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 activeTab="1"/>
  </bookViews>
  <sheets>
    <sheet name="Benzer NEW" sheetId="8" r:id="rId1"/>
    <sheet name="T-Maze NEW" sheetId="7" r:id="rId2"/>
  </sheets>
  <definedNames>
    <definedName name="_xlnm._FilterDatabase" localSheetId="0" hidden="1">'Benzer NEW'!$A$1:$L$1</definedName>
    <definedName name="_xlnm._FilterDatabase" localSheetId="1" hidden="1">'T-Maze NEW'!$A$1:$I$1</definedName>
  </definedNames>
  <calcPr calcId="145621"/>
</workbook>
</file>

<file path=xl/calcChain.xml><?xml version="1.0" encoding="utf-8"?>
<calcChain xmlns="http://schemas.openxmlformats.org/spreadsheetml/2006/main">
  <c r="L2" i="8" l="1"/>
  <c r="L5" i="8"/>
  <c r="L3" i="8"/>
  <c r="I11" i="7" l="1"/>
  <c r="I12" i="7"/>
  <c r="I13" i="7"/>
  <c r="I8" i="7"/>
  <c r="I14" i="7"/>
  <c r="H6" i="7" l="1"/>
  <c r="H9" i="7"/>
  <c r="H12" i="7"/>
  <c r="H15" i="7"/>
  <c r="H4" i="7"/>
  <c r="H7" i="7"/>
  <c r="H10" i="7"/>
  <c r="H13" i="7"/>
  <c r="H16" i="7"/>
  <c r="I9" i="7"/>
  <c r="I15" i="7"/>
  <c r="I4" i="7"/>
  <c r="I7" i="7"/>
  <c r="I10" i="7"/>
  <c r="I16" i="7"/>
  <c r="K2" i="8" l="1"/>
  <c r="K5" i="8"/>
  <c r="K3" i="8"/>
  <c r="K6" i="8"/>
  <c r="K4" i="8"/>
  <c r="K7" i="8"/>
  <c r="K8" i="8"/>
  <c r="K11" i="8"/>
  <c r="K9" i="8"/>
  <c r="K12" i="8"/>
  <c r="K10" i="8"/>
  <c r="K13" i="8"/>
  <c r="H2" i="7"/>
  <c r="H5" i="7"/>
  <c r="H8" i="7"/>
  <c r="H11" i="7"/>
  <c r="H14" i="7"/>
  <c r="H3" i="7"/>
  <c r="L6" i="8" l="1"/>
  <c r="L4" i="8"/>
  <c r="L7" i="8"/>
  <c r="L8" i="8"/>
  <c r="L11" i="8"/>
  <c r="L9" i="8"/>
  <c r="L12" i="8"/>
  <c r="L10" i="8"/>
  <c r="L13" i="8"/>
  <c r="I5" i="7"/>
  <c r="I3" i="7"/>
  <c r="I6" i="7"/>
  <c r="I2" i="7"/>
</calcChain>
</file>

<file path=xl/sharedStrings.xml><?xml version="1.0" encoding="utf-8"?>
<sst xmlns="http://schemas.openxmlformats.org/spreadsheetml/2006/main" count="123" uniqueCount="22">
  <si>
    <t>Genotype</t>
  </si>
  <si>
    <t>Light</t>
  </si>
  <si>
    <t>Dark</t>
  </si>
  <si>
    <t>Nothing</t>
  </si>
  <si>
    <t>RT</t>
  </si>
  <si>
    <t>Temperature</t>
  </si>
  <si>
    <t>Wings</t>
  </si>
  <si>
    <t>Response Index</t>
  </si>
  <si>
    <t>WTB</t>
  </si>
  <si>
    <t>Normal</t>
  </si>
  <si>
    <t># Flies</t>
  </si>
  <si>
    <t>Glued</t>
  </si>
  <si>
    <t>Recovery</t>
  </si>
  <si>
    <t>Group</t>
  </si>
  <si>
    <t>Unglued</t>
  </si>
  <si>
    <t>Intact</t>
  </si>
  <si>
    <t>Choice Index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</si>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</sst>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809]General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/>
  </cellStyleXfs>
  <cellXfs count="4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0"/>
  <sheetViews>
    <sheetView workbookViewId="0">
      <selection activeCell="P22" sqref="P22"/>
    </sheetView>
  </sheetViews>
  <sheetFormatPr defaultColWidth="9.140625" defaultRowHeight="15" x14ac:dyDescent="0.25"/>
  <cols>
    <col min="1" max="1" width="12.5703125" style="1" bestFit="1" customWidth="1"/>
    <col min="2" max="2" width="9.7109375" style="1" bestFit="1" customWidth="1"/>
    <col min="4" max="4" width="6.42578125" style="1" bestFit="1" customWidth="1"/>
    <col min="5" max="10" width="3" style="1" bestFit="1" customWidth="1"/>
    <col min="11" max="11" width="9.140625" style="2"/>
    <col min="12" max="12" width="18.85546875" style="1" bestFit="1" customWidth="1"/>
    <col min="19" max="19" width="15.140625" bestFit="1" customWidth="1"/>
    <col min="21" max="21" width="11.140625" bestFit="1" customWidth="1"/>
  </cols>
  <sheetData>
    <row r="1" spans="1:25" x14ac:dyDescent="0.25">
      <c r="A1" s="3" t="s">
        <v>5</v>
      </c>
      <c r="B1" s="3" t="s">
        <v>0</v>
      </c>
      <c r="C1" s="3" t="s">
        <v>13</v>
      </c>
      <c r="D1" s="3" t="s">
        <v>6</v>
      </c>
      <c r="E1" s="3">
        <v>5</v>
      </c>
      <c r="F1" s="3">
        <v>4</v>
      </c>
      <c r="G1" s="3">
        <v>3</v>
      </c>
      <c r="H1" s="3">
        <v>2</v>
      </c>
      <c r="I1" s="3">
        <v>1</v>
      </c>
      <c r="J1" s="3">
        <v>0</v>
      </c>
      <c r="K1" s="3" t="s">
        <v>10</v>
      </c>
      <c r="L1" s="3" t="s">
        <v>7</v>
      </c>
    </row>
    <row r="2" spans="1:25" x14ac:dyDescent="0.25">
      <c r="A2" s="2" t="s">
        <v>4</v>
      </c>
      <c r="B2" s="2" t="s">
        <v>8</v>
      </c>
      <c r="C2" s="2" t="s">
        <v>17</v>
      </c>
      <c r="D2" s="2" t="s">
        <v>15</v>
      </c>
      <c r="E2" s="2">
        <v>1</v>
      </c>
      <c r="F2" s="2">
        <v>17</v>
      </c>
      <c r="G2" s="2">
        <v>9</v>
      </c>
      <c r="H2" s="2">
        <v>14</v>
      </c>
      <c r="I2" s="2">
        <v>7</v>
      </c>
      <c r="J2" s="2">
        <v>0</v>
      </c>
      <c r="K2" s="2">
        <f t="shared" ref="K2:K13" si="0">SUM(E2:J2)</f>
        <v>48</v>
      </c>
      <c r="L2" s="2">
        <f t="shared" ref="L2:L13" si="1">(5*E2+4*F2+3*G2+2*H2+1*I2+0*J2)/SUM(E2:J2)</f>
        <v>2.8125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2" t="s">
        <v>4</v>
      </c>
      <c r="B3" s="2" t="s">
        <v>8</v>
      </c>
      <c r="C3" s="2" t="s">
        <v>17</v>
      </c>
      <c r="D3" s="2" t="s">
        <v>11</v>
      </c>
      <c r="E3" s="2">
        <v>0</v>
      </c>
      <c r="F3" s="2">
        <v>0</v>
      </c>
      <c r="G3" s="2">
        <v>0</v>
      </c>
      <c r="H3" s="2">
        <v>4</v>
      </c>
      <c r="I3" s="2">
        <v>0</v>
      </c>
      <c r="J3" s="2">
        <v>23</v>
      </c>
      <c r="K3" s="2">
        <f t="shared" si="0"/>
        <v>27</v>
      </c>
      <c r="L3" s="2">
        <f t="shared" si="1"/>
        <v>0.29629629629629628</v>
      </c>
      <c r="M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2" t="s">
        <v>4</v>
      </c>
      <c r="B4" s="2" t="s">
        <v>8</v>
      </c>
      <c r="C4" s="2" t="s">
        <v>17</v>
      </c>
      <c r="D4" s="2" t="s">
        <v>14</v>
      </c>
      <c r="E4" s="2">
        <v>2</v>
      </c>
      <c r="F4" s="2">
        <v>1</v>
      </c>
      <c r="G4" s="2">
        <v>2</v>
      </c>
      <c r="H4" s="2">
        <v>5</v>
      </c>
      <c r="I4" s="2">
        <v>4</v>
      </c>
      <c r="J4" s="2">
        <v>11</v>
      </c>
      <c r="K4" s="2">
        <f t="shared" si="0"/>
        <v>25</v>
      </c>
      <c r="L4" s="2">
        <f t="shared" si="1"/>
        <v>1.36</v>
      </c>
      <c r="M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2" t="s">
        <v>4</v>
      </c>
      <c r="B5" s="2" t="s">
        <v>8</v>
      </c>
      <c r="C5" s="2" t="s">
        <v>18</v>
      </c>
      <c r="D5" s="2" t="s">
        <v>15</v>
      </c>
      <c r="E5" s="2">
        <v>7</v>
      </c>
      <c r="F5" s="2">
        <v>6</v>
      </c>
      <c r="G5" s="2">
        <v>5</v>
      </c>
      <c r="H5" s="2">
        <v>9</v>
      </c>
      <c r="I5" s="2">
        <v>2</v>
      </c>
      <c r="J5" s="2">
        <v>1</v>
      </c>
      <c r="K5" s="2">
        <f t="shared" si="0"/>
        <v>30</v>
      </c>
      <c r="L5" s="2">
        <f t="shared" si="1"/>
        <v>3.1333333333333333</v>
      </c>
      <c r="M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5">
      <c r="A6" s="2" t="s">
        <v>4</v>
      </c>
      <c r="B6" s="2" t="s">
        <v>8</v>
      </c>
      <c r="C6" s="2" t="s">
        <v>18</v>
      </c>
      <c r="D6" s="2" t="s">
        <v>11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10</v>
      </c>
      <c r="K6" s="2">
        <f t="shared" si="0"/>
        <v>10</v>
      </c>
      <c r="L6" s="2">
        <f t="shared" si="1"/>
        <v>0</v>
      </c>
      <c r="M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5">
      <c r="A7" s="2" t="s">
        <v>4</v>
      </c>
      <c r="B7" s="2" t="s">
        <v>8</v>
      </c>
      <c r="C7" s="2" t="s">
        <v>18</v>
      </c>
      <c r="D7" s="2" t="s">
        <v>14</v>
      </c>
      <c r="E7" s="2">
        <v>1</v>
      </c>
      <c r="F7" s="2">
        <v>2</v>
      </c>
      <c r="G7" s="2">
        <v>3</v>
      </c>
      <c r="H7" s="2">
        <v>0</v>
      </c>
      <c r="I7" s="2">
        <v>2</v>
      </c>
      <c r="J7" s="2">
        <v>2</v>
      </c>
      <c r="K7" s="2">
        <f t="shared" si="0"/>
        <v>10</v>
      </c>
      <c r="L7" s="2">
        <f t="shared" si="1"/>
        <v>2.4</v>
      </c>
      <c r="M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5">
      <c r="A8" s="2" t="s">
        <v>4</v>
      </c>
      <c r="B8" s="2" t="s">
        <v>8</v>
      </c>
      <c r="C8" s="2" t="s">
        <v>19</v>
      </c>
      <c r="D8" s="2" t="s">
        <v>15</v>
      </c>
      <c r="E8" s="2">
        <v>10</v>
      </c>
      <c r="F8" s="2">
        <v>19</v>
      </c>
      <c r="G8" s="2">
        <v>11</v>
      </c>
      <c r="H8" s="2">
        <v>5</v>
      </c>
      <c r="I8" s="2">
        <v>4</v>
      </c>
      <c r="J8" s="2">
        <v>0</v>
      </c>
      <c r="K8" s="2">
        <f t="shared" si="0"/>
        <v>49</v>
      </c>
      <c r="L8" s="2">
        <f t="shared" si="1"/>
        <v>3.5306122448979593</v>
      </c>
      <c r="M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5">
      <c r="A9" s="2" t="s">
        <v>4</v>
      </c>
      <c r="B9" s="2" t="s">
        <v>8</v>
      </c>
      <c r="C9" s="2" t="s">
        <v>19</v>
      </c>
      <c r="D9" s="2" t="s">
        <v>11</v>
      </c>
      <c r="E9" s="2">
        <v>4</v>
      </c>
      <c r="F9" s="2">
        <v>9</v>
      </c>
      <c r="G9" s="2">
        <v>4</v>
      </c>
      <c r="H9" s="2">
        <v>5</v>
      </c>
      <c r="I9" s="2">
        <v>5</v>
      </c>
      <c r="J9" s="2">
        <v>14</v>
      </c>
      <c r="K9" s="2">
        <f t="shared" si="0"/>
        <v>41</v>
      </c>
      <c r="L9" s="2">
        <f t="shared" si="1"/>
        <v>2.024390243902439</v>
      </c>
      <c r="M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5">
      <c r="A10" s="2" t="s">
        <v>4</v>
      </c>
      <c r="B10" s="2" t="s">
        <v>8</v>
      </c>
      <c r="C10" s="2" t="s">
        <v>19</v>
      </c>
      <c r="D10" s="2" t="s">
        <v>14</v>
      </c>
      <c r="E10" s="2">
        <v>5</v>
      </c>
      <c r="F10" s="2">
        <v>1</v>
      </c>
      <c r="G10" s="2">
        <v>8</v>
      </c>
      <c r="H10" s="2">
        <v>4</v>
      </c>
      <c r="I10" s="2">
        <v>4</v>
      </c>
      <c r="J10" s="2">
        <v>4</v>
      </c>
      <c r="K10" s="2">
        <f t="shared" si="0"/>
        <v>26</v>
      </c>
      <c r="L10" s="2">
        <f t="shared" si="1"/>
        <v>2.5</v>
      </c>
      <c r="M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2" t="s">
        <v>4</v>
      </c>
      <c r="B11" s="2" t="s">
        <v>8</v>
      </c>
      <c r="C11" s="2" t="s">
        <v>20</v>
      </c>
      <c r="D11" s="2" t="s">
        <v>15</v>
      </c>
      <c r="E11" s="2">
        <v>20</v>
      </c>
      <c r="F11" s="2">
        <v>17</v>
      </c>
      <c r="G11" s="2">
        <v>14</v>
      </c>
      <c r="H11" s="2">
        <v>13</v>
      </c>
      <c r="I11" s="2">
        <v>0</v>
      </c>
      <c r="J11" s="2">
        <v>0</v>
      </c>
      <c r="K11" s="2">
        <f t="shared" si="0"/>
        <v>64</v>
      </c>
      <c r="L11" s="2">
        <f t="shared" si="1"/>
        <v>3.6875</v>
      </c>
      <c r="M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25">
      <c r="A12" s="2" t="s">
        <v>4</v>
      </c>
      <c r="B12" s="2" t="s">
        <v>8</v>
      </c>
      <c r="C12" s="2" t="s">
        <v>20</v>
      </c>
      <c r="D12" s="2" t="s">
        <v>11</v>
      </c>
      <c r="E12" s="2">
        <v>1</v>
      </c>
      <c r="F12" s="2">
        <v>1</v>
      </c>
      <c r="G12" s="2">
        <v>1</v>
      </c>
      <c r="H12" s="2">
        <v>5</v>
      </c>
      <c r="I12" s="2">
        <v>11</v>
      </c>
      <c r="J12" s="2">
        <v>30</v>
      </c>
      <c r="K12" s="2">
        <f t="shared" si="0"/>
        <v>49</v>
      </c>
      <c r="L12" s="2">
        <f t="shared" si="1"/>
        <v>0.67346938775510201</v>
      </c>
      <c r="M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5">
      <c r="A13" s="2" t="s">
        <v>4</v>
      </c>
      <c r="B13" s="2" t="s">
        <v>8</v>
      </c>
      <c r="C13" s="2" t="s">
        <v>20</v>
      </c>
      <c r="D13" s="2" t="s">
        <v>14</v>
      </c>
      <c r="E13" s="2">
        <v>4</v>
      </c>
      <c r="F13" s="2">
        <v>2</v>
      </c>
      <c r="G13" s="2">
        <v>5</v>
      </c>
      <c r="H13" s="2">
        <v>4</v>
      </c>
      <c r="I13" s="2">
        <v>10</v>
      </c>
      <c r="J13" s="2">
        <v>3</v>
      </c>
      <c r="K13" s="2">
        <f t="shared" si="0"/>
        <v>28</v>
      </c>
      <c r="L13" s="2">
        <f t="shared" si="1"/>
        <v>2.1785714285714284</v>
      </c>
      <c r="M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L14" s="2"/>
      <c r="M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L15" s="2"/>
      <c r="M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L16" s="2"/>
      <c r="M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L17" s="2"/>
      <c r="M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L18" s="2"/>
      <c r="M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L19" s="2"/>
      <c r="M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L20" s="2"/>
      <c r="M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L21" s="2"/>
      <c r="M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L22" s="2"/>
      <c r="M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L23" s="2"/>
      <c r="M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L24" s="2"/>
      <c r="M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L25" s="2"/>
      <c r="M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L26" s="2"/>
      <c r="M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L27" s="2"/>
      <c r="M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L28" s="2"/>
      <c r="M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L29" s="2"/>
      <c r="M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L30" s="2"/>
      <c r="M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L31" s="2"/>
      <c r="M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L32" s="2"/>
      <c r="M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6:25" x14ac:dyDescent="0.25"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6:25" x14ac:dyDescent="0.25"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6:25" x14ac:dyDescent="0.25"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6:25" x14ac:dyDescent="0.25"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6:25" x14ac:dyDescent="0.25"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6:25" x14ac:dyDescent="0.25"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6:25" x14ac:dyDescent="0.25"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6:25" x14ac:dyDescent="0.25"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6:25" x14ac:dyDescent="0.25"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6:25" x14ac:dyDescent="0.25"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6:25" x14ac:dyDescent="0.25"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6:25" x14ac:dyDescent="0.25"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6:25" x14ac:dyDescent="0.25"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6:25" x14ac:dyDescent="0.25"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6:25" x14ac:dyDescent="0.25"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6:25" x14ac:dyDescent="0.25"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6:25" x14ac:dyDescent="0.25"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6:25" x14ac:dyDescent="0.25"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6:25" x14ac:dyDescent="0.25"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6:25" x14ac:dyDescent="0.25"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6:25" x14ac:dyDescent="0.25"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6:25" x14ac:dyDescent="0.25"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6:25" x14ac:dyDescent="0.25"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6:25" x14ac:dyDescent="0.25"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6:25" x14ac:dyDescent="0.25"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6:25" x14ac:dyDescent="0.25"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6:25" x14ac:dyDescent="0.25"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6:25" x14ac:dyDescent="0.25"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6:25" x14ac:dyDescent="0.25"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6:25" x14ac:dyDescent="0.25"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6:25" x14ac:dyDescent="0.25"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6:25" x14ac:dyDescent="0.25"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6:25" x14ac:dyDescent="0.25"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6:25" x14ac:dyDescent="0.25"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6:25" x14ac:dyDescent="0.25"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6:25" x14ac:dyDescent="0.25"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6:25" x14ac:dyDescent="0.25"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6:25" x14ac:dyDescent="0.25"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6:25" x14ac:dyDescent="0.25"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6:25" x14ac:dyDescent="0.25"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6:25" x14ac:dyDescent="0.25"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6:25" x14ac:dyDescent="0.25"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6:25" x14ac:dyDescent="0.25"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6:25" x14ac:dyDescent="0.25"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6:25" x14ac:dyDescent="0.25"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6:25" x14ac:dyDescent="0.25"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6:25" x14ac:dyDescent="0.25"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6:25" x14ac:dyDescent="0.25"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6:25" x14ac:dyDescent="0.25"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6:25" x14ac:dyDescent="0.25"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6:25" x14ac:dyDescent="0.25"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6:25" x14ac:dyDescent="0.25"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6:25" x14ac:dyDescent="0.25"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6:25" x14ac:dyDescent="0.25"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6:25" x14ac:dyDescent="0.25"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6:25" x14ac:dyDescent="0.25"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6:25" x14ac:dyDescent="0.25"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6:25" x14ac:dyDescent="0.25"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6:25" x14ac:dyDescent="0.25"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6:25" x14ac:dyDescent="0.25"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6:25" x14ac:dyDescent="0.25"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6:25" x14ac:dyDescent="0.25"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6:25" x14ac:dyDescent="0.25"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6:25" x14ac:dyDescent="0.25"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6:25" x14ac:dyDescent="0.25"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6:25" x14ac:dyDescent="0.25"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6:25" x14ac:dyDescent="0.25"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6:25" x14ac:dyDescent="0.25"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6:25" x14ac:dyDescent="0.25"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6:25" x14ac:dyDescent="0.25"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6:25" x14ac:dyDescent="0.25"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6:25" x14ac:dyDescent="0.25"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6:25" x14ac:dyDescent="0.25"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6:25" x14ac:dyDescent="0.25"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6:25" x14ac:dyDescent="0.25"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6:25" x14ac:dyDescent="0.25"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6:25" x14ac:dyDescent="0.25"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6:25" x14ac:dyDescent="0.25"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6:25" x14ac:dyDescent="0.25"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6:25" x14ac:dyDescent="0.25"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6:25" x14ac:dyDescent="0.25"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6:25" x14ac:dyDescent="0.25"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6:25" x14ac:dyDescent="0.25"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6:25" x14ac:dyDescent="0.25"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6:25" x14ac:dyDescent="0.25"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6:25" x14ac:dyDescent="0.25"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6:25" x14ac:dyDescent="0.25"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6:25" x14ac:dyDescent="0.25"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6:25" x14ac:dyDescent="0.25"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6:25" x14ac:dyDescent="0.25"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6:25" x14ac:dyDescent="0.25"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6:25" x14ac:dyDescent="0.25"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6:25" x14ac:dyDescent="0.25"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6:25" x14ac:dyDescent="0.25"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6:25" x14ac:dyDescent="0.25"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6:25" x14ac:dyDescent="0.25"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6:25" x14ac:dyDescent="0.25"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6:25" x14ac:dyDescent="0.25"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6:25" x14ac:dyDescent="0.25"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6:25" x14ac:dyDescent="0.25"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6:25" x14ac:dyDescent="0.25"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6:25" x14ac:dyDescent="0.25"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6:25" x14ac:dyDescent="0.25"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6:25" x14ac:dyDescent="0.25"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6:25" x14ac:dyDescent="0.25"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6:25" x14ac:dyDescent="0.25"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6:25" x14ac:dyDescent="0.25"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6:25" x14ac:dyDescent="0.25"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6:25" x14ac:dyDescent="0.25"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6:25" x14ac:dyDescent="0.25"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6:25" x14ac:dyDescent="0.25"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6:25" x14ac:dyDescent="0.25"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6:25" x14ac:dyDescent="0.25"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6:25" x14ac:dyDescent="0.25"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6:25" x14ac:dyDescent="0.25"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6:25" x14ac:dyDescent="0.25"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6:25" x14ac:dyDescent="0.25"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6:25" x14ac:dyDescent="0.25"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6:25" x14ac:dyDescent="0.25"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6:25" x14ac:dyDescent="0.25"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6:25" x14ac:dyDescent="0.25"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6:25" x14ac:dyDescent="0.25"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6:25" x14ac:dyDescent="0.25"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6:25" x14ac:dyDescent="0.25"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6:25" x14ac:dyDescent="0.25"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6:25" x14ac:dyDescent="0.25"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6:25" x14ac:dyDescent="0.25"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6:25" x14ac:dyDescent="0.25"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6:25" x14ac:dyDescent="0.25"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6:25" x14ac:dyDescent="0.25"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6:25" x14ac:dyDescent="0.25"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6:25" x14ac:dyDescent="0.25"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6:25" x14ac:dyDescent="0.25"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6:25" x14ac:dyDescent="0.25"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6:25" x14ac:dyDescent="0.25"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6:25" x14ac:dyDescent="0.25"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6:25" x14ac:dyDescent="0.25"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6:25" x14ac:dyDescent="0.25"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6:25" x14ac:dyDescent="0.25"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6:25" x14ac:dyDescent="0.25"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6:25" x14ac:dyDescent="0.25"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6:25" x14ac:dyDescent="0.25"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6:25" x14ac:dyDescent="0.25"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6:25" x14ac:dyDescent="0.25"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6:25" x14ac:dyDescent="0.25"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6:25" x14ac:dyDescent="0.25"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6:25" x14ac:dyDescent="0.25"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6:25" x14ac:dyDescent="0.25"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6:25" x14ac:dyDescent="0.25"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6:25" x14ac:dyDescent="0.25"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6:25" x14ac:dyDescent="0.25"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6:25" x14ac:dyDescent="0.25"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6:25" x14ac:dyDescent="0.25"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6:25" x14ac:dyDescent="0.25"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6:25" x14ac:dyDescent="0.25"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6:25" x14ac:dyDescent="0.25"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6:25" x14ac:dyDescent="0.25"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6:25" x14ac:dyDescent="0.25"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6:25" x14ac:dyDescent="0.25"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6:25" x14ac:dyDescent="0.25"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6:25" x14ac:dyDescent="0.25"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6:25" x14ac:dyDescent="0.25"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6:25" x14ac:dyDescent="0.25"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6:25" x14ac:dyDescent="0.25"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6:25" x14ac:dyDescent="0.25"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6:25" x14ac:dyDescent="0.25"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6:25" x14ac:dyDescent="0.25"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6:25" x14ac:dyDescent="0.25"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6:25" x14ac:dyDescent="0.25"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6:25" x14ac:dyDescent="0.25"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6:25" x14ac:dyDescent="0.25"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6:25" x14ac:dyDescent="0.25"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6:25" x14ac:dyDescent="0.25"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6:25" x14ac:dyDescent="0.25"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6:25" x14ac:dyDescent="0.25"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6:25" x14ac:dyDescent="0.25"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6:25" x14ac:dyDescent="0.25"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6:25" x14ac:dyDescent="0.25"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6:25" x14ac:dyDescent="0.25"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6:25" x14ac:dyDescent="0.25"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6:25" x14ac:dyDescent="0.25"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6:25" x14ac:dyDescent="0.25"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6:25" x14ac:dyDescent="0.25"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6:25" x14ac:dyDescent="0.25"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6:25" x14ac:dyDescent="0.25"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6:25" x14ac:dyDescent="0.25"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6:25" x14ac:dyDescent="0.25"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6:25" x14ac:dyDescent="0.25"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6:25" x14ac:dyDescent="0.25"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6:25" x14ac:dyDescent="0.25"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6:25" x14ac:dyDescent="0.25"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6:25" x14ac:dyDescent="0.25"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6:25" x14ac:dyDescent="0.25"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6:25" x14ac:dyDescent="0.25"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6:25" x14ac:dyDescent="0.25"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6:25" x14ac:dyDescent="0.25"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6:25" x14ac:dyDescent="0.25"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6:25" x14ac:dyDescent="0.25"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6:25" x14ac:dyDescent="0.25"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6:25" x14ac:dyDescent="0.25"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6:25" x14ac:dyDescent="0.25"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6:25" x14ac:dyDescent="0.25"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6:25" x14ac:dyDescent="0.25"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6:25" x14ac:dyDescent="0.25"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6:25" x14ac:dyDescent="0.25"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6:25" x14ac:dyDescent="0.25"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6:25" x14ac:dyDescent="0.25"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6:25" x14ac:dyDescent="0.25"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6:25" x14ac:dyDescent="0.25"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6:25" x14ac:dyDescent="0.25"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6:25" x14ac:dyDescent="0.25"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6:25" x14ac:dyDescent="0.25"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6:25" x14ac:dyDescent="0.25"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6:25" x14ac:dyDescent="0.25"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6:25" x14ac:dyDescent="0.25"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6:25" x14ac:dyDescent="0.25"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6:25" x14ac:dyDescent="0.25"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6:25" x14ac:dyDescent="0.25"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6:25" x14ac:dyDescent="0.25"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6:25" x14ac:dyDescent="0.25"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6:25" x14ac:dyDescent="0.25"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6:25" x14ac:dyDescent="0.25"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6:25" x14ac:dyDescent="0.25"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6:25" x14ac:dyDescent="0.25"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6:25" x14ac:dyDescent="0.25"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6:25" x14ac:dyDescent="0.25"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6:25" x14ac:dyDescent="0.25"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6:25" x14ac:dyDescent="0.25"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6:25" x14ac:dyDescent="0.25"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6:25" x14ac:dyDescent="0.25"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6:25" x14ac:dyDescent="0.25"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6:25" x14ac:dyDescent="0.25"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6:25" x14ac:dyDescent="0.25"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6:25" x14ac:dyDescent="0.25"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6:25" x14ac:dyDescent="0.25"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6:25" x14ac:dyDescent="0.25"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6:25" x14ac:dyDescent="0.25"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6:25" x14ac:dyDescent="0.25"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6:25" x14ac:dyDescent="0.25"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6:25" x14ac:dyDescent="0.25"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6:25" x14ac:dyDescent="0.25"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6:25" x14ac:dyDescent="0.25"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6:25" x14ac:dyDescent="0.25"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6:25" x14ac:dyDescent="0.25"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6:25" x14ac:dyDescent="0.25"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6:25" x14ac:dyDescent="0.25"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6:25" x14ac:dyDescent="0.25"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6:25" x14ac:dyDescent="0.25"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6:25" x14ac:dyDescent="0.25"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6:25" x14ac:dyDescent="0.25"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6:25" x14ac:dyDescent="0.25"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6:25" x14ac:dyDescent="0.25"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6:25" x14ac:dyDescent="0.25"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6:25" x14ac:dyDescent="0.25"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6:25" x14ac:dyDescent="0.25"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6:25" x14ac:dyDescent="0.25"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6:25" x14ac:dyDescent="0.25"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6:25" x14ac:dyDescent="0.25"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6:25" x14ac:dyDescent="0.25"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6:25" x14ac:dyDescent="0.25"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6:25" x14ac:dyDescent="0.25"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6:25" x14ac:dyDescent="0.25"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6:25" x14ac:dyDescent="0.25"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6:25" x14ac:dyDescent="0.25"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6:25" x14ac:dyDescent="0.25"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6:25" x14ac:dyDescent="0.25"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6:25" x14ac:dyDescent="0.25"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6:25" x14ac:dyDescent="0.25"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6:25" x14ac:dyDescent="0.25"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6:25" x14ac:dyDescent="0.25"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6:25" x14ac:dyDescent="0.25"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6:25" x14ac:dyDescent="0.25"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6:25" x14ac:dyDescent="0.25"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6:25" x14ac:dyDescent="0.25"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6:25" x14ac:dyDescent="0.25"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6:25" x14ac:dyDescent="0.25"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6:25" x14ac:dyDescent="0.25"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6:25" x14ac:dyDescent="0.25"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6:25" x14ac:dyDescent="0.25"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6:25" x14ac:dyDescent="0.25"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6:25" x14ac:dyDescent="0.25"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6:25" x14ac:dyDescent="0.25"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6:25" x14ac:dyDescent="0.25"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6:25" x14ac:dyDescent="0.25"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6:25" x14ac:dyDescent="0.25"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6:25" x14ac:dyDescent="0.25"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6:25" x14ac:dyDescent="0.25"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6:25" x14ac:dyDescent="0.25"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6:25" x14ac:dyDescent="0.25"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6:25" x14ac:dyDescent="0.25"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6:25" x14ac:dyDescent="0.25"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6:25" x14ac:dyDescent="0.25"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6:25" x14ac:dyDescent="0.25"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6:25" x14ac:dyDescent="0.25"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6:25" x14ac:dyDescent="0.25"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6:25" x14ac:dyDescent="0.25"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6:25" x14ac:dyDescent="0.25"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6:25" x14ac:dyDescent="0.25"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6:25" x14ac:dyDescent="0.25"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6:25" x14ac:dyDescent="0.25"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6:25" x14ac:dyDescent="0.25"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6:25" x14ac:dyDescent="0.25"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6:25" x14ac:dyDescent="0.25"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6:25" x14ac:dyDescent="0.25"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6:25" x14ac:dyDescent="0.25"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6:25" x14ac:dyDescent="0.25"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6:25" x14ac:dyDescent="0.25"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6:25" x14ac:dyDescent="0.25"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6:25" x14ac:dyDescent="0.25"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6:25" x14ac:dyDescent="0.25"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6:25" x14ac:dyDescent="0.25"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6:25" x14ac:dyDescent="0.25"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6:25" x14ac:dyDescent="0.25"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6:25" x14ac:dyDescent="0.25"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6:25" x14ac:dyDescent="0.25"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6:25" x14ac:dyDescent="0.25"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6:25" x14ac:dyDescent="0.25"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6:25" x14ac:dyDescent="0.25"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6:25" x14ac:dyDescent="0.25"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6:25" x14ac:dyDescent="0.25"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6:25" x14ac:dyDescent="0.25"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6:25" x14ac:dyDescent="0.25"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6:25" x14ac:dyDescent="0.25"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6:25" x14ac:dyDescent="0.25"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6:25" x14ac:dyDescent="0.25"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6:25" x14ac:dyDescent="0.25"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6:25" x14ac:dyDescent="0.25"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6:25" x14ac:dyDescent="0.25">
      <c r="P360" s="2"/>
      <c r="Q360" s="2"/>
      <c r="R360" s="2"/>
      <c r="S360" s="2"/>
      <c r="T360" s="2"/>
      <c r="U360" s="2"/>
      <c r="V360" s="2"/>
      <c r="W360" s="2"/>
      <c r="X360" s="2"/>
      <c r="Y360" s="2"/>
    </row>
  </sheetData>
  <autoFilter ref="A1:L1">
    <sortState ref="A2:L31">
      <sortCondition ref="C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workbookViewId="0">
      <selection activeCell="J18" sqref="J18"/>
    </sheetView>
  </sheetViews>
  <sheetFormatPr defaultColWidth="9.140625" defaultRowHeight="15" x14ac:dyDescent="0.25"/>
  <cols>
    <col min="7" max="7" width="9.140625" style="2"/>
    <col min="8" max="8" width="18.85546875" bestFit="1" customWidth="1"/>
    <col min="9" max="9" width="23.85546875" bestFit="1" customWidth="1"/>
    <col min="10" max="10" width="24.140625" bestFit="1" customWidth="1"/>
  </cols>
  <sheetData>
    <row r="1" spans="1:20" x14ac:dyDescent="0.25">
      <c r="A1" s="3" t="s">
        <v>5</v>
      </c>
      <c r="B1" s="3" t="s">
        <v>0</v>
      </c>
      <c r="C1" s="3" t="s">
        <v>13</v>
      </c>
      <c r="D1" s="3" t="s">
        <v>6</v>
      </c>
      <c r="E1" s="3" t="s">
        <v>1</v>
      </c>
      <c r="F1" s="3" t="s">
        <v>2</v>
      </c>
      <c r="G1" s="3" t="s">
        <v>3</v>
      </c>
      <c r="H1" s="3" t="s">
        <v>10</v>
      </c>
      <c r="I1" s="3" t="s">
        <v>16</v>
      </c>
      <c r="J1" s="1"/>
      <c r="K1" s="1"/>
    </row>
    <row r="2" spans="1:20" x14ac:dyDescent="0.25">
      <c r="A2" s="2" t="s">
        <v>4</v>
      </c>
      <c r="B2" s="2" t="s">
        <v>8</v>
      </c>
      <c r="C2" t="s">
        <v>17</v>
      </c>
      <c r="D2" s="2" t="s">
        <v>9</v>
      </c>
      <c r="E2" s="1">
        <v>28</v>
      </c>
      <c r="F2" s="1">
        <v>13</v>
      </c>
      <c r="G2" s="1">
        <v>18</v>
      </c>
      <c r="H2" s="2">
        <f t="shared" ref="H2:H16" si="0">SUM(E2:G2)</f>
        <v>59</v>
      </c>
      <c r="I2" s="1">
        <f t="shared" ref="I2:I16" si="1">(E2-F2+0*G2)/SUM(E2:G2)</f>
        <v>0.25423728813559321</v>
      </c>
      <c r="J2" s="1"/>
      <c r="K2" s="1"/>
    </row>
    <row r="3" spans="1:20" x14ac:dyDescent="0.25">
      <c r="A3" s="2" t="s">
        <v>4</v>
      </c>
      <c r="B3" s="2" t="s">
        <v>8</v>
      </c>
      <c r="C3" t="s">
        <v>17</v>
      </c>
      <c r="D3" s="2" t="s">
        <v>11</v>
      </c>
      <c r="E3" s="1">
        <v>6</v>
      </c>
      <c r="F3" s="1">
        <v>12</v>
      </c>
      <c r="G3" s="1">
        <v>6</v>
      </c>
      <c r="H3" s="2">
        <f t="shared" si="0"/>
        <v>24</v>
      </c>
      <c r="I3" s="1">
        <f t="shared" si="1"/>
        <v>-0.25</v>
      </c>
      <c r="J3" s="1"/>
      <c r="K3" s="1"/>
    </row>
    <row r="4" spans="1:20" x14ac:dyDescent="0.25">
      <c r="A4" s="2" t="s">
        <v>4</v>
      </c>
      <c r="B4" s="2" t="s">
        <v>8</v>
      </c>
      <c r="C4" t="s">
        <v>17</v>
      </c>
      <c r="D4" s="2" t="s">
        <v>12</v>
      </c>
      <c r="E4" s="1">
        <v>5</v>
      </c>
      <c r="F4" s="1">
        <v>5</v>
      </c>
      <c r="G4" s="1">
        <v>9</v>
      </c>
      <c r="H4" s="2">
        <f t="shared" si="0"/>
        <v>19</v>
      </c>
      <c r="I4" s="1">
        <f t="shared" si="1"/>
        <v>0</v>
      </c>
      <c r="J4" s="1"/>
      <c r="K4" s="1"/>
    </row>
    <row r="5" spans="1:20" x14ac:dyDescent="0.25">
      <c r="A5" s="2" t="s">
        <v>4</v>
      </c>
      <c r="B5" s="2" t="s">
        <v>8</v>
      </c>
      <c r="C5" t="s">
        <v>18</v>
      </c>
      <c r="D5" s="2" t="s">
        <v>9</v>
      </c>
      <c r="E5" s="1">
        <v>31</v>
      </c>
      <c r="F5" s="1">
        <v>10</v>
      </c>
      <c r="G5" s="1">
        <v>10</v>
      </c>
      <c r="H5" s="2">
        <f t="shared" si="0"/>
        <v>51</v>
      </c>
      <c r="I5" s="1">
        <f t="shared" si="1"/>
        <v>0.41176470588235292</v>
      </c>
      <c r="J5" s="1"/>
      <c r="K5" s="1"/>
    </row>
    <row r="6" spans="1:20" x14ac:dyDescent="0.25">
      <c r="A6" s="2" t="s">
        <v>4</v>
      </c>
      <c r="B6" s="2" t="s">
        <v>8</v>
      </c>
      <c r="C6" s="2" t="s">
        <v>18</v>
      </c>
      <c r="D6" s="2" t="s">
        <v>11</v>
      </c>
      <c r="E6" s="1">
        <v>10</v>
      </c>
      <c r="F6" s="1">
        <v>12</v>
      </c>
      <c r="G6" s="1">
        <v>7</v>
      </c>
      <c r="H6" s="2">
        <f t="shared" si="0"/>
        <v>29</v>
      </c>
      <c r="I6" s="1">
        <f t="shared" si="1"/>
        <v>-6.8965517241379309E-2</v>
      </c>
      <c r="J6" s="1"/>
      <c r="K6" s="1"/>
    </row>
    <row r="7" spans="1:20" x14ac:dyDescent="0.25">
      <c r="A7" s="2" t="s">
        <v>4</v>
      </c>
      <c r="B7" s="2" t="s">
        <v>8</v>
      </c>
      <c r="C7" s="2" t="s">
        <v>18</v>
      </c>
      <c r="D7" s="2" t="s">
        <v>12</v>
      </c>
      <c r="E7" s="1">
        <v>10</v>
      </c>
      <c r="F7" s="1">
        <v>8</v>
      </c>
      <c r="G7" s="1">
        <v>6</v>
      </c>
      <c r="H7" s="2">
        <f t="shared" si="0"/>
        <v>24</v>
      </c>
      <c r="I7" s="1">
        <f t="shared" si="1"/>
        <v>8.3333333333333329E-2</v>
      </c>
      <c r="J7" s="1"/>
      <c r="K7" s="1"/>
      <c r="L7" s="2"/>
      <c r="R7" s="2"/>
    </row>
    <row r="8" spans="1:20" x14ac:dyDescent="0.25">
      <c r="A8" s="2" t="s">
        <v>4</v>
      </c>
      <c r="B8" s="2" t="s">
        <v>8</v>
      </c>
      <c r="C8" s="2" t="s">
        <v>19</v>
      </c>
      <c r="D8" s="2" t="s">
        <v>9</v>
      </c>
      <c r="E8" s="1">
        <v>32</v>
      </c>
      <c r="F8" s="1">
        <v>14</v>
      </c>
      <c r="G8" s="1">
        <v>12</v>
      </c>
      <c r="H8" s="2">
        <f t="shared" si="0"/>
        <v>58</v>
      </c>
      <c r="I8" s="1">
        <f t="shared" si="1"/>
        <v>0.31034482758620691</v>
      </c>
      <c r="J8" s="1"/>
      <c r="K8" s="1"/>
      <c r="R8" s="2"/>
      <c r="T8" s="2"/>
    </row>
    <row r="9" spans="1:20" x14ac:dyDescent="0.25">
      <c r="A9" s="2" t="s">
        <v>4</v>
      </c>
      <c r="B9" s="2" t="s">
        <v>8</v>
      </c>
      <c r="C9" s="2" t="s">
        <v>19</v>
      </c>
      <c r="D9" s="2" t="s">
        <v>11</v>
      </c>
      <c r="E9">
        <v>4</v>
      </c>
      <c r="F9">
        <v>7</v>
      </c>
      <c r="G9">
        <v>5</v>
      </c>
      <c r="H9" s="2">
        <f t="shared" si="0"/>
        <v>16</v>
      </c>
      <c r="I9" s="2">
        <f t="shared" si="1"/>
        <v>-0.1875</v>
      </c>
      <c r="J9" s="2"/>
      <c r="K9" s="2"/>
      <c r="R9" s="2"/>
    </row>
    <row r="10" spans="1:20" x14ac:dyDescent="0.25">
      <c r="A10" s="2" t="s">
        <v>4</v>
      </c>
      <c r="B10" s="2" t="s">
        <v>8</v>
      </c>
      <c r="C10" s="2" t="s">
        <v>19</v>
      </c>
      <c r="D10" s="2" t="s">
        <v>12</v>
      </c>
      <c r="E10">
        <v>4</v>
      </c>
      <c r="F10">
        <v>2</v>
      </c>
      <c r="G10">
        <v>2</v>
      </c>
      <c r="H10" s="2">
        <f t="shared" si="0"/>
        <v>8</v>
      </c>
      <c r="I10" s="2">
        <f t="shared" si="1"/>
        <v>0.25</v>
      </c>
      <c r="J10" s="2"/>
      <c r="K10" s="2"/>
    </row>
    <row r="11" spans="1:20" x14ac:dyDescent="0.25">
      <c r="A11" s="2" t="s">
        <v>4</v>
      </c>
      <c r="B11" s="2" t="s">
        <v>8</v>
      </c>
      <c r="C11" s="2" t="s">
        <v>20</v>
      </c>
      <c r="D11" s="2" t="s">
        <v>9</v>
      </c>
      <c r="E11">
        <v>33</v>
      </c>
      <c r="F11">
        <v>12</v>
      </c>
      <c r="G11">
        <v>13</v>
      </c>
      <c r="H11" s="2">
        <f t="shared" si="0"/>
        <v>58</v>
      </c>
      <c r="I11" s="2">
        <f t="shared" si="1"/>
        <v>0.36206896551724138</v>
      </c>
      <c r="J11" s="2"/>
      <c r="K11" s="2"/>
    </row>
    <row r="12" spans="1:20" x14ac:dyDescent="0.25">
      <c r="A12" s="2" t="s">
        <v>4</v>
      </c>
      <c r="B12" s="2" t="s">
        <v>8</v>
      </c>
      <c r="C12" s="2" t="s">
        <v>20</v>
      </c>
      <c r="D12" s="2" t="s">
        <v>11</v>
      </c>
      <c r="E12" s="1">
        <v>2</v>
      </c>
      <c r="F12" s="1">
        <v>10</v>
      </c>
      <c r="G12" s="1">
        <v>9</v>
      </c>
      <c r="H12" s="2">
        <f t="shared" si="0"/>
        <v>21</v>
      </c>
      <c r="I12" s="2">
        <f t="shared" si="1"/>
        <v>-0.38095238095238093</v>
      </c>
      <c r="J12" s="2"/>
      <c r="K12" s="2"/>
    </row>
    <row r="13" spans="1:20" x14ac:dyDescent="0.25">
      <c r="A13" s="2" t="s">
        <v>4</v>
      </c>
      <c r="B13" s="2" t="s">
        <v>8</v>
      </c>
      <c r="C13" s="2" t="s">
        <v>20</v>
      </c>
      <c r="D13" s="2" t="s">
        <v>12</v>
      </c>
      <c r="E13" s="1">
        <v>2</v>
      </c>
      <c r="F13" s="1">
        <v>6</v>
      </c>
      <c r="G13" s="1">
        <v>4</v>
      </c>
      <c r="H13" s="2">
        <f t="shared" si="0"/>
        <v>12</v>
      </c>
      <c r="I13" s="2">
        <f t="shared" si="1"/>
        <v>-0.33333333333333331</v>
      </c>
      <c r="J13" s="2"/>
      <c r="K13" s="2"/>
    </row>
    <row r="14" spans="1:20" x14ac:dyDescent="0.25">
      <c r="A14" s="2" t="s">
        <v>4</v>
      </c>
      <c r="B14" s="2" t="s">
        <v>8</v>
      </c>
      <c r="C14" s="2" t="s">
        <v>21</v>
      </c>
      <c r="D14" s="2" t="s">
        <v>9</v>
      </c>
      <c r="E14" s="1">
        <v>35</v>
      </c>
      <c r="F14" s="1">
        <v>12</v>
      </c>
      <c r="G14" s="1">
        <v>8</v>
      </c>
      <c r="H14" s="2">
        <f t="shared" si="0"/>
        <v>55</v>
      </c>
      <c r="I14" s="2">
        <f t="shared" si="1"/>
        <v>0.41818181818181815</v>
      </c>
      <c r="J14" s="2"/>
      <c r="K14" s="2"/>
    </row>
    <row r="15" spans="1:20" x14ac:dyDescent="0.25">
      <c r="A15" s="2" t="s">
        <v>4</v>
      </c>
      <c r="B15" s="2" t="s">
        <v>8</v>
      </c>
      <c r="C15" s="2" t="s">
        <v>21</v>
      </c>
      <c r="D15" s="2" t="s">
        <v>11</v>
      </c>
      <c r="E15" s="1">
        <v>3</v>
      </c>
      <c r="F15" s="1">
        <v>7</v>
      </c>
      <c r="G15" s="1">
        <v>4</v>
      </c>
      <c r="H15" s="2">
        <f t="shared" si="0"/>
        <v>14</v>
      </c>
      <c r="I15" s="2">
        <f t="shared" si="1"/>
        <v>-0.2857142857142857</v>
      </c>
      <c r="J15" s="2"/>
      <c r="K15" s="2"/>
    </row>
    <row r="16" spans="1:20" x14ac:dyDescent="0.25">
      <c r="A16" s="2" t="s">
        <v>4</v>
      </c>
      <c r="B16" s="2" t="s">
        <v>8</v>
      </c>
      <c r="C16" s="2" t="s">
        <v>21</v>
      </c>
      <c r="D16" s="2" t="s">
        <v>12</v>
      </c>
      <c r="E16" s="1">
        <v>3</v>
      </c>
      <c r="F16" s="1">
        <v>2</v>
      </c>
      <c r="G16" s="1">
        <v>2</v>
      </c>
      <c r="H16" s="2">
        <f t="shared" si="0"/>
        <v>7</v>
      </c>
      <c r="I16" s="2">
        <f t="shared" si="1"/>
        <v>0.14285714285714285</v>
      </c>
      <c r="J16" s="2"/>
      <c r="K16" s="2"/>
    </row>
    <row r="17" spans="1:10" x14ac:dyDescent="0.25">
      <c r="A17" s="2"/>
      <c r="B17" s="2"/>
      <c r="C17" s="2"/>
      <c r="D17" s="1"/>
      <c r="E17" s="1"/>
      <c r="F17" s="1"/>
      <c r="H17" s="2"/>
      <c r="I17" s="2"/>
      <c r="J17" s="2"/>
    </row>
    <row r="18" spans="1:10" x14ac:dyDescent="0.25">
      <c r="A18" s="2"/>
      <c r="B18" s="2"/>
      <c r="C18" s="2"/>
      <c r="D18" s="1"/>
      <c r="E18" s="1"/>
      <c r="F18" s="1"/>
      <c r="H18" s="2"/>
      <c r="I18" s="2"/>
      <c r="J18" s="2"/>
    </row>
    <row r="19" spans="1:10" x14ac:dyDescent="0.25">
      <c r="A19" s="2"/>
      <c r="B19" s="2"/>
      <c r="C19" s="2"/>
      <c r="D19" s="1"/>
      <c r="E19" s="1"/>
      <c r="F19" s="1"/>
      <c r="H19" s="2"/>
      <c r="I19" s="2"/>
      <c r="J19" s="2"/>
    </row>
    <row r="20" spans="1:10" x14ac:dyDescent="0.25">
      <c r="A20" s="2"/>
      <c r="B20" s="2"/>
      <c r="C20" s="2"/>
      <c r="D20" s="1"/>
      <c r="E20" s="1"/>
      <c r="F20" s="1"/>
      <c r="H20" s="2"/>
      <c r="I20" s="2"/>
      <c r="J20" s="2"/>
    </row>
    <row r="21" spans="1:10" x14ac:dyDescent="0.25">
      <c r="A21" s="2"/>
      <c r="B21" s="2"/>
      <c r="C21" s="2"/>
      <c r="D21" s="1"/>
      <c r="E21" s="1"/>
      <c r="F21" s="1"/>
      <c r="H21" s="2"/>
      <c r="I21" s="2"/>
      <c r="J21" s="2"/>
    </row>
    <row r="22" spans="1:10" x14ac:dyDescent="0.25">
      <c r="A22" s="2"/>
      <c r="B22" s="2"/>
      <c r="C22" s="2"/>
      <c r="D22" s="1"/>
      <c r="E22" s="1"/>
      <c r="F22" s="1"/>
      <c r="H22" s="2"/>
      <c r="I22" s="2"/>
      <c r="J22" s="2"/>
    </row>
    <row r="23" spans="1:10" x14ac:dyDescent="0.25">
      <c r="A23" s="2"/>
      <c r="B23" s="2"/>
      <c r="C23" s="2"/>
      <c r="D23" s="1"/>
      <c r="E23" s="1"/>
      <c r="F23" s="1"/>
      <c r="H23" s="2"/>
      <c r="I23" s="2"/>
      <c r="J23" s="2"/>
    </row>
    <row r="24" spans="1:10" x14ac:dyDescent="0.25">
      <c r="A24" s="2"/>
      <c r="B24" s="2"/>
      <c r="C24" s="2"/>
      <c r="D24" s="1"/>
      <c r="E24" s="1"/>
      <c r="F24" s="1"/>
      <c r="H24" s="2"/>
      <c r="I24" s="2"/>
      <c r="J24" s="2"/>
    </row>
    <row r="25" spans="1:10" x14ac:dyDescent="0.25">
      <c r="A25" s="2"/>
      <c r="B25" s="2"/>
      <c r="C25" s="2"/>
      <c r="D25" s="1"/>
      <c r="E25" s="1"/>
      <c r="F25" s="1"/>
      <c r="H25" s="2"/>
      <c r="I25" s="2"/>
      <c r="J25" s="2"/>
    </row>
    <row r="26" spans="1:10" x14ac:dyDescent="0.25">
      <c r="A26" s="2"/>
      <c r="B26" s="2"/>
      <c r="C26" s="2"/>
      <c r="D26" s="1"/>
      <c r="E26" s="1"/>
      <c r="F26" s="1"/>
      <c r="H26" s="2"/>
      <c r="I26" s="2"/>
      <c r="J26" s="2"/>
    </row>
    <row r="27" spans="1:10" x14ac:dyDescent="0.25">
      <c r="A27" s="2"/>
      <c r="B27" s="2"/>
      <c r="C27" s="2"/>
      <c r="D27" s="1"/>
      <c r="E27" s="1"/>
      <c r="F27" s="1"/>
      <c r="H27" s="2"/>
      <c r="I27" s="2"/>
      <c r="J27" s="2"/>
    </row>
    <row r="28" spans="1:10" x14ac:dyDescent="0.25">
      <c r="A28" s="2"/>
      <c r="B28" s="2"/>
      <c r="C28" s="2"/>
      <c r="D28" s="1"/>
      <c r="E28" s="1"/>
      <c r="F28" s="1"/>
      <c r="H28" s="2"/>
      <c r="I28" s="2"/>
      <c r="J28" s="2"/>
    </row>
    <row r="29" spans="1:10" x14ac:dyDescent="0.25">
      <c r="A29" s="2"/>
      <c r="B29" s="2"/>
      <c r="C29" s="2"/>
      <c r="D29" s="1"/>
      <c r="E29" s="1"/>
      <c r="F29" s="1"/>
      <c r="H29" s="2"/>
      <c r="I29" s="2"/>
      <c r="J29" s="2"/>
    </row>
    <row r="30" spans="1:10" x14ac:dyDescent="0.25">
      <c r="A30" s="2"/>
      <c r="B30" s="2"/>
      <c r="C30" s="2"/>
      <c r="D30" s="1"/>
      <c r="E30" s="1"/>
      <c r="F30" s="1"/>
      <c r="H30" s="2"/>
      <c r="I30" s="2"/>
      <c r="J30" s="2"/>
    </row>
    <row r="31" spans="1:10" x14ac:dyDescent="0.25">
      <c r="A31" s="2"/>
      <c r="B31" s="2"/>
      <c r="C31" s="2"/>
      <c r="D31" s="1"/>
      <c r="E31" s="1"/>
      <c r="F31" s="1"/>
      <c r="H31" s="2"/>
      <c r="I31" s="2"/>
      <c r="J31" s="2"/>
    </row>
    <row r="32" spans="1:10" x14ac:dyDescent="0.25">
      <c r="H32" s="1"/>
      <c r="I32" s="1"/>
    </row>
    <row r="33" spans="5:26" x14ac:dyDescent="0.25">
      <c r="M33" s="2"/>
      <c r="N33" s="2"/>
    </row>
    <row r="34" spans="5:26" x14ac:dyDescent="0.25">
      <c r="M34" s="2"/>
      <c r="N34" s="2"/>
    </row>
    <row r="35" spans="5:26" x14ac:dyDescent="0.25">
      <c r="M35" s="2"/>
      <c r="N35" s="2"/>
    </row>
    <row r="36" spans="5:26" x14ac:dyDescent="0.25">
      <c r="M36" s="2"/>
      <c r="N36" s="2"/>
    </row>
    <row r="37" spans="5:26" x14ac:dyDescent="0.25">
      <c r="M37" s="2"/>
      <c r="N37" s="2"/>
    </row>
    <row r="38" spans="5:26" x14ac:dyDescent="0.25">
      <c r="M38" s="2"/>
      <c r="N38" s="2"/>
    </row>
    <row r="39" spans="5:26" x14ac:dyDescent="0.25">
      <c r="E39" s="2"/>
      <c r="F39" s="2"/>
      <c r="M39" s="2"/>
      <c r="N39" s="2"/>
    </row>
    <row r="40" spans="5:26" x14ac:dyDescent="0.25">
      <c r="E40" s="2"/>
      <c r="F40" s="2"/>
    </row>
    <row r="41" spans="5:26" x14ac:dyDescent="0.25">
      <c r="E41" s="2"/>
      <c r="F41" s="2"/>
      <c r="Y41" s="2"/>
      <c r="Z41" s="2"/>
    </row>
    <row r="42" spans="5:26" x14ac:dyDescent="0.25">
      <c r="E42" s="2"/>
      <c r="F42" s="2"/>
      <c r="Y42" s="2"/>
      <c r="Z42" s="2"/>
    </row>
    <row r="43" spans="5:26" x14ac:dyDescent="0.25">
      <c r="E43" s="2"/>
      <c r="F43" s="2"/>
      <c r="Y43" s="2"/>
      <c r="Z43" s="2"/>
    </row>
    <row r="44" spans="5:26" x14ac:dyDescent="0.25">
      <c r="E44" s="2"/>
      <c r="F44" s="2"/>
      <c r="Y44" s="2"/>
      <c r="Z44" s="2"/>
    </row>
    <row r="45" spans="5:26" x14ac:dyDescent="0.25">
      <c r="E45" s="2"/>
      <c r="F45" s="2"/>
      <c r="Y45" s="2"/>
      <c r="Z45" s="2"/>
    </row>
    <row r="46" spans="5:26" x14ac:dyDescent="0.25">
      <c r="E46" s="2"/>
      <c r="F46" s="2"/>
      <c r="Y46" s="2"/>
      <c r="Z46" s="2"/>
    </row>
    <row r="47" spans="5:26" x14ac:dyDescent="0.25">
      <c r="E47" s="2"/>
      <c r="F47" s="2"/>
      <c r="Y47" s="2"/>
      <c r="Z47" s="2"/>
    </row>
    <row r="48" spans="5:26" x14ac:dyDescent="0.25">
      <c r="E48" s="2"/>
      <c r="F48" s="2"/>
      <c r="Y48" s="2"/>
      <c r="Z48" s="2"/>
    </row>
    <row r="49" spans="5:26" x14ac:dyDescent="0.25">
      <c r="E49" s="2"/>
      <c r="F49" s="2"/>
      <c r="Y49" s="2"/>
      <c r="Z49" s="2"/>
    </row>
    <row r="50" spans="5:26" x14ac:dyDescent="0.25">
      <c r="E50" s="2"/>
      <c r="F50" s="2"/>
      <c r="Y50" s="2"/>
      <c r="Z50" s="2"/>
    </row>
    <row r="51" spans="5:26" x14ac:dyDescent="0.25">
      <c r="E51" s="2"/>
      <c r="F51" s="2"/>
      <c r="Y51" s="2"/>
      <c r="Z51" s="2"/>
    </row>
    <row r="52" spans="5:26" x14ac:dyDescent="0.25">
      <c r="E52" s="2"/>
      <c r="F52" s="2"/>
      <c r="Y52" s="2"/>
      <c r="Z52" s="2"/>
    </row>
    <row r="53" spans="5:26" x14ac:dyDescent="0.25">
      <c r="E53" s="2"/>
      <c r="F53" s="2"/>
      <c r="Y53" s="2"/>
      <c r="Z53" s="2"/>
    </row>
    <row r="54" spans="5:26" x14ac:dyDescent="0.25">
      <c r="E54" s="2"/>
      <c r="F54" s="2"/>
      <c r="Y54" s="2"/>
      <c r="Z54" s="2"/>
    </row>
    <row r="55" spans="5:26" x14ac:dyDescent="0.25">
      <c r="Y55" s="2"/>
      <c r="Z55" s="2"/>
    </row>
  </sheetData>
  <autoFilter ref="A1:I1">
    <sortState ref="A2:I16">
      <sortCondition ref="C1"/>
    </sortState>
  </autoFilter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Benzer NEW</vt:lpstr>
      <vt:lpstr>T-Maze NEW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</dc:creator>
  <cp:lastModifiedBy>Axel</cp:lastModifiedBy>
  <dcterms:created xsi:type="dcterms:W3CDTF">2013-08-26T09:35:14Z</dcterms:created>
  <dcterms:modified xsi:type="dcterms:W3CDTF">2016-05-25T11:01:08Z</dcterms:modified>
</cp:coreProperties>
</file>