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autoCompressPictures="0"/>
  <bookViews>
    <workbookView xWindow="1120" yWindow="400" windowWidth="25600" windowHeight="16060" tabRatio="500"/>
  </bookViews>
  <sheets>
    <sheet name="Complete database" sheetId="7" r:id="rId1"/>
    <sheet name="chimeras removed" sheetId="12" r:id="rId2"/>
    <sheet name="chimera check by uchime" sheetId="13" r:id="rId3"/>
    <sheet name="contaminants" sheetId="9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33" i="12" l="1"/>
  <c r="X32" i="12"/>
  <c r="X31" i="12"/>
  <c r="X30" i="12"/>
  <c r="X29" i="12"/>
  <c r="X28" i="12"/>
  <c r="U27" i="7"/>
  <c r="X27" i="7"/>
  <c r="X501" i="7"/>
  <c r="X972" i="7"/>
  <c r="X971" i="7"/>
  <c r="X970" i="7"/>
  <c r="X500" i="7"/>
  <c r="X967" i="7"/>
  <c r="X966" i="7"/>
  <c r="X965" i="7"/>
  <c r="X964" i="7"/>
  <c r="X963" i="7"/>
  <c r="X962" i="7"/>
  <c r="X961" i="7"/>
  <c r="X960" i="7"/>
  <c r="X959" i="7"/>
  <c r="X958" i="7"/>
  <c r="X957" i="7"/>
  <c r="X956" i="7"/>
  <c r="X955" i="7"/>
  <c r="X969" i="7"/>
  <c r="X968" i="7"/>
  <c r="X954" i="7"/>
  <c r="X953" i="7"/>
  <c r="X952" i="7"/>
  <c r="X951" i="7"/>
  <c r="X950" i="7"/>
  <c r="X949" i="7"/>
  <c r="X948" i="7"/>
  <c r="X947" i="7"/>
  <c r="X946" i="7"/>
  <c r="X945" i="7"/>
  <c r="X944" i="7"/>
  <c r="X943" i="7"/>
  <c r="X942" i="7"/>
  <c r="X941" i="7"/>
  <c r="X940" i="7"/>
  <c r="X939" i="7"/>
  <c r="X938" i="7"/>
  <c r="X937" i="7"/>
  <c r="X936" i="7"/>
  <c r="X935" i="7"/>
  <c r="X934" i="7"/>
  <c r="X933" i="7"/>
  <c r="X932" i="7"/>
  <c r="X931" i="7"/>
  <c r="X930" i="7"/>
  <c r="X929" i="7"/>
  <c r="X928" i="7"/>
  <c r="X927" i="7"/>
  <c r="X926" i="7"/>
  <c r="X925" i="7"/>
  <c r="X924" i="7"/>
  <c r="X923" i="7"/>
  <c r="X922" i="7"/>
  <c r="X921" i="7"/>
  <c r="X920" i="7"/>
  <c r="X919" i="7"/>
  <c r="X918" i="7"/>
  <c r="X917" i="7"/>
  <c r="X916" i="7"/>
  <c r="X914" i="7"/>
  <c r="X913" i="7"/>
  <c r="X912" i="7"/>
  <c r="X911" i="7"/>
  <c r="X910" i="7"/>
  <c r="X909" i="7"/>
  <c r="X908" i="7"/>
  <c r="X907" i="7"/>
  <c r="X906" i="7"/>
  <c r="X905" i="7"/>
  <c r="X904" i="7"/>
  <c r="X903" i="7"/>
  <c r="X902" i="7"/>
  <c r="X901" i="7"/>
  <c r="X900" i="7"/>
  <c r="X899" i="7"/>
  <c r="X898" i="7"/>
  <c r="X897" i="7"/>
  <c r="X896" i="7"/>
  <c r="X895" i="7"/>
  <c r="X894" i="7"/>
  <c r="X893" i="7"/>
  <c r="X892" i="7"/>
  <c r="X891" i="7"/>
  <c r="X890" i="7"/>
  <c r="X889" i="7"/>
  <c r="X888" i="7"/>
  <c r="X887" i="7"/>
  <c r="X886" i="7"/>
  <c r="X885" i="7"/>
  <c r="X915" i="7"/>
  <c r="X884" i="7"/>
  <c r="X883" i="7"/>
  <c r="X882" i="7"/>
  <c r="X881" i="7"/>
  <c r="X880" i="7"/>
  <c r="X879" i="7"/>
  <c r="X878" i="7"/>
  <c r="X877" i="7"/>
  <c r="X876" i="7"/>
  <c r="X875" i="7"/>
  <c r="X874" i="7"/>
  <c r="X873" i="7"/>
  <c r="X872" i="7"/>
  <c r="X871" i="7"/>
  <c r="X870" i="7"/>
  <c r="X869" i="7"/>
  <c r="X868" i="7"/>
  <c r="X866" i="7"/>
  <c r="X865" i="7"/>
  <c r="X864" i="7"/>
  <c r="X863" i="7"/>
  <c r="X862" i="7"/>
  <c r="X861" i="7"/>
  <c r="X860" i="7"/>
  <c r="X859" i="7"/>
  <c r="X858" i="7"/>
  <c r="X857" i="7"/>
  <c r="X856" i="7"/>
  <c r="X855" i="7"/>
  <c r="X854" i="7"/>
  <c r="X853" i="7"/>
  <c r="X852" i="7"/>
  <c r="X851" i="7"/>
  <c r="X850" i="7"/>
  <c r="X849" i="7"/>
  <c r="X848" i="7"/>
  <c r="X847" i="7"/>
  <c r="X846" i="7"/>
  <c r="X845" i="7"/>
  <c r="X844" i="7"/>
  <c r="X843" i="7"/>
  <c r="X842" i="7"/>
  <c r="X841" i="7"/>
  <c r="X840" i="7"/>
  <c r="X839" i="7"/>
  <c r="X838" i="7"/>
  <c r="X837" i="7"/>
  <c r="X836" i="7"/>
  <c r="X835" i="7"/>
  <c r="X834" i="7"/>
  <c r="X833" i="7"/>
  <c r="X832" i="7"/>
  <c r="X831" i="7"/>
  <c r="X830" i="7"/>
  <c r="X829" i="7"/>
  <c r="X828" i="7"/>
  <c r="X827" i="7"/>
  <c r="X826" i="7"/>
  <c r="X825" i="7"/>
  <c r="X824" i="7"/>
  <c r="X823" i="7"/>
  <c r="X822" i="7"/>
  <c r="X821" i="7"/>
  <c r="X820" i="7"/>
  <c r="X819" i="7"/>
  <c r="X818" i="7"/>
  <c r="X817" i="7"/>
  <c r="X816" i="7"/>
  <c r="X815" i="7"/>
  <c r="X814" i="7"/>
  <c r="X813" i="7"/>
  <c r="X812" i="7"/>
  <c r="X811" i="7"/>
  <c r="X810" i="7"/>
  <c r="X809" i="7"/>
  <c r="X808" i="7"/>
  <c r="X807" i="7"/>
  <c r="X806" i="7"/>
  <c r="X805" i="7"/>
  <c r="X804" i="7"/>
  <c r="X803" i="7"/>
  <c r="X802" i="7"/>
  <c r="X801" i="7"/>
  <c r="X800" i="7"/>
  <c r="X799" i="7"/>
  <c r="X798" i="7"/>
  <c r="X797" i="7"/>
  <c r="X796" i="7"/>
  <c r="X795" i="7"/>
  <c r="X794" i="7"/>
  <c r="X793" i="7"/>
  <c r="X792" i="7"/>
  <c r="X791" i="7"/>
  <c r="X790" i="7"/>
  <c r="X789" i="7"/>
  <c r="X788" i="7"/>
  <c r="X787" i="7"/>
  <c r="X786" i="7"/>
  <c r="X785" i="7"/>
  <c r="X784" i="7"/>
  <c r="X783" i="7"/>
  <c r="X782" i="7"/>
  <c r="X781" i="7"/>
  <c r="X780" i="7"/>
  <c r="X779" i="7"/>
  <c r="X778" i="7"/>
  <c r="X777" i="7"/>
  <c r="X776" i="7"/>
  <c r="X775" i="7"/>
  <c r="X774" i="7"/>
  <c r="X773" i="7"/>
  <c r="X772" i="7"/>
  <c r="X771" i="7"/>
  <c r="X770" i="7"/>
  <c r="X769" i="7"/>
  <c r="X768" i="7"/>
  <c r="X767" i="7"/>
  <c r="X766" i="7"/>
  <c r="X765" i="7"/>
  <c r="X764" i="7"/>
  <c r="X763" i="7"/>
  <c r="X762" i="7"/>
  <c r="X761" i="7"/>
  <c r="X760" i="7"/>
  <c r="X759" i="7"/>
  <c r="X758" i="7"/>
  <c r="X757" i="7"/>
  <c r="X756" i="7"/>
  <c r="X755" i="7"/>
  <c r="X754" i="7"/>
  <c r="X753" i="7"/>
  <c r="X752" i="7"/>
  <c r="X751" i="7"/>
  <c r="X750" i="7"/>
  <c r="X749" i="7"/>
  <c r="X748" i="7"/>
  <c r="X747" i="7"/>
  <c r="X746" i="7"/>
  <c r="X745" i="7"/>
  <c r="X744" i="7"/>
  <c r="X743" i="7"/>
  <c r="X742" i="7"/>
  <c r="X741" i="7"/>
  <c r="X740" i="7"/>
  <c r="X739" i="7"/>
  <c r="X738" i="7"/>
  <c r="X737" i="7"/>
  <c r="X736" i="7"/>
  <c r="X735" i="7"/>
  <c r="X734" i="7"/>
  <c r="X733" i="7"/>
  <c r="X732" i="7"/>
  <c r="X731" i="7"/>
  <c r="X730" i="7"/>
  <c r="X729" i="7"/>
  <c r="X728" i="7"/>
  <c r="X727" i="7"/>
  <c r="X726" i="7"/>
  <c r="X725" i="7"/>
  <c r="X724" i="7"/>
  <c r="X723" i="7"/>
  <c r="X722" i="7"/>
  <c r="X721" i="7"/>
  <c r="X720" i="7"/>
  <c r="X719" i="7"/>
  <c r="X718" i="7"/>
  <c r="X717" i="7"/>
  <c r="X716" i="7"/>
  <c r="X715" i="7"/>
  <c r="X714" i="7"/>
  <c r="X713" i="7"/>
  <c r="X712" i="7"/>
  <c r="X711" i="7"/>
  <c r="X710" i="7"/>
  <c r="X709" i="7"/>
  <c r="X708" i="7"/>
  <c r="X707" i="7"/>
  <c r="X706" i="7"/>
  <c r="X705" i="7"/>
  <c r="X704" i="7"/>
  <c r="X703" i="7"/>
  <c r="X702" i="7"/>
  <c r="X701" i="7"/>
  <c r="X700" i="7"/>
  <c r="X699" i="7"/>
  <c r="X698" i="7"/>
  <c r="X697" i="7"/>
  <c r="X696" i="7"/>
  <c r="X695" i="7"/>
  <c r="X694" i="7"/>
  <c r="X693" i="7"/>
  <c r="X692" i="7"/>
  <c r="X691" i="7"/>
  <c r="X690" i="7"/>
  <c r="X689" i="7"/>
  <c r="X688" i="7"/>
  <c r="X687" i="7"/>
  <c r="X686" i="7"/>
  <c r="X685" i="7"/>
  <c r="X684" i="7"/>
  <c r="X683" i="7"/>
  <c r="X682" i="7"/>
  <c r="X681" i="7"/>
  <c r="X680" i="7"/>
  <c r="X679" i="7"/>
  <c r="X678" i="7"/>
  <c r="X677" i="7"/>
  <c r="X676" i="7"/>
  <c r="X675" i="7"/>
  <c r="X674" i="7"/>
  <c r="X673" i="7"/>
  <c r="X672" i="7"/>
  <c r="X671" i="7"/>
  <c r="X670" i="7"/>
  <c r="X669" i="7"/>
  <c r="X668" i="7"/>
  <c r="X667" i="7"/>
  <c r="X666" i="7"/>
  <c r="X665" i="7"/>
  <c r="X664" i="7"/>
  <c r="X663" i="7"/>
  <c r="X662" i="7"/>
  <c r="X661" i="7"/>
  <c r="X660" i="7"/>
  <c r="X659" i="7"/>
  <c r="X867" i="7"/>
  <c r="X646" i="7"/>
  <c r="X635" i="7"/>
  <c r="X625" i="7"/>
  <c r="X611" i="7"/>
  <c r="X610" i="7"/>
  <c r="X609" i="7"/>
  <c r="X658" i="7"/>
  <c r="X657" i="7"/>
  <c r="X656" i="7"/>
  <c r="X655" i="7"/>
  <c r="X654" i="7"/>
  <c r="X608" i="7"/>
  <c r="X607" i="7"/>
  <c r="X653" i="7"/>
  <c r="X606" i="7"/>
  <c r="X652" i="7"/>
  <c r="X651" i="7"/>
  <c r="X650" i="7"/>
  <c r="X649" i="7"/>
  <c r="X648" i="7"/>
  <c r="X647" i="7"/>
  <c r="X645" i="7"/>
  <c r="X605" i="7"/>
  <c r="X644" i="7"/>
  <c r="X582" i="7"/>
  <c r="X643" i="7"/>
  <c r="X641" i="7"/>
  <c r="X581" i="7"/>
  <c r="X640" i="7"/>
  <c r="X639" i="7"/>
  <c r="X637" i="7"/>
  <c r="X636" i="7"/>
  <c r="X634" i="7"/>
  <c r="X633" i="7"/>
  <c r="X632" i="7"/>
  <c r="X597" i="7"/>
  <c r="X580" i="7"/>
  <c r="X631" i="7"/>
  <c r="X630" i="7"/>
  <c r="X629" i="7"/>
  <c r="X628" i="7"/>
  <c r="X627" i="7"/>
  <c r="X626" i="7"/>
  <c r="X624" i="7"/>
  <c r="X623" i="7"/>
  <c r="X622" i="7"/>
  <c r="X621" i="7"/>
  <c r="X620" i="7"/>
  <c r="X619" i="7"/>
  <c r="X618" i="7"/>
  <c r="X617" i="7"/>
  <c r="X616" i="7"/>
  <c r="X615" i="7"/>
  <c r="X614" i="7"/>
  <c r="X613" i="7"/>
  <c r="X612" i="7"/>
  <c r="X604" i="7"/>
  <c r="X603" i="7"/>
  <c r="X602" i="7"/>
  <c r="X642" i="7"/>
  <c r="X638" i="7"/>
  <c r="X601" i="7"/>
  <c r="X600" i="7"/>
  <c r="X599" i="7"/>
  <c r="X598" i="7"/>
  <c r="X596" i="7"/>
  <c r="X595" i="7"/>
  <c r="X594" i="7"/>
  <c r="X593" i="7"/>
  <c r="X592" i="7"/>
  <c r="X591" i="7"/>
  <c r="X590" i="7"/>
  <c r="X589" i="7"/>
  <c r="X588" i="7"/>
  <c r="X587" i="7"/>
  <c r="X586" i="7"/>
  <c r="X585" i="7"/>
  <c r="X584" i="7"/>
  <c r="X583" i="7"/>
  <c r="X579" i="7"/>
  <c r="X578" i="7"/>
  <c r="X577" i="7"/>
  <c r="X576" i="7"/>
  <c r="X575" i="7"/>
  <c r="X574" i="7"/>
  <c r="X573" i="7"/>
  <c r="X572" i="7"/>
  <c r="X571" i="7"/>
  <c r="X569" i="7"/>
  <c r="X568" i="7"/>
  <c r="X566" i="7"/>
  <c r="X564" i="7"/>
  <c r="X563" i="7"/>
  <c r="X570" i="7"/>
  <c r="X567" i="7"/>
  <c r="X565" i="7"/>
  <c r="X557" i="7"/>
  <c r="X562" i="7"/>
  <c r="X560" i="7"/>
  <c r="X561" i="7"/>
  <c r="X559" i="7"/>
  <c r="X558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498" i="7"/>
  <c r="X538" i="7"/>
  <c r="X537" i="7"/>
  <c r="X499" i="7"/>
  <c r="X536" i="7"/>
  <c r="X535" i="7"/>
  <c r="X534" i="7"/>
  <c r="X533" i="7"/>
  <c r="X532" i="7"/>
  <c r="X531" i="7"/>
  <c r="X530" i="7"/>
  <c r="X529" i="7"/>
  <c r="X528" i="7"/>
  <c r="X519" i="7"/>
  <c r="X497" i="7"/>
  <c r="X527" i="7"/>
  <c r="X526" i="7"/>
  <c r="X525" i="7"/>
  <c r="X524" i="7"/>
  <c r="X523" i="7"/>
  <c r="X522" i="7"/>
  <c r="X521" i="7"/>
  <c r="X520" i="7"/>
  <c r="X518" i="7"/>
  <c r="X517" i="7"/>
  <c r="X516" i="7"/>
  <c r="X515" i="7"/>
  <c r="X514" i="7"/>
  <c r="X513" i="7"/>
  <c r="X512" i="7"/>
  <c r="X511" i="7"/>
  <c r="X510" i="7"/>
  <c r="X509" i="7"/>
  <c r="X508" i="7"/>
  <c r="X507" i="7"/>
  <c r="X506" i="7"/>
  <c r="X505" i="7"/>
  <c r="X504" i="7"/>
  <c r="X503" i="7"/>
  <c r="X502" i="7"/>
  <c r="X496" i="7"/>
  <c r="X485" i="7"/>
  <c r="X493" i="7"/>
  <c r="X492" i="7"/>
  <c r="X491" i="7"/>
  <c r="X494" i="7"/>
  <c r="X490" i="7"/>
  <c r="X488" i="7"/>
  <c r="X487" i="7"/>
  <c r="X486" i="7"/>
  <c r="X495" i="7"/>
  <c r="X484" i="7"/>
  <c r="X483" i="7"/>
  <c r="X489" i="7"/>
  <c r="X481" i="7"/>
  <c r="X477" i="7"/>
  <c r="X479" i="7"/>
  <c r="X478" i="7"/>
  <c r="X476" i="7"/>
  <c r="X475" i="7"/>
  <c r="X474" i="7"/>
  <c r="X473" i="7"/>
  <c r="X472" i="7"/>
  <c r="X471" i="7"/>
  <c r="X470" i="7"/>
  <c r="X469" i="7"/>
  <c r="X468" i="7"/>
  <c r="X467" i="7"/>
  <c r="X466" i="7"/>
  <c r="X465" i="7"/>
  <c r="X464" i="7"/>
  <c r="X463" i="7"/>
  <c r="X462" i="7"/>
  <c r="X461" i="7"/>
  <c r="X460" i="7"/>
  <c r="X482" i="7"/>
  <c r="X459" i="7"/>
  <c r="X480" i="7"/>
  <c r="X458" i="7"/>
  <c r="X457" i="7"/>
  <c r="X456" i="7"/>
  <c r="X455" i="7"/>
  <c r="X454" i="7"/>
  <c r="X453" i="7"/>
  <c r="U335" i="7"/>
  <c r="X335" i="7"/>
  <c r="U96" i="7"/>
  <c r="X96" i="7"/>
  <c r="U452" i="7"/>
  <c r="X452" i="7"/>
  <c r="U451" i="7"/>
  <c r="X451" i="7"/>
  <c r="U450" i="7"/>
  <c r="X450" i="7"/>
  <c r="U449" i="7"/>
  <c r="X449" i="7"/>
  <c r="U448" i="7"/>
  <c r="X448" i="7"/>
  <c r="U447" i="7"/>
  <c r="X447" i="7"/>
  <c r="X92" i="7"/>
  <c r="X91" i="7"/>
  <c r="U93" i="7"/>
  <c r="X95" i="7"/>
  <c r="X94" i="7"/>
  <c r="X93" i="7"/>
  <c r="U446" i="7"/>
  <c r="X446" i="7"/>
  <c r="U445" i="7"/>
  <c r="X445" i="7"/>
  <c r="U444" i="7"/>
  <c r="X444" i="7"/>
  <c r="U443" i="7"/>
  <c r="X443" i="7"/>
  <c r="U442" i="7"/>
  <c r="X442" i="7"/>
  <c r="U441" i="7"/>
  <c r="X441" i="7"/>
  <c r="U440" i="7"/>
  <c r="X440" i="7"/>
  <c r="U439" i="7"/>
  <c r="X439" i="7"/>
  <c r="U438" i="7"/>
  <c r="X438" i="7"/>
  <c r="U437" i="7"/>
  <c r="X437" i="7"/>
  <c r="U436" i="7"/>
  <c r="X436" i="7"/>
  <c r="U435" i="7"/>
  <c r="X435" i="7"/>
  <c r="U434" i="7"/>
  <c r="X434" i="7"/>
  <c r="U433" i="7"/>
  <c r="X433" i="7"/>
  <c r="U432" i="7"/>
  <c r="X432" i="7"/>
  <c r="U431" i="7"/>
  <c r="X431" i="7"/>
  <c r="U430" i="7"/>
  <c r="X430" i="7"/>
  <c r="U429" i="7"/>
  <c r="X429" i="7"/>
  <c r="U428" i="7"/>
  <c r="X428" i="7"/>
  <c r="U427" i="7"/>
  <c r="X427" i="7"/>
  <c r="U426" i="7"/>
  <c r="X426" i="7"/>
  <c r="U423" i="7"/>
  <c r="U425" i="7"/>
  <c r="X425" i="7"/>
  <c r="U422" i="7"/>
  <c r="U424" i="7"/>
  <c r="X424" i="7"/>
  <c r="U421" i="7"/>
  <c r="X423" i="7"/>
  <c r="U420" i="7"/>
  <c r="X422" i="7"/>
  <c r="U419" i="7"/>
  <c r="X421" i="7"/>
  <c r="U418" i="7"/>
  <c r="X420" i="7"/>
  <c r="U417" i="7"/>
  <c r="X419" i="7"/>
  <c r="U416" i="7"/>
  <c r="X418" i="7"/>
  <c r="U415" i="7"/>
  <c r="X417" i="7"/>
  <c r="U414" i="7"/>
  <c r="X416" i="7"/>
  <c r="U413" i="7"/>
  <c r="X415" i="7"/>
  <c r="U412" i="7"/>
  <c r="X414" i="7"/>
  <c r="U411" i="7"/>
  <c r="X413" i="7"/>
  <c r="U410" i="7"/>
  <c r="X412" i="7"/>
  <c r="U409" i="7"/>
  <c r="X411" i="7"/>
  <c r="U408" i="7"/>
  <c r="X410" i="7"/>
  <c r="U407" i="7"/>
  <c r="X409" i="7"/>
  <c r="U406" i="7"/>
  <c r="X408" i="7"/>
  <c r="U405" i="7"/>
  <c r="X407" i="7"/>
  <c r="U404" i="7"/>
  <c r="X406" i="7"/>
  <c r="U403" i="7"/>
  <c r="X405" i="7"/>
  <c r="U402" i="7"/>
  <c r="X404" i="7"/>
  <c r="U401" i="7"/>
  <c r="X403" i="7"/>
  <c r="U400" i="7"/>
  <c r="X402" i="7"/>
  <c r="U399" i="7"/>
  <c r="X401" i="7"/>
  <c r="U398" i="7"/>
  <c r="X400" i="7"/>
  <c r="U397" i="7"/>
  <c r="X399" i="7"/>
  <c r="U396" i="7"/>
  <c r="X398" i="7"/>
  <c r="U395" i="7"/>
  <c r="X397" i="7"/>
  <c r="U394" i="7"/>
  <c r="X396" i="7"/>
  <c r="U393" i="7"/>
  <c r="X395" i="7"/>
  <c r="U392" i="7"/>
  <c r="X394" i="7"/>
  <c r="U391" i="7"/>
  <c r="X393" i="7"/>
  <c r="U390" i="7"/>
  <c r="X392" i="7"/>
  <c r="U389" i="7"/>
  <c r="X391" i="7"/>
  <c r="U388" i="7"/>
  <c r="X390" i="7"/>
  <c r="U387" i="7"/>
  <c r="X389" i="7"/>
  <c r="U386" i="7"/>
  <c r="X388" i="7"/>
  <c r="U385" i="7"/>
  <c r="X387" i="7"/>
  <c r="U384" i="7"/>
  <c r="X386" i="7"/>
  <c r="U383" i="7"/>
  <c r="X385" i="7"/>
  <c r="U382" i="7"/>
  <c r="X384" i="7"/>
  <c r="U381" i="7"/>
  <c r="X383" i="7"/>
  <c r="U380" i="7"/>
  <c r="X382" i="7"/>
  <c r="U379" i="7"/>
  <c r="X381" i="7"/>
  <c r="U378" i="7"/>
  <c r="X380" i="7"/>
  <c r="U377" i="7"/>
  <c r="X379" i="7"/>
  <c r="U376" i="7"/>
  <c r="X378" i="7"/>
  <c r="U375" i="7"/>
  <c r="X377" i="7"/>
  <c r="U374" i="7"/>
  <c r="X376" i="7"/>
  <c r="U373" i="7"/>
  <c r="X375" i="7"/>
  <c r="U372" i="7"/>
  <c r="X374" i="7"/>
  <c r="U371" i="7"/>
  <c r="X373" i="7"/>
  <c r="U370" i="7"/>
  <c r="X372" i="7"/>
  <c r="U369" i="7"/>
  <c r="X371" i="7"/>
  <c r="U368" i="7"/>
  <c r="X370" i="7"/>
  <c r="U367" i="7"/>
  <c r="X369" i="7"/>
  <c r="U366" i="7"/>
  <c r="X368" i="7"/>
  <c r="U365" i="7"/>
  <c r="X367" i="7"/>
  <c r="U364" i="7"/>
  <c r="X366" i="7"/>
  <c r="U363" i="7"/>
  <c r="X365" i="7"/>
  <c r="U362" i="7"/>
  <c r="X364" i="7"/>
  <c r="U361" i="7"/>
  <c r="X363" i="7"/>
  <c r="U360" i="7"/>
  <c r="X362" i="7"/>
  <c r="U359" i="7"/>
  <c r="X361" i="7"/>
  <c r="U358" i="7"/>
  <c r="X360" i="7"/>
  <c r="X359" i="7"/>
  <c r="X358" i="7"/>
  <c r="U356" i="7"/>
  <c r="X356" i="7"/>
  <c r="U355" i="7"/>
  <c r="X355" i="7"/>
  <c r="U354" i="7"/>
  <c r="X354" i="7"/>
  <c r="U353" i="7"/>
  <c r="X353" i="7"/>
  <c r="U352" i="7"/>
  <c r="X352" i="7"/>
  <c r="U351" i="7"/>
  <c r="X351" i="7"/>
  <c r="U350" i="7"/>
  <c r="X350" i="7"/>
  <c r="U349" i="7"/>
  <c r="X349" i="7"/>
  <c r="U348" i="7"/>
  <c r="X348" i="7"/>
  <c r="U347" i="7"/>
  <c r="X347" i="7"/>
  <c r="U346" i="7"/>
  <c r="X346" i="7"/>
  <c r="U345" i="7"/>
  <c r="X345" i="7"/>
  <c r="U344" i="7"/>
  <c r="X344" i="7"/>
  <c r="U343" i="7"/>
  <c r="X343" i="7"/>
  <c r="U342" i="7"/>
  <c r="X342" i="7"/>
  <c r="U357" i="7"/>
  <c r="X357" i="7"/>
  <c r="U341" i="7"/>
  <c r="X341" i="7"/>
  <c r="U340" i="7"/>
  <c r="X340" i="7"/>
  <c r="U339" i="7"/>
  <c r="X339" i="7"/>
  <c r="U338" i="7"/>
  <c r="X338" i="7"/>
  <c r="U337" i="7"/>
  <c r="X337" i="7"/>
  <c r="U336" i="7"/>
  <c r="X336" i="7"/>
  <c r="U334" i="7"/>
  <c r="X334" i="7"/>
  <c r="U333" i="7"/>
  <c r="X333" i="7"/>
  <c r="U332" i="7"/>
  <c r="X332" i="7"/>
  <c r="U331" i="7"/>
  <c r="X331" i="7"/>
  <c r="U330" i="7"/>
  <c r="X330" i="7"/>
  <c r="U329" i="7"/>
  <c r="X329" i="7"/>
  <c r="U328" i="7"/>
  <c r="X328" i="7"/>
  <c r="U327" i="7"/>
  <c r="X327" i="7"/>
  <c r="U326" i="7"/>
  <c r="X326" i="7"/>
  <c r="U325" i="7"/>
  <c r="X325" i="7"/>
  <c r="X324" i="7"/>
  <c r="U323" i="7"/>
  <c r="X323" i="7"/>
  <c r="U322" i="7"/>
  <c r="X322" i="7"/>
  <c r="U321" i="7"/>
  <c r="X321" i="7"/>
  <c r="U320" i="7"/>
  <c r="X320" i="7"/>
  <c r="U319" i="7"/>
  <c r="X319" i="7"/>
  <c r="U318" i="7"/>
  <c r="X318" i="7"/>
  <c r="U317" i="7"/>
  <c r="X317" i="7"/>
  <c r="U316" i="7"/>
  <c r="X316" i="7"/>
  <c r="U315" i="7"/>
  <c r="X315" i="7"/>
  <c r="U314" i="7"/>
  <c r="X314" i="7"/>
  <c r="U313" i="7"/>
  <c r="X313" i="7"/>
  <c r="U312" i="7"/>
  <c r="X312" i="7"/>
  <c r="U311" i="7"/>
  <c r="X311" i="7"/>
  <c r="U310" i="7"/>
  <c r="X310" i="7"/>
  <c r="U309" i="7"/>
  <c r="X309" i="7"/>
  <c r="U308" i="7"/>
  <c r="X308" i="7"/>
  <c r="U307" i="7"/>
  <c r="X307" i="7"/>
  <c r="U306" i="7"/>
  <c r="X306" i="7"/>
  <c r="U305" i="7"/>
  <c r="X305" i="7"/>
  <c r="U304" i="7"/>
  <c r="X304" i="7"/>
  <c r="U303" i="7"/>
  <c r="X303" i="7"/>
  <c r="U302" i="7"/>
  <c r="X302" i="7"/>
  <c r="U301" i="7"/>
  <c r="X301" i="7"/>
  <c r="U300" i="7"/>
  <c r="X300" i="7"/>
  <c r="U299" i="7"/>
  <c r="X299" i="7"/>
  <c r="U298" i="7"/>
  <c r="X298" i="7"/>
  <c r="U297" i="7"/>
  <c r="X297" i="7"/>
  <c r="U296" i="7"/>
  <c r="X296" i="7"/>
  <c r="U295" i="7"/>
  <c r="X295" i="7"/>
  <c r="U294" i="7"/>
  <c r="X294" i="7"/>
  <c r="U293" i="7"/>
  <c r="X293" i="7"/>
  <c r="U292" i="7"/>
  <c r="X292" i="7"/>
  <c r="U291" i="7"/>
  <c r="X291" i="7"/>
  <c r="U290" i="7"/>
  <c r="X290" i="7"/>
  <c r="U289" i="7"/>
  <c r="X289" i="7"/>
  <c r="U288" i="7"/>
  <c r="X288" i="7"/>
  <c r="U287" i="7"/>
  <c r="X287" i="7"/>
  <c r="U286" i="7"/>
  <c r="X286" i="7"/>
  <c r="U285" i="7"/>
  <c r="X285" i="7"/>
  <c r="U284" i="7"/>
  <c r="X284" i="7"/>
  <c r="U283" i="7"/>
  <c r="X283" i="7"/>
  <c r="U282" i="7"/>
  <c r="X282" i="7"/>
  <c r="U281" i="7"/>
  <c r="X281" i="7"/>
  <c r="U280" i="7"/>
  <c r="X280" i="7"/>
  <c r="U279" i="7"/>
  <c r="X279" i="7"/>
  <c r="U278" i="7"/>
  <c r="X278" i="7"/>
  <c r="U277" i="7"/>
  <c r="X277" i="7"/>
  <c r="U276" i="7"/>
  <c r="X276" i="7"/>
  <c r="U275" i="7"/>
  <c r="X275" i="7"/>
  <c r="U274" i="7"/>
  <c r="X274" i="7"/>
  <c r="U273" i="7"/>
  <c r="X273" i="7"/>
  <c r="U272" i="7"/>
  <c r="X272" i="7"/>
  <c r="U271" i="7"/>
  <c r="X271" i="7"/>
  <c r="U270" i="7"/>
  <c r="X270" i="7"/>
  <c r="U269" i="7"/>
  <c r="X269" i="7"/>
  <c r="U268" i="7"/>
  <c r="X268" i="7"/>
  <c r="U267" i="7"/>
  <c r="X267" i="7"/>
  <c r="U266" i="7"/>
  <c r="X266" i="7"/>
  <c r="U265" i="7"/>
  <c r="X265" i="7"/>
  <c r="U264" i="7"/>
  <c r="X264" i="7"/>
  <c r="U263" i="7"/>
  <c r="X263" i="7"/>
  <c r="U262" i="7"/>
  <c r="X262" i="7"/>
  <c r="U261" i="7"/>
  <c r="X261" i="7"/>
  <c r="U260" i="7"/>
  <c r="X260" i="7"/>
  <c r="U259" i="7"/>
  <c r="X259" i="7"/>
  <c r="U258" i="7"/>
  <c r="X258" i="7"/>
  <c r="U255" i="7"/>
  <c r="X255" i="7"/>
  <c r="U257" i="7"/>
  <c r="X257" i="7"/>
  <c r="U256" i="7"/>
  <c r="X256" i="7"/>
  <c r="X254" i="7"/>
  <c r="X253" i="7"/>
  <c r="X252" i="7"/>
  <c r="U251" i="7"/>
  <c r="X251" i="7"/>
  <c r="U250" i="7"/>
  <c r="X250" i="7"/>
  <c r="U249" i="7"/>
  <c r="X249" i="7"/>
  <c r="U248" i="7"/>
  <c r="X248" i="7"/>
  <c r="U247" i="7"/>
  <c r="X247" i="7"/>
  <c r="U246" i="7"/>
  <c r="X246" i="7"/>
  <c r="U245" i="7"/>
  <c r="X245" i="7"/>
  <c r="U244" i="7"/>
  <c r="X244" i="7"/>
  <c r="U243" i="7"/>
  <c r="X243" i="7"/>
  <c r="U242" i="7"/>
  <c r="X242" i="7"/>
  <c r="U241" i="7"/>
  <c r="X241" i="7"/>
  <c r="U240" i="7"/>
  <c r="X240" i="7"/>
  <c r="U239" i="7"/>
  <c r="X239" i="7"/>
  <c r="U238" i="7"/>
  <c r="X238" i="7"/>
  <c r="U237" i="7"/>
  <c r="X237" i="7"/>
  <c r="U236" i="7"/>
  <c r="X236" i="7"/>
  <c r="U235" i="7"/>
  <c r="X235" i="7"/>
  <c r="U234" i="7"/>
  <c r="X234" i="7"/>
  <c r="U233" i="7"/>
  <c r="X233" i="7"/>
  <c r="U232" i="7"/>
  <c r="X232" i="7"/>
  <c r="U231" i="7"/>
  <c r="X231" i="7"/>
  <c r="U230" i="7"/>
  <c r="X230" i="7"/>
  <c r="U229" i="7"/>
  <c r="X229" i="7"/>
  <c r="U228" i="7"/>
  <c r="X228" i="7"/>
  <c r="U227" i="7"/>
  <c r="X227" i="7"/>
  <c r="U226" i="7"/>
  <c r="X226" i="7"/>
  <c r="U225" i="7"/>
  <c r="X225" i="7"/>
  <c r="U224" i="7"/>
  <c r="X224" i="7"/>
  <c r="U223" i="7"/>
  <c r="X223" i="7"/>
  <c r="U222" i="7"/>
  <c r="X222" i="7"/>
  <c r="U221" i="7"/>
  <c r="X221" i="7"/>
  <c r="U220" i="7"/>
  <c r="X220" i="7"/>
  <c r="U219" i="7"/>
  <c r="X219" i="7"/>
  <c r="U218" i="7"/>
  <c r="X218" i="7"/>
  <c r="U217" i="7"/>
  <c r="X217" i="7"/>
  <c r="U216" i="7"/>
  <c r="X216" i="7"/>
  <c r="U215" i="7"/>
  <c r="X215" i="7"/>
  <c r="U214" i="7"/>
  <c r="X214" i="7"/>
  <c r="U213" i="7"/>
  <c r="X213" i="7"/>
  <c r="U212" i="7"/>
  <c r="X212" i="7"/>
  <c r="U211" i="7"/>
  <c r="X211" i="7"/>
  <c r="U210" i="7"/>
  <c r="X210" i="7"/>
  <c r="U209" i="7"/>
  <c r="X209" i="7"/>
  <c r="U208" i="7"/>
  <c r="X208" i="7"/>
  <c r="U207" i="7"/>
  <c r="X207" i="7"/>
  <c r="U206" i="7"/>
  <c r="X206" i="7"/>
  <c r="U205" i="7"/>
  <c r="X205" i="7"/>
  <c r="U204" i="7"/>
  <c r="X204" i="7"/>
  <c r="U203" i="7"/>
  <c r="X203" i="7"/>
  <c r="U202" i="7"/>
  <c r="X202" i="7"/>
  <c r="U201" i="7"/>
  <c r="X201" i="7"/>
  <c r="U200" i="7"/>
  <c r="X200" i="7"/>
  <c r="U199" i="7"/>
  <c r="X199" i="7"/>
  <c r="U198" i="7"/>
  <c r="X198" i="7"/>
  <c r="U197" i="7"/>
  <c r="X197" i="7"/>
  <c r="U196" i="7"/>
  <c r="X196" i="7"/>
  <c r="U195" i="7"/>
  <c r="X195" i="7"/>
  <c r="U194" i="7"/>
  <c r="X194" i="7"/>
  <c r="U193" i="7"/>
  <c r="X193" i="7"/>
  <c r="U192" i="7"/>
  <c r="X192" i="7"/>
  <c r="U191" i="7"/>
  <c r="X191" i="7"/>
  <c r="U190" i="7"/>
  <c r="X190" i="7"/>
  <c r="U189" i="7"/>
  <c r="X189" i="7"/>
  <c r="U188" i="7"/>
  <c r="X188" i="7"/>
  <c r="U187" i="7"/>
  <c r="X187" i="7"/>
  <c r="U186" i="7"/>
  <c r="X186" i="7"/>
  <c r="U185" i="7"/>
  <c r="X185" i="7"/>
  <c r="U184" i="7"/>
  <c r="X184" i="7"/>
  <c r="U183" i="7"/>
  <c r="X183" i="7"/>
  <c r="U182" i="7"/>
  <c r="X182" i="7"/>
  <c r="U181" i="7"/>
  <c r="X181" i="7"/>
  <c r="U180" i="7"/>
  <c r="X180" i="7"/>
  <c r="U179" i="7"/>
  <c r="X179" i="7"/>
  <c r="U178" i="7"/>
  <c r="X178" i="7"/>
  <c r="U177" i="7"/>
  <c r="X177" i="7"/>
  <c r="U176" i="7"/>
  <c r="X176" i="7"/>
  <c r="U175" i="7"/>
  <c r="X175" i="7"/>
  <c r="U174" i="7"/>
  <c r="X174" i="7"/>
  <c r="U173" i="7"/>
  <c r="X173" i="7"/>
  <c r="U172" i="7"/>
  <c r="X172" i="7"/>
  <c r="U171" i="7"/>
  <c r="X171" i="7"/>
  <c r="U170" i="7"/>
  <c r="X170" i="7"/>
  <c r="U169" i="7"/>
  <c r="X169" i="7"/>
  <c r="U168" i="7"/>
  <c r="X168" i="7"/>
  <c r="U167" i="7"/>
  <c r="X167" i="7"/>
  <c r="U166" i="7"/>
  <c r="X166" i="7"/>
  <c r="U165" i="7"/>
  <c r="X165" i="7"/>
  <c r="U164" i="7"/>
  <c r="X164" i="7"/>
  <c r="U163" i="7"/>
  <c r="X163" i="7"/>
  <c r="U160" i="7"/>
  <c r="X160" i="7"/>
  <c r="U159" i="7"/>
  <c r="X159" i="7"/>
  <c r="U158" i="7"/>
  <c r="X158" i="7"/>
  <c r="U157" i="7"/>
  <c r="X157" i="7"/>
  <c r="U156" i="7"/>
  <c r="X156" i="7"/>
  <c r="U155" i="7"/>
  <c r="X155" i="7"/>
  <c r="U154" i="7"/>
  <c r="X154" i="7"/>
  <c r="U153" i="7"/>
  <c r="X153" i="7"/>
  <c r="U152" i="7"/>
  <c r="X152" i="7"/>
  <c r="U151" i="7"/>
  <c r="X151" i="7"/>
  <c r="U150" i="7"/>
  <c r="X150" i="7"/>
  <c r="U149" i="7"/>
  <c r="X149" i="7"/>
  <c r="U148" i="7"/>
  <c r="X148" i="7"/>
  <c r="U147" i="7"/>
  <c r="X147" i="7"/>
  <c r="U162" i="7"/>
  <c r="X162" i="7"/>
  <c r="U161" i="7"/>
  <c r="X161" i="7"/>
  <c r="U146" i="7"/>
  <c r="X146" i="7"/>
  <c r="U145" i="7"/>
  <c r="X145" i="7"/>
  <c r="U144" i="7"/>
  <c r="X144" i="7"/>
  <c r="U143" i="7"/>
  <c r="X143" i="7"/>
  <c r="U142" i="7"/>
  <c r="X142" i="7"/>
  <c r="U141" i="7"/>
  <c r="X141" i="7"/>
  <c r="U140" i="7"/>
  <c r="X140" i="7"/>
  <c r="U139" i="7"/>
  <c r="X139" i="7"/>
  <c r="U138" i="7"/>
  <c r="X138" i="7"/>
  <c r="U137" i="7"/>
  <c r="X137" i="7"/>
  <c r="U136" i="7"/>
  <c r="X136" i="7"/>
  <c r="U135" i="7"/>
  <c r="X135" i="7"/>
  <c r="U134" i="7"/>
  <c r="X134" i="7"/>
  <c r="U133" i="7"/>
  <c r="X133" i="7"/>
  <c r="U132" i="7"/>
  <c r="X132" i="7"/>
  <c r="U131" i="7"/>
  <c r="X131" i="7"/>
  <c r="U130" i="7"/>
  <c r="X130" i="7"/>
  <c r="U129" i="7"/>
  <c r="X129" i="7"/>
  <c r="U128" i="7"/>
  <c r="X128" i="7"/>
  <c r="U127" i="7"/>
  <c r="X127" i="7"/>
  <c r="U126" i="7"/>
  <c r="X126" i="7"/>
  <c r="U125" i="7"/>
  <c r="X125" i="7"/>
  <c r="U124" i="7"/>
  <c r="X124" i="7"/>
  <c r="U123" i="7"/>
  <c r="X123" i="7"/>
  <c r="U122" i="7"/>
  <c r="X122" i="7"/>
  <c r="U121" i="7"/>
  <c r="X121" i="7"/>
  <c r="U120" i="7"/>
  <c r="X120" i="7"/>
  <c r="U119" i="7"/>
  <c r="X119" i="7"/>
  <c r="U118" i="7"/>
  <c r="X118" i="7"/>
  <c r="U117" i="7"/>
  <c r="X117" i="7"/>
  <c r="U116" i="7"/>
  <c r="X116" i="7"/>
  <c r="U115" i="7"/>
  <c r="X115" i="7"/>
  <c r="U114" i="7"/>
  <c r="X114" i="7"/>
  <c r="U113" i="7"/>
  <c r="X113" i="7"/>
  <c r="U112" i="7"/>
  <c r="X112" i="7"/>
  <c r="U111" i="7"/>
  <c r="X111" i="7"/>
  <c r="U110" i="7"/>
  <c r="X110" i="7"/>
  <c r="U109" i="7"/>
  <c r="X109" i="7"/>
  <c r="U108" i="7"/>
  <c r="X108" i="7"/>
  <c r="U107" i="7"/>
  <c r="X107" i="7"/>
  <c r="U106" i="7"/>
  <c r="X106" i="7"/>
  <c r="U105" i="7"/>
  <c r="X105" i="7"/>
  <c r="U104" i="7"/>
  <c r="X104" i="7"/>
  <c r="U103" i="7"/>
  <c r="X103" i="7"/>
  <c r="U102" i="7"/>
  <c r="X102" i="7"/>
  <c r="U101" i="7"/>
  <c r="X101" i="7"/>
  <c r="U100" i="7"/>
  <c r="X100" i="7"/>
  <c r="U99" i="7"/>
  <c r="X99" i="7"/>
  <c r="U98" i="7"/>
  <c r="X98" i="7"/>
  <c r="U97" i="7"/>
  <c r="X97" i="7"/>
  <c r="U90" i="7"/>
  <c r="X90" i="7"/>
  <c r="U89" i="7"/>
  <c r="X89" i="7"/>
  <c r="U88" i="7"/>
  <c r="X88" i="7"/>
  <c r="U87" i="7"/>
  <c r="X87" i="7"/>
  <c r="U86" i="7"/>
  <c r="X86" i="7"/>
  <c r="U85" i="7"/>
  <c r="X85" i="7"/>
  <c r="U84" i="7"/>
  <c r="X84" i="7"/>
  <c r="U83" i="7"/>
  <c r="X83" i="7"/>
  <c r="U82" i="7"/>
  <c r="X82" i="7"/>
  <c r="U81" i="7"/>
  <c r="X81" i="7"/>
  <c r="U80" i="7"/>
  <c r="X80" i="7"/>
  <c r="U79" i="7"/>
  <c r="X79" i="7"/>
  <c r="U78" i="7"/>
  <c r="X78" i="7"/>
  <c r="U77" i="7"/>
  <c r="X77" i="7"/>
  <c r="U76" i="7"/>
  <c r="X76" i="7"/>
  <c r="U75" i="7"/>
  <c r="X75" i="7"/>
  <c r="U74" i="7"/>
  <c r="X74" i="7"/>
  <c r="U73" i="7"/>
  <c r="X73" i="7"/>
  <c r="U71" i="7"/>
  <c r="U72" i="7"/>
  <c r="X72" i="7"/>
  <c r="U70" i="7"/>
  <c r="X71" i="7"/>
  <c r="X70" i="7"/>
  <c r="U69" i="7"/>
  <c r="X69" i="7"/>
  <c r="U68" i="7"/>
  <c r="X68" i="7"/>
  <c r="U67" i="7"/>
  <c r="X67" i="7"/>
  <c r="U66" i="7"/>
  <c r="X66" i="7"/>
  <c r="U65" i="7"/>
  <c r="X65" i="7"/>
  <c r="U64" i="7"/>
  <c r="X64" i="7"/>
  <c r="U63" i="7"/>
  <c r="X63" i="7"/>
  <c r="U62" i="7"/>
  <c r="X62" i="7"/>
  <c r="U61" i="7"/>
  <c r="X61" i="7"/>
  <c r="U60" i="7"/>
  <c r="X60" i="7"/>
  <c r="U59" i="7"/>
  <c r="X59" i="7"/>
  <c r="U58" i="7"/>
  <c r="X58" i="7"/>
  <c r="U57" i="7"/>
  <c r="X57" i="7"/>
  <c r="U56" i="7"/>
  <c r="X56" i="7"/>
  <c r="U55" i="7"/>
  <c r="X55" i="7"/>
  <c r="U54" i="7"/>
  <c r="X54" i="7"/>
  <c r="U53" i="7"/>
  <c r="X53" i="7"/>
  <c r="U52" i="7"/>
  <c r="X52" i="7"/>
  <c r="U51" i="7"/>
  <c r="X51" i="7"/>
  <c r="U50" i="7"/>
  <c r="X50" i="7"/>
  <c r="U49" i="7"/>
  <c r="X49" i="7"/>
  <c r="U48" i="7"/>
  <c r="X48" i="7"/>
  <c r="U47" i="7"/>
  <c r="X47" i="7"/>
  <c r="U46" i="7"/>
  <c r="X46" i="7"/>
  <c r="U45" i="7"/>
  <c r="X45" i="7"/>
  <c r="U44" i="7"/>
  <c r="X44" i="7"/>
  <c r="U43" i="7"/>
  <c r="X43" i="7"/>
  <c r="U42" i="7"/>
  <c r="X42" i="7"/>
  <c r="U41" i="7"/>
  <c r="X41" i="7"/>
  <c r="U40" i="7"/>
  <c r="X40" i="7"/>
  <c r="U39" i="7"/>
  <c r="X39" i="7"/>
  <c r="U38" i="7"/>
  <c r="X38" i="7"/>
  <c r="U37" i="7"/>
  <c r="X37" i="7"/>
  <c r="U36" i="7"/>
  <c r="X36" i="7"/>
  <c r="U35" i="7"/>
  <c r="X35" i="7"/>
  <c r="U34" i="7"/>
  <c r="X34" i="7"/>
  <c r="U33" i="7"/>
  <c r="X33" i="7"/>
  <c r="U32" i="7"/>
  <c r="X32" i="7"/>
  <c r="U31" i="7"/>
  <c r="X31" i="7"/>
  <c r="U30" i="7"/>
  <c r="X30" i="7"/>
  <c r="U29" i="7"/>
  <c r="X29" i="7"/>
  <c r="U28" i="7"/>
  <c r="X28" i="7"/>
  <c r="U26" i="7"/>
  <c r="X26" i="7"/>
  <c r="U25" i="7"/>
  <c r="X25" i="7"/>
  <c r="U24" i="7"/>
  <c r="X24" i="7"/>
  <c r="U23" i="7"/>
  <c r="X23" i="7"/>
  <c r="U22" i="7"/>
  <c r="X22" i="7"/>
  <c r="U21" i="7"/>
  <c r="X21" i="7"/>
  <c r="U20" i="7"/>
  <c r="X20" i="7"/>
  <c r="U19" i="7"/>
  <c r="X19" i="7"/>
  <c r="U18" i="7"/>
  <c r="X18" i="7"/>
  <c r="U17" i="7"/>
  <c r="X17" i="7"/>
  <c r="U16" i="7"/>
  <c r="X16" i="7"/>
  <c r="U15" i="7"/>
  <c r="X15" i="7"/>
  <c r="U14" i="7"/>
  <c r="X14" i="7"/>
  <c r="U13" i="7"/>
  <c r="X13" i="7"/>
  <c r="U12" i="7"/>
  <c r="X12" i="7"/>
  <c r="U11" i="7"/>
  <c r="X11" i="7"/>
  <c r="U10" i="7"/>
  <c r="X10" i="7"/>
  <c r="U9" i="7"/>
  <c r="X9" i="7"/>
  <c r="U8" i="7"/>
  <c r="X8" i="7"/>
  <c r="U7" i="7"/>
  <c r="X7" i="7"/>
  <c r="U6" i="7"/>
  <c r="X6" i="7"/>
  <c r="U5" i="7"/>
  <c r="X5" i="7"/>
  <c r="U4" i="7"/>
  <c r="X4" i="7"/>
  <c r="U3" i="7"/>
  <c r="X3" i="7"/>
  <c r="X2" i="7"/>
  <c r="U3" i="9"/>
  <c r="X3" i="9"/>
  <c r="U2" i="9"/>
  <c r="X2" i="9"/>
</calcChain>
</file>

<file path=xl/comments1.xml><?xml version="1.0" encoding="utf-8"?>
<comments xmlns="http://schemas.openxmlformats.org/spreadsheetml/2006/main">
  <authors>
    <author>Bente Edvardsen</author>
  </authors>
  <commentList>
    <comment ref="A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Sym et al. In prep.</t>
        </r>
      </text>
    </comment>
    <comment ref="A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2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2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2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2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2011</t>
        </r>
      </text>
    </comment>
    <comment ref="A11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1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2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4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4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5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6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6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7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8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Andersen et al. 2014</t>
        </r>
      </text>
    </comment>
    <comment ref="A18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8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19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0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1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2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5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7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218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Bendif et al. 2013</t>
        </r>
      </text>
    </comment>
    <comment ref="A41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Edvardsen et al. 2011</t>
        </r>
      </text>
    </comment>
    <comment ref="A414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Edvardsen et al. 2011</t>
        </r>
      </text>
    </comment>
    <comment ref="A419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Edvardsen et al. 2011</t>
        </r>
      </text>
    </comment>
    <comment ref="A420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Edvardsen et al. 2011</t>
        </r>
      </text>
    </comment>
    <comment ref="A423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orlova et al. In prep.</t>
        </r>
      </text>
    </comment>
  </commentList>
</comments>
</file>

<file path=xl/comments2.xml><?xml version="1.0" encoding="utf-8"?>
<comments xmlns="http://schemas.openxmlformats.org/spreadsheetml/2006/main">
  <authors>
    <author>Bente Edvardsen</author>
  </authors>
  <commentList>
    <comment ref="D48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Botrydiopsis pyrenoidosa (Stramenopila)</t>
        </r>
      </text>
    </comment>
    <comment ref="E48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OLI16029
env haptophyte</t>
        </r>
      </text>
    </comment>
    <comment ref="F486" authorId="0">
      <text>
        <r>
          <rPr>
            <b/>
            <sz val="9"/>
            <color indexed="81"/>
            <rFont val="Calibri"/>
            <family val="2"/>
          </rPr>
          <t>Bente Edvardsen:</t>
        </r>
        <r>
          <rPr>
            <sz val="9"/>
            <color indexed="81"/>
            <rFont val="Calibri"/>
            <family val="2"/>
          </rPr>
          <t xml:space="preserve">
Haptolina fragaria</t>
        </r>
      </text>
    </comment>
  </commentList>
</comments>
</file>

<file path=xl/sharedStrings.xml><?xml version="1.0" encoding="utf-8"?>
<sst xmlns="http://schemas.openxmlformats.org/spreadsheetml/2006/main" count="24019" uniqueCount="5171">
  <si>
    <t>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T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CGATTTGTCTGGTTAATTCCGTTAACGAACGAGACCTTAGCCTGCTAAATAGTGACGCGAACTCTTTGTTGGCGGGCCACTTCTTAGAGGGACAACTTGTCTTCAACAAGTGGAAGTTTGAGGCAATAACAGGTCTGTGATGCCAAAGCGAAGTCGCGCGCTAATCCATTCGGCCTATATG</t>
  </si>
  <si>
    <t>ATACAGGGCTACATCTAGTCTTGTAATTGGAATGAGTACAATTCACATCTCTTCACGAGGATCAATTGGAGGGCAAGTCTGGTGCCAGCAGCCGCGGTAATTCCAGCTCCAATAGCGTATATTAAAGTTGTTGCAGTTAGAACGCTCGTAGTCGGATTTCGGGGCGGGCCGACCGGTCTGCCGATGGGTACGCACTGGTCGGCGCGTCCTTCCTTCCGGAGACCGTGCCTACTCTTAACTGAGCGGGGGCGGGAGACGGAACGTTTACTTTGAAAAAATCAGAGTGTTTCAAGCAGGCAGTGCGCTCTTGCATGGATTAGCATGGGATAATGAAATAGGACCTTGGTGCTATTTTGTTGGTTTCGAACACCGAAGTAATGATTAAAAGGGACAGTCAGGGGCACTCGTATTCCGCCGAGAGAGGTGAAATTCTCAGACCAGCGGAAGACGAACCACTGCGAAAGCATTTGCCAGGGATGTTTTCACTGATCAAGAACGAAAGTTAGGGGATCGAAGACGATCAGATACCGTCGTAGTCTTAACCATAAACCATGCCGACTAGGGATTGGAGGATGTTCACATATCGACTCCTTCAGCACCTTACGGGAAACTAAAGTCTTTGGGTTCCGGGGGGAGTATGGTCGCAAGGCTGAAACTTAAAGGAATTGACGGAAGGGCACCACCAGGTGTGGAGCCTGCGGCTTAATTTGACTCAACACGGGGAAACTTACCAGGTCCAGACATTGTGAGGATTGACAGATTGAGAGCTCTTTCTTGATTCGATGGGTGGTGGTGCATGGCCGTTCCTAGTTGGTGGAGTGATTTGTCTGGTTAATTCCGTTAACGAACGAGACCTTAGCCTGCTAAATAGTGATGCGAACACTTCGTTCGCAGCCACTTCTTAGAGGGACAACTTGTCTTCAACAAGTGGAAGTTTGAGGCAATAACAGGTCTGTGATGCCCTTAGATGTTCTGGGCCGCACGCGCGCTACACTGATGCACTCAACGAGTCTCCACCTTGACCGAAAGGTCTGGGAAACCTGCGAACTTGCATCGTGATGGGGATAGATTATTGCAAC</t>
  </si>
  <si>
    <t>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</t>
  </si>
  <si>
    <t>TCCAGCTCCAATAGCGTATATTAAAGTTGTTGCAGTTAGAACGCTCGTAGTCGGATTTCGGGGCGGT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GTGGTCGCAAGGCTGAAACTTAAAGGAATTGACGGAAGGGCACCACCAGGTGTGGAGCCTGCGGCTTAATTTGACTCAACACGGGGAAACTTACCAGGTCCAGACATTGTGAGGATTGACAGATTGAGAGCTCTTTCTTGATTCGATGGGTGGTGGTGCATGGCCGTTCTTAGTTGGTGGAGTGATTTGTCTGGTTAATTCCGTTAACGAACGAGACCTTAGCCTGCTAAATAGTGACGCGAACACTTCGTTGGCGGTCCACTTCTTAGAGGGACAACTTGTCTTCAACAAGTGGAAGTTTGAGGCAATAAC</t>
  </si>
  <si>
    <t>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</t>
  </si>
  <si>
    <t>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CGTA</t>
  </si>
  <si>
    <t>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</t>
  </si>
  <si>
    <t>ACCTGGTTGATCCTGCCAGTAGTCATATGCTTGTCTCAAAGATTAAGCCATGCATGTCTAAGTATAAGCGACTATACTGTGAAACTGCGAATGGCTCATTAAATCAGTTATGGTTTATTTGATGGTACCTACTACTTGGATAACCGTAGTAATTCTAGAGCTAATACATGCAGGAAGACCCGACTTT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CCAATACAGGGCTACATCTAGTCTTGTAATTGGAATGAGTACAATTTACATCTCTTCACGAGGATCAATTGGAGGGCAAGTCTGGTGCCAGCAGCCGCGGTAATTCCAGCTCCAATAGCGTATATTAAAGTTGTTGCAGTTAGAACGCTCGTAGTCGGATTTCGGGGTGGGTCGACCGGTCTGCCGATGGGTACGCACTGGTCGACGCGCTCTTCCTTCCGGAGACCGTCTCACTCTTAACTGAGCGGAGGCGGGAGACGGAACGTTTACTTTGAAAAAATCAGAGTGTTTCAAGCAGGCAGCTCGCTCTTGCATGGATTAGCATGGGATAATGAAATAGGACTTTGGTGCTATTTTGTTGGTTTCGAACACCGAAGTAATGATGAGAAGGGGCAGTCAGGGGCACTCGTATTCCGCCGAGAGAGGTGAAATTCTCAGACCAGCGGAAGACGAACCACTGCGAAAGCATTTGCCAGGGATGTTTTCACTGATCAAGAACGAAAGTTAGGGGATCGAAGACGATCAGATACCGTCGTAGTCTTAACCATAAACCATGCCGACTAGGGATTGGGGGACGTTCACTTATTGACTTCCTCAGCACCTTACGGGAAACTAAAGTCTTTGGGTTCCGGGGGGAGTATGGTCGCAAGGCTGAAACTTAAAGGAATTGGCGGAAGGGCACCACCAGGTGTGGAGC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CTTTTTGGACCCTAGGGACGGCTCTGGTTCGCTAGACTGACTCTGGGGGAAGATACGCAAACCTTATCATTTAGAGGAAGGAGAAGTCGTAACAAGGTTTCCGTAGGTGAACCTGCAGAAGGATC</t>
  </si>
  <si>
    <t>ATACAGGGCCTTTCTGGTCTTGTAATTGGAATGAGTACAATTTACATCTCTTCACGAGGATCAATTGGAGGGCAAGTCTGGTGCCAGCAGCCGCGGTAATTCCAGCTCCAATAGCGTATATTAAAGTTGTTGCAGTTAAAACGCTCGTAGTCGGATTTCGGGGCGGCCTCGCCGGTCTGCCGATGGGTATGCACTGGCAGGGCCGTCCTTCCTTCCGGAGACTGCCCCTACTCTTAGCTGAGCGGGGGCGGGAGACGGATCA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CTTTGACTCCTTCAGCACCTTACGGGAAACTAAAGTCTTTGGGTTCCGGTGGGAGTATGGTCGCAAGGCTGAAACTTAAAGGAATTGACGGAAGGGCACCACCAGGAGTGGAGCCTGCGGCTTAATTTGACTCAACACGGGGAAACTTACCAGGTCCAGACATTGTGAGGATTGACAGATTGAGAGCTCTCTCTTGATTCGATGGGTGGTGGTGCATGGCCGTTCTTAGTTGGTGGAGTGATTTGTCTGGTTAATTCCGTTAACGAACGAGACCTTAGCCTATTAAATAGTGACGCGAACACCTCGTTCGCGGGCACTTCTTAGAGGGACAACTTGTCTTCAACAAGTGGAAGTTTGAGGCAATAACAGGTCTGTGATGCCCTTAGATGTTCTGGGCCGCACGCGCGCTACACTGATGCACTCAACGAGCTTCGCTTGACCGAGAGGTCCGGCCAATCTGTGAAATTGCATCGTGATGGGGATAGATTAT</t>
  </si>
  <si>
    <t>AACCTGGTTGATCCTGCCAGTAGTCATATGCTTGTCTCAAAGATTAAGCCATGCATGTCTAAGTATAAGCGACTTGTACTGTGAAACTGCGAATGGCTCATTAAATCAGTTATGGTTTATTTGATGGTACCTTACTACTTGGATAACCGTAGTAATTCTAGAGCTAATACATGCAGGAAGTCCCGACTTCGGAAGGGATGTATTTATTAGATAAGAAACCAATCCGGCTTGCCGGTTGCGTGCTGAGTCACAATAACTGCTCGAATCGCATGGCCTC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</t>
  </si>
  <si>
    <t>TCCGGAGAGGGAGCCTGAGAGACGGCTACCACATCCAAGGAAGGCAGCAGGCGCGTAAATTACCCAATCCTGACACAGGGAGGTAGTGACAAAAAATAACAATGCCGGGCTTTTTCAAGTCTGGCAATTGGAATGAGAACAATTTAAATCCCTTATCGAGGATCAATTGGAGGGCAAGTCTGGTGCCAGCAGCCGCGGTAATTCCAGCTCCAATAGCGTATATTAAAGTTGTTGCAGTTAGAACGCTCGTAGTCGGATTTCGGGTTGGGTCGACCGGTCTGCCGATGGGTATGCACTGTTCGACGCAGCCTTCCTTCCGGAGGGGGTCTCACTCTTAACTGAGCGGAGGCTTTAGACGGAACGTTTACTTTGAAAAAATCAGAGTGTTTCAAGCAGGCAGCTCGCTCTTGCATGGATTAGCATGGGATAATGAAATAGGACTTTGGTGCTATTTTGTTGGTTTCGAACACCGAAGTAATGATTAACAGGGACAGTCAGGGGCACTCGTATTCCGCCGAGAGAGGTGAAATTCTTAGACCAGCGGAAGACGAACCACTGCGAAAGCATTTACCAAGGATGTTTTCATTAATCAAGAACGAAAGTTAGGGGATCGAAGATGATTAGATACCATCGTAGTCTTAACCATAAACTATGCCGACTCGGGATTGGCGGTCGCTTGTTTAGGCTCCGTCAGCACCGTATGAGAAATCAAAGTCTTTGGGTTCCGGGGGGAGTATGGTCGCAAGGCTGAAACTTAAAGAAATTGACGGAAGGGCACCACCAGGAGTGGAGCCTGCGGCTTAATTTGAC</t>
  </si>
  <si>
    <t>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</t>
  </si>
  <si>
    <t>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C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GCTCAACGAGTCTCCACCTTGACCGAAAGGTCCGGGAAATCTTTAAACTTGCATCGTGATGGGGATAGATTATTGCAATTATTAATCTTCAACGAGGAATACCTAGTAGGCGCATGTCATCAGCGTGCGTCGATTACGTCCCTGCCCTTTGTACACACCGCCCGTCGCTCCTACCGATTGAATGATCCGGTGAGGCCCCCGGAATGGAGTCACTGCGCGGTTTTCCGCAATGAGA</t>
  </si>
  <si>
    <t>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GAGGCAATAACAGGTCTGTGATGCCCTTAGATGTTC</t>
  </si>
  <si>
    <t>ATACAGGGCTATTTTAGTCTTGTAATTGGAATGAGTACAATTTACATCTCTTCACGAGGATCAATTGGAGGGCAAGTCTGGTGCCAGCAGCCGCGGTAATTCCAGCTCCAATAGCGTATATTAAAGTTGTTGCAGTTAAAACGCTCGTAGTCGGATTTCGGGGCGGCTTCGCCGGTCTGCCGATGGGTATGCACTGGCGAGGGCGTCCTTCCTTCCGGAGACTGGCCCTACTCTTAACTGAGCGGGGTCGGGAGTCGGATCGTTTACTTTGAAAAAATCAGAGTGTTTCAAGCAGGCATATCGTTCTTGCATGGATTAGCATGGGATAATGAAATAGGACTTTGGTGCTATTTTGTTGGTTTCGAACACCGAAGTAATGATTAACAGGGACAGTCAGGGGCACTCGCATTCCGCCGAGAGAGGTGAAATTCTCAGACCAGCGGAAGACGAACTACTGCGAAAGCATTTGCCAGGGATGTTTTCACTGATCAAGAACGAAAGTTAGGGGATCGAAGACGATCAGATACCGTCGTAGTCTTAACCATAAACCATGCCGACTAGGGATCGGTGAACGTCCTTTTTGACTTCATCGGCACCTTAAGGGAAACTTAAGTCTTTGGGTTCCGGGGGGAGTATGGTCGCAAGGCTGAAACTTAAAGGAATTGACGGAAGGGCACCACCAGGAGTGGAGCCTGCGGCTTAATTTGACTCAACACGGGGAAACTTACCAGGTCCAGACATTGTGAGGATTGGCAGATTGAGAGCTCTTTCTTGATTCGATGGGTGGTGGTGCATGGCCGTTCTTAGTTGGTGGAGTGATTTGTCTGGTTAATTCCGTTAACGAACGAGACCTTAGCCTATTAAATAGTGTCGCGAACACCTTGTTGGCGGTTCACTTCTTAGAGGGACAACTTGTCTTCAACAAGTGGAAGTTTGAGGCAATAACAGGTCTGTGATGCCCTTAGATGTTCTGGGCCGCACGCGCGCTACACTGATGCACTCAACGAGTCTCGCTTCACCGAGAGGTGCGGCAAACCTTTTGAACTTGCATCGTGATGGGGATAGATTATTGCAAC</t>
  </si>
  <si>
    <t>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AACAGATTGAGAGCTCTTTCTTGATTCGATGGGTGGTGGTGCATGGCCGTTCTTAGTTGGTGGAGTGATTTGTCTGGTTAATTCCGTTAACGAACGAGACCTTAGCCTGCTAAATAGTGACGCGAACTCTTTGTTGGCGGTCCACTTCTTAGAGGGACAACTTGTCTTCACACAAGTGGAAGTTTGAGGCAATAACAGGTCTGTGATGGCCCAGGCGAATTCGTTAAACTTGCAGACT</t>
  </si>
  <si>
    <t>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t>
  </si>
  <si>
    <t>GCGGTAATTCCAGCTCCAATAGCGTATATTAAAGTTGTTGCAGTTAAAACGCTCGTAGTCGGATTTCGGGGCGGGGCGACCGGTCTGCCGATGGGTATGCACTGGTCGGCGCGTCCTTCCTTCCGGAGACCGTTCCTACTCTTAACTGAGCGGGGACGGGAGACGGATCGTTTACTTTGAAAAAATCAGAGTGTTTCAAGCAGGCAGCTCGCTTTGCATGGATTAGCATGGGATAATGAAATAGGACTTTGGTGCTATTTTGTTGGTTTCGAACACCGAAGTAATGATTAATAGGGACAGTCAGGGGCACTCGTATTCCGCCGAGAGAGGTGAAATTCTCAGACCAGCGGAAGACGAACCACTGCGAAAGCATTTGCCAGGGATGTTTTCACTGATCAAGAACGAAAGTTAGGGGATCGAAGACGATCAGATACCGTCGTAGTCTTAACCATAAACCATGCCGACTAGGGATCGGAGGATGTTCACTAATTGACTCCTTCG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TGGCGCACTTCTTAGAGGGACAACTTGTTTTCAACAAGTGGAAGTTAGCGGCAATAACAGGTCTGTGCTGCCCAAGG</t>
  </si>
  <si>
    <t>GCTGTCTAAGTATAAGCGACTATACTGTGAAACTGCGAATGGCTCATTAAATCAGTTATGGTTTATTTGATGGTACCTACTACCTGGATAACCGTAGTAATTCTAGAGCTAATACATGCAGGAAGACCCGACTTCGGAAGGGTTGTATTTATTAGATAAGAAACCAATCCAGCTCGCTGGTTGCGTGCCGAGTCACAATAACTGCTCGAATCGCATGACTTTACGTTGGCGATGGTTCATTCAAATTTCTGCCCTATCAGCTTTCGATGGTAGGATCGAGGCCTACCATGGCGTTTACGGGTAACGGG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</t>
  </si>
  <si>
    <t>TAGTCATATGCTTGTCTCAAAGATTAAGCCATGCATGTCTAAGTATAAGCGACTATACTGTGAAACTGCGAATGGCTCATTAAATCAGTTATGGTTTATTTGATGGTACCTACTACTTGGATAACCGTAGTAATTCTAGAGCTAATACATGCAGGAAGACCCGACTTTGAAGGGTTGTATTTATTAGATAAGAAACCTTCCCCT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TTCCTTCCGGAGACCGTC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CGTAG</t>
  </si>
  <si>
    <t>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TTT</t>
  </si>
  <si>
    <t>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CAGCTCTTTCTTGATTCGATGGGTGGTGGTGCATGGCCGTTCTTAGTTGGTGGAGTGATTTGTCTGGTTAATTCCGTTAACGAACGAGACCTTAGCCTGCTAAATAGTGACGCGAACACTTCGTTCGTGGGCCACTTCTTAGAGGGACAACTTGTCTTCAACAAGTGGAAGTTTGAGGCAATAAC</t>
  </si>
  <si>
    <t>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GAGGATTGACAGATTGAGAGCTCTTTCTTGATTCGATGGGTGGTGGTGCATGGCCGTTCTTAGTTGGTGGAGTGATTTGTCTGGTTAATTCCGTTAACGAACGAGACCCTTGCCTGCTAAATAGTTCCGGTAACTTCATGTTGTTGGTCAACTTCTTAGAGGGACAACTTAGTAGAACTAAGTGGAAGTTAGGGGCAATAACAGGTCTGTGATGCCCAAGGGCGATCGTTAACTGCAGGAC</t>
  </si>
  <si>
    <t>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GAATTTCTGCCCTATCAGCTTTCGATGGTAGGATAGAGGCCTACCATGGCGTTTACGGGTAACGGAGAATTAGGGTTCGATTCCGGAGAGGGAGCCTGAGAAATGGCTACCACATCCAAGGAAGGCAGCAGGCGCGTAAATTGCCCGAATCCTGACACAGGGAGGTAGTGACAAGAAATAACAATACAGGGCTACTTTTAGTCTTGTAATTGGAATGTTGTGC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TTCGGCACTTACGGGAAACTAAAGTCTTTGGGTTCCGGGGGGAGTATGGTCGCAAGGCTGAAACTTAAAGGAATTGACGGAAGGGCACCACCAGGAGTGGG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TCCGGGTAACCTTCTGAAATTGCATCGTGATGGGGATAGATTATTGCAACTATTAATCTTCAACGAGGAATTCCTAGTAAGCGTGTGTCATCAGCGCACGTTGATTACGTCCCTGCCCTTTGTACACACCGCCCGTCGCTCCTACCGATTGAATGATCCGGTGAGGCCCCCGGACTGCGACAACTTAGACGGTTCGCCGTCCGAGATGCTGCGGGAAGCTGTCCAAACCTTATCATTTAGAGGAAGGAGAAGTCGT</t>
  </si>
  <si>
    <t>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CACTTCTTAGAGGGACAACTTGTCTTTCACAAGTGGAAGTTTGAGGCAATAACAGGTCTGTGATGCCC</t>
  </si>
  <si>
    <t>TAAAACGCTCGTAGTCGGATTTCGGGGCGTGTGGGCCGGTCTGCCGATGGGTATGCACTGGTTGTACGCGTCCTTTCTTTCGGAGCTCTCTGCTGCTCTTAGCTGAGCGGTGGAGGGATACG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CTAAGCACCTTTCGGGAAACTAAAGTCTTTGGGTTCCGGGGGGAGTATGGTCGCAAGGCTGAAACTTAAAGGAATTGACGGAAGGGCACCACCAGGAGTGGAGCCTGCGGCTTAATTTGACTCAACACGGGGAAACTTACCAGGTCCAGACATTGTGAGGATTGACAGATTGAGAGCTCTTTCTCGATTCGATGGGTGGTGGTGCATGGCCGTTCTTAGTTGGTGGAGTGATTTGTCTGGTTAATTCCGTTAACGAACGAGACCGCAGCCTGCTAAATAGTACCGCGAACAATTTGTTGGCGGGTCACTTCTTAGAGGGACAACTTGTCTTCAACAAGTGGAAGTTTGCGGCAATAACAGGTCTGTGAT</t>
  </si>
  <si>
    <t>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GATTTCGGGTCGGGCCGAGCGGTCTGCCGATGGGTATGCACTGTTTGGCGCGGCCTTCTTTCCGGAGACCGCGGCTACTCTTAACTGAGCAGGCGTGGGAGACGGATCGTTTACTTTGAAAAAATCAGAGTGTTTCTAGCAGGCAGCTCGCTCTTGCATAGGTTAGCATGGGATAATTTAATAGGACTCTGGTGCTATTTTGTTGGTTTCGAACACCGGAGTAATGATTAAAAGGGGCAGTCAGGGGCACTCGTAC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</t>
  </si>
  <si>
    <t>CGGATTTCGGGGCGGGGCGAGCGGTCTGCCGATGGGTAC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GAGTCAAAGGATCGGAAGGTTCTTTTAATCTTTTGAA</t>
  </si>
  <si>
    <t>T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CTACCAGGTCCAGACATTGTAAGGATTGACAGATTGAGAGCTCTTTCTTGATTCGATGGGTGGTGGTGCATGGCCGTTCTTAGTTGGTGGAGTGATTTGTCTGGTTAATTCCGTTAACGAACA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AGAAGGATC</t>
  </si>
  <si>
    <t>AAGAATAACAATACAGGGCCTTTTAGGTCTTGTGATTGGAATGAGTACAATTTACATCTCTTCGCGAGGATCAATTGGAGGGCAAGTCTGGTGCCAGCAGCCGCGGTAATTCCAGCTCCAATAGCGTATATTAAAGTTGTTGCAGTTAAAACGCTCGTAGTCGGATTTCGGGGCGGGCCGGCCGGTCTGCCGATGGGTATGCACTGGTTGGCGCGTCCTTCCTCCCGGAGACCGCGCCTACTCTTAACTGAGCGGGCGCGGGAGACGGGACGTTTACTTTGAAAAAATCAGAGTGTTTCAAGCAGGCAGTCGCTCTTGCATGGATTAGCATGGGATAATGAAATAGGACTCTGGTGCTATTTTGTTGGTTTCGAACACCGGAGTAATGATTAACAGGGACAGTCAGGGGCACTCGTATTCCGCCGAGAGAGGTGAAATTCTCAGACCAGCGGAAGACGAACCACTGCGAAAGCATTTGCCAGGGATGTTTTCACTGATCAAGAACGAAAGTTAGGGGATCGAAGACGATTAGATACCGTCGTAGTCTTAACCATAAACCATGCCGACTAGGGATTGGAGGATGTTCCATTTGTGACTCCTTCAGCACCTTTCGGGAAACTAAAGTCTTTGGGTTCCGGGGGGAGTATGGTCGCAAGGCTGAAACTT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GTGCCCTTAGATGTTCTGGGCCGCACGCGCGCTACACTGATGCATTCAACGAGTCTATCACCTTGACCGAGAGGTCCGGGTAATCTTTTGAAATTGCATCGTGATGGGGATAGATTATTGCAACT</t>
  </si>
  <si>
    <t>TCCTGCCAGTAGTCATATGCTTGTCNCAAAGATTAANCCATGCATGTCTAAGTATAAGCACCTTATACTGTGAAACTGCGAATGGCTCATTAAATCAGTTATGGTTTATTTGATGGTACCTTACTACTTGGATAACCGTAGTAATTCTAGAGCTAATACATGCAGGCAGTCCCGACTTCGGAAGGGTA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T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TGACTCCATCAGCACCTTTCGAGAAAC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CCTGGGCCGCACGCGCGCTACACTGACGCATTCATCGAGTTCACCTTCCTGCATCGAGAGGTGTGGGTAATCTGTTGAACCTGCGTCGTGATGGGGATAGATTATTGCAATTATTAATCTTCAACGAGGAATGCCTAGTAAGCGTGAGTCATCAGCTCGCGTTGATTACGTCCCTGCCCTTTGTACACACCGCCCGTCGCTCCTACCGATTGGATGGTCCGGTGAGGNTTTCGGATTGGCGCATTGGTTGGTTTCCGACGGGTGCGCCGAGAAGTCACCCAAACCTTATCATCTAGAGGAAGGAGAAGTCGTAACAAGGTTTCCGTAGGTGAACCTG</t>
  </si>
  <si>
    <t>CTGGTTGATCCTGCCAGTAGTCATATGCTTGTCTCAAAGATTAAGCCATGCATGTCTAAGTATAAGCGACTATACTGTGAAACTGCGAATGGCTCATTAAATCAGTTATGGTTTATTTGATGGTACCTACTACTTGGATAACCGTAGTAATTCC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ACGCGTCCTTCCTTCCGGAGACCGTTTCTGTTCTTAACTGAATGGGAGCGGGAGACGGATCGTTTACTTTGAAAAAATCAGAGTGTTTCAAGCAGGCAGCTCGCTCTTGCATGGATTAGCGTGGGATAATGAAATAGGACTTTGGTGCTATTTG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CGAACGAGACCTTAGCCTGCTAATAGTGACGCGAACACTCGTTGGCGTCCGCTTCTAGAGGGACAACACGTCTTCACGTGTGGAGTTTGAGGCATAACAGGTCTGTGATG</t>
  </si>
  <si>
    <t>ACCTGGTTGATTTGCCAGTAGTCATATGCTTGTCTCAAAGATTAAGCCATGCATGTCTAAGTATAAGCGACTATACTGTGAAACTGCGAATGGCTCAATAAGTCAGGGATGGTTTATTGGATGGTGCCGTACGACTTGGGTGACCGTGGGAATGCTAGAGCTAATGCAGGCAGGAAGCCCCTCCGGGGGTGTATTTATTAGATAAGAAACCAATCCTTCGGGTTGT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TGGGCCGGTCTGCCGATGGGTATGCACTGGTTGTACGCGTCCTTTCTTTCGGAGCTCTCTGCTGCTCTTAGCTGAGCGGTGGAGGGATACG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CTAAGCACCTTTCGGGAAACTAAAGTCTTTGGGTTCCGGGGGGAGTATGGTCGCAAGGCTGAAACTTAAAGGAATTGACGGAAGGGCACCACCAGGAGTGGAGCCTGCGGCTTAATTTGACTCAACACGGGGAAACTTACCAGGTCCAGACATTGTGAGGATTGACAGATTGAGAGCTCTTTCTCGATTCGATGGGTGGTGGTGCATGGCCGTTCTTAGTTGGTGGAGTGATTTGTCTGGTTAATTCCGTTAACGAACGAGACCGCAGCCTGCTAAATAGTACCGCGAACAATTTGTTGGCGGGTCACTTCTTAGAGGGACAACTTGTCTTCAACAAGTGGAAGTTTGCGGCAATAACAGGTCTGTGATGCCCTTAGATGTTCTGGGCCGCACGCGCGCTACACTGATGCACTCAACGAGTTTCACCTCCTTGGCCGAAAGGTCCGGGTAACCTTTTGAAATTGCATCGTGATGGGGATAGATTATTGCAATTATTAATCTTCAACGAGGAATTCCTAGTAAGCGCATGTCATCAGCGTGCGTTGATTACGTCCCTGCCCTTTGTACACACCGCCCGTCGCTCCTACCGATTGAATGATCCGGTGAGGCCCCCGGACTGTGGCGACATTTCCAGCAATGGAAGCGACGCTGCGGAAAGCTGTCCAAACCTTATCATTTAGAGGAAGGAGAAGTCGTAACAAGGTTTCCGTAGGTGAACCTGCAGAAGGATCA</t>
  </si>
  <si>
    <t>TACAGGGCTATCTTAGTCTTGTAATTGGAATGAGTACAATTTACATCTCTTCACGAGGATCAATTGGAGGGCAAGTCTGGTGCCAGCAGCCGCGGTAATTCCAGCTCCAATAGCGTATATTAAAGTTGTTGCAGTTAAAACGCTCGTAGTCGGATTTCGGGGCGGGCCGACCGGTCTGCCGATGGGTATGCACTGGCT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TGAACTCTCCGTTTGCGGCCAACTTCTTAGAGGGACAACTTGTCTTCAACAAGTGGAAGTTTGCGGCAATAACAGGTCTGTGATGCCCTTAGATGTTCTGGGCCGCACGCGCGCTACACTGATGCACTCAACGAGTCTACAACCTTGACCGAAAGGTCTGGGTAACCTTCTGAAATTGCATCGTGATGGGGATAGATTAT</t>
  </si>
  <si>
    <t>A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CGTAGGTGAACCTGCAGAAGGATC</t>
  </si>
  <si>
    <t>AACCTGGTTGATCCTGCCAGTAGTCATATGCTTGTCTCAAAGATTAAGCCATGCATGTCTAAGTATAAGCGACTTGTACTGTGAAACTGCGAATGGCTCATTAAATCAGTTATGGTTTCTTTGATGGTACCTTGCTACTTGGATACCCGTAGTAATTCTAGAGCTAATACATGCAGGACTGCCCGACTTCGGAAGGGCTGTATTTATTAGATAAGAAACCATCTCGGGTCCGCCCGGTTGTGTGCTGAGTCAY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C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</si>
  <si>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GGGATA</t>
  </si>
  <si>
    <t>ATTCAATTTCTGCCCTATCAGCTTTCGATGGTAGGATCGAGGCCTACCATGGCGTTTACGGGTAACGGAGAATTAGGGTTCGATTCCGGAGAGGGAGCCTGAGAAATGGCTACCACATCCAAGGAAGGCAGCAGGCGCGTAAATTGCCCGAATCCTGACACAGGGAGATAGTGACAAGAG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t>
  </si>
  <si>
    <t>CGGTAATTCCAGCTCCAAAAGCGTATATTAAAGTTGTTGCAGTTAAAACGCTCGTAGTCGGGTTTCGGGTCGGGCCGAGCGGTCTGCCGATGGGTATGCACTGTTTGGCGCGGCCTTCTTTCCGGAGACCGCGGCTACTCTTAACTGAGCGGGCGTGGGAGACGGATCGTTTACTTTGAAAAAATCAGAGTGTTTCAAGCAGGCAGCTCGCTCTTGCATGGTACAGCATGGGATGATTGAATAGGACTCCGGTGCTATTTTGTTGGTTTCAAACACCAGGAGTAATGATTAACAGGGACAGTCAGGGGCACTCGTATTCCGTCGAGAGAGGTGAAATTCTCAGACCAATGGAAGACGAACCACTGCGAAAGCATTTGCCAGGGATGTTTTCACTGATCAAGAACGAAAGTTAGGGGATCGAAGACGATCAGG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G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AGCCGT</t>
  </si>
  <si>
    <t>AGTCATATGCTTGTCTCAAAGATTAAGCCATGCATGTCTAAGTATAAGCGAGTATACAGTGAAACTGCGAATGGCTCATTAAATCAGTTATGGTTTATTTGATGGTACCTTACTACTTGGATACCCGTAGTAATTCTAGAGCTAATACATGCAGGAGTTCGTGCGCGGTTCGTCCGCGCCGCGATGTATTTATTAGATAAG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</t>
  </si>
  <si>
    <t>T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GGGAAGCTGTCCAAACCTTATCATTTAGAGGAAGGAGAAGTCGTAACAAGGTTTCC</t>
  </si>
  <si>
    <t>CCTGGTTGATCCTGCCAGTAGTCATATGCTTGTCTCAAAGATTAAGCCATGCATGTCTAAGTATAAGCGACTATACTGTGAAACTGCGAATGGCTCATTAAATCAGTTATGGTTTATTTGATGGTACCTTGCTACTTGGATAACCGTAGTAATTCTAGAGCTAATACATGCAGGAGTTCCCGACTCACGGAGGGATGTATTTATTAGATAAGAAACCAAACCGGTCTCCGGTTGCGTGCTGAGTCATAATAACTGCTCGAATCGCACGGCTCTACGCCAGCGATGGTTCATTCAAATTTCTGCCCTATCAGCTTTCGATGGTAGGATAGAGGCCTACCATGGCGTTAACGGGTAACGGAGAATTAGGGTTCGATTCCGGAGAGGGAGCCTGAGAAATGGCTACCACATCCAAGGAAGGCAGCAGGCGCATAAATTGCCCGAGTCCTGACACAGGGAGGTAGTGACAAGAAATAACAATACAGGGCTATTTTAGTCTC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</t>
  </si>
  <si>
    <t>TTGATCCTGCCAGTAGTCATATGCTTGTCTCAAAGATTAAGCCATGCATGTCTAAGTATAAGCACCTTATACTGTGAAACTGCGAATGGCTCATTAAATCAGTTATGGTTTATTTGATGGTACCTTACTACTTGGATAACCGTAGTAATTCTAGAGCTAATACATGCAGGAAGTCCCGACTTCGGAAGGGATGTATTTATTAGATAAGAAACCGACGCGGGGCAACCCGGTTGCGTGCTGAGTCATACTAACTGTTCGAATCGCATGGCTTTG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GGCGTCGGTCTGCCATTGGGTATGCACTGTCGTCCGCCTCCTTTCTGCTCCGCGTCGTCCTTGGGCGTCGCGTGGGCACGTTTACTTTGAGAAAATCAGAGTGTTCAAAGCAGGCCTTTGCCATTGTATGTGTTAGCATGGGATAATGGAATAGGACCTTGGTGCTATTTTGTTGGTTTCGAACGCCGAGGTAATGATTAATAGGGACAGTCAGGGGCACTCGTATTCCGTAGAGAGAGGTGAAATTCTTAGACCCACGGAAGACGAACTACTGCGAAAGCATTTGCCCAGGGATGTTTTCACTGATCAAGAACGAAAGTTAGGGGATCGAAGATGATCAGATACCGTCGTAGTCTTAACCATAAACCATGCCGACCAGGGATTGGTGGGTGTCGTCTTTCTGACCCCATCAGCACCTTTCGAGAAATCAGAGTCTTTGGGTTCCGGGGGGAGTATGGGCGCAAGGCTGAAACTTAAAGGAATTGACGGAAGGGCACCACCAGGCGTGGAGCCTGCGGCTTAATTTGACTCAACACGGGGAAACTTACCAGGGCCAGACATTGTGAGGATTGACAGATTGAGAGCTCTTTCTTGATTCAATGGGTGGTGGTGCATGGCCGTTCTTAGTTGGTGGAGTGATTTGTCTGGTTAATTCCGTTAACGAACGAGACCTTAACCTGCTAAATAGATCGTCCAACATCACGTTGTGCAGATCTTCTTAGAGGGACTGTCGGTATCCAATCGACGGAAGTTTGAGGCAATAACAGGTCTGTTGATGCCCTTAGATGTTCCTGGGCCCGCACGCGCGCTACACTGATGCATTCACCGAGTCTCACCTGCATCGAAAGGTGTGGGTAATCTGTTGAACCTGCATCGTGATGGGGATAGATTATTGCAATTATTAATCTTCAACGAGGAATGCCTAGTAAGCGTGAGTCATCAGCTCGCGTTGATTACGTCCCTGCCCTTTGTACACACCGCCCGTCGCTCCTACCGATTGGATGGTCCGGTGAGGTTTTCGGACTGGCGCAACGCATCGGTTCGCCGTCGTGATGCGCCGGGAAGTCACCCAAACCTTATCATCTAGAGGAAGGAGAAGTCGTAACAAGGTTTCCG</t>
  </si>
  <si>
    <t>GTATAAGCGACTATACTGTGAAACTGCGAATGGCTCATTAAG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GGGGGCACTCGTATTCCGCCGAGAG</t>
  </si>
  <si>
    <t>TAACCTGGTTGATCCTGCCAGTAGTCATATGCGTGTCTCAAAGATTAAGCCATGCATGTCTAAGTATAAGCGAGTATACAGTGAAACTGCGAATGGCTCATTAAATCAGTTATGGTTTATTTGATGGTACCTTACTACTTGGATACCCGTAGTAATTCTAGAGCTAATACATGCAGGAGTTCGTGCGCGGTTCGTCCGCGCCGCGATGTATTTATTAGATAAGAGACCAACCCGCCG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GT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</t>
  </si>
  <si>
    <t>TACAGGGCTTCTATAAGTCTTGTAATTGGAATGAGTACAATTTACATCTCTTCACGAGGATCAATTGGAGGGCAAGTCTGGTGCCAGCAGCCGCGGTAATTCCAGCTCCAATAGCGTATATTAAAGTTGTTGCAGTTAGAACGCTCGTAGTCGGATTTCGGGGCGGGCCGACCGGTCTGCCGATGGGTACGCACTGGTCGGCGCGTCCTTCCTTCCGGAGACCGTGCCTACC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GGGGACAACTTGTCTTCAACAAGTGGAAGTTTGAGGCAATAACAGGTCTGTGATGCCCTCAGATGTTCTGGGCCGCACGCGCGCTACACTGATGCACTCAACGAGTCTCCACCTTGACCGAAAGGTCCGGGAAATCTGCGAACTTGCATCGTGATGGGGATAGATTAT</t>
  </si>
  <si>
    <t>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TGAGCCGGTCTGCCGATGGGTATGCACTGGCGTCGCGCGTCCTTTCTTTCGGAGCTCTCC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t>
  </si>
  <si>
    <t>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TAGAG</t>
  </si>
  <si>
    <t>AACCTGGTTGATCCTGCCAGTAGTCATATGCTTGTCTCAAAGATTAAGCCATGCATCTCTAAGTATAAGCGACTTGTACTGTGAAACTGCGAATGCCTCATTAAATCAGTTATGGTTTCTTTGATGGTACCTTGCTACTTGGATAA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CGGCGGGCCGAGCGGTCTGCCGATGGGTATGCACTGTTCGGCGCGTCCTTCTTTCCGGAGACCGCGCCTACTCTTAGCTGAGCGGGCGCGSGAGACGGATCGTTTACTTTGAAAAAATCAGAGTGTTTCAAGCAGGCAGCTCGCTCTTGCATGGATTAGCATGGGATAATGAAATAGGACTCTGGTGCTATTTTGTTGGTTTCGAACACCGGAGTAATGATTAACAGGGACAGTCAGGGGCACTCGTATTCCGTCGAGAGAGGTGAAATTCTCAGACCAATGAAAGACGAACCACTGCGAAAGCATTTGCCAGGGATGTTTTCACTGATCAAGAACGAAAGTTAGGGGATCGAAGACGATCAGATACCGTCGTAGTCTTAACCATAAACCATGCCGACTAGGGATTGGAGGGTGTTCTATTTGACCTCTTCAGCAGCTTACGGGAAACTAAAGTCTTTGGGTTCCA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CGCAACAAGTGGAAGTTTGAGGCAATAACAGGTCTGTGATGCCCTTAGATGTTCTGGGCCGCACGCGCGCTACACTGATGCACTCAACGAGTACCTGGACCGAGAGGTCTGGGAAACCTTTTGAAATTGCATCGTGATGGGGCTAGATTATTGCAACTATTAATCTTCAACGAGGAATTCCTAGTAAGCGTGTGTCATCAGCGCACGTTGATTACGTCCCTGCCCTTTGTACACACCGCCCGTCGCTCCTACCGATTGAATGATCCGGTGAGGCCCTTGGACTTTGGCAACATTCATGGTTCGCCATGGACGATGTTGAGGGAAGCTGTCCAAACCTTATTATTTAGAGGAAGGAGAAGTCGTAACAAGGTTTCCGTAGGTGAACCTGCAGAAGGATCAA</t>
  </si>
  <si>
    <t>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</t>
  </si>
  <si>
    <t>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ATACAACTTACATCTCTTCACGAGGATCAATTGGAGGGCAAGTCTGGTGCCAGCAGCCGCGGTAATTCCAGCTCCAATAGCGTATATTAAA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CGCAACAAGTGGAAGTTTGAGGCAATAACAGGTCTGTGATGCCCTTAGATGTTCTGGGCCGCACGCGCGCTACACTGATGCACTCAACGAGTGCCTGGACCGAGAGGTCTGGGAAACCTTTTGAAATTGCATCGTGATGGGGCTAGATTATTGCAACTATTAATCTTCAACGAGGAATTCCTAGTAAGCGTGTGTCATCAGCGCACGTTGATTACGTCCCTGCCCTTTGTACACACCGCCCGTCGCTCCTACCGATTGAATGATCCGGTGAGGCCCTTGGACTTTGGCAACATTCATGGTTCGCCATGGACGA</t>
  </si>
  <si>
    <t>AACCTGGTTGATCCTGCCAGTAGTCATATGCTTGTCTCAAAGATTAAGCCATGCATGTCTCAGTATAAGCTTCTATACGGCGAAACTGCGAATGGCTCATTAAAACAGTTATAGTTTATTTGATGGTCATTCATTACATGGATAACTGTGGTAATTCTAGAGCTAATACATGCGCCCAAACCCGACTTCGTGGAAGGGTTGTG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TTTTACTTTGAAAAAATCAGAGTGTTTCAAGCAGGCAGTGCGCTCTTGCATGGATTAGCATGGGATAATGAAATAGGACTTTGGTGCTATTTTGTTGGTTTCGAACACCGAAGTAATGATTAA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CCGCTTCTTAGAGGGACAACTTGTCTTCAACAAGTGGAAGTTTGAGGCAATAACAGGTCTGTGATGCCCTTAGATGTTCTGGGCCGCACGCGCGCTACACTGATGCGCTCAACGAGTCTCCACCTTGACCGAAAGGTCCGGGAAACCTTTAAACTTGCATCGTGATGGGGATAGATTATTGCAACTATTAATCTTCAACGAGGAATACCTAGTAGGCGCATGTCATCAGCGTGCGTCGATTACGTCCCTGCCCTTTGTACACACCGCCCGTCGCTCCTACCGATTGAATGATCCGGTGAGGCCCCCGGACTGTTGCAACGGCTTTGGTTCGCCAAACTGATGCGGCGGGAAGCTGTCCAAACCTTATCATTTAGAGGAAGGAGAAGTCGTAACAAGGTTTCCGTAGGTGAACCTGCAGAAGGATC</t>
  </si>
  <si>
    <t>AGTCATATGCTTGTCTCAAAGATTAAGCCATGCATGTCTAAGTATAAGCGACTATACTGTGAAACTGCGAATGGCTCATTAAATCAGTTATGGTTTATTTGATGGTACCTTACTACTTGGATAACCGTAGTAATTCTAGAGCTAATACATGCAGGAAGGCCCTCCGGGGCCGTATTTATTAGATAAGAAACCAATCCCTTTTGGGTTGC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ACTCTTCACGAGGATCAATTGGAGGGCAAGTCTGGTGCCAGCAGCCGCGGTAATTCCAGCTCCAATAGCGTATATTAAAGTTGTTGCAGTTAAAACGCTCGTAGTCGGATTTCGGGGCGTGCTGACCGGTCTGCCGATGGGTATGCACTGGTTTGGCGCGTCCTTTCTTTCGGAGCTCTCTGCTGCTCTTAA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ACCATTTGTGT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CCTTCCTTGGCCGACAGGTCCGGGTAACCTTTTGAAATTGCATCGTGATGGGGATAGATTATTGCAATTATTAATCTTCAACGAGGAATTCCTAGTAAGCGCATGTCATCAGCGTGCGTTGATTACGTCCCTGCCCTTTGTACACACCGCCCGTCGCTCCTACCGATTGAATGATCCGGTGAGGCCCCCGGACTGTGGCAACGCAGCTGGTTCTCCAGCCGTGATGCCGCGGGAAGCTGTCCAAACCTTATCA</t>
  </si>
  <si>
    <t>TCTAT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G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ACAAGGCTGAAACTTAAAGGAATTAACGAAAGGGTCCCCCA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GGAAGGATCAAGCTTACTGAG</t>
  </si>
  <si>
    <t>CCTGGTTGATCCTGCCAG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G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AAGC</t>
  </si>
  <si>
    <t>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</t>
  </si>
  <si>
    <t>TAGTCATATGCTTGTCTCAAAGATTAAGCCATGCATGTCTAAGTATAAGCGAG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N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AACTTCTTAGAGGGACAACTTGTCTTCAACAAGTGGAAGTTTGCGGCAATAACAGGTCTGTGATGCCCTTAGATGTTCTGGGCCGCACGCGCGCTACACTGATGCACTCAACGAGTCTC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t>
  </si>
  <si>
    <t>ATCGCATGGCTT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CCCAGCTCCAATAGCGTATATTAAAGTTGTTGCAGTTAAAAAGCTCGTAGTCGGATTTCGGGTCGTTTGGGCCGGTCTGCCGTTGGGTATGCACTGGTCTTGGACGGCCTTTTCGCACGGGCTCTCGCGCGTCGTTTGTTCGTCGCGCGGGGTGCCCTGCACGTTTACTTTGAGAAAATCAGAGTGTTCAAAGCAGGCCTTTGCCATTGTATGTGTTAGCATGGGATAATGGAATAGGACCTTGGTTTTATTTTGTTGGTTACGAACGCCGAGGTAATGATTAATAGGGACAGTCAGGGGCACTCGTATTCCGTAGAGAGAGGTGAAATTCTTAGACCCACGGAAGACGCACTACTGCGAAAGCATTTGCCAGGGATGTTTTCAT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CTCTTAGTTGGTGGAGTGATTTGTCTGGTTAATTCCGTTAACGAACGAGACCTTAACCTGCTAAATAGTCCGCGCAACCATTGTGTTGCGTCGGCGCTTCTTAGAGGGACTATCGGTATCCAACCGATGGAAGTTTGAGGCAATAACAGGTCTGTGATGCCCTTAGATGTTCTGGGCCGCACGCGCGCTACACTGACGCATTCATCGAGTCCTTCCTGCATCGAGAGGTGTGGGCAATCTGTTGAACCTGCGTCGTGATGGGGATAGATTATTGCAATTATTAATCTTCAACGAGGAATGCCTAGTAAGCGCGAGTCATCAGCTCGCGTTGATTACGTCCCTGCCCTTTGTACACACCGCCCGTCGCTCCTACCGATTGGATGGTCCGGTGAGGTTTTCGGACTGGCGCAGT</t>
  </si>
  <si>
    <t>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A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CGCCCTTAGATGTTCTGGGCCGCACGCGCGCTACACTGAAGCACTCAACGAGTCCACCTCGACCGACAGGTCTGGGAAACCTTTTGAAATTGCTTCGTGATGGGGATAGATTATTGCAA</t>
  </si>
  <si>
    <t>CCAAGCAGCCGCGGTAATTCCAGCTCCAATAGCGTATATTAAAGTTGTTGCAGTTAGAACGC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</t>
  </si>
  <si>
    <t>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TA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AGTGGAGCCTGCGGCTTAATTTGACTCAACACGCAATTTG</t>
  </si>
  <si>
    <t>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GGGCCGCACGCGCGCTACACTGATGCACTCAACGAGTC</t>
  </si>
  <si>
    <t>TACCTGGTTGATCCTGCCAGTAGTCATATGCTTGTCTCAAAGATTAAGCCATGCATGTCTAAGTATAAGCAACTATACTGTGAAACTGCGAATGGCTCATTAAATCAGTTATAGTC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C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G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TGAACTTCTTAGAGGGACAACTTGTCTTCAACAAGTGGAAGTTTGCGGCAATAACAGGTCTGTGATGCCCTTAGATGTTCTGGGCCGCACGCGTGCTACACTGATGCACTCAACGAGTCTACAACCTTGACCGGAAGGTCCGGGTAATCTTTTGAAATTGCATCGTGATGGGGGTAGATTATTGCAACTATTAATCTTCAACGAGGAATTCCTAGTAAGCGCATGTCATCAGCGTGCGTTGATTACGTCCCTGCCCTTTGTACACACCGCCCGTCGCTCCTACCGATTGAATGATCCGGTGAGGCCCCCGGACTGTGGCAACGTGGCTGGTTCGCCAGCCGTGATGCCGCGGGAAGCTGTCCAAACCTTATCATTTAGAGGAAGGAGAAGTCGTAACAAGGTTTCCGTAGGTGAACCTGCAGAAGGATC</t>
  </si>
  <si>
    <t>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A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TTGCTTCTTAGAGGGACAACACGTCTTCAACGTGTGGGAGTTTGAGGCAATAACAGGTCTGTGATGCCCTTAGATGTTCTGGGCCGCACGCGCGCTACACTGATGCACTCAACGAGTCTCCACCTTGACCGAAAGGTCCGGGAAATCTTCGAACTTGCATCGTGATGGGGATAGATTA</t>
  </si>
  <si>
    <t>TTGATCCTGCCAGTAGTCATATGCTTGTCTCAAAGATTAAGCCATGCATGTCTAAGTATAAGCGAGTATACWGTGAAACTGCGAATGGCTCATTAAATCAGTTATGGTTTATTTGATGGTACCTTACTACTTGGATACCCGTAGTAATTCTAGAGCTAATACATGCAGGAGTTCCGCTGGCCTCGTCCGCGCGCGAYGTATTTATTAGATAAGAGACCRACCCGCCTYGTGCGGTTGCGTGCCGAGTCATAATAACTGTTCGAATCGCATGGCTCTGACGCCGGCGATGGTTCATTCAARTTTCTGCCCTATCAGCTTTCGATGGTAGGATAGAGGCCTACCATGGCGTTAACGGGTAACGGGGAATTAGGGTTCGATTCCGGAGAGGGAGCCTGAGAGATGGCTACCACATCCAAGGAAGGCAGCAGGCGCGTAAATTGCCCGAATCCTGACACAGGGAGGTAGTGACAAGAAATAACAATACAGGGCCATCTTGGTCTGTAATTGGAATGAGTACAATTTACATCTCTTCACGAGGATCAATTGGAGGGCAAGTCTGGTGCCAGCAGCCGCGGTAATTCCAGCTCCAATAGCGTATATTAAAGTTGTTGCAGTTAAAACGCTCGTAGTCGGATTTCGGGTCGGTTGCGCTGGTCTGCCGATGGGTATGCACTTGCGGAGTCGTCCTTTCTTCCGGAGACCGCGCCTCCTCTTAGCTGAGCGGGTGCGGGAGACGGATCK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ATTGGAGGCTGTTCCTTTGTGACTCCTTCAGCACCTTTCGGA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GTTGTCCTTGGCCGAGAGGTCCGGGTAATCTTGTGAACTTGCATCGTGATGGGGATAGATTATTGCAATTATTAATCTTCAACGAGGAATTCCTAGTAAGCGCATGTCATCAGCGTGCGTTGATTACGTCCCTGCCCTTTGTACACACCGCCCGTCGCTCCTACCGATTGAATGATCCGGTGAGGCCCCCGGACTGTGGCCACGTGGCTGGTGTTCCAGCTGCGATGCCGCGGGAAGTTGTCCAAACCTTATCATTTAGAGGAAGGAGAAGTCGTAACAAGGTTTCCGTAGGTGAACCTG</t>
  </si>
  <si>
    <t>CGCTCGTAGTCGGATTTCGGGGCGGGCCTGCCGGTTTGCCGATGGGTATATACTGGTGGGTGCGTCCTTCCTTCCGGAGACCGCGCCTCCTCTTAACTGAGCGGGCGTGGGAGACGGATCGTTTACTTTGAAAAAATCAGAGTGTTTCAAGCAGGCATGTCGCTCTTGCATGGATTAGCATGGGATAATGAAATAGGACTTTGGTGCTATTTTGTTGGTTTCGAACACCGAAGTAATGATTAACAGGGACAGTCAGGGGCACACGTATTCCGCAGAGAGAGGTGAAATTCTCAGACCCGCGGAAGACGAACCACTGCGAAAGCATTTGCCAGGGATGTTTTCACTGATCAAGAACGAAAGTTAGGGGATCGAAGACGATCAGATACCGTCGTAGTCTTAACCATAAACGATGCCAACTAGGGATTCCGAGATGTTGTTTTTGACTCTCGGAGCACCTTTCGGGAAACTAAAGTCTTTGGGTTCCGGGGGGAGTATGGTCGCAAGGCTGAAACTTAAGGGAATTGACGGAAGGGCACCACCAGGAGTGGAGCCTGCGGCTTAATTTGACCCAACACGGGGAAACTTACCAGGTCCAGACATTGTGAGGATTGACAGATTGAGAGCTCTTTCTTGATTCGATGGGTGGTGGTGCATGGCCGTTCTTAGTTGGTGGAGTGATTTGTCTGGTTAATTCCGTTAACGAACGAGACCTTAGCCTATTAAATAGTGACGCGAACTCTTCGTTGGCGGCGCACTTCTTAGAGGGACAACTTGTCTTCAACAAGTGGAAGTTTGAGGCAATAACAGGTCTGTGATGCCCTTAGATGTTCTGGGCCGCACGCGCGCTACACTGATGCACTCAACGAGTCTGCCTTGTCCGAAAGGTCCGGGTAACCTTCTGAAATTGCATCGTGATGGGGATAGATTATTGCAATTATTAATCTTCAACGAGGAATTCCTAGTAAGGCCGTGTCATCAGCGCGG</t>
  </si>
  <si>
    <t>CGAGCGGTCTGCCGATGGGTATGCACTGTTCGGCGCGTCCTTCTTTCCGGAGACCA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</t>
  </si>
  <si>
    <t>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CCTTTCGGGAAACTAAAGTCTTTGGGTTCCGGGGGGAGTATGGTCGCAAGGCTGAAACTTAAAGGAATTGN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</t>
  </si>
  <si>
    <t>AGTCATATGCTTGTCTCAAAGATTAAGCCATGCATGTCTAAGTATAAGCGAGTATACTGT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GCCGAACCCATTGTTGGGC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CTCCGTCGCTGGTTCTCCAGCTTTGGGGTTGCGGGAAGCTGTCCGAACCTTATCA</t>
  </si>
  <si>
    <t>AACCTAGGTTGATCCTGCCAGTAGTCATATGCTTGTCTCAAAGATTAAGCCATGCATGTCTAAGTATAAGCACCTCATACTGTGAAACTGCGAATGGCTCATTAAATCAGTTATGGTTTATTTGATGGTACCTAACTACTTGGATACCCGTAGTAATTCTAGAGCTAATACATGCAGGCAGTCCCGACGTTTGGAGGGATGTATTTATTAGATAAGGAACCAACCCGGGCGCAAGCCCGGTTGCGTGCTGAGTCATACTAACTGTTCGAATCGCATGGCATCTCGCCGGCGATGGTTCATTCAAATTTCTGCCCTATCAGCTTTCGATGGTAGGATT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</t>
  </si>
  <si>
    <t>ACCTGGTTGAACCTGCCAGTAGTCATATGCTTGTCTCAAAGATTAAGCCATGCATGTCTAAGTATAAGCGACTATACTGTGAAACTGCGAATGGCTCATTAAATCAGTTATGGTTTATTTGATGGTACCTACTACTTGGATAACCGTAGTAATTCTAGAGCTAATACATGCAGGAAGACCCGACTTCGGAAGGGTTGTATTTATTAGATAAGAAACCAATCCAGCTTGCTGGTTGCGTGCCGAGTCACAATAACTGCTTGAATCGCAT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TTTTTACTTTGAAAAAATCAGAGTGTATCAAGCAGGCAGCTCGCTCTTGCATGGATTAGCATGGGATAATGAAATAGGACTTTGGTGCTATTTTGTTGGTTTCGAACACCGAAGTAATGATGAGAAGGGACAGTCAGGGGCACTCGTATTCCGCCGAGAGAGGTGAAATTCTCAGACCAGCGGAAGACGAACCACTGCGAAAGCATTTGCCAGGGATGTTTTCACTGATCAAGAACAAAAGTTAGGGGATCGAAGACGATCAGATACCGTCGTAGTCTTAACCATAAACCATACCGACTAGGGATTCGGGGATGTTCACTAATTGACTCCCTGAGCACCTTCAGGGAAACTAAAGTCTTTGGGTTCCGGGGGGAGTATGGTCGCAAGGCTGAAACTTAAAGGAATTGACGGAAGGGCACCACCAGGTGTGGCTGCGGCTTAATTTGACTCAACACGGGGAAACTTACCAGTCCAGACATTGTGAGGATTGACAGATTGAGAGCTCTTTCTTGATTCGATGGGTGGTGGTGCATGGCCGTTCTTAGTTGGTGGAGTGATTTGTCTGGTTAATACCGTTAACGAACGAGACCTTAGCCTGCTAAATAGTGACGCGAACACTTCGTTGGCGGACCGCTTCTTAGAGGGACAACTTGTCTTCAACAAGTGGAAGTTTGAGGCAATAACAGGTCTGTGATGCCCTTAGATGTTCTGGGCCGCACGCGCGCTACACTGATGCACTCAACGAGTCTCCACCTCGACCGAAAAGTCTGGGGAAATCTTTGAACTTGCATCGTGCTGGGGCTAGATTATTGCAACTATTAATCTTCAACGAGGAATACCTAGTAGGCGCATGTCATCAGCGTGCGTCGATTACGTCCCTGCCCTTTGTACACACCGCCCGTCGCTCCTACCGATTGAATGATCCGGTGAGTTCTTTGGACTCTGGCAACGGCTTTGGTTCGCCAAACTGATGCTGGGGGAAGATGCGCGAACCTTATCATTTAGAGGAAGGAGAAGTCGTAACAAGGTTTCTGTAGGTGAACCTGCRGAAGGATCA</t>
  </si>
  <si>
    <t>TAGT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</si>
  <si>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</si>
  <si>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TAGTCATATGCTTGTCTCAAAGATTAAGCCATGCATGTCTAAGTATAAGCAACT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C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CGAACCCT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CCGCCAGCCGTGATGCCGCGGGAAGCTGTCCAAACCTTATCATTTAGAGGAAGGAGAAGTCGTAACAAGGTTTCCGTAG</t>
  </si>
  <si>
    <t>TGTGAAACTGCGAATGGCTCATTAAATCAGTTATGGTTTATTTGATGGTACCTTACTACTTGGATAACCGTAGTAATTCTAGAGCTAATACATGCAGGAATTCCCGACTTCGGAAGGGATGTATTTATTAGATAAGAAACCAATCCGGTCTCCGGTTGCGTGCTGAGTCATAATAACTGCTCGAATCGCACGGCTTCACGCC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CGCGGCCGACTTCTTAGAGGGACAACTTGTCTTCAACAAGTGGAAGTTTGCGGCAATAACAGGTCTGTGATGCCCTTAGATGTTCTGGGCCGCACGCGCGCTACACTGATGCACTCAACGAGTCTACAACCTTGACCGAAAGGTCCGGGTAACCTTTGAACTTGCATCGTGATGGGGATAGATTATTGCAATTATTAATCTTCAACGAGGAATTCCTAGTAAGCGCATGTCATCAGCGTGCGTTGATTACGTCCCTGCCCTTTGTACACACCGCCCGTCGCTCCTACCGATTGAATGATCCGGTGAGGCCCCCGGACTGTGGCGACGCAGCTGGTTTTCCAGCCGCGATGCCGCGGGAAGC</t>
  </si>
  <si>
    <t>TCCGGAGAGGGAGCCTGAGAAATGGCTACCACATCCAAGGAAGGCAGCAGGCGCGTAAATTGCCCGAATCCTGACACAGGGAGGTAGTGACAAGAAATAACAATACAGGGCTACTTCTAGTCTTGTAATTGGAATGAGTACA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TATGCCGACTAGGGATTGGCGGTCGCTTGTTCAGGCTCCGTCAGCACCTTATGAGAAATCAAAGTCTTTGGGTTCCGGGGGGAGTATGGTCGCAAGGCTGAAACTTAAAGAAATTGACGGAAGGGCACCACCAGGAGTGGAGCCTGCGGCTTAATTTGACTCAACACGCAACTTGACTCAACACGCAATTTGAC</t>
  </si>
  <si>
    <t>AACCTGGTTGATCCTGCCAGTAGTCATATGCTTGTCTCAAAGATTAAGCCATGCATGTCTAAGTATAAGCGACTTGTACTGTGAAACTGCGAATGGCTCATTAAATCAGTTATGGTTTATTTGATGGTACCTTACTACTTGGATAACCGTAGTAATTCTAGAGCTAATACATGCAGGAG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</t>
  </si>
  <si>
    <t>AGTCATATGCTTGTCTCAAAGATTAAGCCATGCATGTCTAAGTATAAGCGACTTGTACTGTGAAACTGCGAATGGCTCATTAAATCAGTTATGGTTTATTTGATGGTACCTTACTACTTGGATAACCGTAGTAATTCTAGAGCTAATACATGCAGGAAGTCCCGACTTTGGAAGGGATGTATTTATTAGATAAGAGACCAAT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TCCGCCGGTCTGCCGATGGGTATGCACTGGCGGGCGCGTCCTTCCTTCCGGAGACTGGCCCTACTCTTAGCTGAGCGGGGTCGGGAGTCGGATCGTTTACTTTGAAAAAATCAGAGTGTTTCAAGCAGGCAGT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TTCACTTCTTAGAGGGACAACTTGTCTTCAACAAGTGGAAGTTTGAGGCAATAACAGGTCTGTGATGCCCTTAGATGTTCTGGGCCGCACGCGCGCTACACTGATGCACTCAACGAGTCTTCGCCTTGACCGAAAGGTCTGGGAAACCTTTTGAACTTGCATCGTGATGGGGATAGATTATTGCAACTATTAATCTTCAACGAGGAATTCCTAGTAAGCGCATGTCATCAGCGTGCGTTGATTACGTCCCTGCCCTTTGTACACACCGCCCGTCGCTCCTACCGATTGAATGATCCGGTGAGGCCCCCGGACTGTGGCAACGCAGCTGGTCCGCCAGCCGCGATGTCGCGGGAAGCTGTCCAAACCTTATCA</t>
  </si>
  <si>
    <t>TAGTCGGATTTCGGGGCGGGTCGACCGGTCTGCCGTTGGGTACGCACTGGCCGACGCGTCCTTTTTTCCGGAGACCGTCTCACTCTTAACTGAGCGGA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CACACTTCTTAGAGGGACAACTTGTCTTCAACAAGTGGAAGTTTGAGGCAATAACAGGTCTGTGATGCCCTTAGATGTTCTGGGCCGCACGCGTGCTACACTGATGCACTCAACGAGTCT</t>
  </si>
  <si>
    <t>TCCAGCTCCAATAGCGTATATTAAAGTTGTTGCAGTTAGAACGCTCGTAGTCGGATTTCGGGGCGGGCCGGCCGGTCTGCCGATGGGTATGCACTGGTCGGCGCGTCCTTCCTTCCGGAGACCGTC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CGGAGGATGTTCACTTATTGACTCCTTCG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CCACTTCTTAGAGGGACAACTTGTCTTCAACAAGTGGAAGTTTGAGGCAATAAC</t>
  </si>
  <si>
    <t>GTTAAAAAGCTCGTAGTCGGATTTCGGGGCGG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GGTGGAAGTTTGAGGCAATAACAGGTCTGTGATGCCCTTAGATGTTCTGGGCCGCACGCGCGCTACACTGATGCACGCAACGAGTCTCACCTTGACCGAAAGGTCCGGGAAACCTTTTAACTTGCATCGTGATGGGGCTAGATTATTGCACTATTAATCTTCAACGAGGAATACCTAGTAAGCGCATGTCAT</t>
  </si>
  <si>
    <t>AACCTGGTTGATCCTGCCAGTAGTCATATGCTTGTCTCAAAGATTAAGCCATGCATGTCTAAGTATGAGCAACTTGTACTGTGAAACTGCGAATGGCTCATTAAATCAGTTATGGTTTATTTGATGGTACCTTACTACATGGATAACCGTAGTAATTCTAGAGCTAATACATGCAGGAATTCCCGACTTG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CGTTAAAAAGCTCGTAGTCGGATTTCGGGCGTTGTCTTCCGGTCTGCCTCACGGTACGCACTGGCGGTCGTCGTCTTTTCTGCCGCAGGGCGTCCTTCGGGTCGTTTCTCGGCTCGTTTACTTTGAGGAAATCAGAGTGTTCAAAGCAGGCCTTTGCCATTGTATGTGTTAGCATGGGATAATGGAATAGGACTTTGGTGCTATTTTGTTGGTTTCGAA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A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AGAAGGA</t>
  </si>
  <si>
    <t>GGGTCGATCCGAGAGGAGCTGAGAAATGGCTACCACATCCAGGAAGGCAGCAAGCGCGTAAATGCCCGAATCTGGCACAGGGAGGTAGTGACAAGAAATAACAATACAGGGCCCTCTGAGTCTTGTAATTGGAATGAGTACA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CA</t>
  </si>
  <si>
    <t>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ACCTTGACCGAGAGGTCCGGGAAACCTTCGAACTTGCATCGTGATGGGGATAGATTATTGCAACT</t>
  </si>
  <si>
    <t>AACCTGGTTGATCCTGTCAGTAGTCATATGCTTGTCTCAAAGATTAAGCCATGCATGTCTAAGTATAAGCACCTTATACTGTGAAACTGCGAATGGCTCATTAAATCAGTTATGGTTTATTTGATGGTACCTTACTACTTGGATAACCGTAGTAATTCTAGAGCTAATACATGCAGGAAATCTCGACTTCGGAAGGGATGTATTTATTAGATAAGAAACCGACGCGGGCAACCCGGTTGCGTGCTGAGTCATACTAACTGTTCGAATCGCATGGCTT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CGAGCGTCGGTCTGCCATGGGTATGCACTGGCGTTTGTTTCCTCTTCTGCCGGTGCTTGGCTTCGGTC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TCCAACCACTGTGTTGTGCAGATCTTCTTAGAGGGACTGTCGGTATCCAACCGACGGAAGTTTGAGGCAATAACAGGTCTGTGATGCCCTTAGATGTTCTGGGCCGCACGCGCGCTACACTGATGCATTCATCGAGTCTCGCCTGTATCGAAAGGTATGGGTAATCTGTTGAACCTGCATCGTGATGGGGATAGATTATTGCAATTATTAATCTTCAACGAGGAATGCCTAGTAAGCGTGAGTCATCAGCTCGCGTTGATTACGTCCCTGCCCTTTGTACACACCGCCCGTCGCTCCTACCGATTGGATGGTCCGGTGAGGTTTTCGGACTGGCGCAACGCAGCGGTTTTCCGTCGTGATGCACCGGGAAGTCACCCAAACCTTATCATCTAGAGGAAGGAGAAGTCGTAACAAGGTTTCCGTAGGTGAACCTGCAGAAGGATC</t>
  </si>
  <si>
    <t>AGTCATATGCTTGTCTCAAAGATTAAGCCATGCATGTCTAAGTATAAGCGACTTGTACTGTG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</t>
  </si>
  <si>
    <t>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AAACTACTGCGAAAGCATTTACCAAGGATGTTTTCATTAATCAAGAACGAAAGTTAGGGGATCGAAGATGATTAGATACCATCGTAGTCTTAACCATAAACTATGCCGACTAGGGATTGGCGGTCGTTTTTCCGACTCCGTCAGCACCTTATGAGAAATCAAAGTCTTTGGGTTCCGGGGGGAGTATGGTCGCAAGGCTGAAACTTAAAGAAATTGACGGAAGGGCACCACCAGGAGTGGAGCCTGCGGCTTAATTTGACTCAACACGGGAAAACTTACCAGGTCCAGACATAGTAAGGATTGACAGATTGAGAGCTCTTTCTTGATTCTATGGGTGGTGGTGCATGGCCGTTCTTAGTTGGTGGAGTGATTTGTCTGGTTAATTCCGATAACGAACGAGACTCTGTCCTGCTAAATAGTTGGGTCGTCCTTCGTGCGATCCAAGTTCTTCTTAGAGGGACTGGCTGCGTCTAGCAGCACGAGATTGAGCAATAACAGGTCTGTGATGCCCAAG</t>
  </si>
  <si>
    <t>CGATAGCCATGCATGTCTAAGTATAAGCACCTTATACTGTGAAACTGCGAATGGCTCATTAAATCAGTTATGGTTTATTTGATGGTACCTTACTACTTGGATACCCGTAGTAATTCTAGAGCTAATGCATGCAGGCAGTCCCGACTTTTGGAGGGATGTATTTATTAGATTTGAAACCTTCTCGGGGCAACCCGGTTGTGTGCTGAGTCATACTAACTTTTCGAATCGCATGGCTTCG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TGCCGGTCTGCCGTTGGGTATGCACTGGTTTTGGACGGTCTTTTCGCGTGAGGCCGTGCGTGTCGTTTGTTCGTCGCGCGCGGTGCTCTGCACGTTTACTTTGAGAAAATCAGAGTGTTCAAAGCAGGCCTTTGCCATTGTATGTGTTAGCATGGGATAATGGAATAGGACCTTGGTGCTATTTTGTTGGTTT</t>
  </si>
  <si>
    <t>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NTGGAGGGCAAGTCTGGTGCCAGCAGCCGCGGTAATTCCAGCTCCAAAAGCGTATATTAAAGTTGTTGCAGTTAAAACGCTCGTAGTCGGGTTTCGGGTCGGGCCGAGCGGTCTGCCGATGGGTATGCACTGTTTGGCGCGGCCTTCTTTCCGGAGACCGCGGCTACTCTTAACTGAGCGGGCGTGGGAGACGGATCGTTTACTTTGAAAAAATCAGAGTGTTTCAAGCAGGCAGCTCGCTCTTGCATGGTACAGCATGGGAC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</si>
  <si>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t>
  </si>
  <si>
    <t>TGCATGTCTAAGTATAAGCACCTTATACTGTGAAACTGCGAATGGCTCATTAAATCAGTTATGGTTTATTTGATGGTACCTTACTACTTGGATAACCGTAGTAATTCTAGAGCTAATACATGCAGGCAGTCCCGACTTTGAAGGGATGTATTTATTAGATAAGAAACCAACTCGGGCAACCGGTTGTGTGCTGAGTCATACTAACTTTTCGAATCGCATGGCTTCG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ACTCGTCCGGTCTGCCGTTGGGTATGCACTGGTTCGGTCGGTCTTTTTGCACATGGGCGCGCGCGTGCTTTACTGGGCGCGTGTGTTCGG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TTGTCATC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TCTGTGTTGCGTGCTTGGCTTCTTAGAGGGACTATCGGTATCCAACCGATGGAAGTTTGAGGCAATAACAGGTCTGTGATGCCCTTAGATGTTCTGGGCCGCACGCGCGCTACACTGACGCATTCATCGAGTTCTTCCTGCATCGAGAGGTGTGGGCAATCTGTTGAACCTGCGTCGTGATGGGGATAGATTATTGCAATTATTAATCTTCAACGAGGAATGCCTAGTAAGCGTGAGTCATCAGCTCGCGTTGATTACGTCCCTGCCCTTTGTACACACCGCCCGTCGCTCCTACCGATTGGATGGTCCGGTGAGGTTTTCGGACTGGCGCAACGTCGCGGTTTCCGCGTTGATGCGCCGGGAAGTCACCCAAACCTTATCATCTAGAGGAAGGAGAAGTCGTAACAAGGTTTCCGTAGGTGAACCTGCAG</t>
  </si>
  <si>
    <t>GTCTTGTGATTGGAATGAGTACAATTTACATCTCTTCGCGAGGATCAATTGGAGGGCAAGTCTGGTGCCAGCAGCCGCGGTAATTCCAGCTCCAATAGCGTATATTAAAATGTTGCAGTTAAAACGCTCGTAGTCGGATTTCGGGGCGGGTCCGCTGGTCTGCCGATGGGTATGCACTGGCTGGCGCGTCTTTCTTCCCGGAGACCGCGCCTACTCATAATTGAGCGGGCGCGGGAGACGGGACGTTTACTTTGAAAAAATCAGAGTGTTTCAAGCAGGCCGTCGCTCTTGCATGGTATGATGCAACAGGACTCTGGTGCTATTTTGTTTGTTTTGAACACCGGAGCCATGATTGACAGGGACAGTCAGGGACAGTATTCCGTCGGAGAGGTGCAATACTCAGACCAGCGGAAGCCGAACCACTGCGGAGGCATTTGCCAGGGATGTTTTCACTGATTAAGAACGATTTTAGGGGATCGAAGCTGATTAGACACCGTCGTAGTCTGAACCATAAACCATGCCGGCTAGGGATTGGAAGATGTTCCATTTGTGACTCCTTCAGCACCTTCCGGGGAACTGAAGTCTTTGGGTTCCGGCGGGAGAATGGTCGCAAGACTGAAACTC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ATGCCCTTAGATGTTCTGGGCCGCACGCGCGCTACACTGATGCATTCAACGAGTCTATCACCTTGACCGAGAGGTCCGGGTAATCTTTTGAAATTGCATCGTGATGGGGATAGATTAT</t>
  </si>
  <si>
    <t>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t>
  </si>
  <si>
    <t>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</t>
  </si>
  <si>
    <t>ATACAGGGCTACTTTAGTCTTGTAATTGGAATGAGTACAATTTACATCTCTTCACGAGGATCAATTGGAGGGCAAGTCTGGTGCCAGCAGCCGCGGTAATTCCAGCTCCAATAGCGTATATTAAAGTTGTTGCAGTTAAAACGCTCGTAGTCGGATTTCGGGGCGGGCTTGCCGGTCTGCCGATGGGTATGCACTGGCTGGCGCGTCCTTCCTTCCGGAGACTGTCCCTACTCTTAACTGAGCGGGGTCGGGAGACGGATCGC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CCGTTTTTGACTCCTTCAGCACCTTACGGGAAACTAAAGTCTTTGGGTTCCGGGGGGAGTATGGTCGCAAGGCTGAAACTTAAAGGAATTGACGGAAGGGCACCACCAGGAGTGGAGCCTGCGGCTTAATTTGACTCAACACGGGGAAACTTACCAGGTCCAGACATTGTGAGGATTGACAGATTGATAGCTCTTTCTTGATTCGATGGGTGGTGGTGCATGGCCGTTCTTAGTTGGTGGAGTGATTTGTCTGGTTAATTCCGTTAACGAACGAGACCTTAGCCTATTAAATAGTGGCGCGAACACCTCGTTGGCGGTTCACTTCTTAGAGGGACAACTTGTCTTCAACAAGTGGAAGTTTGAGGCAATAACAGGTCTGTGATGCCCTTAGATGTTCTGGGCCGCACGCGCGCTACACTGATGCACTCAACGAGTCTTACCTTGACCGAGAGGTCCGGGAAACCTGTGAACTTGCATCGTGATGGGGATAGATTATTGCAAC</t>
  </si>
  <si>
    <t>ATCGCATGGCTTACGCCGGCGATGGTTCATTCAAATTTCCGCCCTATCAGCTTTCGATGGCAGGATAGAGGCCTACCATGGCGTTAGCGGGTAACGGAGAATTAGGGTTCGATTCCGGAGAGGGAGCCTGAGAGACGGCTACCACATCCAAGGG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GTTCGTCGCGCGGGGTGCCCTGCACGTTTACTTTGAGAAAATCAGAGTGTTCAAAGCAGGCCTTTGCCATTGTATGTGTTAGCATGGGATAATGGAATAGGACCTTGGTTTTATTTTGTTGGTTACGAACGCCGAGGTAATGATTAATAGGGACAGTCAGGGGCACTCGTATTCCGTAGAGAGAGGTGG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</t>
  </si>
  <si>
    <t>AACGCTCGTAGTCGGATTTCGGGGCGGGCCGACCGGTCTGCCGATGGGTATGCACTGGCT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TGAACCCTCCGTTCGCGGCCAACTTCTTAGAGGGACAGCTTGTCTTCAACAAGTGGAAGTTTGCGGCAATAACAGGTCTGTGATGCCCTTAGATGTTCTGGGCCGCACGCGCGCTACACTGATGCACTCAACGAGTCTACAACCTTGACCGAAAGGTC</t>
  </si>
  <si>
    <t>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G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CGTGTTAGCATGGGATAATGGAATAGGACTCTGGTGCTATTTTGTTGGTTTCGAACGCCGGGGTAATGATTAATAGGGATAGTCAGGA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GCCGATTGGATGGTCCGGTGAGGTTTTCGGATTGGCGCATTGCAGCGGTTTCCGTCGCGTTGTGCCGAGAAGTTACCCAAACCTTATCATCTAGAG</t>
  </si>
  <si>
    <t>GCTTGTCTCAAAGATTAAGCCATGCATGTCTNAGTATAAGCGACTATACTGTGAAACTGCGAATGGCTCATTAAATCAGTTATGGTTTATTTGATGGTACCTTACTACTTGGATAACCGTAGTAATTCTAGAGCTAATACATGCAGGAATTCCCGACTTCGGAAGGGATGTATTTATTAGATAAGAAACCAACCCGGGCTTGCCCGGTTGCGTGCTGAGTCACAATAACTGTTCGAATCGCACGGCTTCACGCCGGCGATGGTTCATTCAG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AACCCGCCGGTCTGCCGTTGGGTATGCACTGGTGGGCGCGTCCTTCCTTCCGGAGACCGTTCCTACTCTTAGCTGAGCGGGGACGGGAGACGGATCGTTTACTTTGAAAAAATCAGAGTGTTTCAAGCAGGCATTTGCTCTTGCATGGATTAGCATGGGATAATGAAATAGGACTTTGGTGCTATTTTGTTGGTTTCGAACACCGAAGTAATGATTAACAGGGACAGTCAGGGGCACTCGTATTCCGCCGAGAGAGGTGAAATTCTCAGACCAGCGGAAGACGAACCACTGCGAAAGCATTTGCCAGGGATGTTTTCACTGATCAAGAACGAAAGTTAGGGGATCGAAGACGATCAGATACCGTNGTAGTTTTAACCATAAACCATGCCGANTAGGGATCCGTGGGTGTTNTTTTTTGACCCCATGGGCACCTTACGGGAAACTAAAGTT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TACACACCGCCCGTCGCTCCTACCGATGGAAGGTTTAGGTGAGTTTTTCGGAGTCTTCCTCGGCATCTGGTTCGCCAGACGCCGGGGAGGGCGAAGACACGCAAACCTCAACCTTTAGAGGAAGGAGAAGTCGTAACAAGGTTTCCGTAGGTGAACCTGCGGAAGGATA</t>
  </si>
  <si>
    <t>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</t>
  </si>
  <si>
    <t>AACCTGGTTGATCCTGCCAGTAGTCATATGCTTGTCTCAAAGATTAAGCCATGCATGTCTAAGTATAAGCGACTTGTACTGTGAAACTGCGAATGGCTCATTAAATCAGTTATGGTTTATTTGATGGTACCTTACTACTTGGATAACCGTAGTAATTCTAGAGCTAATACATGCAGGAGGTCCCGACTTCGGAAGGGATGTATTTATTAGATAAGAAACCAACCCGGCY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</t>
  </si>
  <si>
    <t>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</t>
  </si>
  <si>
    <t>AGTCATATGCTTGTCTCAAAGATTAAGCCATGCATGTCTAAGTATAAGCGACTATACTGTGAAACTGCGAATGGCTCATTAAATCAGTTATGGTTTATTTGATGGTACCTTACTACTTGGATAACCGTAGTAATTCTAGAGCTAATACATGCAGGAAGTCCCTTCTGGGGATGTATTTATTAGATAAGAAACCAATCCCTTTC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TTTCGCGCGTCCTTTCTTTCGGAGCTCTCT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t>
  </si>
  <si>
    <t>CGCTCGTAGTCGGATTTCGGGGCGGGGCGACCGGTCTGCCGATGGGTACGCACTGGTCGT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</t>
  </si>
  <si>
    <t>CCTGGTTGATCCTGCCAGTAGTCATATGCTTGTCTCAAAGATTAAGCCATGCATGTCTAAGTATAAGCGACTATACTGTGAAACTGCGAATGGCTCATTAAATCAGTTATGGTTTATTTGATGGTACCTACTACTTGGATAACCGTAGTAATTCTAGAGCTAATACATGCAGGAAGACCCGACTTCGGAAGGGTTGTATTTATTAGATAAGAAACCAATCCAGCTTGCTGGTTGT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AAGCAGGCAGCTCGCTCTTGCATGGATTAGCATGGGATAATGAAATAGGACTTTGGTGCTATTTTGTT</t>
  </si>
  <si>
    <t>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GTTTCACTGATCAAGAACGAAAGTTAGGGGATCGAAGACGATCAGATACCGTCGTAGTCTTAACCATAAACAATACCGACTAGGGATTGGAGGATGTTCACTATCGACTCCTTCAGCACCTTACGGGAAACTAAAGTCC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TGCAAC</t>
  </si>
  <si>
    <t>ACCTGGTTGATCCTGCCAGTAGTCATATGCTTGTCTCAAAGATTAAGCCATGCATGTCTAAGTATGAGCAACTTGTACTGTGAAACTGCGAATGGCTCATTAAATCAGTTATGGTTTATTTGATGGTACCTTACTACATGGATAACCGTAGTAATTCTAGAGCTAATACATGCAGGAATTCCCGACTTGTGAAGGGATGTATTTATTAGATTAGAAACCGACCCGGGCAACCGGTTGCGTGCTGAGTCATACTAACTTTTCGAATCGCATGGCCTTGCGCCGGCGATGGTTCATTCAAATTTCTGCCCTATCAGCTTTCGATGGTAGGATAGAGGCCTACCATGGCGTTAACGGGTAACGGAGAATTAGGGTTCGATTCCGGAGAGGGAGCCTGAGAGACGGCTACCATATCCAAGGAAGGCAGCAGGCGCGCAAATTACCCAATCCTGACACAGGGAGGTAGTGACAAGAAATAACAATACAGGGCTCTTCGAGTCTTGTAATTGGAATGAGTACAATTTAAATCCCTTAACGAGGATCCATTGGAGGGCAAGTCTGGTGCCAGCAGCCGCGGTAATTCCAGCTCCAATAGCGTATATTAAAGTTGTTGCAGTTAAAAAGCTCGTAGTCGGATTTCGGGCGTTGTCTTCCGGTCTGCCTCACGGTACGCACTGGCGGTCGTCGTCTTTTCTGCCGCAGGGCGTCCTTCGGGTCGTTTCTCGGCTCGTTTACTTTGAGGAAATCAGAGTGTTCAAAGCAGGCCTTTGCCATTGTATGTGTTAGCATGGGATAATGGAATAGGACTTTGGTGCTATTTTGTTGGTTTCGAA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ATTTCCTGCATCGAAAGGTGTGGGTAATCTTTTGAACCTGCGTCGTGATGGGGATAGATTATTGCAATTATTAATCTTCAACGAGGAATGCCTAGTAAGCGTGAGTCATCAGCTCGCGTTGATTACGTCCCTGCCCTTTGTACACACCGCCCGTCGCTCCTACCGATTGGATGGTCCGGTGAGGTTTTCGGATTGGCGCAACGCAGCGGTTCGCCGCCGCGATGCGCCGAGAAGTCACCCAAACCTTATCATCCAGAGGAAGGAGAAGTCGTAACAAGGTTTCCGTAGGTGAACCTGCAGAAGG</t>
  </si>
  <si>
    <t>AACCTGGTTGATCCTGCCAGTAGTCATATGCTTGTCTCAAAGATTAAGCCATGCATGTCTAAGTATAAGCGACTATACTGTGAAACTGCGAATGGCTYATTAAATCAGTTATGGTTTATTTGATGGTACCTACTACTTGGATAACCGTAGTAATTCTAGAGCTAATACATGCAGGAAGACCCGACTTTG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AAATCTTCGAACTTGCATCGTGATGGGGATAGATTATTGCAACTATTAATCTTCAACGAGGAATACCTAGTAGGCGCATGTCATCAGCGTGCGTCGATTACGTCCCTGCCCTTTGTACACACCGCCCGTCGCTCCTACCGATTGAATGATCCGGTGAGGCCCCCGGAATGGATCACTGCCTGGTTCGCCAGAATGAGATCCTGTGAAGCTGTCCAAACCTTATCATTTAGAGGAAGGAGAAGTCGTAACAAGGTTTCCGTAGGTGAACCT</t>
  </si>
  <si>
    <t>CGGTAATTCCAGCTCCAATAGCGTATATTAAAGTTGTTGCAGTTAAAAAGCTCGTAGTCGAATTTCAGGGCGGGGTGATCGGTCTGCCGATGGGTATGCACTGATCGCGCCGTCCTTCCTGCTGGAGACCATGCCTGCACTTGACTGGGCGGGTGTGGGAAACAGCGCGTTTACTTTGAGAAAATCAGAGTGTTTAAAGCAGGCCAAGATTGCTCTTGCATGGATTAGCATGGGATAATGAAATAGGACTTTGGTGCTATTTTGTTGGTTTCGAGTACCGAAGTAATGATTAATAGGGATAGTCAGGGGCACTTGTATTCCGTTGAGAGAGGTGAAATTCTTAGACCAATGGAAGACAAACTACTGCGAAAGCATTTGCCAGGGATGTTTTCACTGATCAAGAACGAAAGTTAGGGGATCGAAGATGATCAGATACCGTCGTAGTCTTAACCATAAACCATGCCGACTAGGGATTGGAGGATGTTGTTTTGTGACTCCTTCAGCACCTCATGAGAAATCAAAGTCTTTGGGTTCCGGGGGGAGTATGGTCGCAAGGCTGAAACTTAAAGGAATTGACGGAAGGGCACCACCAGGAGTGGAGCCTGCGGCTTAATTTGACTCAACACGGGAAAACTTACCAGGTCCAGACATAGTAAGGATTGACAGATTGAGAGCTCTTTCTTGATTCTATGGGTGGTGGTGCATGGCCGTTCTTAGTTGGTGGAGTGATTTGTCTGGTTAATTCCGTTAACGAACGAGACCTTAACCTGCTAAATAGTCACGCAAACCCAGTGTTTGTGGCCGACTTCTTAGAGGGACTATCGGTGTTCAACCGATGGAAGTTTGAGGCAATAACAGGTCTGTGATGCCCTTAGATGTTCTGGGCCGCACGCGCGCTACACTGACGCATTCAACGAGTTTACAACCTTGTCCGAAAGGTCTGGGTAATCTTTTGAGCTTGCGTCGTGATGGGGATAGATTATTGCAATTATTAATCTTCAACGAGGAATTCCTAGTAAGCGCGAGTCATCAGCTCGCGTTGATTACGTCCCTGCCCTTTGTACACACCGCCCGTCGCTCCTACCGATTGAATGGTCCGGTGAGTTCTTCGGACCGAAGCGACGCAGCAGGTTCGCCTGCAGCGACGCCTTGGGAAGTTGCGCAAACCTTATCATTTAGAGGAAGGAGAAGTCGTAACAAGGTAGCCG</t>
  </si>
  <si>
    <t>T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t>
  </si>
  <si>
    <t>CCTGCCAGTAGTCATATGCTTGTCTCAAAGATTAAGCCATGCATGTCTAAGTATAAGCGACTATACTGTGAAACTGCGAATGGCTCATTAAATCAGTTATGGTTTATTTGATGGTACCTACTACTTGGATAACCGTAGTAATTCTAGAGCTAATACATGCAGGAAGACCCGACTTTGAAGGGTTGTATTTATTAGATAAGAAACCTTCCCCTTCGGGGTTGCGTGCTGAGTCACAATAACTGCTCGAATCGCATGGCTTTACGCCGGCGATGGTTCATTCAAATTTCTGCCCTATCAGCTTTCGATGGTN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AGGTGAAATTCTCAGACCAGCGGAAGACGAACCACTGCGAAAGCATTTGCCAGGGATGTTTTCACTGATCAAGAACGAAAGTTATGGGATCGAAGAGGATCAGATACCCTCGTAGTCTTAACCATAAACCATGCCGACTACGGATTGGGGGATGTTCACTGATTGACTCCCTCAGCACCTTACGGGAAACTAAAGTCTTTGGGTTCCGGGGGGAGTATGGTCGCAAGGCTGAAACTTAAAGGAATTGACGGAAGGGCACCACCATGTGTGGAGCCTGCGGCTTAATTTGACTCAACACGGGGAAACTTACCACGTCCACACGTTGTGAGGATTGACAGATTGAGAGCTCTTTCTTGATTCGATGGGTGGTGGTGCATGGCCGTTCTTAGTTGGTGGAGTGATTTGTCTGGTTAATTCCGTAACGAACGAGACTTAGCCTGCTTAATAGTGACGCGAACACTTCGTTCGCGGGCCACTTCTTAGAGGGACAACTTGTCTTCAACAAGTGGAAGTTTGAGGCAATAACAGGTCTGTGATGCCCTTAGATGTTGTGGGCCGCACGCGCGCTACACTGATGCACTCAACGAGTCTCCACCTTGACCGAAAGGTCCGGGAAACCTTCGAACTTGCATCGTGATGGGGATAGATTATTGCAACTATTAATCTTCAACGAGGAATACCTAGTAGGCGCATGTCATCAGCGTGCGTCGATTACGTCCCTGCCCTTTGTACACACCGCCCGTCGCTCCTACCGATTGAATGATCCGGTGAGGCCCCCGGAATGGGATCACTGCCTGGTTCTCCAGAATGAGATCCCGTGAAGCTGTCCAAACCTTATCATTTAGAGGAAGGAGAAGTCGTAACAAGGTTTCCGTAGTGAACT</t>
  </si>
  <si>
    <t>AACAATACAGGGCTATTTTAGTCTTGTAATTGGAATGAGTACAATTTACATCTCTTCACGAGGATCAATTGGAGGGCAAGTCTGGTGCCAGCAGCCGCGGTAATTCCAGCTCCAATAGCGTATATTAAAGTTGTTGCAGTTAAAACGCTCGTAGTCGGATTTCGGGGCGGGGCCGCCGGTCTGCCGATGGGTATGCACTGGCGGTCGCGTCCTTCCTTCCGGAGACTGGCCCTACTCTTAACTGAGCGGGGTCGGGAGTCGGATCGTTTACTTTGAAAAAATCAAAGTGTTTCAG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A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TTTGTTGGCGGTTCACTTCTTAGAGGGACAACTTGTTTTCAACAAGTGGAAGTTTGAGGCAATAACAGGTCTGTGATGCCCTTAGATGTTCTGGGCCGCACGCGCGCTACACTGATGCACTCAACGAGTCTTCGCCTTGACCGAGAGGTCCGGGAAACCTTTTGAACTTGCATCATGATGGGGATAGATTA</t>
  </si>
  <si>
    <t>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C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</t>
  </si>
  <si>
    <t>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GTTGAGAGCTCTTTCTTGATTCGATGGGTGGTGGTGCATGGCCGTTCTTAGTTGGTGGAGTGATTTGTCTGGTTAATTCCGTTAACGAACGAGACCTTAGCCTGCTAAATAGTTCCGTGAACTTTTTGTTGACGGCCAACTTCTTAGAGGGACAACTTGTTCTTAACAAGTGGAAGTTTGAGGCAATAACAGGTCTGTGATGCCCTTAGATGTTCTGGGCCGCACGCGCGCTACACTGAAGCACTCAACG</t>
  </si>
  <si>
    <t>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CAGGAAGGCAGCAGGCGCGTAAATTGCCCGAATCCTGACACAGGGAGGTAGTGACAAGAAATAACAATACAGGGCTCTTCGAGTCTTGTAATTGGAATGAGTACAATTTACATCTCTTCACGAGGATCAATA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AGTGAGGATTGACAGATTGAGAGCTCTTTCTTGATTCGATGGGTGGTGGTGCATGGCCGTTCTTAGTTGGTGGAGTGATTTGTCTGGTTAATTCCGTTAACGAACGAGACCGCAGCCTGCTAAATAGTGTCCCCAACCCCCTGTTGGGGCTCGCTTCTTAGAGGGACAACTTGTCTTCAACAAGTGGAAGTTCGCGGCAATAACAGGTCTGTGAC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t>
  </si>
  <si>
    <t>TCCGGAGAGGGAGCCTGAGAGATGGCTACCACATCCAAGGAAGGCAGCAGGCGCGTAAATTGCCCGAATCCTGACACAGGGAGGTAGTGACAAGAAATAACAATACAGGGCTACATCTAGTCTTGTAATTGGAATGAGTACAATTTACATCTCTTCACGATGATCAATTGGAGGGCAAGTCTGGTGCCAGCAGCCGCGGTT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C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</t>
  </si>
  <si>
    <t>ACCTGGTTGATCCTGCCAG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T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TCGCCGAGAGAGGTGAAATTCTCAGACCAGCGGAAGACGAACCACTGCGAAAGCATTTGCCAGGGATGTTTTCACTGATCAAGAACGAAAGTTAGGGGATCGAAGACGATCAGATACCGTCGTAGTCTTAACCATAAACCATACCGACTAGGGATTGGAGGATGTTCACTGATTGACTCCTTCAGCACCTTACGGGAAACTAAAGTCTTTGGGTTCCGGGGGGAGTATGGTCGCAAGGCTGAAACTTAAAGGAATTGCGGAAGGGCACCACCAGGTGTTGCCA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CTTGGGGAAATCTTTGAACTTGCATCGTGATGGGGATAGATTATTGCAACTATTAATCTTCAACGAGGAATACCTAGTAGGCGCATGTCATCAGCGTGCGTCGATTACGTCCCTGCCCTTTGTACACACCGCCCGTCGCTCCTACCGATTGAACGGTCCGGTGAGTTCTTTGGACCCTTGCAACGGCTTAGGTTCTCCTAACTGATGCGGGGGGAAGATGCGCGAACCTTATCGTTTAGAGGAAGGAGAAGTCGTAACAAGGTTTCTGTAGGTGAACCTGCRGAAGGATCA</t>
  </si>
  <si>
    <t>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</t>
  </si>
  <si>
    <t>CTTAGCCTGGTAGCTCCATAGCGTATATTAAAGTTGTTGCAGTTAGAACGCTCGTAGTCGGATTTCGGGGCGGGCCGACCGGTCTGCCGATGGGTAT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GGGATGTTCACTGATTGACTCCTTCAGCACCTTACGGGAAACTAAAGTCTTTGGGTTCCGGGGGGAGTATGGTCGCAAGGCTGAAACTTAAAGGAATTGACGGAAGGGCACCACCAGGTGTGGAGCCTGCGGCTTAATTTGACTCAACACGGGGAAACTTACCAGGTCCAGACATTGTGAGGATTGACAGATTGAGAGCTCTTTCTTGATTCGATGGGTGGTGGTGCATGGCCGTTCTTAGTTGGTGGAGTGATTTGTCTGGGTTAATTCCGTTAACGAACGAGACCTTAGCCTGCTAAATAGTGACGTGAACACTTCGTTCACGGGCCACTTCTTAGAGGGACAACTTGTCTTCAACAAGTGGAAGTTTGAGGCAATAACAGGTCTGTGATGCCCTTAGATGTTCTGGGCCGCACGCGCGCTACACTGATGCATTCAACGAGTCTCCACCTTGACCGAAAGTCCGGGGAAACCTTCGAACCTGCATCGTGGATGGGGGATAGATTATTGCAACTATTATCTTCACGAGGGAGATAACTAGTAAGCGCATGTCATCAGCGTGCGTTGATTACATCCCTGCCCCTTTGTAAACAACAGACGTGCTTCTTACGATTGAAATGAGTCCGGTGAGGGCCCCCCCGCAC</t>
  </si>
  <si>
    <t>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</t>
  </si>
  <si>
    <t>AGTCATATGCTTGTCTCAAAGATTAAGCCATGCATGTCTAAGTATAAGCGACTATACTGTGAAACTGCGAATGGCTCATTAAATCAGTTATGGTTTATTTGATGGTACCTTACTACTTGGATAACCGTAGTAATTCTAGAGCTAATACATGCAGGAAGTCCCTTCTGGGGATGTATTTATTAGATAAGAAACCAATCCCTCTT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TTCCGCGCGTCCTTTCTTTCGGAGCTCTCC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ATCCTTGGCCGACAGGTCCGGGTAACCTTTTGAAATTGCATCGTGATGGGGATAGATTATTGCAATTATTAATCTTCAACGAGGAATTCCTAGTAAGCGCATGTCATCAGCGTGCGTTGATTACGTCCCTGCCCTTTGTACACACCGCCCGTCGCTCCTACCGATTGAATGATCCGGTGAGGCCCCCGGACTGTGGCAACGCAGCTGGTTCTCCAGCCGCGATGCCGCGGGAAGCTGTCCAAACCTTATCA</t>
  </si>
  <si>
    <t>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CTCCTTCCGGAGACCGTC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AGTAG</t>
  </si>
  <si>
    <t>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</t>
  </si>
  <si>
    <t>ATACAGGGCCTTTTAGGTCTTGTGATTGGAATGAGTACAATTTACATCTCTTCGCGAGGATCAATTGGAGTGCAAGTCTGGTGCCAGCAGCCGCGGTAATTCCAGCTCCAATAGCGTATATTAAAATGTTGCAGTTAAAACGCTCGTAGTCGGATTTCGGGGCGGGTCCGCCGGTCTGCCGATGGGTATGCACTGGCTGGCGCGTCTTTCTTCCCGGAGACCGCGCCTACTCATAATTGAGCGGGCGCGGGAGACGGGACGTTTACTTTGAAAAAATCAGAGTGTTTCAAGCAGGCCGTCGCTCTTGCATGGTATGATGCAACAGGACTCTGGTGCTATTTTGTTTGTTTTGAACACCGGAGCCATGATTGACAGGGACAGTCAGGGACAGTATTCCGTCGGAGAGGTGCAATTCTCAGACCAGCGGAAGCCGAACCACTGCGGAAGCATTTGCCAGGGATGTTTTCACTGATCAAGAACGAAAGTTAGGGGATCGAAGCTGATTAGACACCGT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GAACGAGACCGCAGCCTGCGAAATAGTGGCGCGAACCCTCCGCTCGCGCGCGCTTCTTACAGGGACAACTTGTTTTCAACAATTGGAAGTTCGCGGCAATAACAGGTTTGTGATGCCCTTATAGATGTTCTGCGCCGCACGCGCGCTACACTGATGCATTCAACAAGTCTATCACCTTGACCGAGAGGTCCGGGTAATCTTTTGAAATTGCATCGTGATGGGGATAGATTATTGCAA</t>
  </si>
  <si>
    <t>AGTCATATGCTTGTCTCAAAGATTAAGCCATGCATGTCTAAGTATAAGTCTTTATACGGTGAAACTGCGAATGGCTCATTAAATCAGTTATGGTTTATTTGATGGTACCTTACTACTTGGATAACCGTAGTAATTCTAGAGCTAATACATGCAGGCAGTCCCGACTTTTGGAGGGATGTATTTATTAGATAAGAAACCAACTCGGGCAACCGGTTGCGTGCTGAGTCATACTAACTTTTCGAATCGCACGGCTTACGCTGT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GTTGGTCGGTCTTTTTGCATGAGGCCTCTCGCGTCGTTCATTCGTCGTGTTGGGTGCTCG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ACGTAACCATTGCGTTGCGCGCTTGGCTTCTTAGAGGGACTATCGGTATCCAACCGATGGAAGTTTGAGGCAATAACAGGTCTGTGATGCCCTTAGATGTTCTGGGCCGCACGCGCGCTACACTGACGCATTCATCGAGTCTCACCTGCATCGAAAGGTGTGGGCAATCTGCTGAACCTGCGTCGTGATGGGGATAGATTATTGCAATTATTAATCTTCAACGAGGAATGCCTAGTAAGCGTGAGTCATCAGCTCGCGTTGATTACGTCCCTGCCCTTTGTACACACCGCCCGTCGCTCCTACCGATTGGATGGTCCGGTGAGGTTTTCGGACTGGCGCAGCGCCGAGGTTCGCTTTGGAGCTGCGCCGGGAAGTCACCCAAACCTTATCA</t>
  </si>
  <si>
    <t>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AGGGGATCAAAGACGATCAGATACCGTCGTAGTCTTAACCATAAACCATGCCGACTAGGGATCGGAGGATGTTAGATTTGACTCCTTCGGCACCTTACGGGAAACTAAAGTCTTTGGGTTCCGGGGGGAGTATGGTCGCAAGGCTGAAACTTAAAGGAATTGACGGAAGGGCACCACCAGGAGTGGGCG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GCCGCACGCGCGCTACACTGATGCACTCAACGAGTTTTATCACCTTGACCCGAAAGTCCGGGGTAACTTTCTGAAATTGCATCGTGATGGGGATAGATTATTGCAACTATTAATCTTCAACGAGGAATTCCTAGTAAGCGTGTGTCATCAGCGCACGTTGATTACGTCCCTGCCCTTTGTACACACCGCCCGTCGCTCCTACCGATTGAATGATCCGGTGAGGCCCCGGTCTGCGACAACTTAGACGGTTCGCCGTCCGAGATGCTGCGGGAAGCTGTCCAAACCTTATCATTTAGAGGAAGGAGAAGTCGTAACAAGGTTTCCGTAGGTGAACCTGCRGAAGGATCA</t>
  </si>
  <si>
    <t>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t>
  </si>
  <si>
    <t>TAAGCCATGCATGTCTAAGTATAAGCGACTATACTGTGAAACTGCGAATGGCTCATTAAATCAGTTATGGTTTATTTGATGGTACCTACTACTTGGATAACCGTAGTAATTCTAGAGCTAATACATGCAGGAAGACCCGACTCACGAAGGGTTGTATTTATTAGATAAGAAACCTTCCCCTTTGGGTTGCGTGCCGGGTCACAATAACTGCTCGAATCGCATGGCTTCACGCCGGCGATGGTTCATTCAAATTTCTGCCCTATCAGCTTTCGATGGTAGGATCGAGGCCTACCATGGCGTTTACGGGTAACGGAGAATTAGGGTTCGATTCCGGAGAGGGAGCCTGAGAGATGGCTACCACATCCAAGGAAGGCAGCAGGCGCGTAAATTGCCCGAATCCTGACACAGGGAGGTAGTGACAAGAAATAACAG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t>
  </si>
  <si>
    <t>AGTCATATGCTTGTCTCAAAGATTAAGCCATGCATGTCTAAGTATAAGCGACTATACTGTGAAACTGCGAATGGCTCATTAAATCAGTTATGGTTTATTTGATGGTACCTTACTACTTGGATAACCGTAGTAATTCTAGAGCTAATACATGCAGGAAGTCCCTTCTGGGGATGTATTTATTAGATAAGAAACCAATCCCATCC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CGCGCGTCCTTTCTTTCGGAGCTCTCC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TTCGTCCTTGGCCGACAGGTCCGGGTAACCTTTTGAAATTGCATCGTGATGGGGATAGATTATTGCAATTATTAATCTTCAACGAGGAATTCCTAGTAAGCGCATGTCATCAGCGTGCGTTGATTACGTCCCTGCCCTTTGTACACACCGCCCGTCGCTCCTACCGATTGAATGATCCGGTGAGGCCCCCGGACTGTGGCAACGCAGCTGGTTCTCCAGCCGCGATGCCGCGGGAAGCTGTCCAAACCTTATCA</t>
  </si>
  <si>
    <t>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</t>
  </si>
  <si>
    <t>ASSMYSTNCSNTGRTS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</t>
  </si>
  <si>
    <t>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t>
  </si>
  <si>
    <t>GTCTTTACTTTGAAAAATCAGAGTGTTCAAGCAGGCAGTCGCTCTTGCATGGATTAGCATGGGATAATGAAATAGGACTCTGGTGCTATTTGTTGGTTTCGAACACCG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C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ATCATAGAGA</t>
  </si>
  <si>
    <t>GCATGTCTAAGTATAAGCGACTATACTGTGAAACTGCGAATGGCTCATTAAATCAGCTATGGTTTATTTGATGGTACCTACTACTTGGATAACCGTAGTAATTCTAGAGCTAATACATGCAGGAGTTCCCGACTTCGGAAGGGATGTATTTATTAGATAAGAAACCAATCCAGCTTGCTGGTTGTGTGCTGAGTCACAATAACTGC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GGCCTGCCGGTCTGCCGTTGGGTATGCACTGGTGGGCGCGTCCTTCCTTCCGGAGACCGTGGCTACTCTTAACTGAGCGGTTGCGGGAGG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GCCTTGACCGAGAGGTCCGGGAAACCTTCGAACTTGCATCGTGATGGGGATAGATTATTGCAACTATTAATCTTCAACGAGGAATTCCTAGTAAGCGCATGTCATCAGCGTGCGTTGATTACGTCCCTGCCCTTTGTACACACCGCCCGTCGCTCCTACCGATCGAATGATCCGGTGAGTTTCCAGGACTGAGTTTCCGGTTTTGGTTCGCCAATCTGGAGACTTGGAAATTTACGCAATCCTTACC</t>
  </si>
  <si>
    <t>ATACAGGGCTAATTTAGTCTTGTAATTGGAATGAGTACAATTTACATCTCTTCACGAGGATCAATTGGAGGGCAAGTCTGGTGCCAGCAGCCGCGGTAATTCCAGCTCCAATAGCGTATATTAAAGTTGTTGCAGTTAAAACGCTCGTAGTCGGATTTCGGGGCGGGCCGACCGGTCTGCCGATGGGTATGCACTGGCC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TCTCCGTTCGCGGCCAACTTCTTAGAGGGACAACTTGTCTTCAACAAGTGGAAGTTTGCGGCAATAACAGGTCTGTGATGCCCTTAGATGTTCTGGGCCGCACGCGCGCTACACTGATGCACTCAACGAGTCTACAACCTTGACCGAAAGGTCCGGGTAACCTTCTGAAATTGCATCGTGATGGGGATAGATTATTGCAA</t>
  </si>
  <si>
    <t>GCCGCGGTAATTCCAGCTCCAATAGCGTATATTAATGTTGTTGCT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</t>
  </si>
  <si>
    <t>GAAACTGCGAATGGCTCATTAAATCAGTTATGGTTTATTTGATGGTACCTACTACTTGGATAACCGTAGTAATTCTAGAGCTAATACATGCAGGAAAACCCGACTTTGAAGGGTTGTATTTATTAGATAAGAAACCTTCCCCCTCGGGGTTGCGTGCTGAGTCACAATAACTGCTCGAATTCGCATGGCTTTACGCCGA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TTACGGGAAACTAAAGTCTTTGGGTTCCGGGGGGAGTATGGTCGCAAGGCTGAAACTTAAAGGAATTGACGGAAGGGCACACCAGGTGTGGAGCCTGCGGCTTAAC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CCGGGAAACCTTCGAACTTGCATCGTGATGGGGATAGACTATTGCAACTATTAATCTTCAACGAGGAATACCTAGTAGGCGCATGTCATCAGCGTGCGTCGATTACGTCCCTGCCCTTTGTACACACCGCCCGTCGCTCCTACCGATTGAATGATCCGGTGAGGCCCCCGGAATGGGATCACTGCCTGGTTCGCCAGAATGAGATCCCGTGAAGCTGTCCAAACCTTATCATTTAGAGGAAGGAGAAGTCGTAACAAGGTTTCCGTAGTGAACCTGCAGAAGGA</t>
  </si>
  <si>
    <t>AACCTGGTTGATCCTGCCAGTAGTCATATGCTTGTCTCAAAGATTAAGCCATGCATGTCTAAGTATGAGCGACTTGTACTGTGAAACTGCGAATGGCTCATTAAATCAGTTATGGTTTATTTGATGGTACCTTACTACTTGGATAACCGTAGTAATTCTAGAGCTAATACATGCAGGAGGTCCCGACTTCGGAAGGGATGTATTTATTAGATAAGAAACCAACCCGGCTTGCCGGTTGCGTGCTGAGTCACAATAACTGCTCGAATCGCATGGCCTTGCGCCGGTGATGGTTCATTCAAATTTCTGCCCTATCAGCTTTCGATGGTAGGATCGAGGCCTACCATGGCGTTTACGGGTAACGGAGAATTAGGGTTCGATTCCGGAGAGGGAGCCTGAGAAATGGCTACCACATCCAAGGAAGGCAGCAGGCGCGTAAATTGCCCGAATCCTGACACAGGGAGGTAGTGACAAGAAATAACAATACAGGGCTACTTTAGTCTTGTAATTGGAATGAGTACAATTTACATCTCTTCAAGAGGATCACTTGGAGGGCAAGTCTGGTGCCAGCAGCCGCGGTAATTCCAGCTCCAATAGCGTATATTAAAGTTGTTGAAGTTAAAACGCTCGTAGTCGGATTTCC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G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CGAAGCTGTCCAAACCTTATCATTTAGAGGAAGGAGAAGTCGTAACAAGGTTTCCGTAGGTGAACCTGCAGAAGGATCAA</t>
  </si>
  <si>
    <t>CGGAGAGGGCGCATGAGAAACGGCTACCACATCCAAGGAAGGCAGCAGGCGCGCAAATTACCCAATCCTGACACAGGGAGGTAGTGACAAGAAATAACAATACAGGGCAGAATACTGTCTTGTAATTGGAATGAGTACAATTTAAATCCCTTAACGAGGACCCATTGGAGGGCAAGTCTGGTGCCAGCAGCCGCGGTAATTCCAGCTCCAATAGCGTATATTAAAGTTGTTGCAGTTAAAAAGCTCGTAGTCGGATTTCGGGGTGGCCGTGTCGGTCTGCCGATGGGTATGCACTGACGGGGTCGCTCTTCCGCTTGGCGACCGCGCCTACTCTTAACTGAGCGGGCGTGGGAGGCAGGCCGTTTACTTTGAGAAAATCAGAGTGTTCAAAGCAGGCGCACGCTCTTGCATGGATTAGCATGGGATAATGAAATAGGACTCCGGTACTATTTTGTTGGTTTCGAGCACACGGAGTAATGATCAACAGGGACAGTCAGGGGCGCTCGTATTCCGTCGAGAGAGGTGAAATTCTTAGACCGGCGGAGGACGAACCACTGCGAAAGCATTCGCCAGGGATGTTTTCACTGATCAAGAACGAAAGTTGGGGGATCGAAGACGATCAGATACCGTCGTAGTCTCAACCATAAACCATGCCGACTAGGGATTGGCGGATGTTGTTTTACGACTCCGTCAGCACCTTATGAGAAATCAAAGTCTTTGGGTTCCGGGGGGAGTATGGTCGCAAGGCCGAAACTTAAAGGAATTGACGGAAGGGCACCACCAGGAGTGGAGCCTGCGGCTTAATTTGACTCAACACGGGGAAACTTACCAGGTCCAGACATAGTAAGGATTGACAGATTGAGAGCTCTTTCTTGATTCTATGGGTGGTGGTGCATGGCCGTTCTTAGTTGGTGGAGTGATTTGTCTGGTTAATTCCGTTAACGAACGAGACCTTAACCTGCTAAATAGTCACGCGATCTCCACGATCGTGGCCGACTTCTTAGAGGGACTGTCGGTGTTTAACCGACGGAAGTTTGAGGCAATAACAGGTCTGTGATGCCCTTAGATGTTCTGGGCCGCACGCGCGCTACACTGATGGATGCAACGAGTTTATCACCTGGTCCGAAGGGTCTGGGTAATCTTTTGAACATTCATCGTGCTGGGGATAGATTATTGCAATTATTAATCTTGAACGAGGAATTCCTAGTAAACGCAAGTCATCAGCTTGCATTGATTACGTCCCTGCCCTTTGTACACACCGCCCGTCGCACCTACCGATTGAATGGCTCGGTGAGAATCCCGGACCCCGTCGGAGCGGGCGCAAGCCCGCCTCGACGGGGGAAGTGATTCGAACCTCGTCATTTAGAGGAAGGTGAAGTCGTAACAAGGTAACC</t>
  </si>
  <si>
    <t>ATACAGGGCTTCTAAAGTCTTGTAATTGGAATGAGTACAATTTACATCTCTTCACGAGGATCAATTGGAGGGCAAGC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CGGAGGATGTTCGCTTATTGACTCCTTCGGCACCTTACGGGAAGCTAAAGTCTTTGGGTTCCGGGGGGAGTATGGTCGCAAGGCTGAAACTTAAAGGAATTGACGGAAGGGCACCACCAGGTGTGGAGCCTGCGGCTTAATTTGACTCAACACGGGGAGACTTACCAGGTCCAGACATTGTGAGGATTGACAGATTGAGAGCTCTTTCTTGATTCGATGGGTGGTGGTGCATGGCCGTTCTTAGTTGGTGGAGTGATTTGTCTGGTTAATTCCGTTAACGAACGAGACCTTAGCCTGCTAAATAGTGACGCGAACACTTCGTTCGCGATGACTTCTTAGAGGGACAACTTGTCTTCAACAAGTGGAAGTTTGAGGCAATAACAGGTCTGTGATGCCCTTAGATGTTCTGGGCCGCACGCGCGCTACACTGATGCACTCGACGAGTCTCCACCTTGACCGAAAGGTCCGGGAAATCTTCGAACTTGCATCGTGATGGGGATAGATTATTGCAA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</si>
  <si>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K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</si>
  <si>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AGACGCTCGTAGTCGGATTTCGGGGCGGGTCGACCGGTCTGCCGATGGGTACGCACTGGTCGACGCGTCCTTCCTTCCGGAGACCGTCTCACTCTTAG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T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ACAAACACTTCGTTTGCGAACACTTCTTAGAGGGACAACTTGTCTTCAACAAGTGGAAGTTTGAGGCAATAACAGGTCTGTGATGCCCTTAGATGTTCTGGGCCGCACGCGCGCTACACTGATGCA</t>
  </si>
  <si>
    <t>AACCTGGTTGATCCTGCCAGTAGTCATATGCTTGTCTCAAAGACTAAGCCATGCATGTCTCAGTAAATGCTTCTATACGGCGAAACTGCGAATGGCTCATTAAAACAGTTATAGTTTATTTGATGGTCATTCATTACATGGATAACCGTGGTAATTCTAGAGCTAATACATGCGCCCAAACCCGACTTCGTGGAAGGGTTGTGTTTATTAGATACAGAACCAACCCAGGCTCCGCCTGGTCCTGTGGTGATTCATGATAACCGAACGAATCGCATGGCGTCGGCTGGCGATGAATCATTCAAGTTTCTGACCTATCAGCTTCCGACGGTAGGGTATTGGCCTACCGTGGCAATGACGGGTAACGGAGAATTAGGGTTCGATTCCGGAGAGGGAGCCTGAGAAACGGCTACCACATCTAAGGAAGGCAGCAGGCGCGCAAATTACCCAATCCTGACACAGGGAGGTAGTGACAAGAAATAACAATACAGGGCTACTTCTAGTCTTGTAATTGGAATGAGTACAACTTACATCTCTTCACGAGGATCAATTGGAGGGCAAGTCTGGTGCCAGCAGCCGCGGTAATTCCAGCTCCAATAGCGTATATTAAAGTTGTTGCAGTTAAAAAGCTCGTAGTCGGATTTCGGGGCGGGGCGACCGGTCTGCCGATGGGTATGCACTGGTCGGCGCGTCCTTCTTTCCGGAGACCGTGCCTACTCTTAACTGAGCGGGGGCGGGAGACGGATCGTTTACCTTGAAAAAATCAGAGTGTTTCAAGCAGGCAGCTCGCTCTTGCATGGATTAGCATGGGATAATGAAATAGGACTTTGGTGCTATTTTGTTGGTTTCGAACACCGAAGTAATGATTAACAGGGACAGTCAGGGGCACTCGTATTCCGTCGAGAGAGGTGAAATTCTCAGACCAATGGAAGACGAACCACTGCGAAAGCATTTGCCAGGGATGTTTTCACTGATCAAGAACGAAAGTTAGGGGATCGAAGACGATCAGATACCGTCGTAGTCTTAACCATAAACCATGCCGACTAGGGATTGGGGGATGTTCTATACTGACTCCCTCAGCACCTTACGGGAAACTAAAGTCTTTGGGTTCCGGGGGGAGTATGGTCGCAAGGCTGAAACTTAAAGGAATTGACGGAAGGGCACCACCAGGAGTGGAGCCTGCGGCTTAATTTGACTCAACACGGGGAAACTTACCAGGTCCAGACATTGTAAGGATTGACAGATTGAGAGCTCTTTCTTGATTCGATGGGTGGTGGTGCATGGCCGTTCTTAGTTGGTGGAGTGATTTGTCTGGTTAATTCCGTTAACGAACGAGACCTTAGCCTGCTAAATAGTTCCGCGAACTCTCTGTTCGCGGCCAACTTCTTAGAGGGACAACTTGTTTGCAACAAGTGGAAGTTTGAGGCAATAACAGGTCTGTGATGCCCTTAGATGTTCTGGGCCGCACGCGCGCTACACTGATGCACTCAACGAGTTTATCACCTTGACCGAAAGGTCCGGGTAACCTTTTGAAATTGCATCGTGATGGGGATAGATTATTGCAACTATTAATCTTCAACGAGGAATTCCTAGTAAGCGCATGTCATCAGCGTGCGTTGATTACGTCCCTGCCCTTTGTACACACCGCCCGTCGCTCCTACCGATTGAATGATCCGGTGAGGCCCCCGGACTGTGGCAACGCAGCTGGTTCGCCAGCCGCGATGCTGTGGGAAGCTGTCCAAACCTTATCATTTAGAGGAAGGAGAAGTCGTAACAAGGTTTCCGTAGGTGAACCTGCAGAAGGATC</t>
  </si>
  <si>
    <t>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AGTAAGGATTGACAGATTGAGAGCTCTTTCTTGATTCTATGGGTGGTGGTGCATGGCCGTTCTTAGTTGGTGGAGTGATTTGTCTGGTTAATTCCGTTAACGAACGAGACCTTAACCTACTAAATAGTTACACAAACTTTGGTTTGTGGATATACTTCTTAGAGGGACTATTCGTGCTAGTGAATGGAAGTTTGAGGCAATAACAGGTCTGTGATGCC</t>
  </si>
  <si>
    <t>ACCTGGTTGATCCTGCCAGTAGTCATATGCTTGTCTCAAAGATTAAGCCATGCATGTCTAAGTATAAGCACCTTATACTGTGAAACTGCGAATGGCTCATTAAATCAGTTATGGTTTATTTGATGGTACCTTACTACTTGGATAACCGTAGTAATTCTAGAGCTAATACATGCGGGAAGTCCCGACCTCTGGGAGGGATGTATTTATTAGATAAGAAACCAATGCGGGCAACCGGTTGTGTGCTGAGTCATAATAACTTGTCGAATCGCACGGCTTTACGCCGGCGATGGTTCATTCAAATTTCTGCCCTATCAGCTATCGATGGTAGGATAGAGGCCTACCATGGCGTTAACGGGTAACGGAGAATTAGGGTTCGATTCCGGAGAGGGAGCCTGAGAAACGGCTACCACATCCAAGGAAGGCAGCAGGCGCGCAAATTACCCAATCCTGACACAGGGAGGTAGTGACAAGAAATAACAATACAGGGCTCAACGAGTCTTGTAATTGGAATGAGTACAATTTAAATCCCTTAACGAGGACCAATTGGAGGGCAAGTCTGGTGCCAGCAGCCGCGGTAATTCCCGCTCCAATAGCGTATATTAAAGTTGTTGCAGTT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GAGTAAGGGGATCGAAGATGATCAGATACCGTCGTAGTCTTTACCATAAACCATGCCGACTAGGGATTGGAGAATGTTCAG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TACGCGAATCCTGTATTCGTGGCCAACTTCTTAGAGGGACTATCGGTGTTCAGCCGATGGAAGTTTGAGGCAATAACAGGTCTGTGATGCCCTTAGATGTCCTGGGCCGCACGCGCGCTACACTGATGCACTCAACGAGTTTATCACCTTGACCGACAGGTCTGGGTAATCTGTGAAATTGCATCGTGATGGGGCTAGATTATTGCAATTATTAATCTTCAACGAGGAATTCCTAGTAAGCGTGAGTCATCAGCTCGCGTTGATTACGTCCCTGCCCTTTGTACACACCGCCCGTCGCTCCTACCGATTGAATGGTCCGGTGAGGTTCTCGGACTGGCGCAACGCAGCCGGTTCGCCAGCAGCGATGTGCCGGGAAGTTACCCAAACCTTATCATTTAGAGGAAGGAGAAGTCGTAACAAGGTTTCCGTAGGTGAACCTGCAGAAGGATCA</t>
  </si>
  <si>
    <t>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</t>
  </si>
  <si>
    <t>ATACAGGGCTACATCTAGTCTTGTAATTGGAATGAGTACAATTTACATCTCTTCACGAGGATCAATTGGAGGGCAAGTCTGGTGCCAGCAGCCGCGGTAATTCCAGCTCCAATAGCGTATATTAAAGTTGTTGCAGTTAGAACGCTCGTAGTCGGACTTCGGGGCGGGCCTACCGGTCTGCCGATGGGTACGCACTGGTGGGCT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T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</t>
  </si>
  <si>
    <t>AACCTGGTTGATCCTGCCAGTAGTCATATGCTTGTCTCAAAGATTAAGCCATGCATGTCTAAGTATAAGCGACTATACTGTGAAACTGCGAATGGCTCATTAAATCAGTTATGGTTTATTTGATGGTACCTACTACTTGATAACCGTAGTAATTCTAGAGCTAATACATGCAGGAAGACCCGACTTT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AGAGAGAGGTGAAATTCTCAGACCC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CTTTTTGGACTGTGGTCACGGCTTTGGTTCGCCAAACTGATATCGTGGGAAGATGCGCAAACCTTATCATTTAGAGGAAGGAGAAGTCGTAACAAGGTTTCCGTAGGTGAACCTG</t>
  </si>
  <si>
    <t>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</t>
  </si>
  <si>
    <t>CATCCAAGAAGGCAGCAGGCGCGTAAATC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GATGTTTTCACTGATCAAGAACGAAAGTTAGGGATCGAAGAGGATCAGATACCT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</t>
  </si>
  <si>
    <t>ACCTGGTTGATCCTGCCAGTAGTCATATGCTTGTCTCAAAGATTAAGCCATGCATGTCTAAGTATAAGCGACTTGTACTGTGAAACTGCGAATGGCTCATTAAATCAGTTATGGTTTATTTGATGGTACCTTACTACTTGGATAACCGTAGTAATTCTAGAGCTAATACATGCAGGGATTCCCGACTTTGGAAGGGATGTATTTATTAGATAAGAAACCTTCGCGGGCTTGCCCGGTTGCGTGCCGAGTCACAATAACTTTTCGAATCGCACGGCTCTACGCCGGCGATGGTTCATTCAAATTTCTGCCCTATCAGCTTTCGATGGTAGGATCGAGGCCTACCATGGCGTTTACGGGTAACGGAGAATTAGGGTTCGATTCCGGAGAGGGAGCCTGAGAAATGGCTACCACATCCAAGGAAGGCAGCAGGCGCGTAAATTGCCCGAATCCTGACACAGGGAGGTAGTGACAAGAAATAACAATACAGGGCCTCACTGGTCTTGTAATTGGAATGAGTACAATTTACATCTCTTCACGAGGATCAATTGGAGGGCAAGTCTGGTGCCAGCAGCCGCGGTAATTCCAGCTCCAACAGCGTATATTAAAGTTGTTGCAGTTAAAACGCTCGTAGTCGGATTTCGGGGCGGGCGGGCCGGTCTGCCGATGGGTATGCACTGGTCTGGCCGTCCTTCCTTCCGGAGACCGTGCGTGCTCTTAACTGAGTGCGCTCGGGAGACGGATCGTTTACTTTGAAGAATCAGAGTGTTTCAAGCAGGCAGCTCGCTCTTGCATGGATTAGCATGGAATAATGAAATAGGACTTTGGTGCAATTTTGTTGGTTTCGAACACCGAAGTAATGATTAACAGGGACAGTCAGGGGCACTCGTATTCCGCCGAGAGAGGTGAAATTCTCAGACCAGCGGAAGACGAACCACTGCGAAAGCATTTGCCAGGGATGTTTTCACTGATCAAGAACGAAAGTTAGGGGATCGAAGACGATCAGATACCGTCGTAGTCTTAACCATAAACCATGCCGACTAGGGATTGGAGGATGTTCAATACGTGACTCCTTCAGCACCTTTCGGGAAACTAAAGTCTTTGGGTTCCGGGGGGAGTATGGTCGCAAGGCTGAAACTTAAAGGAATTGACGGAAGGGCACCACCAGGAGTGGCGTGCGGCTTAATTTGACTCAACACGGGGAAACTTACCAGGTCCAGACATTGTGAGGATTGACAGATTGAGAGCTCTTTCTTGATTCGATGGGTGGTGGTGCATGGCCGTTCTTAGTTGGTGGAGTGATTTGTCTGGTTAATTCCGTTAACGAACGAGACCTTAGCCTATTAAATAGTACCGCGAACTCTTCGTTGGCGCGCACTTCTTAGAGGGACAACTTGTCTTCAACAAGTGGAAGTTTGAGGCAATAACAGGTCTGTGATGCCCTTAGATGTTCTGGGCCGCACGCGCGCTACACTGATGCATTCAACGAGTTTACAACCTCGACCGAAAGGTTGGGTAACCTTTTGAACTTGCATCGTGATGGGGATAGATTATTGCAATTATTAATCTTCAACGAGGAATTCCTAGTAAGCGCATGTCATCAGCGTGCGTTGATTACGTCCCTGCCCTTTGTACACACCGCCCGTCGCTCCTACCGATTGAATAATCCGGTGAGGCCCCCGGACTGTGCGCTTTATCTGGTTCGCCAGCCGCGGCGCCGCGGGAAGCTGTCCAAACCTTATTATTTAGAGGAAGGAGAAG</t>
  </si>
  <si>
    <t>TCCGGAGAGGGAGCCTGAGAAATGGCTACCACATCCAAGGAAGGCAGCAGGCGCGTAAATTGCCCGAATCCTGACACAGGGTGGTAGTGACAAGAAATAACAATACAGGGCTCTTTCG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AGTGGAGCCTGCGGCTTAATTTGAC</t>
  </si>
  <si>
    <t>GTATAAGCGACTTGTACTGTGAAACTGCGAATGGCTCATTAAATCAGTTATGGTTTATTTGATGGTACCTTACTACTTGGATAACCGTAGTAATTCTAGAGCTAATACATGCAGGATTTCCCGACTTCGGAAGGGATGTATTTATTAGATAAGAAACCAACCCGGGCTTGCCCGGTTGCGTGCTGAGTCACAATAACTGCTCGAATCGCATGGTTTTATGCCGGCGATGGTTCATTCAAATTTCTGCCCTATCAGCTTTCGATGGTAGGATCGAGGCCTACCATGGCGTTTACGGGTAACGGAGAATTAGGGTTCGATTCCGGAGAGGGAGCCTGAGAAATGGCTACCACATCCAAGGAAGGCAGCAGGCGCGTAAATTGCCCGAATCCTGACACAGGGAGGTAGTGACAAGAAATAACAATACAGGGCCTTTCGGTCTTGTAATTGGAATGAGCACAATTTACATCTCTTCACGAGGATCAATTGGAGGGCAAGTCTGGTGCCAGCAGCCGCGGTAATTCCAGCTCCAATAGCGTATATTAAAGTTGTTGCAGTTAAAACGCTCGTAGTCGGATTTCGGGGCGGGTTTGCCGGTCTGCCGATGGGTATGCACTGGCAGGCGCGTCCTTCCTTCCGGAGACCTTCCCTACTCTTAACTGAGCGGGGTGGGGAGACGGATCGTTTACTTTGAAAAAATCAGAGTGTTTCAAGCAGGCAGCTCGCTCTTGCATGGATTAGCATGGGATAATGAAATAGGACTTTGGTGCTATTTTGTTGGTTTCGAACACCGAAGTAATGATTAACAGGGACAGTCAGGGGCACTCG</t>
  </si>
  <si>
    <t>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CCTCC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t>
  </si>
  <si>
    <t>AGTCATATGCTTGTCTCAAAGATTAAGCCATGCATGTCTAAGTATAAGCGAGTATACTGT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GCCGAACCCATTGTTGGGC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CTCCGTCGCTGGTTCTCCAGCTTTGGGGTTGCGGGAAGCTGTCCGA</t>
  </si>
  <si>
    <t>GGCTTCTCGCTGGCGATGGTTCATTCAAATTTCTGCCCTATCAGCTTTCGATGGTAGGATAGAGGCCTACCATGGCGTTG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GGGCCGCCGGTCTGCCGTTGGGTATGCACTGGCGGGCTCGGTCTTTTTGCGTGAGGCCGCGCGCGTGCTTC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TTCGAGAAATCAGAGCCTTTGGGTTCCGGGGGGAGTATGGTCGCAAGGCTGAAACTTAAAGGAATTGACGGAGGGGCACCACCAGGCGTGGAGCCTGCGGCTTAATTTGACTCAACACGGGGAAACTTACCAGGTCCAGACATTGTGAGGATTGACAGATTGAGAGCTCTTTCTTGATTCAATGGGTGGTGGTGCATGGCCGTTCTTAGTTGGTGGAGTGATTTGTCTGGTTAATTCCGTTAACGAACGAGACCTTAACCTGCTAAATAGTCCGCGGAACCGCTGCGTTTTGTCGTGGCTTCTTAGAGGGACTAGTAGTATCCAACTACTGGAAGTTTGAGGCAATAACAGGTCTGTGATGCCCTTAGATGTTCTGGGCCGCACGCGCGCTACACTGACGCATTCATCGAGTCGTACCTGCATCGAGAGGTGTGGGCAATCTGTTGAACCTGCGTCGTGATGGGGATAGATTATTGCAATTATTAATCTTCAACGAGGAATGCCTAGTAAGCGCGAGTCATCAGCTCGCGTTGATTACGTCCCTGCCCTTTGTACACACCGCCCGTCGCTCCTACCGATTGGATGGTCCGGTGAGGTTTTCGGACTGGCGCAACGC</t>
  </si>
  <si>
    <t>GTAGTCATATGCTTGTCTCAAAGATTAAGCCTGCATGTCTAAGTATGAGCAACTTATACTGTGAAACTGCGAATGGCTCATTAAATCAGTTATGGTTTATTTGATGGTACCTTACTACATGGATAACCGTAGTAATTCTAGAGCTAATACATGCAGGAATTCCCGACTTTTGAAGGGATGTATTTATTAGATTAGAAACCGACCCGGGCAACCGGTTGCGTGCTGAGTCATACTAACTTTCTCGAATCGCATGGCCTTGCGCCGGCGATGGTTCATTCAAG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TGACCCCATCAGCACCTTTTGAGAAATCAGAGTCTTTGGGTTCCGGGGGGAGTATGGTCGCAAGGCTGAAACTTAAAGGAATTGACGGAAGGGCACCACCAGGCGTGGAGCCTGCGGCTTAATTTGACTCAACACGGGGAAACTTACCAGGTCCAGACATTGTA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</t>
  </si>
  <si>
    <t>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CCGAAGACGATCAGATACCGTCGTAGTCTTAACCATAAACCATGCCGACTAGGGATTGGAGGCTGTTCCATTTGTGACTCCTTCAGCACCTTTCGGGAAACTAAAGTCTTTGGGTTCCGGGGGGAGTATGGTCGCAAGGCTGAAACTTAAAGGAATTGACGGAAGGGCACCACCAGGAGTGGAGCCTGCGGCTTAATTTGACTCAACACGGGGAAACTTACCAGGTCCAGACATTGTGAGGATTGACAGATTGAGAGCTCTTTCTTGATTCGATGGGTGGTGGTGCATGGCCGTTCTTAGTTGGTGGGGTGATTTGTCTGGTTAATTCCGTTAACGAACGAGACCGCAGCCTGCTAAATAGTTCCGCGAACACTCCGTTGGCGGCCAACTTCTTAGAGGGACAACTTGTCTTCAACAAGTGGAAGTTTGCGGCAATAACAGGTCTGTGATGCCCTTAGATGTTCTGGGCCGCACGCGCGCTACACTGATGCACTCAACGAGTCCCTCCTTGGCCGACAGGTCCGGGTAACCTTTTGAACTTGCATCGTGATGGGGATAGATTA</t>
  </si>
  <si>
    <t>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C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ATCATTAGAGAAGAGAA</t>
  </si>
  <si>
    <t>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</t>
  </si>
  <si>
    <t>AACCTGGTTGATCCTGCCAGTAGTCATATGCTTGTCTCAAAGATTAAGCCATGCATGTCTAAGTATAAGCGACTTGTACTGTGAAACTGCGAATGGCTCATTAAATCAGTTATGGTTTATTTGATGGTACCTTACTACTTGGATACCCGTAGTAATTCTAGAGCTAATACATGCAGGAAGTCCCGACTTCGGAAGGGATGTATTTATTAGATAAGAAACCAACCCGGCTTGCCGGTTGCGTGCTGAGTCACAATAACTGCTCGAATCGCATGGCCTC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C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TTGGATTGTGGCAACGCAGCTGGTTCGCCAGCCGCGATGCCGCGAGAAGCTGTCCAAACCTTATCATTTAGAGGAAGGAGAAGTCGTAACAAGGTTTCCGTAGGTGAACCTGCAGAAGGATCAA</t>
  </si>
  <si>
    <t>AACCTGGTTGATCCTGCCAGTAGTCATATGCTTGTCTCAAAGATTAAGCCATGCATGTCTAAGTATAAGCGACTATACTGTGAAACTGCGAATGGCTCATTAAATCAGTTATGGTTTATTTGATGGTACCTTACTACTTGGATAACCGTAGTAATTCTAGAGCTAATACATGCAGGAAGACCCGACTTCGGGAGGGTTGTATTTATTAGATAAGAAACCAATCCAGCTTGCTGGTTGCGTGCCGAGTCACAATAACTGCTCGAATCGCATGGCCTTG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TTGAACTTGCATCGTGATGGGGCTAGATTATTGCAACTATTAATCTTCAACGAGGAATACCTAGTAAGCGCATGTCATCAGCGTGCGTTGATTACGTCCCTGCCCTTTGTACACACCGCCCGTCGCTCCTACCGATTGAATGATCCGGTGAGCTTTTTGGACAGTGGCGCCGGCTGTGGTTCGCCACTCTGGCCTGCGGGAAGATGCGCAAACCTTATCATTTAGAGGAAGGAGAAGTCGTAACAAGGTTTCCGTAGGTGAACCTGCAGAAGGATCAA</t>
  </si>
  <si>
    <t>GGCTCATTAAATCAGTTATAGTTTATTTGATGGTACCTTACTACTTGGATACCCGTAGTAATTCTAGAGCTAATACATGCAGGAGTTCGCGCGCGGCTCGCCCGCGCGCGATGTATTTATTAGATAAGAGACCAACCCGCCTCGTGCGGTTGCGTGCCGAGTCATAATAACTGTTCGAATCGCATGGCTCTGGCACGCCGGCGATGGTTCATTCAAATTTCTGCCCTATCAGCTTTCGATGGTAGGATAGAGGCCTACCATGGCGTTAACGGGTAACGGGGAATTAGGGTTCGATTCC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G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TTTAGAG</t>
  </si>
  <si>
    <t>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G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G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TTGGGAAGCTGTCCAAACCTTATTATTTAGAGGAAGGAGAAGTCGTAACAAGGTTTCCGTAG</t>
  </si>
  <si>
    <t>AACCTGGTTGATCCTGCCAGTAGTCATATGCTTGTCTCAAAGATTAAGCCATGCATGTCTAAGTATAAGCGACTATACTGTG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GTTTAATAC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AGACTTTGGTGCTATTTTGTTGGTTTCGAACACCGAAGTAATGATGAGAAGGGACAGGCAGGGGCACTCGTATTCCGCCGAGAGAGGTGAAATTCTCAGACCAGCGGAAGACGAACCACTGCGAAAGCATTTGCCAGGGATGTTTTCACTGATCAAGAACGAAAGTTAGGGGATCGAAGACGATCAGATACCGTCGTAGTCTTAACCATAAACCATGCCGACTAGGGATTGGAGGATGTTTATTGAATGACTCCTTCAGCACCTTACGGGAAACTAAAGTCTTTGGGTTCCGGGGGGAGTATGGTCGCAAGGCTGAAACTTAAAGGAATTGACGGAAGGGT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TTTTTTGGACCCTAGCAACGGCTTTGGTTCGCCAAACTGATGCTGGGGGAAGATACGCAAACCTTATCATTTAGAGGAAGGAGAAGTCGTAACAAGGTTTCCGTAGGTGAACCTGCAGAACGGATC</t>
  </si>
  <si>
    <t>AACCTGGTTGATCCTGCCAGTAGTCATATGCTTGTCTCAAAGATTAAGCCATGCATGTCTAAGTATAAGCGACTTGTACTGTGAAACTGCGAATGGCTCATTAAATCAGTTATGGTTTCTTTGATGGTACCTCGCTACTTGGATACCCGTAGTAATTCTAGAGCTAATACATGCAGGACTGCCCGACTTCGGAAGGGCTGTATTTATTAGATAAGAAACCATCTCGGGTCCGCCCGGTTGTGTGCTGAGTCATAATAACTGCTCGAATCGCACGGCTCTACGCCGGCGATGGTTCATTCAAATTTCTGCCCTATCAGCTTTCGATGGTAGGATAGAT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GAGTAATGATTAACAGGGACAGTCAGGGGCACTCGTATTCCGTCGAGAGAGGTGAAATTCTCAGACCAATGGAAGACGAACCACTGCGAAAGCATTTGCCAGGGATGYTTTCACTGATCAAGAACGAAAGTTAGGGGATCGAAGACGATCAGATACCGTCGTAGTCTTAACCATAAACCATGCCGACTAGGGATTGAAGGGTGTTCGTTTCGACCTCTTCAGCACCTTACGGGAAACTAAAGTCTTTGGGTTCCGGGGGGAGTATGGTCGCAAGGCTGAAACTTAAAGGAATTGACGGAAGGGCACCACCAGGAGTGGAGCCTGCGGCTTAATTTGACTCAACACGGGGAAACTTACCT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</si>
  <si>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TAC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T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ATGAACGAGGAATTCCTAGTAAGCGCGAGTCATCAGCTCGCGTTGATTACGTCCCTGCCCTTTGTACACACCGCCCGTCGCTACTACCGATTGAATGGTTCCGTGAATTCTTGAGATCGGCGCGGGAACAACTGGCAACGGTTGATCCCGATTGCTGAGAACTTGTGTAAACGCGATCATTTAGAGGAAGTAAAAGTCGTAACAAGGTTTCCGTAG</t>
  </si>
  <si>
    <t>TAGACGCTCGTAGTCGGATTTCGGGGCGGGCCTGCCGGTCTGCCGTTGGGTATGCACTGGTGGGCGCGTCCTTCCTTCCGGAGACCGTGGCTACTCTTAACTGAGCGGTTGCGGGAGACGGATCGTTTACTTTGAAAAGATCAGAGTGTTTCAAGCAGACTCGCGTCTTTGCATGGATTAGCATGGGATAATGAAATAGGACTTTGGTGCTATTTTGTTGGTTTCGAACACCGAAGTAATGATTAAAAGGGACAGTCAGGGGCACTCGTATTCCGTCGAGAGAGGTGAAATTCTCAGACCGACGGAAGACGAACTACTGCGAAAGCATTTGCCAGGGATGTTTTCACTGATCAAGAACGAAAGTTAGGGGATCGAAGACGATCAGATACCGTCGTAGTCTTAACCATAAACAATGCCGACTAGGGATTGGAGGATGTTCATTATTGACTCCTTCAGCACCTTACGGGAAACTAG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GCCTTGACCGAGAGGTCCGGGAAACCTTCGAACTTGCATCGTGATGGGGATAGATTATTGCAACTATTAATCTTC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</si>
  <si>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Y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</si>
  <si>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TCGGGGCGGGGCGAGCGGTCTGCCGATGGGTATGCACTGTTCGGCGCGTCCTTCTTTCCGGAGACCGGTCCTACTCTTAGCTGAGCGGGGTCGGGAGACGGAATATTTACTTTGAAAAAATCG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GCTTACCAGGTCCAGACATTGGAAGGATTGACAGATTGAGAGCTCTTTCTTGATTCGATGGGTGGTGGTGCATGGCCGTTCTTAGTTGGTGGAGTGATTTGTCTGGTTAATTCCGTTAACGAACGAGACCTTAGCCTGCTAAATAGTTCCGTGAACTTTTTGTTGACGGCCAACTTCTTAGAGGGACAACTTGTTCTTAACAAGTGGAAGTTTGAGGCAATAACAGGTCTGTGATGCCCTTAGATGTTCTGGGCCGCACG</t>
  </si>
  <si>
    <t>ACCTGGTTGATCCTGCCAGTAGTCATATGCTTGGTCTCAAAGATTAAGCCATGCATGTCTAAGTATAAGCACCTTATACTGTGAAACTGCGAATGGCTCATTAAATCAGTTATGGTTTATTTGATGGTACCTTACTACTTGGATACCCGTAGTAATTCTAGAGCTAATACATGCAGGCAATCCCGACTTTTTGGAGGGATGTATTTGTTAGATAAGAAACCAATTCGGGCGACCGATTGTGTGCTGAGTCATACTAACTTTTCGAATCGCATGGCATTTTGCTGGCGATGGTTCATTCAAATTTCTGCCCC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TGGGTCGAGCGTGCCGGTCTGCCATTGGGTATGCACTGGTTTGCGTTTGGTCTTTTTGCGTGAGGCCTTGTGCGTGGTTGATTCTG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GATGACATCACCAGCACCTTTCGAGAAATCAGAGTCTTTGGGTTCCGGGGGGAGTATGGTCGCAAGGCTGAAACTTAAAGGAATTGACGGAAGGGCACCACCAGGCGTGGAGCCTGCGGCTTAATTTGACTCAACACGGGGAAACTTACCAGGTCCAGACATAGTGAGGATTGACAGATTGAGAGCTCTTTCTTGATTCAATGGGTGGTGGTGCATGGCCGTTCTTAGTTGGTGGAGTGATTTGTCTGGTTAATTCCGTTAACGAACGAGACCTTACCCTGCTAAATAGTCCTCGTAACCATTGTGTTGCGTGCTTGGCTTCTTAGAGGGACTATCGGTATCCAACCGATGGAAGTTTGAGGCAATAACAGGTCTGTGATGCCCTTAGATGTTCTGGGCCGCACGCGCGCTACACTGACGCATTCATCGAGTTCTTCCTGCATCGAAAGGTGTGGGCAATCTGTTGAACCTGCGTCGTGATGGGGATAGATTATTGCAATTATTAATCTTCAACGAGGAATGCCTAGTAAGCGTGAGTCATCAGCTCGCGTTGATTACGTCCCTGCCCTTTGTACACACCGCCCGTCGCTCCTACCGATTGGATGGTCCGGTGAGGTTTTCGGACTGGCGCAACGTTGAGGTTTTCCTTGATGATGTGCCGGGAAGTCACCCAAACCTTATCATCTAGAGGAAGGAGAAGTCGTAACAAGGTTTCCGTAGGTGAACCTGCAGAAGGA</t>
  </si>
  <si>
    <t>AACCTGGTTGATCCTGCCAGTAGTCATATGCTTGTCTCAAAGATTAAGCCATGCATGTCTAAGTATAAGCGACTTGTACTGTGAAACTGCGAATGGCTCATTAAATCAGTTATGGTTTATTTGATGGTACCTTACTACTTGGATAACCGTAGTAATTCTAGAGCTAATACATGCAGGAATTCCCGACTTCGGAAGGGATGTATTTATTAGATAAGAGACCAACCCGGCTTGCCGGTTGCGTGCTGAGTCACAATAACTGCTCGAATCGCATGGCCTCGCGCCGGCGATGGTTCATTCAAATTTCTGCCCTATCAGCTTTCGATGGTAGGATCGAGGCCTACCATGGCGTTTACGGGTAACGGAGAATTAGGGTTCGATTCCGGAGAGGGAGCCTGAGAAATGGCTACCACATCCAAGGAAGGCAGCAGGCGCGTAAATTGCCCGAATCCTGACACAGGGAGGTAGTGACAAGAAATAACAATACAGGGCTCTCTAGTCTTGTAATTGGAATGAGTACAATTTACATCTCTTCACGAGAATCAATTGGAGGGCAAGTCTGGTGCCAGCAGCCGCGGTAATTCCAGCTCCAATAGCGTATATTAAAGTTGTTGCAGTTAAAACGCTCGTAGTCGGATTTCGGGGCGGGGCCGCCGGTCTGCCGATGGGTACGCACTGGCGGGCGCGTCCTTCCTTCCGGAGACTGGCCCTACTCTTANCTGAGCGGGGTCGGGAGTCCGATCGTTTACTTTGAAAAAATCAGAGTGTTTCAAGCAAGCAACTCGCTCTTGCATGGATTAACATGGGATATGAAATAAGACTTTGGTGCTATTTTGTGGGTTCGACACNNNGAAGTAATGATTAN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GCTTTGTTGGCGGTTCACTTCTTAGAGGGACAACTTGTCTTCAACAAGTGGAAGTTTGAGGCAATAACAGGTCTGTGATGCCCTTAGATGTTCTGGGCCGCACGCGCGCTACACTGATGCACTCAACGAGTCTTCGCCTTGACCGGAAGGTCCGGGAAACCTTTTGAACTTGCATCGTGATGGGGATAGATTATTGCAACTATTAATCTTCAACGAGGAATTCCTAGTAAGCGCATGTCATCAGCGTGCGTTGATTACGTCCCTGCCCCTTGTACACACCGCCC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</si>
  <si>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YTCATTCAAATTTCTGCCCTATCAGCTTTCGATGGTAGGATAGAGGCCTACCATGGCGTTAACGGGTAACGGAGAATTAGGGYTCGATTCCGGAGAGGGAGCCTGAGAAATGGCTACCACATCCAAGGAAGGCAGCAGGCGCGTAAATTGCCCGAATCCTGACACAGGGAGGTAGTGACAAGAAATAACAATACAGGGCTACTTCTAGTCTTGTAATTGGAATGAGTACAACTTACATCTCTTCACGAGGATSAATTGGAGGGCAAGTCCTGGTGY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M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TCTGGGAAACCTTTTGAAATTGCTTCGTGATGGGGATAGATTATTGCAACTATTAATCTTCAACGAGGAATTCCTAGTAAGCGCATGTCATCAGCGTGCGTTGATTACGTCCCTGCCCTTTGTACACACCGCCCGTCGCTCCTACCGATTGAATGATCCGGTGAGGCCCCCGGACTGGGGCGACGCATTCGGTTCGCCGGACGCGACGCTCCGGAAGCTGTCCAAACCTTATTATTTAGAGGAAGGAGAAGTCGTAACAAGGTTTCCGTAGGTGAACCTGCAGAAGGATCAA</t>
  </si>
  <si>
    <t>GCAGTTAATACGCTCGTAGTCGGATTTCGGGGCGGGGCCGCCGGTCTGCCGATG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G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</t>
  </si>
  <si>
    <t>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t>
  </si>
  <si>
    <t>TGTGAAACTGCGAATGGCTCATTAAATCAGTTATGGTTTATTTGATGGTACCTTACTACTTGGATAACCGTAGTAATTCTAGAGCTAATACATGCAGGAAATCTCGACTTCGGAAGGGATGTATTTATTAGATAAGAAACCGACGCGGGGCAACCCGGTTGCGTGCTGAGTCATACTAACTGTTCGAATCGCATGGCTTT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TGCGTCGGTCTGCCATGGGTATGCACTGGCGCGCGCTTCCTTTCTTGCCGGTGCTCTGCCTTCGGGT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CTCAACCACTGTGTTGTGCAGATCTTCTTAGAGGGACTGTCGGTATCCAACCGACGGAAGTTTGAGGCAATAACAGGTCTGTGATGCCCTTAGATGTTCTGGGCCGCACGCGCGCTACACTGATGCATTCATCGAGTCTCACCTGCATCGAAAGGTGTGGGTAATCTGTTGAACCTGCATCGTGATGGGGATAGATTATTGCAATTATTAATCTTCAACGAGGAATGCCTAGTAAGCGTGAGTCATCAGCTCGCGTTGATTACGTCCCTGCCCTTTGTACACACCGCCCGTCGCTCCTACCGATTGGATGGTCCGGTGAGGTTTTCGGACTGGCGCAACGCAACGAAAGTCGTGATGCGCCGGGAAGTCACCCAA</t>
  </si>
  <si>
    <t>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T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AAGGTCCGGCAAACCTTTTGAACTTGCATCGTGATGGGGATAGATTATTGCAACTATTAATCTTCAACGAGGAATTCCTAGTAAGCGCATGTCATCAGCGTGCGTTGATTACGTCCCTGCCCTTTGTACACACCGCCCGTCGCTCCTACCGATTGAATGATCCGGTGAGGCCCCCGGACTGTGGCAACGCAGTTGGTTCGCCAGCCGCGATGCCGCGGGAAGCTGTCCAAACCTTATCATTAGA</t>
  </si>
  <si>
    <t>TTGGAATGAGTACAATTTACATCTCTTCACGAGGATCAATTGGAGGGCAAGTCTGGTGCCAGCAGCCGCGGTAATTCCAGCTCCAATAGCGTATATTAAAGTTGTTGCAGTTAGAACGCTCGTAGTCGGATTTCGGGGCGGGTCGACCGGTCTGCCGATGGGTACGCACTGGCCGACGCGTCCTTCCTTCCGGAGACCGTCTCACTCTTAACTGAGCGGAGGCGGGAGACGGAACGTTTACTTTGAAAAAATCAGAGTGTTTCAAGCAGGCAGCTCGCCCTTGCATGGATTAGCATGGGATAATGAAATAGGACTTTGGTGCTATTTTGTTGGTTTCGAACACCGAAGTAATGATGAGAAGGGACAGTCAGGGGCACTCGTATTCCGCAGAGAGAGGTGAAATTCTCAGACCCGCGGAAGACGAACCACTGCGAAAGCATTTGCCAGGGATGTTTTCACTGATCAG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</t>
  </si>
  <si>
    <t>ATACAGGGCTACTTCTAGTCTTGTAATTGGAATGAGTACAACTTACATCTCTTCACGAGGATCAATTGGAGGGCAAGTCTGGTGCCAGCAGCCGCGGTAATTCCAGCTCCAATAGCGTATATTAAAGTTGTTGCAGTTAAAAAGCTCGTAGTCGGATTTCGGGTCGGGCCGAGCGGTCTGCCGATGGGTATGCACTGTTTGGCGCGGCCTTCTTTCCGGAGACCGCGGCTACTCTTAACTGAGCGGGCGTGGGAGACGGACCGTTTACTTTGAAAAAATCAGAGTGTTTCAAGCAGGCAGCTCGCTCTTGCATGGATTAGCATGGGATAATG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T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t>
  </si>
  <si>
    <t>ATACAGGGCTATCTTAGTCTTGTAATTGGAATGAGTACAATTTACATCTCTTCACGAGGATCAATTGGAGGGCAAGTCTGGTGCCAGCAGCCGCGGTAATTCCAGCTCCAATAGCGTATATTAAAGTTGTTGCAGTTAAAACGCTCGTAGTCGGATTTCGGGGCGGGGCCGCCGGTCTGCCGATGGGTATGCACTGGCGGTCGCGTCCTTCCTTCCGGAGACTGGCCCTACTCTTAACTGAGCGGGGTCGGGAGACGGATCGTTTACTTTGAAAAAATCAGAGTGTTTCAAGCAGGCAGCTCGCTCTTGCATGGATTAGCATGGGATAATGAAATAGGACTTTGGTGCTATTTTGTTGGTTTCGAACACCGAAGTAATGATTAACAGGGACAGTCAGGGGCACTCC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GCAAC</t>
  </si>
  <si>
    <t>TAAG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GGGCGCGTCCTTCCTTCCGGAGACCGTTTCTGTTCTTAACTGAATGGGAGCGGGAGACGGATCGTTTACTTTGAAAAAATCAGTGTGTTTT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G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</t>
  </si>
  <si>
    <t>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C</t>
  </si>
  <si>
    <t>T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TTTTTTGGACTGTGGCAACGGTTTCGGTTCGCCGTACTGATGCCGCGGGAAAATACGCAAACCTTATCATTTAGAGGAAGGAGAAGTCGTAACAAGGTTTCCGTAGGTGAACCTGCAGAAGGATC</t>
  </si>
  <si>
    <t>GGTACCTACTACTTGGATAACCGTAGTAATTCTAGAGCTAATACATGCAGGAAGACCCGACTTTGAAGGGTTGTATTTATTAGATAAGAAACCTTCCCCTTCGGGGTTGCGTGCTGAGTCACAATAACTTTTCGAATCGCATGGCTTTACGCCGGCGATGGTTCATTCAAATTTCTGCCCTATCAGCTTTCGATGGTAGGATCGAGGCCTACCATGGCGTTTACGGGTAACGGAGAATTAGGGTTCGATTCCGGAGAGGGAGCCTGAGAGATGGCTACCACATCCAAGGAAGGCAGCAGGCGCGCAAATTGCCCGAATCCTGACACAGGGAGGTAGTGACAAGAAATAACAATACAGGGCTATATCTAGTCTTGTAATTGGAATGAGTACAATTTACATCTCTTCACGAGGATCAATTGGAGGGCAAGTCTGGTGCCAGCAGCCGCGGTAATTCCAGCTCCAATAGCGTATATTAAAGTTGTTGCAGTTAGAACGCTCGTAGTCGGATTTCGGGGCGGGCCGACCGGTCTGCCGATGGGTACGCACTGGTCGGCGCGTCCTTCCTTCCGGAGACCGCGCCTACTCTTAACTGAGCGGGTT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TTTTGACTCCC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ACTTGACCGATAGGTCCGGTAAACCTTTAAACTTGCATCGTTATGGGGATAGATTATTGCAACTATTAATCTTCAACGAGGAATACCTAGTAGGCGCATTCATCAGCGC</t>
  </si>
  <si>
    <t>TTACACGAGTCAGCTC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CCAGATACCGTCGTAGTCTTAACCATAAACCATA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CGACGCGAACACTTCGTTCGCGGGCCGCTTCTTAGAGGGACAACTTGTCTTCAACAAGTGGAAGTTTGAGGCAATAACAGGTCTGTGATGCCCTTAGATGTTCTGGGCCGCACGCGCGCTACACTGATGCACTCAACGAGTCTCCACCTTGACCGAAAGGTCCGGGAAATCTTCGAACTTGCATCGTGATGGGGATAGATTATTGCAACTATTAATCTTCACGAGGAATACCTAGTAGCGCATGTCATCAGCGTGCGTCGATTACGTCCCTGCCCTTTGTACACACCGCCCGTCGCTCCTACCGATTGAATGATCCCGGTGGAGGCCTT</t>
  </si>
  <si>
    <t>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t>
  </si>
  <si>
    <t>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A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TTCCTTCCGGAGACCGTC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CGTAG</t>
  </si>
  <si>
    <t>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GTTAACAGGGACAGTCAGGGGCACTCGTATTCCGCCGAGAGAGGTGAAATTCTCAGACCAGCGGAAGACGAACGACTGCGAAAGCATTTGCCAGGGATGTTTTCACTGATCAAGAACGAAAGTTAGGGGATCGAAGACGATCAGATACCGTCGTAGTCTTAACCATAAACCATGCCGACTAGGGATTGGAGGATGTTCCGTTTGTGACTCCTC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T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TGCCGCTGGTTCTCCAGCGCTGGCGTCGCGGGAAGCTGTCCGAACCTTATCATTTAGAG</t>
  </si>
  <si>
    <t>AAACTGCGAATGGCTCATTAAATCAGTTATGGTTTATTTGATGGTACCTACTACTTGGATAACCGTAGTAATTCTAGAGCTAATACATGCAGGAATACCCAACTCACGACGGGTTGTATTTATTAGATAAGAAACCAATCCAGCTTGCTGGTTGTGTGCTGAGTCACAATAACCGCTCGAATCGCAGCGCTTTACGCCGGCGATGGTTCATTCAAATTTCTGCCCTATCAGCTTTCGATGGTAGGATCGAGGCCTACCATGGCGTTTGCGGGTAACGGAGAATTAGGGTTCGATTCCGGAGAGGGAGCCTGAGAAATGGCTACCACATCCAAGGAAGGCAGCAGGCGCGTAAATTGCCCGAATCCTGACACAGGGAGGTAGTGACAAGAAATAACAATACAGGGCTACATCTAGTCTTGTAATTGGAATGAGTACAATTTACATCTCTTAATGAGGATCAATTGGAGGGCAAGTCTGGTGCCAGCAGCCGCGGTAATTCCAGCTCCAATAGCGTATATTAAAGTTGTTGCAGTTAGAACGCTCGTAGTCGGATTTCGGGGCGGGTCGACCGGTCTGCCGATGGGTACGCACTTGTCGACGCGTCCTTCCTTCTGGAGACCGTGCCTACTCTTAACTGAGCGGGGGCGGGAGACAGAACTTTTACTTTGAAAAAATCAGAGTGTTTCAAGCAGGCAGCTCGCTCTTGCATGGATTAGCATGGGATAATGAAATAGGACTTTGGTGCTATTTTGTTGGTTTCGAACACCGAAGTAATGATGAGAAGGGACAGTCAGGGGCACTCGTATTCCGCCGAGAGAGGTGAAATTCTCAGACCAGCGGAAGACGAACCACTGCGAAAGCATTTGCCAGGGATGTTTTCACTGATCAAGAACGAAAGC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TGGACCACTTCTTAGAGGGACAACTTGTCTTCAACAAGTGGAAGTTTGAAGCAATAACAGGTCTGTGATGCCCTTAGATGTTCTGGGCCGCACGCGCGCTACACTGATGCACTCAACGAGTCTCCACCTTGGCCGAAAGGTCCGGGAAACCTTCGAACTTGCATCGTGATGGGGATAGATTATTGCAACTATTAATCTTCAACGAGGAATACCTAGTAGGCGCATGTCATCAGCGTGCGTCGATTACGTCCCTGCCCTTTGTACACACCGCCCGTCGCTCCTACCGATTGAATGATCCGGTGAGCCCTTTGGAGTGCGGTGACGGCTATGGTTCGCCATACTGACGCTGTGTGAAGATGTGCAAACCTTATCATTTAGAGGAAGGAGAAGTCG</t>
  </si>
  <si>
    <t>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t>
  </si>
  <si>
    <t>TAGTCATATGCTTGTCTCAAAGATTAAGCCATGCATGTCTAAGTATAAACGACTTTATACTGTGAAACTGCGAATGGCTCATTAAATCAGTTATGGTTTATTTGATGGTACCTTACTACTTGGATAACCGTAGTAATTCTAGAGCTAATACATGCAGGAAGTCCCGACTCTTGAAGGGATGTATTTATTAGATAAGAAACCAATGCGGGGGTGTAACAGCTCCCGGTTGTGTGCTGAGTCATAATAACTTTTCGAATCGCATGGCCTTACGCTGGCGATGGTTCATTCAAATTTCTGCCCTATCAGCTTTCGATGGTAGGATAGAGGCCTACCATGGCGTTAACGGGTAACGGAGAATTAGGGTTCGATTCCGGAGAGGGAGCCTGAGAAACGGCTACCACATCCAAGGAAGGCAGCAGGCGCGCAAATTACCCAATCCTGACACAGGGAGGTAGTGACAAGAAATAACAATACAGGGCTACTACTAGTCTTGTAATTGGAATGAGTACAATTTAAATCCCTTAACGAGGATCAATTGGAGGGCAAGTCTGGTGCCAGCAGCCGCGGTAATTCCAGCTCCAATAGCGTATATTAAAGTTGTTGCAGTTAAAAAGCTCGTAGTCGGATTTCAGGGCGGGGCGACCGGTCTGCCGATGGGTATGCACTGGTCGGCGCGTCCTTGCTTCTGGAGACCGTGCCTACTCTTAACTGAGCGGGGACG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CGTTATTTTGTGACTCCTTCAGCACCTTATGAGAAATCAAAGTCTTTGGGTTCCGGGGGGAGTATGGTCGCAAGGCTGAAACTTAAAGGAATTGACGGAAGGACACCACCAGGAGTGGAGCCTGCGGCTTAATTTGACTCAACACGGGGAAACTTACCAGGTCCAGACATAGTAAGGATTGACAGATTGAGAGCTCTTTCTTGATTCTATGGGTGGTGGTGCATGGCCGTTCTTAGTTGGTGGAGTGATTTGTCTGGTTAATTCCGTTAACGAACGAGACCTTAACCTGCTAAATAGTTACGCAAACTCTCTTGTTTGTGGACAACTTCTTAGAGGGACTATCGGTGTTCAACCGATGGAAGTTTGAGGCAATAACAGGTCTGTGATGCCCTTAGATGTTCTGGGCCGCACGCGCGCTACACTGATGCACTCAACGAGTTTATAACCTTGGCCGAAAGGTCTGGGTAATCTTTTGAAATTGCATCGTGATGGGGATAGATTATTGCAATTATTAATCTTCAACGAGGAATTCCTAGTAAATGTGAGTCATCAGCTCGCGTTGATTACGTCCCTGCCCTTTGTACACACCGCCCGTCGCTCCTACCGATTGAATGGTCCGGTGAGGTTCTCGGATTGGGGCAACGCAGCTGGTTCGCCAGCAGCGATGCCTCGAGAAGTTACCCAAACCTTATCATTTAGAGGAAGGAGAAGTCGTAACAAGGTTTCCGTAG</t>
  </si>
  <si>
    <t>TGTGCCAAAGCAGCCGCGGTAATTCCAGCTCCAATAGCGTATATTAAAGTTGTTGCAGTTAGAACGCTCGTAGTCGGATTTCGGGGCAGTCCGACCGGTCTGCCGATGGGTATGCACTGGCCGGAGTGTCCTTTTTGCCGGAGACCGTGCCTACTCTTAACTGAGCGGGGGCGGGAGACGGCACTTTTACTTTGAAAAAATCAGAGTGTTTCAAGCAGGCAGCTCGCC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</t>
  </si>
  <si>
    <t>ACGAATCTAAAATAG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GTTTCGAACACCGGGAGTAATGGTCAACAGGACAGTCAGGGCACTCGTATTCCGCCGAGAGAGGTGAATTCTCAGACCAGCGGAAGACGAACACTGCGAAGGCAATTGCCAGGCATGTTTCACTGATCAGATCGAAGTTAG</t>
  </si>
  <si>
    <t>T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RTTGCAATTATTAATCTTCAACGAGGAATGCCTAGTAAGCGTGAGTCATCAGCTCGCGTTGATTACGTCCCTGCCCTTTGTACACACCGCCCGTCGCTCCTACCGATTGGATGGTCCGGTGAGGTTTTCGGATTGGCGCATTGGTTGGTTTCCGACGGGTGCGCCGAGAAGTCACCCAAACCTTATCATCTAGAGGAAGGAGAAGTCGTAACAAGGTTTCC</t>
  </si>
  <si>
    <t>TAAGCCATGCATGTCTAAGTATAAGCGACTATACTGTGAAACTGCGAATGGCTCATTAAATCAGTTATGGTTTATTTGATGGTACCTACTACTTGGATAACCGTAGTAATTCTAGAGCTAATACATGCAGGAAGACCCGACTCACGAAGGGTTGTATTTATTAGATAAGGAACCTTCCCCTTTGGGTTGCGTGCCGAGTCACAATAACTGCTCGAATCGCATGGCTTCACGCCGGCGATGGTTCATTCAAATTTCTGCCCTATCAGCTTTCGATGGTAGGATCGAGGCCTACCATGGCGTTTACGGGTAACGGAGAATTAGGGTTCGATTCCGGAGAGGGAGCCTGAGAGATGGCTACCACATCCAAGGAAGGC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TAGACATTGTGAGGATTGACAGATTGAGAGCTCTTTCTTGATTCGATGGGTGGTGGTGCATGGCCGTTCTTAGTTGGTGGAGTGATTTGTCTGGTTAATTCCGTTAACGAACGAGACCTTAGCCTGCTAAATAGTGACGCGAACACTTCGTTGGCGGCCGCTTCTTAGAGGGG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</t>
  </si>
  <si>
    <t>GTTGCGGAGTCAGCTCATAGCGTATATTAAAGTTGTTGCAGTTAGAACGCTCGTAGTCGGATTTCGGGGCGGGTCGACCGGTCTGCCGATGGGTACGCACTGGCCGACGCGTCCTTCCTTCCGGAGACCGTCTCACTCTTAACTGAGCGGAGGCGGGAGACGGAACGTTTACTTTGAAAAAATCAGAGTGTTTCAAGCAGGCAGCTCGCTCTTGCATGGATTAGCATGGGATAATGAAATAGGACTTTGGTGCTATTTTGTTGGTTTCA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TCTTCGAACTTGCATCGTGATGGGGATAGATTATTGCAACTATTAATCTTCAACGAGGAATACCTAGTAGCGCATGTCATCAGCGTGCGTCGATTACGTCCCTGCCCTTTGTACACACGGCGTCGCTCTACGGATTGAATGATCCCGTGA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</si>
  <si>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YCCGGAGMCCGCGGCTACTCTTAACTGAGCGGGCGTGGGAGACGGATCGTTTACTTTGAAAAAATCAGAGTGTTTCAAGCAGGCAGCTCGCTCTTS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R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</si>
  <si>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GCAGCCGCGGTAATTCCAGCTCCAATAGCGTATATTAAAGTTGTTGCAGTTAAAACGCTCGTAGTCGGATTTCGGGGCGGCGCCGCCGGTCTGCCGTTGGGTATGCACTGGCGGAGGCGTCCTTCCTTCCGGAGACTGTCCCTACTCTTAACTGAGCGGGGTCGGGAGACGGATCGTTTACTTTGAAAAAATCAGAGTGTTTCAAGCAGGCAGTTCGCTCTTGCATGGATTAGCATGGGATAATGAAATAGGACTTTGGTGCTATTTTGTTGGTTTCGAACACCGAAGTAATGATTAACAGGGACAGTCAGGGGCACTCGTATTCCGCCGAGAGAGGTGAAATTCTCAGACCAGCGGAAGACGAAACCACTGCGAAAGCATTTGCCAGGGATGTTTTCACTGATCAAGAACGAAAGTTAGGGGATCGAAGACGATCAGATACCGTCGTAGTCTTAACCATAAACCATGCCGACTAGGGATTGGAGGAAGTCCTTATTGACTCCTTCAGCACCTTACGGGAAACTAAAGTTTTTGGGTTCCGGGGGGAGTATGGTCGCAAGGCTGAAACTTAAAGGAATTGACGGAAAGGGCACCACCAGGTGTGGAGCCTGCGGCTTAATTTGACTCAACACGGGGAAACTTACCAGGTCCAGACATTGTGAGGATTGACAGATTGAGAGCTCTTTCTTGATTCGATGGGTGGTGGTGCATGGCCGTTCTTAGTTGGTGGAGTGATTTGTCTGGTTAATTCCGTTAACGAACGAGACCTTAGCCTATTAAATAGTGGCGCGAACATTTTGTTGGCGGTTCACTTCTTAGAGGGACAACTTGTTTTCAACAAGTGGAAGTTTGAGGCAATAACAGGTCTGT</t>
  </si>
  <si>
    <t>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CTCCGGAGAGGGAGCCTGAGAAATGGCTACCACATCCAAGGAAGGCAGCAGGCGCGTAAATTGCCCGAATCCTGACACAGGGAGGTAGTGACAAGAAATAACAATACAGGGCTACTTCTAGTCTTGTAATTGGAATGAGTACAACTTACATCTCTTCACGAGGATCAATTGGAGGGCAAGTCTGGTGCCAGCAGCCGCGGTAATTCCAGCTCCAAAAGCGTATATTAAAGTTGTTGCGGTTAAAACGCTCGTAGTCGGGTTTCGGGTCGGGCCGAGCGGTCTGCCGATGGGTATGCACTGTTTGGTGCGGCCTTCTTTCCGGAGACCGCGGCTACTCTTAACTGAGCGGGCGTGGGAGACGGATCGTTTACTTTGAAAAAATCAGAGTGTCTCAAGCAGGCAGCTCGCTCTTGCATGGTACAGCATGGGATGATTGAATAGGACTCCGGTGCTATTTTGTTGGTTTCGAACACCAGGAGTAATGATTAACAGGGACAGTCAGGGGCACTCGTATTCCGTCGAGAGAGGTGAAATTCTCAGACCAATGGAAGACGAGCCACTGCGAAAGCATTTTG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</t>
  </si>
  <si>
    <t>GTTGATCCTGCCAGTAGTCATATGCTTGTCTCAAAGATTAAGCCATGCATGTCTAAGTATAAGCGACTTGTACTGTGAAACTGCGAATGGCTCATTAAATCAGTTATGGTTTATTTGATGGTACCTTACTACTTGGATAACCGTAGTAATTCTAGAGCTAATACATGCAGGATCGCCCGACTTCGGAAGGGCTGTATTTATTAGATAAGAAACCAACCCGCTTTT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TCCACTTTTGACTTCTTCAGCACCTTACGGGAAACTAAAGTCTTTGGGTTCCGGGGGGAGTATGGTCGCAAGGCTGAAACTTAAAGGAATTGACGGAAGGGCACCACCAGGAGTGGAGCGTGCGGCTTAATTTGACTCAACACGGGGAAACTTACCAGGTCCAGACATTGTGAGGATTGACAGATTGAGAGCTCTTTCTTGATTCGATGGGTGGTGGTGCATGGCCGTTCTTAGTTGGTGGAGTGATTTGTCTGGTTAATTCCGTTAACGAACGAGACCTTAGCCTATTAAATAGT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</t>
  </si>
  <si>
    <t>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</t>
  </si>
  <si>
    <t>CAGGCGCGTAAATTGCCCGAATCCTGACACAGAGAGGTAGTGATAAGAAATAACAATACAGGGCCTTTTAGGTCTTGTGATTGGAATGAGTACAATTTACATCTCTTCGCGAGGATCAATTGGAGGGCAAGTCTGGTGCCAGCAGCCGCGGTAATTCCAGCTCCAATAGCGTATATTAAAATGTTGCAGTTAAAACGCTCGTAGTCGGATTTCGGGGCGGGTCCGCCGGTCTGCCGATGGGTATGCACTGGCTGGCGCGTCTTTCTTCCCGGAGACCGCGCCTACTCATAATTGAGCGGGCGCGGGAGACGGGACGTTTACTTTGAAAAAATCAGAGTGTTTCAAGCAGGCCGTCGCTCTTGCATGGTATGATGCAACAGGACTCTGGTGCTATTTTGTTTGTTTTGAACACCGGAGCCATGATTGACAGGGACAGTCAGGGACAGTATTCCGTCGGAGAGGTGCAATTCTCAGACCAGCGGAAGCCGAACCACTGCGGAAGCATTTGCCAGGGATGTTTTCACTGATCAAGAACGAAAGTTAGGGGATCGAAGCTGATTAGACACCGTCGTAGTCTGAACCATAAACCATGCCGGCTAGGGATTGGAAGATGTTCCATTTGTGACTCCTTCAGCACCTTCCGGGGAACTGAAGTCTTTGGGTTCCGGCGGGAGAATGGTCGCAAGGCTGAAACTCAAAGGAACTGACGGAAGGGCACCACGAGGTGTGGAGCCTGCGGCTTAATTTGACTCAAGACGAGGAAACTGACCAGGTCCAGACATTGTGAGGATTGACAGATTGAGAGCTCTTTCTTGATTCGATGGGTGGTGGGTGCATGGCCGTTCTTAGTTGGTGGAGTGATTTGTCTATTGCATCGTGATGGGGATAGATTATTGCAACTATTAATCTTCAACGAGGAATACCTAGTAAGCGTGTGTCATCAGCGTGCG</t>
  </si>
  <si>
    <t>AACCTGGTTGATCCTGCCAGTAGTCATATGCTTGTCTCAAAGATTAAGCCATGCATGTCTAAGTATAAGCGACTTGTACTGTGAAACTGCGAATGGCTCATTAAATCAGTTATGGTTTATTTGATGGTACCTTACTACTTGGATAACCGTAGTAATTCTAGAGCTAATACATGCAGGATCGCCCGACTTCGGAAGGGCTGTATTTATTAGATAAGAAACCAA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G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A</t>
  </si>
  <si>
    <t>TCTAT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AGGCAGCAGGCGCGTAAATTGCCGAATCCTGACACAGGGAGGTAGTGCAAGAAATACCAATACAGGGCTACTTCTAGTCTTGTAATTGGAATGAGTACAACTTACATCTCTTCACGAGGATCAATTGGAGGGCAAGTCTGGTGCCAGCAGCCGCGGTAATTCCAGCTCCAATAGCGTATATTAAAGTTGTTGCAGTTAAAAAGCTCGTAGTCGGATTTCGGGTCGGGCCGAGCGGTCTGCCGATGGGTATGCACTGC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A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C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GGAAGGATCAAGCTTACTGAG</t>
  </si>
  <si>
    <t>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T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t>
  </si>
  <si>
    <t>AGTCATATGCTTGTCTCAAAGATTAAGCCATGCATGTCTAAGTATAAGCGACTATACTGTGAAACTGCGAATGGCTCATTAAATCAGTTATGGTTTATTTGATGGTACCTTACTACTTGGATAACCGTAGTAATTCTAGAGCTAATACATGCAGGAGTTCCCGACTTCGGAAGGGATGTATTTATTAGATAAGAAACCAATCCGGTCTCCCGGTTGCGTGCTGAGTCATAATAACTGCTCGAATCGCATGGCCTTGCGCCGGCGATGGTTCATTCAAATTTCTGCCCTATCAGCTTTCGATGGTAGGATAGAGGCCTACCATGGCGTTT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CCGACCGGTCTGCCGATGGGTATGCACTGGCCGGCGCGTCCTTCCTTCCGGAGACCGCGCCTACTCTTAG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CGACAACGCAGCTGGTTCTCCAGCCGTGATGTCGCGGGAAGCTGTCCAAACCTTATCA</t>
  </si>
  <si>
    <t>TCTCAAAGATTAAGCCATGCATGTCTAAGTATAAGCACCTTATACTGTGAAACTGCGAATGGCTCATTAAATCAGTTATGGTTTATTTGATGGTACCTTACTACTTGGATAACCGTAGTAATTCTAGAGCTAATACATGCAGGCAGTCCCGACTTCGGAAGGGAT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TTGTCGCCTTCCTTTCCGGGGTAGATCGTGCGTTG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TAATCTGTTGAACCTGCGTCGTGATGGGGATAGATTATTGCAATTATTAATCTTCAACGAGGAATGCCTAGTAAGCGTGAGTCATCAGCTCGCGTTGATTACGTCCCTGCCCTTTGTACACACCGCCCGTCGCTCCTACCGATTGGATGGTCCGGTGAGGTTTTCGGATTGGCGCATTGGTTGGTTTCCGACGGGTGCGCCGAGAAGTCACCCAAACCTTATCATCTAGAGGAAGGAGAAGTCGTAACAA</t>
  </si>
  <si>
    <t>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T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CGAACTTGCATCGTGATGGGGCTAGATTATTGCAACTATTAATCTTCAACGAGGAATACCTAGTAAGCGCATGTCATCAGCGTGCGTTGATTACGTCCCTGCCCTT</t>
  </si>
  <si>
    <t>CTGCAGCGAGTCCGCTCCATAGCGTATATTAAAGTTGTTGCAGTTAAAAAGCTCGTAGTCGGATTTCAGGGCGGGGCGACCGGTCTGCCGATGGGTATGCACTGGTCGGCGCGTCCTTGCTTCTGGAGACTGTGCCTACTCTTAACTGAGCGGGGACA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TTTTTTTTGTGACTCCTTCAGCACCTTATGAGAAATCAAAGTCTTTGGGTTCCGGGGGGGAGTATGGTCGCAAGGCTGAAACTTAAAGGAATTTGACGGAAGGGCACCAACCAGGAGTGGAGCCTGCGGCTTTATTTTGACTCAACACGGGGAAACTCACCAGGTCCCAGACATAGTAAGGATTGACAGATTGAGAGCTCTTTTCTTGATTCTATGGGTGGTGGTGCATGGCCGTTCTTAGTTGGTGGAGTGATTTGTCTGGTTAACTCCCGTTAACGAACGAGACCTTAACCTGCTAAATAGTTACGCAAACTCTCTTGTTTGTGGACAACTTCTTAGAGGGACTATCGGTGTTCACCGATGGAAGTTTGAGCAATAACAGGTCTGTGATGCCCTTAGATGTTCTGGGCCGCACGCGCGCTACACTGATGCACTCAACGAGTTTATAACCTTGCCGAAAGGTCTGGGTATCTTTTGAAATGCATCGTGATGGGGATAGATTATTGCATATATCTCACGAGATCCTAGTAATGTAGTCATCAGCTCGCGTGATACGTCCCTGCCCTTTGTACACACCGCCCGTCGCTCCTACCGATGAATGGTTCCGGTGAGGTTTTCGGAATGGGCAAACCCACCTGGTTCGCAA</t>
  </si>
  <si>
    <t>TACAGGGCTACTTCTAGTCTTGTAATTGGAATGAGTACAACTTACATCTCTTCACGAGGATCAATTGGAGGGCAAGTCTGGTGCCAGCAGCCGCGGTAATTCCAGCTCCAATAGCGTATATTAAAGTTGTTGCAGTTAAAAAGCTCGTAGTCGGATTTCGGGGCGGGCGTAGCGGTCTGCCGTTGGGTATGCACTGTTTCGCGCGTCCTTCTTTCCGGAGACCGCGCCTACTCTTAGCTGAGCGGGCGCGGGAGACGGATCGTTTACTTTGAAAAAATCAGAGTGTTTCAAGCAGGCAGCTCGCTCTTGCATGGATTAGCATGGGATAATGAAATAGGACTCTGGTGCTATTTTGC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TTACTCTTTGTAGGCGGCCAACTTCTTAGAGGGACAACTTGTTTTCATCAAGTGGAAGTTTGAGGCAATAACAGGTCTGTGATGCCCTTAGATGTTCTGGGCCGCACGCGCGCTACACTGATGCACTCAACGAGTGGCTGGACCGACAGGTCTGGGAAACCTTTTGAACTTGCATCGTGATGGGGCTAGATTATTGCAAC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</si>
  <si>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YGTAAATTGCCCGAATCCTGACACAGGGAGGTAGTGACAAGAAATAACAATACAGGGCTACTTCTAGTCTTGTAATTGGAATGAGTACAACTTACATCTCTTCACGAGGATCAATTGGAGGGCAAGTCTGGTGCCAGCAGCCGCGGTAATTCCAGCTCCAATAGCGTATATTAAAGTTGTTGCAGTTAAAAAGCTCGTAGTCGGATTTCGGGTCGGGCCGAGCGGTCTGCCGATGGGTAC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</si>
  <si>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CGAGCGGTCTGCCGATGGGTATGCACTGTTCGGCGCGTCCTTCTTTCCGGAGACCGGTCCTACTCTTAGCTGAGCGGGGTCGGGAGACGGAATATTTACTTTGAAAAAATCAGAGTGTTTAACGCGGGCATCTCGCTTTTGAATGGATTAGCATGGGATAATGAAATAGGACTCGGGTGCTATTTTGTTGGTTTCGAAAACCGGAGTAATGATTAAAAGGGACAGTCAGGGGCACTAGTATTCTGTTGAGAGAGGTGAAATTCTCAGACCAG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</t>
  </si>
  <si>
    <t>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CTTCACTGATCAAGAACGAAAGTTAGGGGATCGAAGAGGATCAGATACCCTCGTAGTCTTAACCATAAACCATGCCGACTAGGGATTGGGGGATGTTCACAATTGACTCCCTCAGCACCTTACGGGAAG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</t>
  </si>
  <si>
    <t>TACTGTGAAACTGCGAATGGCTCATTAAATCAGTTATGGTTTATTTGATGGTACCTACTACTTGGATAACCGTAGTAATTCTAGAGCTAATACATGCAGGAAGACCCGACTTCGGAAGGGTTGTATTTATTAGATAAGAAACCAATCCAGCTTGCTGGTTGTGTGCTGAGTCACAATAACTGCTCGAATCGCACGAATTTACT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GTCCGGTGAGCTTTTTGGACTGTGGCAACGGTTTCGGTTCGCCGTACTGATGCCGCGGGAAGATACGCAAACCTTAT</t>
  </si>
  <si>
    <t>AACCTGGTTGATCCTGCCAGTAGTCATATGCTTGTCTCAAAGATTAAGCCATGCATGTCTAAGTATAAGCGACTATACTGTGAAACTGCGAATGGCTCATTAAATCAGTTATGGTTTATTTGATGGTACCTACTACTTGGATAACCGTAGTAATTCTAGAGCTAATACATGCAGGAAGACCCGACTTTG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AAATCTTCGAACTTGCATCGTGATGGGGATAGATTATTGCAACTATTAATCTTCAACGAGGAATACCTAGTAGGCGCATGTCATCAGCGTGCGTCGATTACGTCCCTGCCCTTTGTACACACCGCCCGTCGCTCCTACCGATTGAATGATCCGGTGAGGCCCCCGGAATGGATCACTGCCTGGTTCGCCAGATTGAGATCCTGTGAAGCTGTCCAAACCTTATCATTTAGAGGAAGGAGAAGTCGTAACAAGGTTTCCGTAGGTGAACCT</t>
  </si>
  <si>
    <t>CGGTAATTCCAGCTCCAATAGCGTATATTAAAGTTGTTGCAGTTAGAACGCTCGTAGTCGGATTTCGGGGCGGGCCGACCGGTCTGCCGATGGGTACGCACTGGTCGGCGCGTCCTTCCTTCCGGAGG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AAGCACCACCAGGTGTGGAGCCTGCGGCTTAATTTGACTCAACACGGGGAAACTTACCAGGTCCAGACATTGTGAGGATTGACAGATTGAGAGCTCTTTTTTGATTCGATGGGTGGTGGTGCATGGCCGTTCTTAGTTA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ACCTAGTAAGCGCATGTCATCAGCGTGCGTTGATTACGTCCCTGCCCTTTGTACACACCGCCCGTCGCTCCTACCGATTGAATGATCCGGTGAGGCCCCCGGAATGTGGTCACGGCTTCGGTTCGCCGAACTGAGATCGCGTGAAGCTGTCCAAACCTTATCATTTAGAGGAAGGAGAAGTCGTAACAAGGTAGCCG</t>
  </si>
  <si>
    <t>AACCTGGTTGATCCTGCCAGTAGTCATATGCTTGTCTCAAG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G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</t>
  </si>
  <si>
    <t>GTTATCGGATTTCGGGGCGGGCCTGCCGGTCTGCCGTTGGGTATGCACTGGTGGGCGCGTCCTTCCTTCCGGAGACCGTGGCTACTCTTAACTGAGCGGTT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CCTGTGACGCCCTTAGATGTTCTGGGCCGCACGCGCGCTACACTGATGCACTCAACAAGTTTTGCCTTGACCGAGAGGTCCGGGAAACCTTCGAACTTGCATCGTGATGGGGATAGATTATTGCACTATTAATCTTCACGAGGAATTCCTAG</t>
  </si>
  <si>
    <t>A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</t>
  </si>
  <si>
    <t>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C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AGATTGCCAGATTGAGAGCTCTTTCTTGATTCGATGGGTGGTGGTGCATGGCCGTTCTTAGTTGGTGGAGTGATTTGTCTGGTTAATTCCGATAACGAACGAGACCGTAGCCTGCTAAATAGTCCCGCGAACTTCTTGTTGGCGGCCGACTTCTTAGAGGGACAACTTGTGACCAAAC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GGACACATTCGGTTCGCCGGACGCGACGCTCCGGGAAGCTGTCCAAACCTTATTATTTAGAGGAAGGAGAAGTCGTAACAAGGTTTCCGTAGGTGAACCTGCAGAAGGATCAA</t>
  </si>
  <si>
    <t>TAGTCATATGCTTGTCTCAAAGATTAAGCCATGCATGTCTAAGTATAAACTTTTATACTGTGAAACTGCGAATGGCTCATTAAATCAGTTATGGTTTATTTGATAGTACCTTACTACTTGGATACCCGTAGTAATTCTAGAGCTAATACATGCAGGAAGTCCCGACTCTGAAGGGATGTATTTATTAGATAAGAAACCAATGCGAGAGGGTAAAACCTCTCGGTTGCGTGCTGAGTCATAATAACTTTTCGAATCGCATGGCTTTACGCCGGCGATGGTTCATTCAAATTTCTGCCCTATCAGCTTTCGATGGTAGGATAGAGGCCTACCATGGCGTTCACGGGTAACGGAGAATTAGGGTTCGATTCCGGAGAGGGAGCCTGAGAAACGGCTACCACATCCAAGGAAGGCAGCAGGCGCGCAAATTACCCAATCCTGACACAGGGAGGTAGTGACAAGAAATAACAATACAGGGCTAATACTAGTCTTGTAATTGGAATGAGTACAATTTAAATCCCTTAACGAGGATCAATTGGAGGGCAAGTCTGGTGCCAGCAGCCGCGGTAATTCCAGCTCCAATAGCGTATATTAATGTTGTTGCAGTTAAAAAGCTCGTAGTCGGATTTCAATGCGGGTTGGCCGGTCTGCCGATGGGTATGCACTGGTTGAGCCGTGTTTCCTCCCGGAGACCTCGCCTGCTCTTAATTGAGACGGGCGGGGGAAACGGGACTTTTACTTTGAGGAAATCAGAGTGTTCAAAGCAGGCCAATTGGTTTTTGTATGTGTTAGCATGGGATAATGAAATAGGACTTTGGTGCTATTTTGTTGGTTTCGAACACCGGAGTAATGATTAATAGGGATAGTCAGGGGCACTCGTATTCCACCGAGAGAGGTGAAATTCTCAGACCAGTGGAAGACGAACTTCTGCGAAAGCATTTGCCAGGGATGTTTTCACTGATCAAGAACGAAAGTTAGGGGATCGAAGACGATCAGATACCGTCGTAGTCTTAACCATAAACCATGCCGACTAGGGATTGGAGGATGTTACTTTGACGACTCCTTCAGCACCTTATGAGAAATCAAAGTCTTTGGGTTCCGGGGGGAGTATGGTCGCAAGGCTGAAACTTAAAGGAATTGACGGAAGGGCACCACCAGGAGTGGAGCCTGCGGCTTAATTTGACTCAACACGGGAAAACTTACCAGGTCCAGACATAGTAAGGATTGACAGATTAAGAGCTCTTTCTTGATTCTATGGGTGGTGGTGCATGGCCGTTCTTAGTTGGTGGAGTGATTTGTCTGGTTAATTCCGTTAACGAACGAGACCTTAACCTGCTAAATAGTTACGCGAACTCTCTTGTTTGCGGACAACTTCTTAGAGGGACTATCGGTGTTCAATCGATGGAAGTTTGAGGCAATAACAGGTCTGTGATGCCCTTAGATGTTCTGGGCCGCACGCGCGCTACACTGATGCATTCAACGAGATCTTCCTTGCCCGATAGGGTTGGGTAATCTTTTGAAATTGCATCGTGATGGGGATAGATTATTGCAATTATTAATCTTCAACGAGGAATTCCTAGTAAACGTGAGTCATCAGCTCGCGTTGATTACGTCCCTGCCCTTTGTACACACCGCCCGTCGCTGCTACCGATTGAATGGTCCGGTGAGGTTCTCGGACTGAGGCGGCGCAGCAGGTTCTCCGGCAGCGTTTCCTTGGGAAGTTACCCAAACCTTATCATTTAGAGGAAGCAAAAGTCGTAACAAGGTTTCCGTAG</t>
  </si>
  <si>
    <t>ACC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</si>
  <si>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</si>
  <si>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TGCATGTCTAAGTATAAGCACCTTATACAGTGAAACTGCGAATGGGCTCATTAAATCAGTTATGGTTTATTTGATGGTACCTTACTACTTGGATAACCGTAGTAATTCTAGAGCTAATACATGCAGGAAATCTCGACTTCGGAAGGGATGTATTTATTAGATAAGAAACCGACGCGGGGCAACCCGGTTGCGTGCTGAGTCATACTAACTGTTCGAATCGCATGGCTTG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TGCGTCGGTCTGCCATGGGTATGCACTGGCGCGCGCTTCCTTTCTTGCCGGTGCTCTGCCTTCGGGT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CTCAACCACTGTGTTGTGCAGATCTTCTTAGAGGGACTGTCGGTATCCAACCGACGGAAGTTTGAGGCAATAACAGGTCTGTGATGCCCTTAGATGTTCTGGGCCGCACGCGCGCTACACTGATGCATTCATCGAGTCTCACCTGCATCGAAAGGTGTGGGTAATCTGTTGAACCTGCATCGTGATGGGGATAGATTATTGCAATTATTAATCTTCAACGAGGAATGCCTAGTAAGCGTGAGTCATCAGCTCGCGTTGATTACGTCCCTGCCCTTTGTACACACCGCCCGTCGCTCCTACCGATTGGATGGTCCGGTGAGGTTTTCGGACTGGCGCAACGCTTCGAAAGTCGTGATGCGCCGGGAAGTCACCCAAACCTTATCATCTAGAG</t>
  </si>
  <si>
    <t>GCTTGTCTCAAAGATTAAGCCATGCATGTCTAAGTATAAGCACCTTATACTGTGAAACTGCGAATGGCTCATTAAATCAGTTATGGTTTATTTGATGGTACCTTACTACTTGGATACCCGTAGTAATTCTAGAGCTAATACATGCAGGCAGTCCCGACTTTCGGAGGGATGTATTTATTAGATAAGAAACCAACTCGGCTTCGGCCGGTTGTGTGCTGAGTCATACTAACTTTTCGAATCGCATGGCCTTGCGCCGGCGATGGTTCATTCAAATTTCTGCCCTATCAGCTTTCGATGGA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AGCGCTCCGGTCTGCCGTTGGGTATGCACTGTTCTGCTGCATCCTTTTTGCGTGAGGCCTTAATCTGCTTGATTGTGGGTTTTGGTGCTCTGCACATTTACTTTGAGAAAATCTTAATTTGACTCAACACGGGGAAACTTACCAGGTCCAGACATTGTGAGGATTGACAGATTGAGAGGTCTTTCTTGATTCAATGGGTGGTGGTGCATGGCCGTTATTAGTTGGTGGAGTGATTTGTCTGGTTAATTCCGTTAACGAACGAGACCTTAACCTGCTAAATAGTCCGCCGAACCACTTGGTTTGGTSSTTGGCTTCTTAGAGGGACTGTCGGTATCCAACCGACGGAAGTTTGAGGCAATAACAGGTCTGTGATGCCCTTAGATGTTCTGGGCCGCACGCGCGCTACACTGACGCATTCACCGAGTATTTGTTCCTGCATCGAGAGGTGTGGGCAATCTGTTGAACCTGCGTCGTGATGGGGATAGATTATTGCAATTATTAATCTTCAACGAGGAATGCCTAGTAGGGTCTATGTCATCAGCATGACCCGATTACGTCCCTGCCCTTTGTACACACCGCCAGTCGCTCCTACCGATTGGATGGTCCGGTGAGGTTTTCGGATTGGCGCAATGTTTTGGTTCTCCGATCGCTGTGCCGAGAAGTCACCCAAACCTTATCATCTAGAGGAAGGAGAAGTCGTAACAAGGTTTCC</t>
  </si>
  <si>
    <t>GTTCATTCAAATTTCC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CAAACGTTCGTCGCGCGGGGTGCCCTGCACGTTTACTTTGAGAAAATCAGAGTGTTTAAAGCAGGCCTTTGCCATTGTATGTGTTAGCATGGGATAATGGAATAGGACCTTGGTTTTATTTTGTTGGTTACGAACGCCGAGGTAATGATTAATAGGGACAGTCAGAGGCACTCGTATTCCGTAGAGT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</t>
  </si>
  <si>
    <t>CGCTCGTAGTCGGATTTCGGGGCGGGCCTGCCGGTTTGCCGATGGGTATATACTGGTGGGTGCGTCCTTCCTTCCGGAGACCGCGCCTCCTCTTAACTGAGCGGGCGTGGGAGACGGATCGTTTACTTTGAAG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GGATGTTGTA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CTCGTGATGGGGATAGATTATTGCAATTATTAATCCTCAACG</t>
  </si>
  <si>
    <t>TCCGGAGAGGGAGCCTGAGAGATGGCTACCACATCCAAGGAAGGCAGCAGGCGCGTAAATTGCCCGAATCCTGACACAGGGAGGTAGTGACAAGAAATAACAATACAGGGCTACAA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ACCGAGAGAGGTGAAATTCTCAGACCAGTGGAAGGCGAACCACTGCGAAGCATTTGCCAGGGATGTTTTCACTGACCAAGAACGAAAGTTAGGGGATCGAAGACGATCAGATACCGTCGTAGTCTTAACCATAAACCATGCCGACTAGGGATTGGGGGATGTTCACTGATTGACTCCCTCAGCACCTTACGGGAAACTAAAGTCTTTGGGTTCCGGGGGGAGTATGGTCGCAAGGCTGAAACTTAAAGGAATTGACGGAAGGGCACCACCAGGTGTGGAGCCTGCGGCTTAATTTGAC</t>
  </si>
  <si>
    <t>TTTATTTGATGGTACCTTACTACTTGGATACCCGTAGTAATTCTAGAGCTAAC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GGAACGAAAGTTAGGGGATCGAAGATGATCAGATACCGTCGTAGTCTTAACCATAAACCATGCCGACCAGGGATTGGTGGTTGTCATCTTTGACATCATCAGCACCTTTCGAGAAATCAGAGTCTTTGGGTTCCGGGGGGAGTATGGTCGCAAGGCTGAAACTTAAAGGAATTGACGGAAGGGCACCACCAGGCGTGGAGCCTGCGGCTTAATC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CTATTGCAATTCTTAATCTTCAACGAGGAATGCCTAGTAAGCGTGAGTCATCAGCTCGCGTTGATTACGTCCCTGCCCTTTGTACACACCGCCCGTCGCTCCTACCGATTGGATGGTCCGGTGAGGTTTTCGGACTGGCGCAGTGCCGAGGTTCGCCTTGGTGCTGCGCCGGGAAGTCACCCAAACCTTATCATCTAGAG</t>
  </si>
  <si>
    <t>GGTTGATCCTGCCAGTAGTCATATGCTTGTCTCAAAGATTAAGCCATGCATGTCTAAGTATAACCGCTTGTACTGTGAAACTGCGAATGGCTCATTAAATCAGTTATGGTTTATTTGCTGGTACCTAACTACTTGGATAACCGTAGTAATTCTAGAGCTAATACATGCAGGAAGTCCCGACATTAGGAAGGGATGTATTTATTAGATAAGAAACCAACCCGGCTTGCCGGTTGCGTGCTGAGTCACAATAACTGCTCGAATCGCATGGCCTTGCGCCGGCGATGGTTCATTCAAATTTCTGCCCTATCAGCTTTCGATGGTAGGATCGAGGCCTACCATGGCGTTTACGGGTAACGGAGAATTAGGGTTCGATTCCGGAGAGGGAGCCTGAGAAATGGCAT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</t>
  </si>
  <si>
    <t>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</t>
  </si>
  <si>
    <t>TCCGGAGAGGGAGCCTGAGAAATGGCTACCACATCCAAGGAAGGCAGCAGGCGCGTAAATTGCCCGAATCCTGACACAGGGAGGTAGTGACAAGAAATAACAATACAGGGCTACATCTAGTCTTGTAATTGGAATGAGTACAATTTACATCTCTTCACGAGGATCAATTGGAGGGCAAGTCTGGTGCCAGCAGCCGCGGTAATTCCAGCTCCAATAGCGTATATTAAAGTTGTTGCAGTTAAAACGCTCGTAGTCGGATTTCGGGGCGGGCCTACCGGTTTGCCGATGGGTATATACTGGTGGGTGCGTCCTTCCTTCCGGAGACCGCGCCTCCTCTTAACTGAGCGGGCGTGGGAGACGGATCGTTTACTTTGAAAAAATCAGAGTGTTTCAAGCAGGCATGTCGCTTTTGCATGGATTAGCATGGGATAATGGAATAGGACCCTGGTTCTATTTTGTTGGTTTTGAGAACCAGAGTAATGATTAATAGGGACAGTTGGGGGCATTCATATTTCATTGTCAGAGGTGAAATTCTTGGATTCATGAAAGATGAACTTCTGCGAAAGCATTTGCCAAGGATGTTTTCATTAATCAAGAACGAAAGTTAGGGGATCGAAGACGATCAGATACCGTCGTAGTCTTAACCATAAACCATGCCGACTAGGGATTGGAGGATGTTCCTATGTGACTCCTTCAGCACCTTTCGGGAAACTAAAGTCTTTGGGTTCCGGGGGGAGTATGGTCGCAAGGCTGAAACTTAAAGGAATTGACGGAAGGGCACCACCAGGAGTGGAGCCTGCGGCTTAATTTGAC</t>
  </si>
  <si>
    <t>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T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AGAAGGATCA</t>
  </si>
  <si>
    <t>CTTGGGTTCGAT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</t>
  </si>
  <si>
    <t>TTACCTGGTTGATCCTGCCAGTAGTCATATGCTTGTCTCAAAGATTAAGCCATGCATGTCTAAGTATAAGCACCTTATACTGTGAAACTGCGAATGGCTCATTAAATCAGTTATGGTTTATTTGATGGTACCTTACTACTTGGATAACCGTAGTAATTCTAGAGCTAATACATGCAGGCAGTCCCGACTTCGGAAGGGATGTATTTATTAGATAAGAAACCGACCCGGTTTA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CGCGGTCGGTCTGCCGTTGGGTATGCACTGTCTGTTGGCTTCCTTTCCGGGGTAGTTCGTGCGTTGATTCGTGCGTGTCTCCC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TTTTTC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TGGTGCGCCGAGAAGTCACCCAAACCTTATCATCTAGAGGAAGGAGAAGTCGTAACAAGGTTTCCGTAGGTGAACCTGCGG</t>
  </si>
  <si>
    <t>GGCTTCT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AGTAATTCCAGCTCCAATAGCGTATATTAAAGTTGTTGCAGTTAAAAAGCTCGTAGTCGGATTTCGGGTCGGGGCCGCCGGTCTGCCGTTGGGTATGCACTGGCGGGCTCGGTCTTTTTGCGTGAGGCCGCGCGCGTGCTTCGCTGTGCGCGCGCGGCGCTCTACACGTTTACTTTGAGAAAATCAGAGTGTTCAAAGCAGGCCTTTGCCATTGTATGTGTTAGCATGGGATAATGGAATAGAACCTTGGTGCTATTTTGTTGGTTTCGAACGCCGAGGTAATGATGAATAGGGACAGTCAGGGGCACTCGTATTCCGTAGAGAGAGGTGAAATTCTTAGACCCACGGAAGACGCACTACTGCGAAAGCATTTGCCAGGGATGTTTTCACTGATCAAGAACGAAAGTTAGGGGATCGAAGATGATCAGATACCGTCGTAGTCTTAACCATAAACCATGCCGACCAGGGATTGGTGGGTGTCATCTTCGACTCCATCAGCACCTTTCGAGAAATCAGAGTCTTTGGGTTCCGGGGGGAGTATGGTCGCAAGGCTGAAACTTAAAGGAATTGACGGAAGGGCGCCACCAGGCGTGGAGCCTGCGGCTCAATTTGACTCAACACGGGGAAACTTACCAGGTCCAGACATTGTGAGGATTGGCAGATTGAGAGCTCTTTCTTGATTCAATGGGTGGTGGTGCATGGCCGTTCTTAGTTGGTGGAGTGATTTGTCTGGTTAATTCCGTTAACGAACGAGACCTTAACCTGCTAAATAGTCCGCGGAACCGCTGCGTTTTGTCGTGGCTTCTTAGAGGGACTAGTAGTATCCAACTACTGGAAGTTTGAGGCAATAACAGGTCTGTGATGCCCTTAGATGTTCTGGGCCGCACGCGCGCTACACTGACGCGTTCATCGAGTCGTACCTGCATCGAGAGGTGTGGGCAATCTGTTGAACCTGCGTCGTGATGGGGATAGATTATTGCAATTATTAATCTTCAACGAGGAATGCCTAGTAAGCGCGAGTCATCAGCTCGCGTTGGTTACGTCCCTGCCCTTTGTACACACCGCCCGTCGCTCCTACCGATTGGATGGTCCGGTGAGGTTTTCGGACTGGCGCAACGC</t>
  </si>
  <si>
    <t>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A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</t>
  </si>
  <si>
    <t>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AGTCATATGCAGTCATATGCAGTCATATGCAGTCATATGCAGTCATATGC</t>
  </si>
  <si>
    <t>CGGTAATTCCAGCTCCAATAGCGTATATTAAAGTTGTTGCAGTTA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G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TACGCGAATCCTGTATTCGTGGCCAACTTCTTAGAGGGACTATCGGTGTTCAGCCGATGGAAGTTTGAGGCAATAACAGGTCTGTGATGCCCTTAGATGTCCTGGGCCGCACGCGCGCTACACTGATGCACTCAACGAGTTTATCACCTTGACCGACAGGTCTGGGTAATCTGTGAAATTGCATCGTGATGGGGATAGATTATTGCAATTATTAATCTTCAACGAGGAATTCCTAGTAAACGCAAGTCATCAGCTTGCATTGATTACGTCCCTGCCCTTTGTACACACCGCCCGTCGCACCTACCGATTGAATGCTCCCGTGAGTTTCTCGGACCGTGGCAATGTCGCCTTCATTGGGGACGCTGCCGTGGAAAGTTAATCAAACGTTAGCATTTAGAGGAAGGTGAAGTCGTAACAAGGTAGCCG</t>
  </si>
  <si>
    <t>GTATAAGCGACTATACTGTGAA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</t>
  </si>
  <si>
    <t>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GTTAACAGGGACAGTCAGGGGCACTCGTATTCCGCCGAGAGAGGTGAAATTCTCAGACCAGCGGAG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</t>
  </si>
  <si>
    <t>ACAATACAGGGCTACATCTAGTCTTGTAATTGGAATGAGTACAAATTACATCTCTTCACGAGGATCAATTGGAGGGCAAGTCTGGTGCCAGCAGCCGCGGTAATTCCAGCTCCAATAGCGTATATTAAAGTCGTTGCAGTTAGAACGCTCGTAGTCGGATTCCGGGGCGGGCCGACCGGTCTGCCGACGGGTACGCACTGGTT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GACACGTCTTCAACGTGTGGAAGTTTGAGGCAATAACAGGTCTGTGATGCCCTTAGATGTTCTGGGCCGCACGCGCGCTACACTGATGCACTCAACGAGTCTCCACCTTGACCGAAAGGTCCGGGAAATCTTTAAAC</t>
  </si>
  <si>
    <t>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t>
  </si>
  <si>
    <t>TACAGGGCTACATCTAGTCTTGTAATTGGAATGAGTACAATTTACATCTCTTCACGAGGATCAATTGGAGGGCAAGTCTGG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TTAGATGTTCTGGGCCGCACGCGCGCTACACTGATGCACTCAACGAGTCTCCACCTTGACCGAAAGGTCCGGGAAATCTTCGAACTTGCATCGTGATGGGGATAGATTA</t>
  </si>
  <si>
    <t>A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T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</t>
  </si>
  <si>
    <t>TTTATTTGATGGTACCTTGCTACTTGGATAACCGTAGTAATTCTAGAGCC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C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G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G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t>
  </si>
  <si>
    <t>AACCTGGTTGATGCCTGCCAG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CTCAAGCAGGCAGCTCGCTCTTGCATGGATTAGCATGGGATAATGAAATAGGACTCTA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ATAGATTATTGCAACTATTAATCTTCAACGAGGAATTCCTAGTAAGCGCATGTCATCAGCGTGCGTTGATTATGTCCCTGCCCTTTGTACACACCGCCCGTCGCTCCTACCGATTGAATGATCCGGTGAGGCCCCCGGACTGAGGCGACGCAGCTGGTTCGCCAGAAGCGACGCTTTGGGAAGCTGTCCAAACCTTATTATTTAGAGGAAGGAGAAGTCGTAACAAGGTTTCCGTAGGTGAACCTGCAGAAGGATC</t>
  </si>
  <si>
    <t>AACCTGGTTGATCCTGCCAGTAGTCATATGCTTGTCTCAAAGATTAAGCCATGCATGTCTAAGTATAAGCGACTTGTACTGTGAAACTGCGAATGGCTCATTAAATCAGTTATGGTTTATTTGATGGTACCTCACTACTTGGATAACCGTAGTAATTCTAGAGCTAATACATGCAGGAATTCCCGACTTCGGAAGGGATGTATTTATTAGGTAAGAAACCAACGCGGGTTCGCCCGGTTGCGTGCTGAGCCATAATAACTGCTCGAATCGCACGGCTTTACGCCGGCGATGGTTCATTCAAATTTCTGCCCTATCAGCTTTCGATGGTAGGATAGAGGCCTACCATGGCGTTTACGGGTAACGGGGAATTAGGGTTCGATTCCGGAGAGGGAGCCTGAGAAATGGCTACCACATCCAAGGAAGGCAGCAGGCGCGTAAATTGCCCGAATCCTGACACAGGGAGGTAGTGACAAGAAATAACAATACAGGGCTACTTTTAGTCTTGTAATTGGAATGAGTACAACTTACATCTCTTCACGAGGATCAATTGGAGGGCAAGTCTGGTGCCAGCAGCCGCGGTAATTCCAGCTCCAATAGCGTATATTAAAGTTGTTGCAGTTAAAAAGCTCGTAGTCGGATTTCGGGGCGGGGCGACCGGTCTGCCGATGGGTATGCACTGGTCGGCGCGTCCTTCTTTCCGGAGACCGTGCCTACTCTTAACTGAGCGGGGGCGGGAGACGGATCGTTTACTTTGAAAAAATCAGAGTGTTTCAAGCAGGCAGCTCGCTCTTGCATGGATTAGCATGGGATAATGAAATAGGACTTTGGTGCTATTTTGTTGGTTTCGAACACCGAAGTAATGATTAACAGGGACAGTCAGGGGCACTCGTATTCCGTCGAGAGAGGTGAAATTCTCAGACCAATGGAAGACGAACCACTGCGAAAGCATTTGCCAGGGATGTTTTCACTGATCAAGAACGAAAGTTAGGGGATCGAAGACGATCAGATACCGTCGTAGTCTTAACCATAAACCATGCCGACTAGGGATTGGGGGATGTTCTATATTGACTCCCTCA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CGCGGCCAACTTCTTAGAGGGACAACTTGTTTGCAACAAGTGGAAGTTTGAGGCAATAACAGGTCTGTGATGCCCTTAGATGTTCTGGGCCGCACGCGCGCTACACTGATGCACTCAACGAGTTTATCACCTTGACCGAAAGGTCCGGGTAACCTTTTGAAATTGCATCGTGATGGGGATAGATTATTGCAACTATTAATCTTCAACGAGGAATTCCTAGTAAGCGCATGTCATCAGCGTGCGTTGATTACGTCCCTGCCCTTTGTACACACCGCCCGTCGCTCCTACCGATTGAATGATCCGGTGAGGCCCCCGGACTGTGGCAACGCAGCTGGTTCGCCAGCCGCGATGCTGTGGGAAGCTGTCCAAACCTTATCATTTAGAGGAAGGAGAAGTCGTAACAAGGTTTCCGTAGGTGAACCTGCAGAAGGATC</t>
  </si>
  <si>
    <t>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A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CGCCCTTAGATGTTCTGGGCCGCACGCGCGCTACACTGATGCACTCAACGAGTCTCCACCTTGACCGAAAGGTCCGGGAAATCTTTAAACTTGCATCGTGATGGGGATAGATTA</t>
  </si>
  <si>
    <t>TGCATGTCTAAGTATAAGCTTCTATACGGTGAAACTGCGAATGGCTCATTAAATCAGTTATGGTTTCTTTGATGGTACCTTGCTACTTGGATACCCGTAGTAATTCTAGAGCTAATACATGCAGGAATTCCCGACTTCGGAAGGGATGTATTTATTAGATAAGAAACCATCTCGGGTTCGCCCGGTTGTGTGCTGAGTCATAATAACTGCTCGAATCGCAT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GCAGCGGTCTGCCGATGGGTATGCACTGTTGGGCGCGTCCTTCTTTCCGGAGACCGCGCCTACTCTTAGCTGAGCGGGCGCGGGAGACGGATCGTTTACTTTGAAAAAATCAGAGTGTTTCAAGCAGGCAGCTCGCTCTTGCATGGATTAGCATGGGATAATGAAATAGGACTCTGGTGCTATTTTGTTGGTTTCGAACACT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TAACTCCTTGTTGGCGGTTCACTTCTTAGAGGGACAACTTGTTTTCAACAGGTGGAAGTTTGAGGCAATAACAGGTCTGTGATGCCCTTAGATGTTCTGGGCCGCACGCGCGCTACACTGATGCACTCAACGAGTGCCTGGACCGACAGGTCTGGGAAACCTTTTGAAATTGCATCGTGATGGGGCTAGATTATTGCAACTATTAATCTTCAACGAGGAATTCCTAGTAAGCGCACGTCATCAGCGTGCGTTGATTACGTCCCTGCCCTTTGTACACACCGCCCGTCGCTCCTACCGATTGAATGATCCGGTGAGGCCCCCGGACTGGAGCAACTGGAGTGGTTCGCCATCCCGGATGCCTCGGGAAGCTGTCCAAACCTTATCATTTAGAGGAAGGAGAAGTG</t>
  </si>
  <si>
    <t>GGTTCGATTCCGGAGAAGGGAGCTGAGAGACGGCTACCACATCCAAGGAAGGCAGCAGGCGCGTAAATTACCCAATCTGACACAGGGAGGTAGTGACAAAAAACAACAATGCCGGGCTTTTACAAGTCTGGCAATTGGAATGAGAACAATTTAAATCCCTTATCGAGGATCAATTGGAGGGCAAGTCTGGTGCCAGCAGCCGCGGTAATTCCAGCTCCAATAGCGTATATTAAAGTTGTTGCAGTTAAAAAGCTCGTAGTCGGATTTCGGGGCAGGTTTGCCGGTCTGCCGATGGGTATGCACTGGTAGAACTGTCCTTCCTTCCGGAGACGGCGCCTACTCTTAACTGAGCGGGTGTCGGAGACGGATCGTTTACTTTGAAAAAATCAGAGTGTTTCAAGCAGGCAGCTCGCTTTTGCATGGATTAGCATGGAATAATAAGATAGGACCTCGGTTCTATTTTGTTGGTTTCTAGAGCTGAGGTAATGATTAATAGGGATAGTTGGGGGCATTCGTATTTAACTGTCAGAGGTGAAATTCTTGGATTTGTTAAAGACGGACTACTGCGAAAGCATTTGCCAAGGATGTTTTCATTGATCAAGAACGAAAGTTAGGGGATCGAAGACGATCAGATACCGTCCTAGTCTTAACCATAAACCATGCCGACTAGAGATTGGAGGTCGTTATCTTACGACTCCTTCAGCACCTTACGAGAAATCAAAGTCTTTGGGTTCCGGGGGGAGTATGGTCGCAAGGCTGAAACTTAAAGGAATTGACGGAAGGGCACCACCAGGAGTGGAGCCTGCGGCTTAATTTGACTCAACACGCA</t>
  </si>
  <si>
    <t>TAGTCATATGCTTGTCTCAAAGATTAAGCCATGCATGTCTAAGTATAAGCGACTTGTACTGTGAAACTGCGAATGGCTCATTAAATCAGTTATGGTTTATTTGATGGTACCTTACTACTTGGATAACCGTAGTAATTCTAGAGCTAATACATGCAGGAAGTCCCGACTTCGGAAGGGATGCATTTATTAGATAAGAAACCAACCCAGCTTGTCTGGTTGCGTGCTGAGTCACAATAACTTCG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AGGGCGGGCCCGCTGGTCTGCCGATGGGTATGCACTGGCGGGCGCGTCCTTCCTTCCGGAGCTGGTTCCTACTCTTAGCTGAGCGGGAATTGGAGTCGGATCGTTTACTTTGAAAAAATCAGAGTGTTTCAAGCAGGCAGCTCGCTCTTGCATGGATTAGCATGGGATGATGAAATAGGACTTTGGTGCTATTTTGTTGGTTTCGAACACCGAAGTAATGATTAACAGGGACAGTCAGGGGCACTCGTATTCCGCCGAGAGAGGTGAAATTCTCAGACCAGCGGAAGACGAACCACTGCGAAAGCATTTGCCAGGGATGTTTTCACTGATCAAGAACGAAAGTTAGGGGATCGAAGACGATCAGATACCGTCGTAGTCTTAACCATAAACCATGCCGACTAGGGATTGGCGGAAGTCCTTCTTTGACTCCGTCAGCACCTTGAGGGAAACTATAGTTTTTGGGTTCCGGGGGGAGTATGGTCGCAAGGCTGAAACTTAAAGGAATTGACGGAAGGGCACCACCAGGAGTGGAGCCTGCGGCTTAATTTGACTCAACACGGGGAAACTTACCAGGTCCAGACATTGTGAGGATTGACAGATTGAGAGCTCTTTCTTGATTCGATGGGTGGTGGTGCATGGCCGTTCTTAGTTGGTGGAGTGATTTGTCTGGTTAATTCCGTTAACGAACGAGACCTTTACTGCTAAATAGTGGCGCGAACACCTTGTTGGCGGCTCACTTCTTAGAGGGACAACTTGTCTTCAACAAGTGGAAGTTTGAGGCAATAACAGGTCTGTGATGCCCTTAGATGTTCTGGGCCGCACGCGCGCTACACTGATGCACTCAACGAGTCTTCGCCTTGACCGAGAGGTCCGGGAAACCTTTTGAACTTGCATCGTGATGGGGATAGATTATTGCAACTATTAATCTTCAACGAGGAATTCCTAGTAAGCGCATGTCATCGGCGTGCGTTGATTACGTCCCTGCCCTTTGTACACACCGCCCGTCGCTCCTACCGATTGAATGATCCGGTGAGGCCCCCGGACTGTGGCAACGCAGTTGGTTCGCCAGCCGCGATGCCGCGGGAAGCTGTCCAAACCTTATCATTTAGAGGAAGGAGAAGTCGTAACAAGGTTTCCGTAG</t>
  </si>
  <si>
    <t>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AAGGCGAATCGTTAACTTGCCAGGA</t>
  </si>
  <si>
    <t>GCCGCGGTAATTCCAGCTCCAATAGCGTATATTAAAGTTGTTGCAGTTAGAACGCTCGTAGTCGGATTTCGGGGCAGTCCGACCGGTCTGCCGATGGGTATGCACTGGCCGGAGTGTCCTTTTTGCCGGAGACCGTGCCTACTCTTAACTGAGCGGGGGCGGGAGACGGCACTTTTACTTTGAAAAAATCAGAGC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</t>
  </si>
  <si>
    <t>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</t>
  </si>
  <si>
    <t>AGCGACTTGTACTGTGAAACTGCGAATGGCTCATTAAATCAGTTATGGTTTATTTGATGGTACCTTACTACTTGGATAACCGTAGTAATTCTAGAGCTAATACATGCAGGAGGACCCGACTTCGGGAGGGTTGTATTTATTAGATAAGAAACCAATCCAGCTTGCTGGTTGCGTGCCGAGTCACAATAACTGCTCGAATCGCAT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TGCCGGTCTGCCGATGGGTATGCACTGGCAGGCGCGTCCTTCCTGCCGGAGACTGTCCCTACTCTTAACTGAGCGGGGTCGGGAGACGGCTCTTTTACTTTGAAAAAATCAGAGTGTTTCAAGCAGGCAGCTCGCTCTTGCATGGATTAGCATGGGATAATGAAATAGGACTTTGGTGCTATTTTGTTGGTTTCGAACACCGAAGTAATGATTAACAGGGACAGTCA</t>
  </si>
  <si>
    <t>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GCCTTGGCCGAGAGGTCCGGGAAACCTTTTGAACTTGCATCGTGATGGGGATAGATTATTGCAACTATTAATCTTCAACGAGGAATTCCTAGTAAGCGCATGTCATCAGCGTGCGTTGATTACGTCCCTGCCCTTTGTACACACCGCCCGTCGCTCCTACCGATTGAATGATCCGGTGAGGCCCCCGGACTGTAGCTTTGCAGCTGGTTCGC</t>
  </si>
  <si>
    <t>TACAGGGCCTTTTAGGTCTTGTGATTGGAATGAGTACAATTTACATCTCTTCGCGAGGATCAATTGGAGGGCAAGTCTGGTGCCAGCAGCCGCGGTAATTCCAGCTCCAATAGCGTATATTAAAATGTTGCAGTTAAAACGCTCGTAGTCGGATTTCGGGGCGGGTCGGCCGGTCTGCCGATGGGTATGCACTGGCTGGCGCGTCTTTCTTCCCGGAGACCGCGCCTACTCATAATTGAGCGGGCGCGGGAGACGGGACGTTTACTTTGAAAAAATCAGAGTGTTTCAAGCAGGCCGTCGCTCTTGCACGCGATGATGCAACATGACTCTGGTGCTATTTTGTTTGTTTCGAACACCGGAGCAATGATTGACAGAGACAGTCAGGGACAGTATTCCGTCGGAGAGGTGAAATTATCAGACCAGCGGAAGCCGAACCACTGCGGAAGCATTTGCCAGGAATTTTTTCACTGATCAAGAACGGAAGTTAGGGGATCGAAGCCGATTAGATACCGTCGTAGTCTGAACCATAAACCATGCCGGCTAGGGATTGGAAGATGTTCCATTTGTGACTCCTTCAGCACCTTTCGGGAAACTGAAGTCTTTGGGTTCCGGCGGGAGAATGGTCGCAAGGTTGAAACTTAAG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AATCTTTTGAAATTGCATCGTAATGGGGATAGATTATTGCAAC</t>
  </si>
  <si>
    <t>TTGTGCCAGCAGCCG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</t>
  </si>
  <si>
    <t>AAACTGCGAATGGCTCATTAAATCAGTTATGGTTTATTTGATGGTACCTACTACTTGGATAACCG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GTGGGGATAGATTATTGCAACTATTAATCTTCAACGAGGAATTCCTAGTAAGGCTGTGTCATCAGCGCGGCCTGATTACGTCCCTGCCCTTTGTACACACCGCCCGTCGCTCCTACCGATTGAATGTTCCGGTGAATTCTCTGGACTGTGACAACGGTGCTGGTTCGCCACGCCGATGTCGCGGGAAGTTGTGTAAACCTTAACATTTAGAGGAAGGAGAAGTCG</t>
  </si>
  <si>
    <t>AACCTGGTTGATCCTGCCAGTAGTCATATGCTTGTCTCAAAGATTAAGCCATGCATGTCTAAGTATAAGCGACTTGTACTGTGAAACTGCGAATGGCTCATTAAATCAGTTATGGTTTATTTGATGGTACCTTACTACTTGGATAACCGTAGTAATTCTAGAGCTAATACATGCAGGAAGTCCCGACTTCGGAAGGGATGTATTTATTAGATAAGAAACCAATCCGGCTTGCCGGTTGCGTGCTGAGTCACAATAACTGCTCGAATCGCATGGCCTC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A</t>
  </si>
  <si>
    <t>GATTTAGCGGCGCGAATTCGCCTTGTGCCAGCAGCCGCGGTAATTCCAGCTCCAATAGCGTATATTAAAGTTGTTGCAGTTAAAAAGCTCGTAGTCGCATTTCGGGTCGGAAGGATCGGTCTGCCGATGGGTATGCACTGATCGTTCCGGTCTTTTTTTCTGGAGACCGTGTATGCACTTGATTGTGTGTTTGCGGGAGACAGATGTTTTACTTTGAGAAAATCAGAGTGTTCAAAGCAGGCGGAGATTGCCCTTGCATGGATTAGCATGGGATAATGAAATAGGACTTTGGTACTATTTTGTTGGTTTCGAGTACCGAAGTAATGATGAATAGGGATAGTCAGGGGCACTTGTATTCCGTTGAGAGAGGTGAAATTCTTAGACCAACGGAAGACAAACTACTGCGAAAGCATTTGCCAGGGATGTTTTCACTGATCAAGAACGAAAGTTAGGGGATCGAAGACGATCAGATACCGTCGTAGTCTTAACCATAAACGATGCCGACTAGGGATTGGAGGACGTTTTTTTACGACTCCTCCAGCACCTCATGAGAAATCAAAGTCTTTGGGTTCCGGGGGGAGTATGGTCGCAAGGCTGAAACTTAAAGGAATTGACGGAAGGGCACCACCAGGAGTGGAGCCTGCGGCTTAATTTGACTCAACACGGGAAAACTTACCAGGTCCAGACATAGTGAGGATTGACAGATTGAGAGCTCTTTCTTGATTCTATGGGTGGTGGTGCATGGCCGTTCTTAGTTGGTGGAGTGATTTGTCTGGTTAATTCCGTTAACGAACGAGACCTTAACCTGCTAAATAGTCACGCTAACGCTTGCGTTGGTGGACGACTTCTTAGAGGGACTATTGGTGTTTAACCAATGGAAGTTTGAGGCAATAACAGGTCTGTGATG</t>
  </si>
  <si>
    <t>CA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TT</t>
  </si>
  <si>
    <t>TCGGATTTCGGGGCGGGGCGAGCGGTCTGCCGATGGGTATGCACTGTTCGGCGCGTCCTTCTTTCCGGAGACCGGTCCTACTCTTAGCTGTGCGGGGTCGGGAGACGGAATATTTACTTTGAAAAAATCAGAGTGTTTAACGCGGGCATCTCGCTTTTGAATGGATTAGCATGGGATAATGAAATAGGACTCGGGTGCTATTTTGTTGGTTTCGAAAACCGGAGTAATGATTAAAAGGGACAGTCAGGGGCACTAGTATTCTGTTGAGAGAGGTGAAATTCTCAGACCAATGGAAGACGAACCACTGCGAAAGCATTTGCCAGGGATGTTTTCACTGATCAAGAACA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</t>
  </si>
  <si>
    <t>TACAGGGCTATCTTAGTCTTGTAATTGGAATGAGTACAATTTACATCTCTTCACGAGGATCAATTGGAGGGCAAGTCTGGTGCCAGCAGCCGCGGTAATTCCAGCTCCAATAGCGTATATTAATGTTGTTGCAGTTAAAACGCTCGTAGTCGGATTTCGGGGCGGGGCCGCCGGTCTGCCGATGGGTATGCACTGGCGGGCGCGTCCTTTCTTCCGGAAGCTGGCCCTACTCTTAACTGAGCGGGGTCGGAGGTCGGAACTTTTACTTTGAAAAAATCAGAGTGTTTCAAGCAGGCAGCTCGCTCTTGCATGGATTAGCATGGGATAATGAAATAGGACTTTGGTGCTATTTTGTTGGTTTCGAACACCGAAGTAATGATTAACTGGGACAGTCAGGGGCACTCGTATTCCGCCGAGAGAGGTGAAATTCTCAGACCAGCGGAAGACGAACTACTGCGAAAGCATTTGCCAGGGATGTTTTCACTGATCAAGAACGAAAGTTAGGGGATCGAAGACGATCAGATACCGTCGTAGTCTTAACCATAAACCATGCCGACTAGGGATCGGCGGATGTCCTTTTTGACTCCGTCGGCACCTTATGGGAAACTATAGTTTTTGGGTTCCGGGGGGAGTATGGTCGCAAGGCTGAAACTTAAAGGAATTGACGGAAGGGCACCACCAGGAGTGGAGCCTGCGGCTTAATTTGACTCAACACGGGGAAACTTACCAGGTCCAGACATTGTGAGGATTGACAGATTGAGAGCTCTTTCTTGATTCGATGGGTGGTGGTGCATGGCCGTTCTTAGTTGGTGGAGTGATTTGTCTGGTTAATTCCGTTAACGAACGAGACCTTAGCCTATTAAATAGTGACGCGAACACTTCGTTGGCGTTCACTTCTTAGAGGGACAACTTGTCTTCAACAAGTGGAAGTTTGAGGCAATAACAGGTCTGTGATGCCCTTAGATGTTCTGGGCCGCACGCGCGTTACACTGATGCACTCAACGAGTCTCGCTTGACCGAAAGGTCCGGCAAACCTTCTGAACTTGCATCGTGATGGGGATAGATTA</t>
  </si>
  <si>
    <t>CTGCGAATGGCTCATTAAATCAGTTATGGTTTATTTGATGGTACCTTACTACTTGGATACCCGTAGTAATTCTAGAGCTAATGCATGCAGGCAGTCCCGACTTTGGAAGGGATGTATTTATTAGATAAGAAACCGACGCGGCTTTGCCGGTTGTGTGCTGAGTCATACTAACTTTTCGAATCGCATGGCTTTAT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TTGTTCGGTCTGCCGTTGGGTAGCACTGTTCTTGGCCTTCCTTTCTGCGTGAGGCCTTGGTCGGCTTTACTGTCCGTCTTGGTGCTCTGCATGTTTACTTTGAGAAAAATCAGAGTGTTCAAAAGCAGGCCTTTGCCATTGTATGTGTTAGCATGGGGATAATGGAATAGGACCTTTGGTGCTATTTTGTTGGGTTCGAACGCCGGAGGTAATGATTAATAGGGGATAGTCCGGGGCACTTCGTTTTCCCGTAGAGAAGAGGTGAAAATTCTTAGACCCACGGAAGACGCACTACTGCGAAAGCATTTGCCAGGGATGTTTTCACTGATCAAGAACGAAAGTTAGGGGATCGAAGATGATCAGATACCGTCGTAGTCTTAACCATAAACCATGCCGACCAGGGATTGGTGGGTGTCATTTTGACTCCATCAGCACCTTTCGAGAAATCAGAGTCTTTGGGTTCCGGGGGGAGTATGGTCGCAAGTCTGAAACTTAAAGGAATTGACGGAAGGGCACCACCAGGCGTGGAGCCTGCGGCTTAATTTGACTCAACACGGGGAAACTTACCAGGTCCAGACATTGTGGGGATTGACAGATTGAGAGCTCTTTCTTGATTCAATGGGTGGTGGTGCACGGCCGTTCTTAGTTGGTGGAGTGATTTGTCTGGTTAATTCCGTTAACGAACGAGACCTTAACCTGCTAAATAGTCCGTCGAACCATTTGGTTTGATTTGTGGCTTCTTAGAGGGACTGTCGGTATCCAACCGACGGAAGTTTGAGGCAATAACAGATCTGTGATGCCCTTAGATGTTCTGGGCCGCACGCGCGCTACACTGACGCATTCATCGAGTTATTGTTCCTGCATCGAAAGGTGTGGGCAATCTGTTGAACCTGCGTCGTGATGGGGATAGATTATTGCAATTATTAATCTTCAACGAGGAATGCCTAGTAAGCGTGAGTCATCAGCTCGCGTTGATTACGTCCCTGCCCTTTGTACACACCGCCC</t>
  </si>
  <si>
    <t>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</t>
  </si>
  <si>
    <t>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TGCGGCCAACTTCTTAGAGGGACAACTTGTCTTCAACAAGTGGAAGTTTGCGGCAATAACAGGTCTGTGATGCCCTTAGATGTTCTGGGCCGCACGCGCGCTACACTGATGCACTCAACGAGTCTACAACCTTGACCGAAAGGTCTGGGTAACCTTCTGAAATTGCATCGTGATGGGGATAGATTATTGCAA</t>
  </si>
  <si>
    <t>GTGAGGGGGCAGCTCATAGCGTATATTAAAGTTGTTGCAGTTAAAAAGCTCGTAGTCGGATTTCGGGGCGGGCCGACCGGTCTGCCGATGGGTATGCACTGGTCGGCGCGTCTCTTCTTCCGGAGACCGCGCCTACTCTTAACTGAGCGGGCGCGGGAGACGGATCGTTTACTTTGAAAAAATCAGAGTGC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GTTTGACCCCTTCAGCACCTTACGGGAAACTAAAGTCTTTGGGTTCCGGGGGGAGTATGGTCGCAAGGCTGAAACTTAAAGGAATTGACGGAAGGGCACCACCAGGAGTGGAGCCTGCGGCTTAATTTGACTCAACACGGGGAAACTTACCAGGTCCAGACATTGTGAGGATTGACAGATTGAGAGCTCTTTCTTGATTCGATGGGTGGTGGTGCATGGCCGTTCTTAGTTGGTGGAGTGATTTGTCTGGTTAATTCCGTTAACGAACGAGACCTTAACCTGCTAAATAGGGGAGCGAACTTCAGGTTGGCTACCACTTCTTAGAGGGACAACTTGTTTTCAACAAGTGGAAGTTTGAGGCAATAACAGGTCTGTGATGCCCTTAGATGTTCTGGGCCGCACGCGCGCTACACTGATGCACTCAACGAGTCCACCTTGACCGACAGGTCTGGGTAACCTTCTGAAATTGCATCGTGATGGGGATAGATTATTGCAACTATTAATCTTCAACGAGGAATCCTAGTAAGCGTGTGTCATCAGCGCACGTTGATTATGTCCCTGCCCTTTGTACACACCGCCCGTCGCTCCTACCGATTGAATGATCCGGTGAGGCCCTTGGACTG</t>
  </si>
  <si>
    <t>GTATAAGCGACTATACTGTGAAACTGCGAAC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GAATAGGACTTTGGTGCTATTTTGTTGGTTTCGAACACCGAAGTAATGATGAGAAGGGACAGTCA</t>
  </si>
  <si>
    <t>GATTAGCCATGCATGTCTAAGTATAAGCGACTATACTGTGAAACTGCGAATGGCTCATTAAATCAGTTATGGTTTATTTGATGGTACCTACTACTTGGATAACCGTAGTAATTCTAGAGCTAATACATGCAGGAAGACCCGACTTTGAAGGGTTGTATTTATTAGATAAGAAACCTTCCCCTTCGGGGTTGCGTGCTGAGTCACAATAACTTTTCGAATCGCATGGCTTTACGCCGGCGATGGTTCATTCAAATTTCTGCCCTATCAGCTTTCGATGGTAGGATCGAGGCCTACCATGGCGTTTACGGGTAACGGAGAATTAGGGTTCGATTCCGGAGAGGGAGCCTGAGAGATGGCTACCACATCCAAGGAAGGCAGCAGGCGCGTAAATTGCCCGAATCCTGACACAGGGAGGTAGTGACAAGAAATAACAATACAGGGCTATATCTAGTCTTGTAATTGGAATGAGTACAATTTACATCTCTTCACGAGGATCAATTGGAGGGCAAGTCTGGTGCCAGCAGCCGCGGTAATTCCAGCTCCAATAGCGTATATTAAAGTTGTTGCAGTTAGAACGCTCGTAGTCGGATTTCGGGGCGGGCCGACCGGTCTGCCGATGGGTACGCACTGGTCGGCGCGTCCTTCCTTCCGGAGACCGCGCCTACTCTTAACTGAGCGGGTTCGGGAGACGGATCGTTTACTTTGAAAAAAATCAGAGTGTTTCAAGCAGGCAGCTCGCTCTTGCATGGATTAGCATGGGATGATGAAATAGGACTTTGGTGCTATTTTGTTGGTTTCGAACACCGAAGTAATGATTAAAAGGGACAGTCAGGGGCACTCGTATTCCGCCGAGAGAGGTGAAATTCTCAGACCAGCGGAAGACGAACCACTGCGAAAGCATTTGCCAGGGATGTTTTCACCGATCAAGAACGAAAGTTAGGGGATCGAAGAGGATCAGATACCCTCGTAGTCTTAACCATAAACCATGCCGACTAGGGATTGGGGGATGTTCACTGTTTGACTCCCTCAGCACCTTACGGGAAACTAAAGTCTTTGGGTTCCGGGGGGAGTATGGTCGCAAGGCTGAAACTTAAAGGAATTGACGGAAGGGCACCACCAAGTGTGGAGCCTGCGGCTTAATTTGACCCAACACGGGGAAACTTACCAGGTCCAGACATTGTGAGGATTGACAGATTGAGAGCTCTTTCTTGATTCGATGGGTGGTGGTGCATGGCCGTTCTTAATTGGTGGAGTGATTTGTCTGGTTAATTCCGTTAACGAGCGAGACCTTAGCCTGCTAAATAGCGACGCGAACACTTCGTTCGCGGACCACTTCTTAGAGGGACAACTTGTCTTCAACAAGTGGAAGTTTGAGGCAATAACAGGTCTGTGATGCCCTTAGATGTTCTGGGCCGCACGCGCGCTACACTGATGCACTCAACGAGTCACTTGACCGAAAGGTCCGGTAAACCTTTAAACTTGCATCGTGACGGGGATAGATTATTGCAACTATTAATCTTCAACGAGGAATACCTAGTAGGCGCATTCATC</t>
  </si>
  <si>
    <t>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TGAGGAATTCCTAGTAAGCGTGTGTCATCAGCGCACGTTGATTACGTCCCTGCCCTTTGTACACACCGCCCGTCGCTCCTACCGATTGAATGATCCGGTGAGGCCCCCGGACTGCGACGACTTAGACGGTTCGCCGTCCGAGATGCTGCGGGAAGCTGTCCAAACCTTATCATTTAGAGGAAGGAGAAGTCGTAACAAGGTTTCCGTAGGTGAACCTGCAGAAGGATCA</t>
  </si>
  <si>
    <t>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TGTCCTTTTTTGACTCCCTCAGCACCTTAA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TGACCGAGAGGCCCGGGAAACCTTCTGAACTTGCATCGTGATGGGGATAGATTATTGCAACTATTAATCTTCAACGAGGAATTCCTAGTAAGCGCATGTCATCAGCGTGCGTTGATTACGTCCCTGCCCTTTGTACACACCGCCCGTCGCTCCTACCGATTGAATGATCCGGTGAGGCCCCCGGACTGTGGCAACGCAGCTGGTTCGCCAGCCGCGATGCCGCGGGAAGCTGTCCAAACCTTAT</t>
  </si>
  <si>
    <t>CAGCCGCGGTAATTCCAGCTCCAATAGCGTATATTAAAGTTGTTGCAGTTAGAACGCTCGTAGTCGGATTTCGGGGCGGGCCTGCCGGTCTGCCGTTGGGTATGCACTGGTGGGCGCGTCCTTCCTTCCGGAGACCGTGGCTACTCTTAACTGAGCGGTT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</t>
  </si>
  <si>
    <t>CCA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C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</t>
  </si>
  <si>
    <t>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TGGGCTCTTCGAGTCTTGTAATTGGAATGAGTACAATTTAAATCCCTTAACGAGGATCCATTGGAGGGCAAGTCTGGTGCCAGCAGCCGCGGTAATTCCAGCTCCAATAGCGTATATTAAAGTTGTTGCAGTTAAAAAGCTCGTAGTCGGATTTCGGGTTGGAGCGTTCGGTCTGCCGTTGGGTAGCACTGTTCTGCTGCATCCTTTTTGCGTGAGGCCTTGATCTGCTTGATTGTGGGTTTTGGTGCTCTGCA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TCATT</t>
  </si>
  <si>
    <t>TAGTCATATGCTTGTCTCAAAGATTAAGCCATGCATGTCTAAGTATAAGCGACTATACTGTGAAACTGCGAATGGCTCATTAAATCAGTTATGGTTTATTTGATGGTACCTACTACTTGGATAACCGTAGTAATTCTAGAGCTAATACATGCAGGAAGACCCGACTTTGAAGGGTTGTATTTATTAGATAAGAAACCTTCCCCTTCGGGGTTGTGTGCTGAGTCACAATAACTGCTCGAATCGCAGTGGCCTTGCGCCGGCGATGGTTCATTCAAATTTCTGCCCTATCAGCTTTCGATGGTAGGATCGAGGCCTACCATGGCGTTTACGGGTAACGGAGAATTAGGGTTCGATTCCGAAGAGGGAGCCTGAGAAATGGCTACCACATCCAAGGAAGGCAGCAGGCGCGTAAATTGCCCGAATCCTGACACAGGGAGGTAGTGACAAGAAATAACAATACAGGGCTACATCTAGTCTTGTAATTGGAATGAGTACAATTTACATCTCTTCACGAGGATCAATTGGAGGGCAAGTCTGGTGCCAGCAGCCGCGGTAATTCCAGCTCCAATAGCGTATATTAAAGTTGTTGCAGTTAAAACGCTCGTAGTCGGATTTCGGGGCGGGCCTGCCGGTTTGCCGATGGGTATATACTGGTGGGTGCGTCCTTCCTTCCGGAGACCGCGCCTCCTCTTAACTGAGCGGGCGTGGGAGACGGATCGTTTACTTTGAAAAAATCAGAGTGTTTCAAGCAGGCATGCCGCTTTTGCATGGATTAGCATGGGATAATGAAATAGGACTTTGGTGCTATTTTGTTGGTTTCGAGCACCGAAGTAATGATTAACAGGGACAGTCAGGGGCACTCGTATTCCGCAGAGAGAGGTGAAATTCTC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GTTCGCCGCCCGCGACGCCCTGGGAAGCTGCCCAAACCTTATCATTTAGAGGAAGGAGAAGTCGTAACAAGGTTTCCGTAG</t>
  </si>
  <si>
    <t>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</t>
  </si>
  <si>
    <t>TGGTTGATCCTGCCAGTAGTCATATGCTTGTCTCAAAGATTAAGCCATGCATGTCTAAGTATAAGCGACTATACTGTGAAC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GGGATCAATTGGAGGGCAAGTCTGGTGCCAGCAGCCGCGGTAATTCCAGCTCCAATAGCGTATATTAAAGTTGTTGCAGTTAAAACGCTCGTAGTCGGG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TTTCAGCACCTTTCGGGAAACTAAAGTCTTTGGGTTCCGGGGGGAGTATGGTCGCAAGGCTGAAACTTAAAGGAATTGACGGAAGGGCACCACCAGGAGTGGAGCCTGCGGCTTAATTTGGACAACACGGGGAAACTTACCAGGTCCAGACATTGTGAGGATTGACAGATTGAGAGCTCTTTCTTGATTCGATGGGTGGTGGTGCATGGCCGTCCTTAGTTGGTAGAGTGATTTGTCTGGTTAATTCCGTTAACGAACGAGACCGCAGCCTGCTAAATAGTTCCGCGAT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GTAGGTGAACCTGCAGAAGGATCA</t>
  </si>
  <si>
    <t>TCGTAGTCGGATTCAGGGCGGGGCTGCCGGTCTGCCGATGGGTATGCACTGGTGGGCTCGTTCTTCCTTCTGGGGACTGCGCCTACTCTTGACTGAGCGGGT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A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AGAGGGACTATCAGTGTTCAGCTGATGGAAGTTTGAGGCAATAACAGGTCTGTGATGCCCTTAGATGTCCTGGGCCGCACGCGCGCTACACTGATGCACTCAACGAGTT</t>
  </si>
  <si>
    <t>TACAGGGCTATCTTAGTCTTGTAATTGGAATGAGTACAATTTACATCTCTTCACGAGTATCAATTGGAGGGCAAGTCTGGTGCCAGCAGCCGCGGTAATTCCAGCTCCAATAGCGTATATTAAAGTTGTTGCAGTTAAAACGCTCGTAGTCGGATTTCGGGGCGGGCCGACCGGTCTGCCGATGGGTATGCACTGGCCGGCGCGTCCTTCCTTCCGGAGACCGTGCCTGCTCTTAGCTGAGCGGGTACGGGAA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CCCATATGTGACTCCTTCAGCACCTTTCGGGAAACTAAAGTCTTTGGGTTCCGGGGGGAGTATGGCCGCAAGGCTGAAACTTAAAGGAATTGACGGAAGGGCACCACCAGGAGTGGAGCCTGCGGCTTAATTTGACTCAACACGGGGAAACTTACCAGGTCCAGACATTGTGAGGATTGACAGATTGAGAGCTCTTTCTTGATTCGATGGGTGGTGGTGCATGGCCGTTCTTAGTTGGTGGAGTGATTTGTCTGGTTAATTCCGTTAACGAACGAGACCGCAGCCTGCTAAATAGTTACGCGAACTCTTCGTTCGTGGCCAACTTCTTAGAGGGACAACTTGTCTTCAACAAGTGGAAGTTTGCGGCAATAACAGGTCTGTGATGCCCTTAGATGTTCTGGGCCGCACGCGCGCTACACTGATGCACTCAACGAGTTTACAACCTTGGCCGGCAGGTCCGGGTAACCTTTTGAAATTGCATCGTGATGGGGATAGATTAT</t>
  </si>
  <si>
    <t>TAC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t>
  </si>
  <si>
    <t>GA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CTAGCCTGCTAAATAGTGACGCGAACTCTTTGTTCGCGGGCCACTTCTTAGAGGGACAACTTGTCTTCAACAAGTGGAAGTTTGAGGCAATAACAGGTCTGTGATGCCCTTAGATGTTCTGGGCCGCACGCGCGCTACACTGATGCACTCAACGAGTCTCCACCTTGACCGAGAGGTCCGGGAAACCTTCGAACTTGCATCGTGATGGTGATAGATTA</t>
  </si>
  <si>
    <t>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t>
  </si>
  <si>
    <t>GTCTCAAGATTAAGCCATGCATGTCTAAGTATAAGCGAGTATACTGTGAAACTGT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GATGGCTACCACATCCAAGGAAGGCAGCAGGCGCGTAAATTGCCCGAATCCTGACACAGGGAGGTAGTGACAAGAAATAACAATACAGGGCTCTTCGAGTCTTGTAATTGGAATGAGTACAATTTACATCTCTTCACGAGGATCACTATTGTGGAGGAGCATATGTTCTGGTGCCAGCGAGCCGCGCCGTAATTCCAGCTCCAATAGCGTATATTAAAGTTGTGGCAGTTAAAACGCTTCGTAGTCGAATTCCGGGGCGGTCCCGCCGGTCTGCCGATGGGTACGCACTGGCGGGCGCGTCCTTCCTCCCGGAGGACGGCCGCTACTCTTAACTGAGCGGTGGTCGGAGACGGGATGTTTACTTTGAAAAAATCAGAGTGTTTCAAGCAGGCAGTCGCTCTTGCATGGATTAGCATGGGATAATGAAATAGGACTCTGGTGCTATTTTGTTGGTTTCGAGCACCGGAGTAATGATTAACAGGGACAGTCAGGGGCACTCGTATTCCGCCGAGAGAGGTGAAATTCTCAGACCAGCGGAAGACGAATGACTGCGAAAGCATTTGCCAGGGATGTTTTCACTGATCAAGAACGAAAGTTAGGGGATCGAAGACGATCAGATACCGTCGTAGTCTTAACCATAAACCATGCCGACTAGGAATTGGAGGATGTTCCGTTTGTGACTCCTTCAGCACCTTTCGGGAAACTAAAGTCTTTGGGTTCCGGGGGGGGAGATATGGTCGCAAGGCGTGGAACATTAAAGGAATTGATCGGAAGGGCACCACCAGGAGTGGGAGCCTGCGGCTTAATTTGACTCAACACGGGGAAACTTACCAGGTCCAGACAATGTGAGGATTGACAGACTGAGAGATCTCTCTTGTATTCGACAAAGGGTGGTGGTGCATGGCCGCTCTTAGTTGGTGGAGTGATTTGTCTGGTTAATTCCGTTAACGAACGAGACCGCAGCCTGCTAAATAGTGTCCCCAACCCCCTGTTGGGGCTCGCTTCTTAGAGGGACAACTTGTCTTCAACAAGTGGAAGTTCGCGGCAATAACAGGTCTGTGATGCCCTTAGATGTTCTGGGCCGCACGCGCGCTACACTGATGCATTCAGCGAGTCGTCTCCCTTGACCGAGAGGTCCGGGTAATCTTGTGAACTCGCATCGTGATGGGGATAGATTATTGCAACTATTAATCTTCAACGAGGAATTCCTAGTAAGCGTGTGTCATCAGCGCACGTTGATTACGTCCCTGCCCTTTGTACACACCGCCCGTCGCTCCTACCGATTGAATGATCCGGTGAGGCCCCCGGACTGCGGCGCCGCCGCTGGTTCCCCAGCGCGGCGTCGCGGGAAGCTGTCCGAACCTTATCATTTAGAGGAAGGAGAAGTCGTAACAAGGTTTCCGTAGGTGATCTCTAGAAGATCTCTACATCCACCGG</t>
  </si>
  <si>
    <t>ACCTGGTTGATCCTGCCAG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</t>
  </si>
  <si>
    <t>AGTCATATGCTTGTCTCAAAGATTAAGCCATGCATGTCTATGTATAAGCGAGTATACTGTGAAACTGCGAATGGCTCATTAAATCAGTTATGGTTTATTTGATGGTACCTTACTACTTGGATACCCGTAGTAATTCTAGAGCTAATACATGCAGGAAGTCCCGACTTTTGGAGGGATGTATTTATTAGATAAGAAACCAATCCGCTTCGGCGGTTGCGTGCCGAGTCATAATAACTGT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AACTTCTTAGAGGGACAACTTGTCTTCAACAAGTGGAAGTTTGCGGCAATAACAGGTCTGTGATGCCCTTAGATGTTCTGGGCCGCACGCGCGCTACACTGATGCACTCAACGAGTCCCTCCTTGGCCGACAGGTCCGGGTAACCTTTTGAACTTGCATCGTGATGGGGATAGATTATTGCAATTATTAATCTTCAACGAGGAATTCCTAGTAAGCGCATGTCATCAGCGTGCGTTGATTACGTCCCTGCCCTTTGTACACACCGCCCGTCGCTCCTACCGATTGAATGATCCGGTGAGGCCCCCGGACTGTGGCAACGTCGCTGGTCTCCAGCAGCGATGCCGCGGGAAGCTGTCCAAACCTTATCA</t>
  </si>
  <si>
    <t>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G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</t>
  </si>
  <si>
    <t>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T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CTTCCGTAGGTGAACCTCAGAAGGATCA</t>
  </si>
  <si>
    <t>CGGTAATTCCAGCTCCAATAGCGTATATTAAAGTTGTTGCAGTTAGAACGCTCGTAGTCGGATTTCGGGGCGGGCCGACCGGTCTGCCGATGGGTACGCACTGGTCGGCGCGTCCTTCCTTCCGGAGACCGCGCCTACTCTTAACTGAGCGGGCGCGGGAGACGGAACGTTTACTTTGAAAAAATCAGAGTGTTTCAAGCAGGCAGCTCGCTCTTGCATGGATTAGCATGGGATAATGAAATAGGACTTTGGTGCTATTTTGTTGGTTTCGAACACCGAAGTAATGATGAGAAGGGACAGTCAGGGGCACTCGTATACCGCCGAGAGAGGTGAAATTCTCAGACCAGCGGAAGACGAACCACTGCGAAAGCATTTGCCAGGGATGTTTTCACTGATCAAGAACGAAAGTTAGGGGATCGAAGACGATCAGATACCGTCGTAGTCTTAACCATAAACCATGCCGACTAGGGATTGGAGGATGTTCACTTTTGACTCCTTCAGCACCTTACGGGAAACTAAAGTCTTTGGGTTCCGGGGGGAGTATGGTCGCAAGGCTGAAACTTAAAGGAACTGACGGAAGGGCACCACCAGGTGTGGAGCCTGCGGCTTAATTTGACTCAACACGGGGAAACTTACCAGGTCCAGACATTGTGAGGATTGACAGATTGAGAGCTCTTTCTTGATTCGATGGGTGGTGGTGCATGGCCGTTCTTAGTTGGTGGAGTGATTTGTCTGGTTAGTTCCGTTAACGAACGAGACCTTAGCCTGCTAAATAGTGACGCGAACACTTCGTTCGCGGGCCACTTCTTAGAGGGACAACTTGTCTTCAACAAGTGGAAGTTTGAGGCAATAACAGGTCTGTGATGCCCTTAGATGTTCTGGGCCGCACGCGCGCTACGCTGATGCACTCAACGAGTCTCCACCTTGACCGAAAGGTCCGGGAAACCTTCGAACTTGCATCGTGATGGGGATAGATTATTGCAACTATTAATCTTCAACGAGGAATACCTAGTAGGCGCATGTCATCAGCGTGCGTCGATTACGTCCCTGCCCTTTGTACACACCGCCC</t>
  </si>
  <si>
    <t>TAGTCATATGCTTGTCTCAAAGATTAAGCCATGCATGTCTAAGTATAAGCGACTTGTACTGTGAAACTGCGAATGGCTCATTAAATCAGTTATGGTTTATTTGATGGTACCTTACTACTTGGATAACCGTAGTAATTCTAGAGCTAATACATGCAGGATCGCCCGACTTCGGAAGGGCTGTATTTATTAGATAAGAAACCAACCCGCTTCTGCGGTTGCGTGCTGAGTCACAATAACTGCTCGAATCGCACGGCCTT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</t>
  </si>
  <si>
    <t>AGTCATATGCTTGTCTCAAAGATTAAGCCATGCATGTCTAAGTATAAGCGACTATACTGTGAAACTGCGAATGGCTCATTAAATCAGTTATGGTTTATTTGATGGTACCTTACTACTTGGATAACCGTAGTAATTCTAGAGCTAATACATGCAGGAATTCCCGACTCCGGAAGGGATGTATTTATTAGATAAGAAACCAATCCGGTCCTCCGGTTGCGTGCTGAGTCATAATAACTTCTCGAATCGTACGGCCCCGCGCT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GGACAACGCAGCTGGTTCGCTCGCCGCGATGTTCCGGGAAGCTGTCCAAACCTTATCA</t>
  </si>
  <si>
    <t>AGTCTAAGTATAAACCACTTTAAGGTGAAACTGCGAATGGCTCATTAAATCAGTAATGGTTTACTTGATGGTAACCTTTCTACTTGGATAACCGTAGGAATTCTAGAGCTAATACATGCAGGAATTCTAGTCGGCTCGCAAGGGTTGGCTGGATGTATTTATTAGATAAGAAGCCAATGCAGTCTGTGGTAAAACATGGGCTGGTAACCATTAGCAAGGTGAATCATAATAACTGCTCGAATCGCATTTGGCCTTTGTGCCGGCGATGGTTCATTCAAATTTCTGCCCTATCAGCTTTCGACGGTAGGATAGAGGCCTACCGTGGCGTTAACGGGTAACGGAGAATTAGGGTTCGATTCCGGAGAGGGAGCCTGAGAAACGGCTACCACATCCAAGGATGGCAGCAGGCGCGCAAATTACCCAATCCTAATTCAGGGAGGTAGTGACAAGAAATAACAATGTCCGGGATATTATCTTGGACAATTGGAATGAGTGAAATCTAAACCCCTTTGCGAGTATCAATTGGAGGGCAAGTCTGGTGCCAGCAGCCGCGGTAATTCCAGCTCCAATAGCGTATATTAAAGTTGTTGCAGTTAAAAAGCTCGTAGTCGGACTTGAGCTCTTGAGAGTTTTATAGGTGCGGGAAACCCCTGTACTCTGTGATCTTCTCTTGGGCTATTATAAAATTTCTGTTGGCAGCATTTGCCCTTTACTGGGTGAGTGTGTTTCGTTGGCAGAGTTTTTACTGTGAAAAAATCAGAGTGCTCAAAGCAGGTCGGCTTGTAGCTGCTGCATGGATTAGCATGGGATAATGAAATAAGACTTGGGTCTTATGTTTGTTGGTTCTTCAAAGGCCTAGGTAATGATAAACAGGAGCAGTCAGGGACACTCGTATTCCAGTGAGAGAGGTGAAATTCTCAGACCACTGGAAGACGAACTAGTGCGAAAGCATTTGCCAGGGATGTTTTCATTGATCAAGAACGAAAGTTAGGGGATCGAAGACGATCAGATACCGTCGTAGTCTTAACCATAAACCATGCCGACTAGGGATTGGAAGTTTGAATGTAAAAAATTCGATTGTTTCTAGTAGTGGCTTAATTGTCATTACGAACGACACTTCCAGCACCTTATGAGAAATCAAAGTCTTTGGGTTCCGGGGGGAGTATGGTCGCAAGGCTGAAACTTAAAGGAATTGACGGAAGGGCACCACCAGGAGTGGAGCCTGCGGCTTAATTTGACTCAACACGGGAAAACTTACCAGGACCAGACATCGCAGTGATGGACAGATTGATAGCTCTTTCTTGATTCTATGGGTGGTGGTGCATGGCCGTTCTTAGTTGGTGGAGTGATCTGTCTGGTTAATTCCGATAACGAACGAGACCTTATCCTGTTAAATAGAAGCACGAACTGCTCTTTTGCGGTTTTGTGTTGAATTGAAACTTCGGTTTCTTTTTTTTTCTTCTTAGAGGGACTGTCTGTGTTTCAACAGGCGGAAGTTTGAGGCAATAACAGGTCTGTGATGCCCTTAGATGTTCTGGGCCGCACGCGCGCTACACTGATGGACTCAACGAGTATACCACCTTGGCCGAAGGGTCTGGGTAATCTTTTGAAAGTTCATCGTGATGGGGATAGATCATTGTAATTATTGATCTTCAACGAGGAATTCCTAGTAAGCGTGAGTCATCAACTCACGTTGATTACGTCCCTGCCCTTTGTACACACCGCCCGTCGCTCCTACCGATCGAATGGTCCGGTGAGGTATTCGGACCGAAACTTCGGATCTGGTGAAAGCTAGGTCATTGATTGTTTTGGGAAGTTTATCAAACCTTATCATTTAGAGGAAGGAGAAGTCG</t>
  </si>
  <si>
    <t>GGATTTCGGGGCGGGTCGACCGGTCTGCCGTCGGGTACGCACTGGCCGACGCGTCCTTTTTTCCGGAGACCGTCTCACTCTTAACTGAGCGGAGGCGGGAGACGGAACTTTTACTTTGAAAAAATCAGAGTGTTTCAAGCAGACAGCTCGCTCTTGCATGGATTAGCATGGGATAATGAAATAGGACTTTGGTGCTATTTTGTTGGTTTCGAACACCGAAGTAATGATGAGAAGGGACAGTCAGGGGCACTCGTATTCCGCCGAGAGAGGTGAAATTCTCAGACCAGCGGAAGACGAACCACTGCGAAAGCATTTGCCAGGGATGTTTTCACTGATCAAGAACGAAAGTTAGGGGATCGAAGACAATCAGATACCGTCGTAGTCTTAACCATAAACCATGCCGACTAGGGATTGGAGGATGTTCACTTATTGACTCCTTCAGCACCTTACGGGAAACTAAAGTCTTTGGGTTCCGGGGGGAGTATGGTCGCAAGGCTGAAACTTAAAGGAATTGACGGAAGGGCACCACCAGGTGTGGAGCCTGCGGCTTAATTTGACTCAACACGGGGAAACTTACCAGGTCCAGACATTGTGAGGATTGACAGATTGGGAGCTCTTTCTTGATTCGATGGGTGGTGGTGCATGGCCGTTCTTAGTTGGTGGAGTGATTTGTCTGGTTAATTCCGTTAACGAACGAGACCTTAGCCTGCTAAATAGTGACGCGAACACTTCGTTGGCGCACACTTCTTAGAGGGACAACTTGTCTTCAACAAGTGGAAGTTTGAGGCAATAACAGGTCTGTGATGCCCTTAGATGTTCTGGGCCGCACGCGCGCTACACTGATGCACTCAACGAGTCTCCACCTTGAC</t>
  </si>
  <si>
    <t>CAGCAGCCGCGGTAATTCCAGCTCCAATAGCGTATATTAAAGTTGTTGCAGTTAAAAAGCTCGTAGTCGGATTTCAGGGCGGGGCGACCGGTCTGCCGATGGGTATGCACTGGTCGGCGCGTCCTTCCTTCTGGAGACCGTGCCTACTCTTAACTGAGCGGGGACGGGAAACAGATCGTTTACTTTGAAAAAATCAGAGTGTTTAAAGCAGGCCAAGATTGCTCTTGCATGGATTAGCATGGGATAATGAAATAGGACTTTGGTGCTATTTTGTTGGTTTCGAACACCGAAGTAATGATTAATAGGGATAGTCAGGGGCACTCGTATTCCGTCGAGAGAGGTGAAATTCTCAGACCAATGGAAGACGGACTACTGCGAAAGCATTTGCCAGGGATGTTTTCACTGATCAAGAACGAAAGTTAGGGGATCGAAGACGATCAGATACCGTCGTAGTCTTAACCATAAACCATGCCGACTAGGGATTGGAGGATGTTATTTTGTGACTCCTTCAGCACCTTATGAGAAATCAAAGTCTTTGGGTTCCGGGGGGAGTATGGTCGCAAGGCTGAAACTTAAAGGAATTGACGGAAGGGCACCACCAGGAGTGGAGCCTGCGGCTTAATTTGACTCAACACGGGGAAACTTACCAGGTCCAGACATAGTAAGGATTGACAGATTGATAGCTCTTTCTTGATTCTATGGGTGGTGGTGCATGGCCGTTCTTAGTTGGTGGAGTGATTTGTCTGGTTAATTCCGTTAACGAACGAGACCTTAACCTGCTAAATAGTTACGCATAACTTCGGTTATGCGGGCAACTTCTTAGAGGGACTTTGTGTGTCTAACGCAAGGAAGTTTGAGGCAATAACAGGTCTGTGAT</t>
  </si>
  <si>
    <t>CCTGGTTGATCCTGCCAGTAGTCATATGCTTGTCTCAAAGATTAAGCCATGCATGTCTAAGTATAAGCACCTTATACTGTGAAACTGCGAATGGCTCATTAAATCAGTTATGGTTTATTTGATGGTACCTTACTACTTGGATAACCGTAGTAATTCTAGAGCTAATACATGCAGGCAGTCCCGACTTCGGAAGGGAT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G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TAATCTGTTGAACCTGCGTCGTGATGGGGATAGATTATTGCAATTATTAATCTTCAACGAGGAATGCCTAGTAAGCGTGAGTCATCAGCTCGCGTTGATTACGTCCCTGCCCTTTGTACACACCGCCCGTCGCTCCTACCGATTGGATGGTCCGGTGAGGTTTTCGGATTGGCGCATTGGTTGGTTTCCGACGGGTGCGCCGAGAAGTCACCCAAACCTTATCATCTAGAGGAAGGAGAAGTCGTAACAAGGTTTCCGTAGGTGAACCTGCAGAAGGA</t>
  </si>
  <si>
    <t>TTCGGGGCGGGGCGAGCGGTCTGCCGATGGGTATGCACTGTTCGGCGCGTCCTTCTTTCCGGAGACCGGTCCTACTCTTAGCTGAGCGGGGTCGGGAGACGGAATATTTACTTTGAAAAAATCAGAGTGTTTAACGCGA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</t>
  </si>
  <si>
    <t>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</t>
  </si>
  <si>
    <t>ACCTGGTTGATCCTGCCAGTAGTCATATGCTTGTCTCAAAGATTAAGCCATGCATGTCTAAGTATAAGCGACTATACTGTGAAACTGCGAATGGCTCATTAAATCAGTTATGGTTTATTTGGTGGTAACTACTACTTGGATAACCGTAGTAATTCTAGAGCTAATACATGCAGGAAGACGAGACTCACGAATCGTCGTATTTATTAGATAAGAAACCAATCCAGCTTGCTGGTTGCGTGCCGAGTCACAATAACTTCGCGAATCGCACGGCTTTACGCCGGCGATGGTCCATTCAAATTTCTGCCCTATCAGCTTTCGATGGTAGGATCGAGGCCTACCATGGCGTTTACGGGTAACGGAGAATTAGGGTTCGATTCCGGAGAGGGAGCCTGAGAGATGGCTACCACATCCAAGGAAGGCAGCAGGCGCGTAAATTGCCCGAATCCTGACACAGGGAGGTAGTGACAAGAAATAACAGTACAGGGCTACATCTAGTCTCGTAATTGGAATGAGTACAATTTACATCTCTTCACGAGGATCAATTGGAGGGCAAGTCTGGTGCCAGCAGCCGCGGTAATTCCAGCTCCAATAGCGTATATTAAAGTTGTTGCGGTTAGAACGTCGTAGTCGGATTCGGGGCGGGTCGACCGGTCTGCCGATGGGTACGCACTGGTCGACGCGTCCTTCCTTCCRGAGACCGTCTCACTCTTAACTGAGCGGAGGCGGGAGACGGAACG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TGGAGGATGTTCACTTTTGACTCCTTCAGCACCTTACGGGAAACTAAAGTCTTTGGGTTCCGGGGGGAGTATGGTCGCAAGGCTGAAAYTTAAAGGAATTGACGGAAGGGCACCACCAGSTGTGGAGCSTRCGGCTTAATTTGACTCAACACGGGGAAACTTACCAGGTCCAGACATTGTGAGGATTGACAGATTGAGAGCTCYTTCWTGATTMGATGGGTGGTGGTGCATGGCCGTTCTTAGTTGGTGGAGTGATTTGTCTGGTTAATTCCGTTAACGAACGAGACCTTAGCCTGCTAAATAGTGACGCGAACACTCCGTTCGCGGTCCACTTCTTAGAGGGACAACTTGTCTTCAACAAGTGGAAGTTTGAGGCAATAACAGGTCTGTGATGCCCTTAGATGTTCTGGGCCGCACGCGCGCTACACTGATGCACTCAACGAGTCTCCACCTTGACCGAAAGGTCCGGGAAATCTGCGAACTTGCATCGTGATGGGGATAGATTATTGCAACTATTAATCTTAAACGAGGAATACCTAGTAGGCGCATGTCATCAGCGTGCGTCGATTACGTCCCTGCCCTTTGTACACACCGCCCGTCGCTCCTACCGATTGAATGATCCGGTGAGCCCTTTGGACCCTAGCGACGGTTATGGTTCTCCATACTGACGTTGGGGGAAGATGTGCAAACCTTATCATTTAGAGGAAGGAGAAGTCGTAACAAGGTTTCTGTAGGTGAACCTGCAGAAGGATCA</t>
  </si>
  <si>
    <t>ATACTGTGAAACTGCGAATGGCTCATTAAATCAGTTATGGTTTATTTGATGGTACCTACTACTTGGATAACCGTAGTAATTCTAGAGCTAATACATGCAGGAAGACCCGACTTCGGAAGGGTTGTATTTATTAGATAAGAAACCAATCCAGCTTGCTGGTTGCGTGCCGAGTCACAATAACTGCTCGAATCGCATGGCCTTGTGCCGGCGATGGTTCATTCAAATTTCTGCCCTATCAGCTTTCGATGGTAGGATCGAGGCCTACCATGGCGTTTACGGGTAACGGAGAATTAGGGTTCGATTCCGGAGAGGGAGCCTGAGAGATGGCTACCACATCCAAGGAAGGCAGCAGGCGCGTAAATTGCCCGAATCCTGACACAGGGAGGTAGTGACAAGAAATAACAATACAGGGCTCTCT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TCTCGTTCGCGGTCCACTTCTTAGAGGGACAACTTGTCTTCAACAAGTGGAAGTTTGAGGCAATAACAGGTCTGTGATGCCCTTAGATGTTCTGGGCCGCACGCGCGCTACACTGATGCACTCAACGAGTCTCACCTTGACCGAAAGGTCCGGGAAACCTTCGAACTTGCATCGTGATGGGGATAGATTATTGCAACTATTAATCTTCAACGAGGAATACCTAGTAAGCGCATGTCATCAGCGTGCGTTGATTACGTCCCTGCCCTTTGTACACACCGCCCGTCGCTCCTACCGACTGAATGATCCGGTGAGCTTTTTGGACTGAGGCATCGGTAGTGGTTCGCCACTCTGACGCTCTGGGAAGATGCGCAAACCTTAT</t>
  </si>
  <si>
    <t>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</t>
  </si>
  <si>
    <t>TTCTTTGATGGTACCTTGCTACTTGGATACCCGTAGTAATTCTAGAGCTAATACATGCAGGAG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GCCTGCTAAATAGTGGCGCGAACTTTCTGTTGGCGGCTTCACTTCTTAGAGGGACAACTTGTTTTCAACAAGTGGAAGTTTGAGGCAATAACAGGTCTGTGATGCCCTTAGATGTTCTGGGCCGCACGCGCGCTACACTGATGCACTCAACGAGTGCCTGGACCGAGAGGTCTGGGAAACCTTTTGAAATTGCATCGTGATGGGGCTAGATTATTGCAACTATTAATCTTCAACGAGGAATTCCTAGTAAGCGTGTGTCATCAGCGCACGTTGATTACGTCCCTGCCCTTTGTACACACCGCCCGTCGCTCCTACCGATTGAATGATCCGGTGAGGTCTTTGGAC</t>
  </si>
  <si>
    <t>TTCTAGTTAAGATTAGCCATGCATGTCTAAGTATAAGCGACTATACTGTGAAACTGCGAATGGCTCATTAAATCAGTTATGGTTTATTTGATGGTACCTACTACTCGGATAACCGTAGTAATTCTAGAGCTAATACATGCAGGAAGACCCGACTCACGAAGGGTTGTAC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ACGTAGTCGGATTTCGGGGCGGGCCGACCGGTCTGCCGATGGGTACGCACTGGTTGGCGCGTCCTTCCTTCCGGAGACCGTTTCTGTTCTTAACTGAATGGGAGCGGGAGACGGATCGTTTACTTTGAAAAAATCAGAGTGTTTCAAGCAGGCAGCTCGCTCTTGCATGGATTAGCATGGGATAATGAAATAGGACTTTGGTGCTATTTTGT</t>
  </si>
  <si>
    <t>TAGTCATATGCTTGTCTCAAAGATTAAGCCATGCATGTCTAAGTATAAGCGACTTGTACTGTGAAACTGCGAATGGCTCATTAAATCAGTTATGGTTTATTTGATGGTACCTTACTACTTGGATAACCGTAGTAATTCTAGAGCTAATACATGCAGGATCGCCCGACTTCGGAAGGGCTGTATTTATTAGATAAGAAACCAACCCGCTTCTGCGGTTGCGTGCTGAGTCACAATAACTGCTCGAATCGCACGGCCTT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</t>
  </si>
  <si>
    <t>TGCGAATGGCTCATTGAATCAGTTATGGTTTATTTGATGGTACCTACTACTTGGATAACCGTAGTAATTCTAGAACTAATACATGCAGGAAGACCCGACTTTGGGAGGGTTGTATTTATTAGATAAGAAACCAATCCAGCTTGCTGGTTGCGTGCCGAGTCACAATAACTGCTCGAATCGCATGGCTTTACGCCGGCGATGGTTCATTCAAATTTCTGCCCTATCAGCTTTCGATGGTAGGATCGAGGCCTACCATGGCGTTTACGA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TCGACCGGTCTGCCGTTGGGTACGCACTGGCCGACGCGTCCTTTTTTCCGGAGACCGTCTCACTCTTAACTGAGCGGA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ATTATTGACTCCTTCACCACCTTACGGGAAAA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CA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TTTTTGGACCCTAGCAACGGCTTTGGTTCGCCAAACTGATGTTGG</t>
  </si>
  <si>
    <t>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T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TGAACTTGCATCGTGATGGGGCTAGATTATTGCAACTATTAATCTTCAACGAGGAAT</t>
  </si>
  <si>
    <t>CGA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AAGGATTGACAGATTGAGAGCTCTTTCTTGATTTAATGGGTGGTGGTGCATGGCCGTTCTTAGTTGGTGGAGTGATTTGTCTGGTTAATTCCGTTAACGAACGAGACCTTAGCCTGCTAAATAGTGACGCGAACTCTTTGTTCGCGGGCCACTTCTTAGAGGGACAACTTGTCTTCAACAAGTGGAAGTTTGAGGCAATAACAGGTCTGTGATGCCCTTAGATGTTCTGGGCCGCACGCGCGCTACACTGATGCACTCAACGAGTCTCCACCTTGGCCGAGAGGTCCGGGAAACCTTCGAACTTGCATCGTGATGGTGATAGATTAT</t>
  </si>
  <si>
    <t>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G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GCAGATTGAGAGCTCTTTCTTGATTCGATGGGTGGTGGTGCATGGCCGTTCTTAGTTGGTGGAGTGATTTGTCTGGTTAATTCCGTTAACGAACGAGACCTTAGCCTGCTAAATAGTGACGCGAACACTTCGTTCGTGGACCACTTCTTAGAGGGACAACTTGTCTTCAACAAGTGGAAGTTTGAGGCAATAACAGGTCTGTGATGCCCTTAGATGTTCTGGGCCGCACGCGCGCTACACTGATG</t>
  </si>
  <si>
    <t>AACCTGGTTGATCCTGCCAGTAGTCATATGCTTGTCTCAAAGATTAAGCCATGCATGTCTAAGTATAAGCGACTATACTGTGAAACTGCGAATGGCTCATTAAATCAGTTATGGTTTATTTGATGGTACCTACTACTTGGATAACCGTAGTAATTCTAGAGCTAATACATGCAGGAAAACCCGACTTTGAAGGGTTGTATTTATTAGATAAGAAACCTTCCCC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G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t>
  </si>
  <si>
    <t>ACCTGGTTG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TAGAGGAAGGAGAAGTCGTAACAAGGTTTCCGTAGGTGAACCTGCAGAAGGA</t>
  </si>
  <si>
    <t>AGTCATATGCTTGTCTCAAAGATTAAGCCATGCATGTCTAAGTATAAGTCTTTATACGGTGAAACTGCGAATGGCTCATTAAATCAGTTATGGTTTATTTGATGGTACCTTACTACTTGGATAACCGTAGTAATTCTAGAGCTAATACATGCAGGCAGTCCCGACTTTTGGAGGGATGTATTTATTAGATAAGAAACCAACTCGGGCAACCGGTTGCGTGCTGAGTCATACTAACTTTTCGAATCGCACGGCTTACGCTGT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GTTGGTCGGTCTTTTTGCATGAGGCCTCTCGCGTCGTTCATTCGTCGTGTTGGGTGCTCG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ACGTAACCATTGCGTTGCGCGCTTGGCTTCTTAGAGGGACTATCGGTATCCAACCGATGGAAGTTTGAGGCAATAACAGGTCTGTGATGCCCTTAGATGTTCTGGGCCGCACGCGCGCTACACTGACGCATTCATCGAGTCTCACCTGCATCGAAAGGTGTGGGCAATCTGCTGAACCTGCGTCGTGATGGGGATAGATTATTGCAATTATTAATCTTCAACGAGGAATGCCTAGTAAGCGTGAGTCATCAGCTCGCGTTGATTACGTCCCTGCCCTTTGTACACACCGCCCGTCGCTCCTACCGATTGGATGGTCCGGTGAGGTTTTCGGACTGGCGCAGCGCCGAGGTTCGCTTTGGAGCTGCGCCGGGAAGTCACCCAAACCTTATCATCTAGAGGAAGGAGAAGTCGTAACAAGGTTTCCGTAGGTGAACCTGCAGAAGGA</t>
  </si>
  <si>
    <t>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CCGCCAAACTGATGCTGCGGGAAGCTGTCCAAACCTTATCATTTAGAGGAAGGAGAAGTCGTAACAAGGTAGCCG</t>
  </si>
  <si>
    <t>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</t>
  </si>
  <si>
    <t>GT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</t>
  </si>
  <si>
    <t>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CCCTTTGATGCTCTGGGCCGCACGCGCGCTACACTGATGCACTCAACGAGTCTCTACCTTGACCGAAAGGTCCGGGAAACCTTCGAACTTGCATCGTGATGGGGATAGATTATTGCAACTATTAATCTTCA</t>
  </si>
  <si>
    <t>GGGCGCGGGAGACGGGTCTTTAC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</t>
  </si>
  <si>
    <t>TAAGCGACTATACTGTGAA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CGACGCGTCCTTCCTTCCGGAGACCGTGCCTACTCTTAACTGAGCGGGGGCGGGAGACGGAACGTTTACTTTGAAAAAATCAGAGTGTTTCAAGCAGGCAGCTCGCTCTTGCATGGATTAGCATGGGATAATGAAATAGGACTTTGGTGCTATTTTGTTGGTTTCGAACACCGAAGTAATGATGAGAAGGGACAGT</t>
  </si>
  <si>
    <t>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YTCTTGTTGGCGGCCGACTTCTTAGAGGGACAACTTGTGACCAACAAGTGGAAGTTTGCGGCAATAACAGGTCTGTGATGCCCTTAGATGTTCTGGGCCGCACGCGCGCTACACTGAAGCACTYAACGAGTCCACCTCGACCGACAGGTCTGGGAAACCTTTTGAAATTGCTTCGTGATGGGGATAGATTATTGCAACTATTAATCTTYAACGAGGAATTCCTAGTAAGCGCATGTCATCAGCGTGCGTTGATTACGTCCCTGCCCTTTGTACACACCGCCCGTCGCTCCTACCGATTGAATGATCCGGTGAGGCCCCCGGACTGGGGCGACGCATTCGGTTCGCCGGACGCGACGCTCCGGGAAGCTGTCCAAACCTTATTATTTAGAGGAAAGTGAGAAGT</t>
  </si>
  <si>
    <t>AACCTGGTTGATCCTGCCAGTAGTCATATGCTTGTCTCAAAGATTAAGCCATGCATGTCTAAGTATAAACGACTTTATACTGTGAAACTGCGAATGGCTCATTAAATCAGTTATGGTTTATTTGATGGTACCTTACTACTTGGATAACCGTAGTAATTCTAGAGCTAATACATGCAGGAAGTCGCGACTTCGGGAGCGATGTATTTATTAGATAAGAAACCAATGCGAGGGTGTAAAAGCTCTCGGTTGCGTGCTGAGTCATAATAACTTATCGAATCGCATGGCTTTACGCTGGCGATGGTTCATTCAAATTTCTGCCCTATCAGCTTTCGATGGTAGGATAGAGGCCTACCATGGCGTTTACGGGTAACGGAGAATTAGGGTTCGATTCCGGAGAGGGAGCCTGAGAAACGGCTACCACATCCAAGGAAGGCAGCAGGCGCGCAAATTACCCAATCCTGACACAGGGAGGTAGTGACAAGAAATAACAATACAGGGCTACTACTAGTCTTGTAATTGGAATGAGTACAATTTAAATCTCTTAACGAGGATCAATTGGAGGGCAAGTCTGGTGCCAGCAGCCGCGGTAATTCCAGCTCCAATAGCGTATATTAAAGTTGTTGCAGTTAAAAAGCTCGTAGTCGGATTTCAGGGCAGGGCGACCGGTCTGCCGATGGGTATGCACTGGTCGACTTGTCCTTCCTTCTGGAGACCGTGCCTACTCTTAACTGAGCGGGGACGGGAAACAGATCGTTTACTTTGAAAAAATCAGAGTGTTTAAAGCAGGCCAAGATTGCTCTTGCATGGATTAGCATGGGATAATGAAATAGGACTTTGGTGCTATTTTGTTGGTTTCGAACACCGAAGTAATGATTAATAGGGATAGTCAGGGGCACTCGTATTCCGTCGAGAGAGGTGAAATTCTCAGACCAATGGAGGACGAACTACTGCGAAAGCATTTGCCAGGGATGTTTTCACTGATCAAGAACGAAAGTTAGGGGATCGAAGACGATCAGATACCGTCGTAGTCTTAACCATAAACCATGCCGACTAGGGATTGGAGGATGTTAAT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CGCGAACGACTTTGTTCGTGGCCAACTTCTTAGAGGGACTATCGGTGTTCAACCGATGGAAGTTTGAGGCAATAACAGGTCTGTGATGCCCTTAGATGTTCTGGGCCGCACGCGCGCTACACTGATGCACTCAACGAGTTTATAACCTTGATCGAAAGGTCTGGGTAATCTTTTGAAATTGCATCGTGATGGGGATAGATTATTGCAATTATTAATCTTCAACGAGGAATTCCTAGTAAACGTGAGTCATCAGCTCGCGTTGATTACGTCCCTGCCCTTTGTACACACCGCCCGTCGCTCCTACCGATTGAATGATCCGGTGAGGTCTTCGGACTGGGATGGTGCAGCTGGTCCGCCAGCAGCGCTGCCTCGGGAAGTTGCCCAAACCTTATCATTTAGAGGAAGGAGAAGTCGTAACAAGGTTTCCGTAGGTGAACCTGCAGAAGGATC</t>
  </si>
  <si>
    <t>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G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</t>
  </si>
  <si>
    <t>CGCTCGTAGTCGGATTTCGGGGCGGGGCGACCGGTCTGCCGATGGGTACGCACTGGTCGT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TTGGCCGTTCTTAGTTGGTGGAGTGATTTGTCTGGTTAATTCCGTTAACGAACGAGACCTTAGCCTGCTAAATAGTGACGCGAACACTTCGTTGGCGTCCGCTTCTTAGAGGGACAACACGTCTTCAACGTGTGGAAGTTTGAGGCAATAACAGGTCTGTGATGCCCTTAGATGTTCTGGGCCGCACGCGCGCTACACTGATGCACTC</t>
  </si>
  <si>
    <t>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G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</t>
  </si>
  <si>
    <t>AACCTGGTTGATCCTGCCAGTAGTCATATGCTTGTCTCAAAGATTAAGCCATGCATGTCTCAGTATAAGCTTCTATACGGCGAAACTGCGAATGGCTCATTAAAACAGTTATAGTTTATTTGGTGGTCAACTTCTACATGGATAACCGTGGTAATTCTAGAGCTAATACATGCGCCCAAACCCAACTTCTTGGAAGGGTTGTGTTTATTAGATACAGAACCAACCCAGGCTCCGCCTGGCCTTGAGGTGATTCATAATAACCGAACGAATCGCATGGCTTCGCCGGCGATAGACCATTCAAGTTTCTGACCTATCAGCTATCGTCGGTAGGGTATTGGCCTACCGTGGCAATG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AACCATAAACCATGCCGACTA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GCTACTCTTTGTAGGTGGCCAA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CATTTAGAGGAAGGAGAAGTCGTAACAAGGTTTCCGTAGGTGAACCTGCAGAAGGATC</t>
  </si>
  <si>
    <t>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GCCTGCCCTT</t>
  </si>
  <si>
    <t>TACAGGGCTATCTTAGTCTTGTAATTGGAATGAGTACAATTTACATCTCTTCACGAGGATCAATTGGAGGGCAAGTCTGGTGCCAGCAGCCGCGGTAATTCCAGCTCCAATAGCGTATATTAAAGTTGTTGCAGTTAGAACGCTCGTAGTCGGATTTCGGGGCGGGCCGACCGGTCTGCCGATGGGTACGCACTGGTCGGCGCGTCCTTCCTTCCGGAGACCGTGCCTACTCTTAACTGAGCGGGGGCGGGAGACGGATCGTTTACTTTGG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CTAACTTGCATCGTGATGGGGCTAGATTAT</t>
  </si>
  <si>
    <t>CGCATTGGTTCGATCCGGAGAGGGAGCTGAGAAATGCTACACATCCAGAAGCAGCAGCGCGTAAATGCCCGATCTGACACAGGGAGGTAGTGACAGAAATAACAATACAGGGCTCTTTCGAGTCTGTAATTGGAATGAGTACAATTTACTTCTCTTCACGAGGATCAATTGGAGGGCAAGTCTGGTGCCAGCAGCCGCGGTAATTCCAGCTCCAATAGCGTATATTAAAGTTGTTGCAGTTAAAACGCTCGTAGTCGGATTTCGGGGCAGGTTTGCCGGTCTGCCGATGGGTATGCACTGGTAGAACTGTCCTTCCTTCCGGAGACGGCGCCTACTCTTAACTGAGCGGGTGTCGGAGACGGATCGTTTACTTTGAAAAAATCAGAGC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CA</t>
  </si>
  <si>
    <t>CGCTCGTAGTCGGATTTCGGGGCGGGCCGACCGGTCTGCCGATGGGTACGCACTGGTCGGCGCGTCCTTCCTTCCGAAGACCGTTTCTGTTCTTAACTGAATGGGAGCGGGT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C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TAGATGTTCTGGGCCGCACGCGCGCTACACTGATGCACTCA</t>
  </si>
  <si>
    <t>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</t>
  </si>
  <si>
    <t>GGGGTTTGATCCCCTGGCCCAGTAGTCATATGCTTGTCTCAAAGATTAAGCCATGCCATGTCTTAAGTAATAAGCACCTTATACTGTGA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TACACTGACGCATTCATCGAGTCGTACCTGCATCGAAAGGTGTGGGCATCTGTTGAACCTGCGTCGTGATGGGGATAGATTATTGCAATTCTTAATCTTCAACGAGGAATGCCTAGTAAGCGTGAGTCATCAGCTCGCGTTGATTACGTCCCTGCCCTTTGTACACACCGCCCGTCGCTCCTACCGATTGGATGGTCCGGTGAGGTTTTCGGACTGGCGCAGTGCCGAGGTTCGCCTTGGTGCTGCGCCGGGAAGTCACCCAAACCTTATCATCTAGAGGAAGGAGAAGTCGTAACAAGGTTTCCGTAGGTGAACCTGCGGA</t>
  </si>
  <si>
    <t>ACCTGGTTGATCCTGCCAGTAGTCATATGCTTGTCTCAAAGATTAAGCCATGCATGTCTAAGTATAAGCGACTATACTGTGAAACTGCGAATGGCTCATTAAATCAGTTATGGTTTATTTGATGGTACCTACTACTTGGATAACCGTAGTAATTCTAGAGCTAATACATGCAGGAAGACCCGACTTCGGGAGGGTCGTATTTATTAGATAAGAAACCAATCCAGTTTACTGGTTGCTGCCGAGTCACAATAACTGCTCGAATCGCATGCTTGACGCCGGCGATGGTTCATTCAAATTTCTGCCCTATCAGCTTTCGATGGTAGGATCGAGGCCTACCATGGCGTTTACGGGTAACGGAGAATTAGGGTTCGATTCCGGAGAGGGAGCCTGAGAGGTGGCTGCCACATCCAAGGAAGGCAGCGGGCGCGTAAATTGCCCGAATCCTGACACAGGGAGGTAGTGACAAGAAATAACAATACAGGGCTACAACTAGTCTTGTAATTGGAATGAGTACAATTTACATCTCTTCACGAGGATCAATTGGAGGGCAAGTCTGGTGCCAGCAGCCGCGATAATTCCAGCTCCAATAGCGTATATTAAAGTTGTTGCAGTTAGAACGCTCGTAGTCGGATTTCGGGGCGATGCGACCGGTCTGCCGATGGGTACGCACTGGTCGTGTCGTCCTTCCTTCCGGAGACCGTGCCTACTCTTAACTGAGCGGGTGCGGAGACGGAACGTTTACTTTGAAAAAATCAGAGTGTTTCAAGCAGGCAGCTCGCTCTTGCATGGATTAGCATGGGATAATGAAATAGGACTTTGGTGCTATTTTGGTGGTTTCGAACACCGAAGTAATGATGAGAAGGGACAGTCAGGGGCACTCGTATTCCGCCGAGAGAGGTGAAATTCTCAGACCAGCGAAAGACGAACCACTGCGAAAGCATTTGCCAGGGATGTTTTCACTGATCAAGAACGAAAGTTAGGGGATCGAAGACGATCAGATACCGTCGTAGTCTTAACCATAAACCATGCCGACTAGGGATTGGGGGATGTTCACATATTGACTCCCTCAGCACCTTACGGGAAACTAAAGTCTTTGGGTCCCGGGGGGAGTATGGTCGCAAGGCTGAAACTTAAAGGAATTGACGGAAGGGCACCACCAGGATGTGGGCCGCGCCTTAATTTGACTCAACACGGGGAAATTTACCAGGTCCAGACATTGTGAGGATTGACAGATTGAGAGCTCTTTCTTGATTCGATGGGTGGTGGTGCATGGCCGTTCTTAGTTGGTGGAGTGATTTGTCTGGTTAATTCCGTTAACGAACGAGACCTTAGCCTGCTAAATAGTGACGCGAACACTCGGTTGGTATGTACTTCTTAGAGGGACAACTTGTCTTCAACAAGTGGAAGTTTAAGGCAATAACAGGTCTGTGATGCCCTTAGATGTTCTGGGCCGCACGCGCGCTACACTGATGCACTCAACGAGTCTCCACCTTGACCGAAAGGTCCGGGAAATCTTCGTACTTGCATCGTGATGGGGATAGATTATTGCAACTATTAATCTTCAACGAGGAATACCTAGTAGGCGCATGTCATCAGCGTGCGTCGATTACGTCCCTGCCCTTTGTACACACCGCCCGTCGCTCCTACCGATTGAATAATCCGGTGAGCTTTTTGGACCCTGGCAACGGCTCTGGTTCGCCGGACTGATGCTGGGGGAAGATACGCAAACCTTATTATTTAGAGGAAGGAGAAGTCGTAACAAGGTTTCCGTAGGTGAACCTGCRGAAGGATCA</t>
  </si>
  <si>
    <t>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A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C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GCCTTATCATTTAGAGGAAGGAGAAGTCGTAACAAGGTTTACGGAG</t>
  </si>
  <si>
    <t>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G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G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TGGTTCTCCAGCGCTGGCGTCGCGGGAAGCTGTCCGAACCTTATCATTTAGAGGAAGGAGAAGTCGTAACAAGGTTTCCGTAGGTGAACCTGCAGAAGTATCAAGCTTTG</t>
  </si>
  <si>
    <t>AACCTGGTTGATCCTGCCAGTAGTCATATGCTTGTCTCAAAGATTAAGCCATGCATGTCTAAGTATAAGCGACTATACTGTGAAACTGCGAATGGCTCATTAAATCAGTTATGGTTTATTTGATGGTACCTACTACTTGGATAACCGTAGTAATTCTAGAGCTAATACATGCAGGAAAACCCGACTTTGAAGGGTTGTATTTATTAGATAAGAAACCTTCCCCTCGGGGTTGCGTGCTGAGTCACAATAACTGCTCGAATCGCATGGCTTTACGVCGGCGATGGTTCATTCAAATTTCTGCCCTATCAGCTTTCGATGGTAGGATCGAGGCCTACCATGGCGTTTACGGGTAACGGAGAATTAGGGTTCGATTCCGGAGAGGGAGCCTGAGAGATGGCTACCACATCCAAGGAAGGCAGCAGGCGCGTAAATTGCCCGAATCCTGACACAGGGAGGTAGTGACAAGAAATAACAATACAGGGCTACATCTAGTCTTGTAATTGGAATGAGTACAATTTACATCTCTTCACGR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t>
  </si>
  <si>
    <t>ATTAAGCCATGCATGTCTAAGTATAAGCGACTATACTGTGAAACTGCGAATGGCTCATTAAATCAGTTATGGTTTATTTGATGGTACCTGCTACTTGGATAACCGTAGTAATTCTAGAGCTAATACATGCAGGAAGACCCGACTCACGAAGGGTTGTATTTATTAGATAAGAAACCTTCCCCTTTGGGTTGCGTGCCGAGTCACAATAACTGCTCGAATCGCATGGCTTCACGCCGGCGATGGTTCATTCAAATTTCTGCCCTATCAGCTTTCGATGGTAGGATCGAGGCCTACCATGGCGTTTACGGGTAACGGAGAATTAGGGTTCGATTCCGGAGAGGGAGCCTGAGAGATA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GTCAGAGTGTTTCAAGCAGGCAGCTCGCTCTTGCATGGATTAGCATGGGATAATGAAATAGGACTTTGGTGCTATTTTGTTGGTTTCGAACACCGAAGTAATGATTAATAGGGACAGTCAGGGGCACTCGTATTCCGCCGAGAGAGGTGAAATTCTCAGACCAGCGGAAGACGAACCACTGCGAAAGCATTTGCCAGGGATGTTTTCACTGATCAAGAACGAAAGTTAGGGGATCGAAGAGGATCAGATACCCTCGTAGTCTTAACCATAAGCCATGCCGACTAGGGATTGGGGGGATGTTCACAATTGACTCCCTCAGCACCTTACGGGAAACTAAAGTCTTTGGGTTCCGGGGGGAGTATGGTCGCAAGGCTGAAACTTAAAGGAATTGACGGAAGGGCACCACCAGGTGTGGAGCT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C</t>
  </si>
  <si>
    <t>TTTATTTGATGGTACCTTACTACTTGGATACCCGTAGTAATC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t>
  </si>
  <si>
    <t>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A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</t>
  </si>
  <si>
    <t>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G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t>
  </si>
  <si>
    <t>CTGCCAGTAGTCATATGCTTGTCTCAAAGATTAAGCCATGCATGTCTAAGTATAAGCGACTATACTGTGAAACTGCGAATGGCTCATTAAATCAGTTATGGTTTATTTGATGGTACCTACTACTTGGATAACCGTAGTAATTCTAGAGCTAATACATGCAGGAGAACCCGACTTCGGAAGGGTTGTATTTATTAGATAAGAAACCAATCCAGCTTGCTGGTTGCGTGCCGAGTCACAATAACTGCTCGAATCGCAC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GTCCGACCGGTCTGCCGATGGGTACGCACTGGTCGGAGCGTCCTTCCTGCCGGAGACCGTGCCTACTCTTAACTGAGCGGGGGCGGGAGACGCACTTTTACTTTGAAAAATCAGAGTGTTTCAGCAGCAGCTCGCTCTTGCATGGATAGCATGGGATAAATGAATAGACTTTGTGCTATTTTTGTGTTTCGAACACCGAGTATGATGAGAAGGACAGTCAGGGGCACTCGTATCCGCCGAGAGAGTGAAATCTCAGACCAGCC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TATTAATCTTCAACGAGGAATACCTAGTAGGCGCATGTCATCAGCGTGCGTCGATTACGTCCCTGCCCTTTGTACTCACCGCC</t>
  </si>
  <si>
    <t>TAGTCATATGCTTGTCTCAAAGATTAAGCCATGCATGTCTAAGTATAAGCGACTTGTACTGTGAAACTGCGAATGGCTCATTAAATCAGTCATGGTTTCTTTGATGGTACCTTGCTACTTGGATACCCGTAGTAATTCTAGAGCTAATACATGCAGGAATTCCCGACTTCG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AGCGGTCTGCCGATGGGTATGCACTGTTCGGCGCGTCCTTCTTTCCGGAGACTAGTTCTACTCTTAACTGAGCGGGAC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CTTACTCTTTGTAGGTGGTTAT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CATTTAGAGGAAGGAGAAGTCGTAACAAGGTTTCCGTAG</t>
  </si>
  <si>
    <t>ATACTGTGAAACTGCGAATGGCTCATTAAATCAGTTATGGTTTATTTGATGGTACCTACTACTTGGATAACCGTAGTAATTCTAGAGCTAATACATGCAGGAAGACCCGACTTCGGAAGGGTTGTATTTATTAGATAAGAAACCAATCCAGCTTGCTGGTTGCGTGCCGAGTCACAATAACTGCTCGAATCGCATGGCCTTGT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CCGTTCGCGGGCCACTTCTTAGAGGGACAACTTGTCTTCAACAAGTGGGAGTTTGAGGCAATAACAGGTCTGTGATGCCCTTAGATGTTCTGGGCCGCACGCGCGCTACACAGATGCACTCAACGAGTCTCCACCTTGACCGAAAGGTCCGGGAAACCTTCGAACTTGCATCGTGATGGGGATAGATTATTGCAACTATTAATCTTCAACGAGGAATACCTAGTAGGCGCATGTCATCAGCGTGCGTCGATTACGTCCCTGCCCTTTGTACACACCGCCCGTCGCTCCTACCGATTGAATGATCCGGTGAGCTTTTTGGACCCTAGCAACGGCTTTGGTTCGCCAAACTGATGCTGGGGGAAGATACGCAA</t>
  </si>
  <si>
    <t>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TGAAGACGATCAGATACCGTCGTAGTCTTAACCATAAACCATGCCGACTAGGGATTGGAGGGTGTTCTATTTGACCTCTTCAGCACCTTACGGGAAACTAAAGTCTTTGGGTTCCGGGGGGAGTATGGTCGCAAGGCTGAAACTTAAAGGAATTGACGGAAGGGCACCACCAGGAGTGGAGCCTGCGGCTTAATTTGACTCAACACGGGGAAACTTACCAGGTCCAGGCATTGGAAGGATTGACAGATTGAGAGCTCTTTCTTGATTCGATGGGTGGTGGTGCATGGCCGTTCTTAGTTGGTGGAGTGATTTGTCTGGTTAATTCCGTTAACGAACGAGACCTTAGCCTGCTAAATAGTTCCGTGAACTTTTTGTTGACGGCCAACTTCTTAGAGGGACAACTTGTTCTTAACAAGTGGAAGTTTGAGGCAATAACAGGTCTGTGATGCCCTTAGATGTTCTGGGCCGCACGCG</t>
  </si>
  <si>
    <t>TGGTTGATCCTGCCAGTAGTCATATGCTTGTCTCAAAGATTAAGCCATGCATGT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ATATATTAAAGTTGTTGCAGTTAAAAAGCTCGTAGTCGGATTTCGGGTTTGTCCGCGCGGTCTGCCGTTGGGTATGCACTGCGTGTGACTTATCTG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GTAGGTGAACCTGCGGAAGGA</t>
  </si>
  <si>
    <t>AGTCATATGCTTGTCTCAAAGATTAAGCCATGCATGTCTAAGTATAAGCGACTTGTACTGTGAAACTGCGAATGGCTCAT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</t>
  </si>
  <si>
    <t>TACAGGGCCTTTTAGGTCTTGTAATTGGAATGAGTACAATTTACATCTCTTCACGAGGATCAATTGGAGGGCAAGTCTGGTGCCAGCAGCCGCGGTAATTCCAGCTCCAATAGCGTATATTAAAGTTGTTGCAGTTAAAACGCTCGTAGTCGGATTTCGGGGCGGGCCGGCCGGTCTGCCGACGGGTATGCACTGGTTGGCGCGTCCTTCCTCCCGGAGACCGCGCCTACTCTTAACTGAGCGGGCGCGGGAGACGGGACGTTTACTTTGAAAAAATCAGAGTGTTTCAAGCAGGCCGTCGCTCTTGCATGCGATGATGCAACATGACTCTGGTGCTATTTTGTTTGTTTCGAACACCGGAGCAATGATTGACAGGGACAGTCAGGGACAGTATTCCGTCGGAGAGGTGAAATTCTCAGACCAGCGGAAGCCGAACCACTGCGGAAGCATTTGCCAGGGATGTTTTCACTGATCAAGAACGAAAATAGAGGATCGAAGCTGATTAGACACCGT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AAACGAGACCGCAGCCTGCGAAATAGTGGCGCGAACCCTCCGCTCGCGCGCGCTTCTTACAGGGACAACTTGTTTTCAACAATTGGAAGTTCGCGGCAATAACAGGTCTGTGATGCCCTTATAGATGTTCTGCGCCGCACGCGCGCTACACTGATGCATTCAACAAGTCTATCACCTTGACCGAGAGGTCCGGGTAATCTTTTGAAATTGCATCGTGATGGGGATAGATTATGCAA</t>
  </si>
  <si>
    <t>ACG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</t>
  </si>
  <si>
    <t>CCGGAGAGGGAGCCTGAGAAACGGCTACCACATCCAAGGAAGGCAGCAGGCGCGCAAATTACCCAATCCTGACACAGGGAGGTAGTGACAAGAAATAACAATACAGGGCTATTTTAGTCTTGTAATTGGAATGAGTACAAATTAAAACTCTTAACGAGGATCAATTGGAGGGCAAGTCTGGTGCCAGCAGCCGCGGTAATTCCAGCTCCAATAGCGTATATTAAAGTTGTTGCAGTTAAAAAGCTCGTAGTCGAACTTCGGGGCGGTGTGCTCGGTCTGCCGATGGGTATGCACTGAGTGTGCCGTCCTTCCAGCTGGCGACGCCGTGTGTTCTTAACTGAGCGTGCGGTGGACACAGCGTGTTTACTTTGAGAAAATCAGAGTGTTTAAAGCAGGCCAAGATTGCTCTTGCATGGATTAGCATGGGATAATGAAGTAGGACTTTGGTGCTATTTTGTTGGTTTCGAGTACCGAAGTAATGATTAATAGGGATAGTCAGGGGCACTTGTATTCCGTTGAGAGAGGTGAAATTCTTAGACCAATGGATGACAAACTACTGCGAAAGCATTTGCCAGGGATGTTTTCACTGATCAAGAACGAAAGTTAGGGGATCGAAGATGATCAGATACCGTCGTAGTCTTAACCATAAACCATGCCGACTAGGGATTGGCGGACGTTGTATTGTGACTCCGTCAGCACCTCATGAGAAATCAAAGTCTTTGGGTTCCGGGGGGAGTATGGTCGCAAGGCTGAAACTTAAAGGAATTGACGGAAGGGCACCACCAGGAGTGGAGCCTGCGGCTTAATTTGAC</t>
  </si>
  <si>
    <t>TAACCTGGTTGATCCTGCCAGTAGTCATATGCTTGTCTCAAAGATTAAGCCATGCATGTCTAAGTATAAGCGACTTGTACTGTGAAACTGCGAATGGCTCATTAAATCAGTTATGGTTTATTTGATGGTACCTTACTACTTGGATAACCGTAGTAATTCTAGAGCTAATACATGCAGGAAGTCCCGACTTCGGAAGGGACGCGTTTATTAGATAAGAAACCAACCCGGCTTGCCGGTTGCGTGCTGAGTCACAATAACTGCG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TTGCTCGCCGGTCTGCCGATGGGTATGCACTGGCGAGCGTGTCCTTTCTTCCGGAGACTGATCCTACTCTTAACTGAGCGGGGTCGGGAGTCGGGACTTTTACTTTGAAAAAATCAGAGTGTTTCAAGCAGGCGTCTCGCTATGCATGGATTAGCATGGGATAATGAAATAGGACTTTGGTGCTATTTTGTTGGTTTCGAACACCGAAGTAATGATTAACAGGGACAGTCAGGGGCACTCGTATTCCGCCGAGAGAGGTGAAATTCTCAGACCAGCGGAAGACGAACTACTGCGAAAGCATTTGCCAGGGATGTTTTCACTGATCAAGAACGAAAGTTAGGGGATCGAAGACGATCAGATACCGTCGTAGTCTTAACCATAAACCATGCCGACTAGGGATCGGCGGAAGTCCTTCTTTGACTCCGTCGGCACCTTATGGGAAACTATAGTT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TGACCGAGAGGTCCGGCAAACCTTTTGAACTTGCATCGTGATGGGGATAGATTATTGCAACTATTAATCTTCAACGAGGAATTCCTAGTAAGCGCATGTCATCAGCGTGCGTTGATTACGTCCCTGCCCTTTGTACACACCGCCCGTCGCTCCTACCGATTGAATGATCCGGTGAGGCCCCCGGACTGTGGCAACGCAGCTGGTTCGCCGGCCGCGATGCCGCGGGAAGCTGTCCAAACCTTATCATTTAGAGGAAGGAGAAGTCGTAACAAGGTTTCCGTAGGTGAACCTGCAGAAGGATCAA</t>
  </si>
  <si>
    <t>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</t>
  </si>
  <si>
    <t>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CGCCAGCAGCCGCGGTAATTCCAGCTCCAATAGCGTATATTAAAGTTGTC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t>
  </si>
  <si>
    <t>CACTATAGGGCGATGGATTTAGCGCGCGATTCGCCTTGT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CACAAGTGGAAGTTTGAGGCAATAACAGGTCTGTGATGCCAGGCGAAATTCGTTAACTGCAAGACT</t>
  </si>
  <si>
    <t>AGCTNATACATGCAGGAAGTCCCGACTTTGGAAGGGATGTATTTATTAGATAAGAAACCAACCCGGCTTGCCGGTTGCGTGCTGAGTCACAATAACTGCTCGAATCGCATGGCCTTGTGCCGGCGATGGTTCATTCAAATTTCTGCCCTATCAGCTTTCGATGGTAGGATCGAGGCCTACCATGGCGTTTACGGGTAACGGAGAATTAGGGTTCGATTCCGGAGAGGGAGCCTGAGAAATGGCTACCACATCCAAGGAAGGCAGCAGGCGCGTAAATCGCCCGAATCCTGACACAGGGAGGTAGTGACAAGAAATAACAATACAGGGCTATTTTAGTCTTGTAATTGGAATGAGTACAATTTACATCTCC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</t>
  </si>
  <si>
    <t>CGGTAATTCCAGCTCCAATAGCGTATATTAAAGTTGTTGCAGTTAAAACGCTCGTAGTCGGATTTCGGGGCGGGCCGACCGGTCTGCCGATGGGTATGCACTGGCCGGCGCGTCCTTCCTTCCGGAGACCGCGCCTACTCTTAG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CCTTAACCATAAACCATGCCGACTAGGGATTGCAGCATGTTTCTTGAATAACTGCTG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CCGTTCGCGGCCGACTTCTTAGAGGGACAACTTGTCTTCAACAAGTGGAAGTTTGCGGCAATAACAGGTCTGTGATGCCCTTAGATGTTCTGGGCCGCACGCGCGCTACACTGATGCACTCAACGAGTCTACAACCTTGACCGAAAGGTCCGGGTAACCTTTGAACTTGCATCGTGATGGGGATAGATTATTGCAATTATTAATCTTCAACGAGGAATTCCTAGTAAGCGCATGTCATCAGCGTGCGTTGATTACGTCCCTGCCCCTTGTACACACCGCCC</t>
  </si>
  <si>
    <t>AATTTCTGCCCTATCAGCTTTCGATGGTAGGATCGAGGCCTACCATGGCGTTTACGGGTAACGGAGAATTAGGGTTCGATTCCGGAGAGGGAGCCTGAGAAATGGCTACCACATCCAAGGAAGGCAGCAGGCGCGTAAATTGCCCGAATCCTGACACAGGGAGGTAGTGACAAGAAATAACAATACAGGGCTATTTTAGTCTTGTC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t>
  </si>
  <si>
    <t>GAGCTNATACATGCAGGAAGTCCCGACTTTGGAAGGGATGTATTTATTAGATAAGAAACCAACCCGGCTTGCCGGTTGCGTGCTGAGTCACAATAACTGCTCGAATCGCATGGCCTTGTGCCGGCGATGGTTCATTCAAATTTCTGCCCTATCAGCTTTCGATGGTAGGATCGAGGCCTACCATGGCGTTTACGGGTAACGGAGAATTAGGGTTCGATTCCGGAGAGGGAGCCTGAGAAATGGCTACCACATCCAAGGGAGGCAGCAGGCGCGTAAATTGCCCGAATCCTGACACAGGGAGGTAGTGACG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C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NATCAT</t>
  </si>
  <si>
    <t>ATACAGGGCCTTTTAGGTCTTGTGATTGGAATGAGTACAATTTACATCTCTTCGCGAGGATCAATTGGAGGGCAAGTCTGGTGCCAGCAGCCGCGGTAATTCCAGCTCCAATAGCGTATATTAAAATGTTGCAGTTAAAACGCTCGTAGTCGGATTTCGGGGCGGGCCCGCCAGTCTGCCGATGGGTATGCACTGGCTGGCGCGTCTTTCTTCCCGGAGACCGCGCCTACTCATAATTGAGCGGGCGCGGGAGACGGGACGTTTACTTTGAAAAAATCAGAGTGTTTCAAGCAGGCCGTCGCTCTTGCATGGTATGATGCAACAGGACTCTGGTGCTATTTTGTTTGTTTTGAACACCGGAGCCATGATTGACAGGGACAGTCAGGGACAGTATTCCGTCGGAGAGGTGAAATTCTCAGACCAGCGGAAGCCGAACCACTGCGGAAGCATTTGCCAGGGATGTTTTCACTGATCAAGAACGATTTTAGGGGATCGAAGCTGATTAGACACCGTCGTAGTCTGAACCATAAACCATGCCGGCTAGGGATTGGAAGATGTTCCATTTGTGACTCCTTCAGCACCTTCCGGGGAACTGAAGTCTTTGGGTTCCGGCGGGAGAATGGTCGCAAGGCTGAAACTCAAAGGAATTGACGGAAGGACACCACGAGGTGTGGAGCCTGCGGCTTAATTTGACTCAAGACGAGGAAACTGACCAGGTCCAGACATTGTGAGGATTGACAGATTGAGAGCTCTTTCTTGATTCGATGGGTGGTGGGTGCATGGCCGTTCTTAGTTGGTGGAGTGATTTGTCTGGTTAATTCCGTTAACGAACGAGACCGCAGCCTGCGAAATAGTGGCGCGAACCCTCCGCTCGCGCGCGCTTCTTACAGGGACAACTTGTTTTCAACAATTGGAAGTTCGCGGCAATAACAGGTCTGTGATGCCCTTATAGATGTTCTGCGCCGCACGCGCGCTACACTGATGCATTCAACAAGTCTATCACCTTGACCGAGAGGTCCGGGTAATCTTTTGAAATTGCGTCGTGATGGGGATAGATTATTGCAAC</t>
  </si>
  <si>
    <t>AGCCATGCATGTCT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ACCGACTAGGGATTGGGGGATGTTCACAATTGACTCCCTCAGCACCTTACGGGAAACTAAAGTCTTTGGGTTCCGGGGGGAGTATGGTCGCAAGGCTGAAACTTAAAGGAATTGACGGAAGGGCACCACCAGGTGTGGAGCCTGCGGCTTAATTTGACTCAACACGGGGAAACTTACCAGGTCCAGACATTGTGAGGATTGACAGATTGAGAGCTCTTTCTTGATTCGATGGGCGGTGGTGCATGGCCGTTCTTAGTTGGTGGAGTGATTTGTCTGGTTAATTCCGTTAACGAACGAGACCTTAGCCTGCTAAATAGTGACGCGAACACTTCGTTGGCGGCCGCTTCTTAGAGGGACAACACGTCTTCAACGTGTGGAAGTTTGAGGCAATAACAGGTCTGTGATGCCCTTAGATGTTCTGGGCCGCACGCGCGCTACACTGATGCACTCAACGAGTCTCCACCTTGACCGAAAGGTCCGGGAAATCCTTAAACTTGCATCGTGATGGGGATAGATTATTGCAATTATTAATCTTCAACGAGGAATACCTAGTAGGCGCATGTCATCAGCGTGCGTCGATTACGTCCCTGCCCTTTGTACACACCGCCCGTCGCTCCTACCGATTGAATGATCCGGTGAGGCCCCCGGAATGGAGTCACTGCGCGGTTTCCGCAATGAGATTCTGTGAAGC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</si>
  <si>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Y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RGGGCGACGCATTCGGTTCGCCGGACGCGACGCTCCGGGAAGCTGTCCAAACCTTATTATTTAGAGGAAGGAGAAGTCGTAACAAGGTTTCCGTAGGTGAACCTGCAGAAGGATCAA</t>
  </si>
  <si>
    <t>AACCTGGTTGATCCTGCCAGTAGTCATATGCTTGTCTCAAAGATTAAGCCATGCATGTCTAAGTATAAGCGACTTGTACTGTGAAACTGCGAATGGCTCATTAAATCAGTTATGGTTTCTTTGATGGTACCTTGCTACTTGGATACCCGTAGTAATTCTAGAGCTAATACATGCAGGAATTCCCGACTTTC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AAGAGGTGAAATTCTCAGACCAATGGAAGACGAACCACTGCGAAAGCATTTGCCAGGGATGTTTTCACTGATCAAGAACGAAAGTTAGGGGATCGAAGACGATCAGATACCGTCGTAGTCTTAACCATAAACCATGCCGACTAGGGATTGGAGGGTGTTCTATTCGACCCCTTCAGCACCTTACGGGAAACTAAAGTCTTTGGGTTCCGGGGGGAGTATGGTCGCAAGGCTGAAACTTTAAAGGAATTGACGGAAGGGCACCACCAGGAGTGGAGCCTGCGGCTTAATTTGACTCAACACGGGGAAACTTACCAGGTCCAGACATTGTTAGGATTGACAGGTTGAGAGCTCTTTCTTGATTCGATGGGTGGTGGTGCATGGCCGTTCTTAGTTGGTGGAGTGATTTGTCTGGTTAATTCCGTTAACGAACGAGACCTTAACCTGCTAAATAGTGGCAGCTACTCTTTGTAGGTGGCCAACTTCTTAGAGGGACAACTTGTTTTCGTCAAGTGGAAGTTTGAGGCAATAACAGGTCTGTGATGCCCTTAGATGTTCTGGGCCGCGCGCGCGCTACACTGATGCACTCAACGAGTGCCTGGACCGACAGGTCTGGGAAACCTTTTGAAATTGCATCGTGATGGGGCTAGATTATTGCAACTATTAATCTTCAACGAGGAATTCCTAGTAAGCGCATGTCATCAGCGTGCGTTGATTACGTCCCTGCCCTTTGTACACACCGCCCGTCGCTCCTACCGATTGAGCAATCCGGTGAATATTTCGGACAGTCGTGTATTCTGGTTCGCTGGAGTACGTGTACTGGAAGTCAAGTGAACCTTATTGCTTAGAGGAAGGAGAAGTCGTAACAAGGTTTCCGTAGGTGAACCTGCAGAAGGATC</t>
  </si>
  <si>
    <t>GATCCTGCCAGTAGTCATATGCTTGTCTCAAAGATTAAGCCATGCATGTCTAAGTATAAGCGACTATACTGTGAAACTGCGAATGGCTCATTAAATCAGTTATGGTTTATTTGATGGTACCTTACTACTTGGATAACCGTAGTAATTCTAGAGCTAATACATGCAGGAATTCCCGACTTCGGAAGGGATGTATTTATTAGATAAGAAACCAACCCGGGCTTGCCCGGTTGCGTGCTGAGTCACAATAACTGTTCGAATCGCACGGCTTCA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ATTCCGCCGGTCTGCCGTTGGGTATGCACTGGTGGGCGCGTCCTTCCTTCCCGAGACCGTTCCTACTCTTAGCTGAGCGGGGACGGAGACGGATCGTTTACTTTGAAAAAATCAGAGTGTTTCAAGCAGCATTTGCTCTTGCATGGATTAGCATGGGATAATGAAATAGGACTTTGGTGCTATTTTTGTTGTTCGACACCGGAGTAATGATTAACAGGGACAGTCAGGGGCACTCGTATTCCGCCGAGAGAGGTGAAATTCTCAGACCAGCGGAAGACGAACCACTGCGAAAGCATTTGCCAGGGATGTTTTCACTGATCAAGAACGAAAGTTAGGGGATCGAAGACGATCAGATACCGTCGTAGTCTTAACCATAAACCATGCCGACTAGGGATCCGTGGGTGTTCTTTCTTGACCCCATGG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CACACACCGCC</t>
  </si>
  <si>
    <t>TGGTTGATCCTGCCAGTAGTCATATGCTTGTCTCAAAGATTAAGCCATGCATGTCTAAGTATAAGCACCTTATACTGTGAAACTGCGAATGGCTCATTAAATCAGTTATGGTTTATTTGATGGTACCTTACTACTTGGATAACCGTAGTAATTCTAGAGCTAATACATGCAGGAAGTCCCGACTTCGGAAGGGATGTATTTATTAGATAAGAAACCGACGCGGGGCAACCCGGTTGCGTGCTGAGTCATACTAACTGTTCGAATCGCATGGCTTTG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GGCGTCGGTCTGCCATTGGGTATGCACTGTCGTCCGCCTCCTTTCTGCTCCGCGTCGTCCTTGGGCGTCGCGTGGGCACGTTTACTTTGAGAAAATCAGAGTGTTCAAAGCAGGCCTTTGCCATTGTATGTGTTAGCATGGGATAATGGAATAGGACCTTGGTGCTATTTTGTTGGTTTCGAA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ATCGTCCAACATCACGTTGTGCAGATCTTCTTAGAGGGACTGTCGGTATCCAATCGACGGAAGTTTGAGGCAATAACAGGTCTGTGATGCCCTTAGATGTTCTGGGCCGCACGCGCGCTACACTGATGCATTCACCGAGTCTCACCTGCATCGAAAGGTGTGGGTAATCTGTTGAACCTGCATCGTGATGGGGATAGATTATTGCAATTATTAATCTTCAACGAGGAATGCCTAGTAAGCGTGAGTCATCAGCTCGCGTTGATTACGTCCCTGCCCTTTGTACACACCGCCCGTCGCTCCTACCGATTGGATGGTCCGGTGAGGTTTTCGGACTGGCGCAACGCAGCGGTTCGCCGTCGTGATGCGCCGGGAAGTCACCCAAACCTTATCATCTAGAGGAAGGAGAAGTCGTAACAAGGTTTCCGTAGGTGAACCTGCGGAAGGATA</t>
  </si>
  <si>
    <t>CCA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</t>
  </si>
  <si>
    <t>TGATCCTGCCAGTAGTCATATGCTTGTCTCAAAGATTAAGCCATGCATGTCTACTATATAAACTATACTGTGAAACTGCGAATGGCTCATTAAATCAGTTATGGTTTATTTGATGGTACCTACTACTTGGATAACCGTAGTAATTCTAGAGCTAATACATGCAGGAAGACCCGACTTCGGG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ACGGTCTGCCGATGGGTACGCACTGGTCGGCGCGTCCTTCCTTCCGGAGACCGTGCCTACTCTTAACTGACCGGGGGCGGGAGACGGATCGTTTACTTTGAAAAAATCAGAGTGTTTCAAGCAGGCATCTCGCTCTTGCATGGATTAGCATGGGATAATGAAATAGGACTTTGGTGCCATTTTGTTGGTTTCGAACACCGAAGTAATGATTAAAAAGGGACAGTCAGGGGCACTCGTTATTCCGCCGAGGAGAAGGTGAAATTCTCAGACCAGCGGAAAGACGAACCACTGCGAAAGCATTTGCCAGGGATGTTTTCACTGATCAAGAACGAAAGTTAGGGGGATCGAAGAGGATCAGATACCCTCGTAGTCTTAACCATAAACCATGCGGACTAGGGATTGGAGGATGTTCACACTTGACTCCTTCAGCACCTTACGGGAAACTAAAGTCTTTGGGTTCCGGGGGGAGTATGGTCGCAAGGCTGAAACTTAAAGGAATTGACGTAAGGGTACCACCAGGTGTGGAGCCTGCGGCTTAATTGTACTCAACACGGGGGAAATTACCAGGTCCAGACATTGTGAGGGTTGACAGATTGAGAGCTCTTTCTTGATTCGATGGGTGGTGGTGCATGGCCGTTCTTAGTTGGTGGAGTGATTTGTCTGGTTAATTCCGTTAACGAACGAGACCTTAGCCTGCTAAATAGTGACGCGAACACTTCGTTGGCGGG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ATCCGGTGAGGCCCTTGGAGTGGGATCACGGCTTTGGTTCGCCAAACTGAGATTCTGTGAAGCTGTCCAAACCTTATCATTTAGAGGAAGGAGAAGTCGTAACAAGGTTTCCGTAGGT</t>
  </si>
  <si>
    <t>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TGAAAGC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AGCCGTTCTTAGTTGGTGGAGTGATTTGTCTGGTTAATTCCGTTAACGAACGAGACCGTAGCCTGCTAAATAGTTCCGCGAACTTCTTGTTGGCGGTCGACT</t>
  </si>
  <si>
    <t>TGCATGTCTAAGTATAAGCAACTATACTGTGAAACTGCGAATGGCTCATTAAATCAGTTATGGTTTATTTGATGGTACCTTACTACTTGGATAACCGTAGTAATTCTAGAGCTAATACATGCAGGAAAGCCCGCCAGGGCTGTATTTATTAGATAAGAAACCAATCCAGCTTGCTGGTTGAGTGCTGAGTCACAATAACTGCTCGAATCGCATGGCATTTGCCGGCGATGGTTCATTCAAATTTCTGCCCTATCAGCTTTCGATGGTAGGATAGAGGCCTACCATGGCGTTAACGGGTAACGGAGAATTAGGGTTCGATTCCGGAGAGGGAGCCTGAGAAATGGCTACCACATCCAAGGAAGGCAGCAGGCGCGTAAATTGCCCGAATCCTGACACAGGGAGGTAGTGACAAGAAATAACAATACAGGGCTCTTTCGAGTCTTGTAATTGGAATGAGTACAATTTACATCTCTTCAT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AAACCCTCCGTTTGCGTGAACTTCTTAGAGGGACAACTTGTCTTCAACAAGTGGAAGTTTGCGGCAATAACAGGTCTGTGATGCCCTTAGATGTTCTGGGCCGCACGCGCGCTACACTGATGCACTCAACGAGTCTACAACCTTGACCGGAAGGTCCGGGTAATCTTTTGAAATTGCATCGTGATGGGGATAGATTATTGCAACTATTAATCTTCAACGAGGAATTCCTAGTAAGCGCATGTCATCAGCGTGCGTCGATTACGTCCCTGCCCTTTGTACACACCGCCCGTCGCTCCTACCGATTGAATGATCCGGTGAGGCCCCCGGACTGTGGCAACGCAGCTGGTTCTCCAGCCGCGATGCCGCGGGAAGCTGTCCAAACCTTATCATTTAGAGGAAGGAGAAGTCGTAACAAGG</t>
  </si>
  <si>
    <t>GCTTGTCTCAAAGATTAAGCCATGCATGTCTAAGTATAAGCGACTTGTACTGTGAAANTGCGAATGGCTCATTAAATCAGTTATGGTTTATTTGATGGTACCTTACTACTTGGATAACCGTAGTAATTCTAGAGCTAATACATGCAGGAAACCCCGACTCACGGAGGGGTGTATTTATTAGATAAGAAACCAATCCGGCTTGCCGGTTGCGTGCTGAGTCACAATAACTGCGCGAATCGCAC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GTTAAAGTTGTTGCAGTTAAAACGCACGTAGTCGGATTTCGGGGCGGGCCGCCGGTCTGCCGATGGGTACGCACTGGCGGGCGCGTCCTTCCTTCCGGGGGCTGGCCCTACTCTTAACTAAGCGGGGTCGGAAGTCGGAAATTTTACTTTGAAAAAATCAGAGTGTTTCAAGCAGGCATTTCGCTCTTGCATGGATTAGCATGGGATAATGAAATAGGACTTTGGTGCTATTTTGTTGGTTTCGAGCACCGAAGTAATGATTAACAGGGACAGTCAGGGGCACTCGTATTCCGCCGAGAGAAGTGAAATTCTCAGACCAGCGGAAGACGAACCACTGCGAAAGCATTTGCCAGGGATGTTTTCACTGATCAAGAACGAAAGTTAGGGGATCGAAGACGATCAGATACCGTCGTAGTCTTAACCATAAACCATGCCGACTAGGGATCGGCGGAAGTCCTTCTTTGACTCCGTCGGCACCTTATGGGAAACTATATTTTAGGGTTCCGGGGGGAATATTGTCGCAAGGCTGAAACTTAAAGGAATTGACGGAAGGCACACACCAGGAGTGGAGCGTGCGGCTTAATTTGACTCAACACGGGGACACTTACCAGTCCCAGACATTGTGAGGATTGACAGTTTGAGAGCTCTTTCTTGATTCGATGGGTGGTGGTGCATGGCCGTTCTTAGTTGGTGGAGTGATTTGTCTGGTTAATTCCGTTAACGAACGAGACCTTAGCCTATTAAATAGTGGCGCGAACACCTTGTTGGCGGGCACTTCTTAGAGGGACAACTTGTCTTCAACAAGTGGAAGTTTGAGGCAATAACAGGTCTGTGATGCCCTTAGATGTTCTGGGCCGCACGCGCGCTACACTGATGCACTCAACGAGTCTCGCTTGGCCGAGAGGTCCGGCAAACCTTTTGAACTTGCATCGTGATGGGGATAGATTATTGCAACTATTAATCTTCAACGAGGAATTCCTAGTAAGCGCATGTCATCAGCGTGCGTTGATTACGTCCCTGCCCTTTGTACACACCGCCCGTCGCTCCTACCGATTGAATGATCCGGTGAGGCCCCCGGACTGTGGCAATGCAGGTGGTTCGCCATCCGCGATGCCGCGGGAAGCTGTCCAAACCTTATCATTTAGACGAAGGCA</t>
  </si>
  <si>
    <t>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AGCGTGAGGCCTTGATCTGCTTGATTGTGGGTTTTGGTGCTCTGCACATTTACTTTGAGAAAATCAGAGTGTTCAAAGCAGGCCTTTGCCATTGTATGTGTTAGCATGGGATAATGGAATAGGACCTTGGTGCTATTTTGTTGGTTTCGAACACCGAGGTAATGATTAATAGGGATAGTCAGGGGCACTCGTATTCCGTAGAGAGAGGTGAAATTCTTAGACCCACGGAAGACGCACTACTGCGAAAGCATTTGCCG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</t>
  </si>
  <si>
    <t>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G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GAGCAGGCAGCTCGCTCTTGCATGGATTAGCATGGGATAATGAAATAGGACTTTGGTGCTATTTTGTTGGTTTCGAGCACCGAAGTAATGATGAGAAGGGACAGTCAGGGGCACTCGTATTCCGCAGAGAGAGGTGAAATTCTCAGACCCGCGGAAGACGAACCACTGCGAAAGCATTTGCCAGGGATGTTTTCACTGATCAAGGACGAAAGTTAGGGGATCGAAGATGATCAGATACCGTCGTAGTCTTAACCATAAACCATGCCGACTAGGGATTGGAGGATGTTCACTGATTGACTCCTTCAGCACCTTACGGGAAACTAAAGTCTTTGGGTTCCGGGGGGAGTATGGTCGCAAGGCTGAAACTTAAAGGAATTGACGGAAGGGCACCACCAGGTGTGGAGCCTGCGGCTTAATTTGACTCAACACGGGGAAACTTACAGGTCCAGACATTGTGAGGATTGACAGATTGAGAGCTCTTTCTTGATTCGATGGGTGGTGGTGCATGGCCGTTCTTAGTTGGTGGAGTGATTTGTCTGGTTAATTCCGTTAACGAACGAGACCTTAGCCTGCTAAATAGTGACGCGAACTCTTTGTTGGCGGGCCACTTCTTAGAGGGACAACA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ATTTCGGTTCGCCGTACTGATGCCGCGGGAA</t>
  </si>
  <si>
    <t>TAGTCATATGCTTGTCTCAAAGATTAAGCCATGCATGTCTAAGTATAAGCGACTATACTGTGAAACTGCGAATGGCTCATTAAATCAGTTATGGTTTATTTGATGGTACCTTACTACTTGGATAACCGTAGTAATTCTAGAGCTAATACATGCAGGAATTCCCGACTTCGGAAGGGATGTATTTATTAGATAAGAAACCAATCCGGTCTTCCGGTTGCGTGCCGAGTCATAATAACTGCTCGAATCGCACGGCTTTACGCTGGCGATGGTTCATTCAAATTTCTGCCCTATCAGCTTTCGATGGTAGGATAGAGGCCTACCATGGCGTTAACGGGTAACGGAGAATTAGGGTTCGATTCCGGAGAGGGAGCCTGAGAAATGGCTACCACATCCAAGGAAGGCAGCAGGCGCGTAAATTGCCCGAATCCTGACACAGGGAGGTAGTGACAAGAAATAACAATACAGGGCCATCTTGGTCTTGTAATTGGAATGAGTACAATTTACATCTCTTCACGAGGATCAATTGGAGGGCAAGTCCGGTGCCAGCAGCCGCGGTAATTCCAGCTCCAATAGCGTATACTAAAGTTGTTGCAGTTAAAACGCTCGTAGTCGGATTTCGGGGCGGGCCGACCGGTCTGCCGATGGGTATGCACTGGCCGGCGCGTCCTTCCTTCCGGAGACTGCGCCTACTCTTAACTGAGCGGGCGTGGGAGACGGATCGTTTACTTTGAAAAAATCAGAGTGTTTCAAGCAGGCAGCTCGCTCTTGCATGGATTAGCATGGGATAATGAAATAGGACTTTGGTGCTATTTTGTTGGTTTCGAACACCGAAGTAATGATTAACAGGGACAGTCAGGGGCACTCGTATTCCGCCGAGAGAGGTGAAATTCTCAGACCAGCGGAAGACGAACCACTGCGAAAGCATTTGCCAGGGATGTTTTCACTGATCAAGAACGAAAGTTAGGGGATCGAAGACGATCAGACACCGTCGTAGTCTTAACCATAAACCATGCCGACTAGGGATTGGAGGATGTTCCTTATGTGACTCCTTCAGCACCTTTCGGGAAGCTAAAGTCTTTGGGTTCCGGGGGGAGTATGGTCGCAAGGCTGAAACTTAAAGGAATTGACGGAAGGGCACCACCAGGAGTGGAGCCTGCGGCTTAATTTGACTCAACACGGGGAAACTTACCAGGTCCAGACATTGTGAGGATTGACAGATTGAGAGCTCTTTCTTGATTCGATGGGTGGTGGTGCATGGCCGTTCTTAGTTGGTGGAGTGATTTGTCTGGTTAATTCCGTTAACGAACGAGACCGCAGCCTGCTAAATAGTTCCACAAACCCTCCGTTTGTGGCCAACTTCTTAGAGGGACAACTTGTCTTCAACAAGTGGAAGTTTGCGGCAATAACAGGTCTGTGATGCCCTTAGATGTTCTGGGCCGCACGCGCGCTACACTGATGCACTCAACGAGTCTACAACCTTGGCCGAAAGGTCCGGGTAACCTTTGAACTTGCATCGTGATGGGGATAGATTATTGCAACTATTAATCTTCAACGAGGAATTCCTAGTAAGCGCATGTCATCAGCGTGCGTTGATTACGTCCCTGCCCTTTGTACACACCGCCCGTCGCTCCTACCGATTGAATGATCCGGTGAGGCCCCCGGACTGTGGCAACGCAGCTGGTTCGCCAGCCGCGATGCCGCGGGAAGCTGTCCAAACCTTATCATTTAGAGGAAGGAGAAGTCGTAACAAGGTTTCCGTAG</t>
  </si>
  <si>
    <t>GTACTGTGAAACTGCGAATGGCTCATTAAATCAGTTATGGTTTCTTTGATGGTACCTTGCTACTTGGATACCCATAGTAATTCTAGAGCTAATACATGCAGGACTGCCCGACTTCGGAAGGGCTGTATTTATTAGATAAGAAACCATCTCGGGTCCGCCCGGTTGTGTGCTGAGTCATAATAACTGT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G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AGCTGTCCAAACCTTAT</t>
  </si>
  <si>
    <t>ACCTGGTTGATCCTGCCAGTAGTCATATGCTTGTCTCAAAGATTAAGCCATGCATGTCTAAGTATAAGCGACTATACTGTGAAACTGCGAATGGCTCATTAAATCAGTTATGGTTTATTTGATGGTACCTTACTACTTGGATAACCGTAGTAATTCTAGAGCTAATACATGCAAGAAA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TATCTTAGTCTTGTAATTGGAATGAGTACAATTTACAACTCTTCACGAGGATCAATTGGAGGGCAAGTCTGGTGCCAGCAGCCGCTGTAATTCCAGCTCCAATAGCGTATATTAAAGTTGTTGCAGTTAAAACGCTCGTAGTCGGATTTCGGGGCGGGCTGCTCGGTCTGCCGATGGGTATGCACTGGGTGGCGCGTCCTTCCTTCCGGAGACTGCGCCTACTCTTAACTGAGCGGGCGCA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GCGGCGGCTTAATTTGACTCAACACGGGGAAACTTACCAGGTCCAGACATTGTGAGGATTGACAGATTGAGAGCTCTTTCTTGATTCAATGGGTGGTGGTGCATGGCCGTTCTTAGTTGGTGGAGTGATTTGTCTGGTTAATTCCGTTAACGAACGAGACCGCAGCCTGCTAAATAGTTACGCGAACCCTCCGTTCGTGGCCAACTTCTTAGAGGGACAACTTGTCTTCAACAAGTGGAAGTTTGCGGCAATAACAGGTCTGTGATGCCCTTAGATGTTCTGGGCCGCACGCGCGCTACACTGATGCATTCAACAAGTTTACAACCTTGATCGAAAGGTCCGGGTAACCTTTGAAATTGCATCGTGATGGGGATAGATTATTGCAGCTATTAATCTTCAACGAGGAATTCCTAGTAAGTGCGTGTCATCAGCGCGCGCTGATTACGTCCCTGCCCTTTGTACACACCGCCCGTCGCTCCTACCGATTGAATGATCCGGTGAGGCCCCCGGACTGTGACAACGATGCGGGTTCGCCCGAAACGATGCCGCGGGAAGCTGTCCAAACCTTATCATTTAGAGGAAGGAGAAGTCGTAACAAGGTTTCCGTAGGTGAACCTGCRGAAGGATCA</t>
  </si>
  <si>
    <t>AACCTGGTTGATCCTGCCAGTAGTCATATGCTTGTCTCAAAGATTAAGCCATGCATGTCTAAGTATAAGCGACTTGTACTGTGAAACTGCGAATGGCTCATTAAATCAGTTATGGTTTATTTGATGGTACCTTACTACTTGGATAACCGTAGTAATTCTAGAGCTAATACATGCAGGAAGTCCCGACTTCGGAAGGGATGTATTTATTAGATAAGAAACCAA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G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</t>
  </si>
  <si>
    <t>ATGCTTGTCTCAAAGATTAAGCCATGCATGTCTAAGTATAAGCACCTTATACTGTGAAACTGCGAATGGCTCATTAAATCAGTTATGGTTTATTTGATGGTACCTTACTACTTGGATACCCGTAGTAATTCTAGAGCTAATACATGCAGGCAGTCCCGACTTCGGAAGGGATGTATTTATTAGATAAGAAACCGACCCGGCTTG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T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TCGTAACAAGGTTTCCGTAGGTGAACCTGCGGAAGGATAC</t>
  </si>
  <si>
    <t>CCTGGTTGATCCTGCCAGTAGTCATATGCTTGTCTCAAAGATTAAGCCATGCATGTCTAAGTATAAGCGACTATACTGTGAAACTGCGAATGGCTCATTAAATCAGTTATGGTTTATTTGATGGTACCTACTACTTGGATAACCGTAGTAATTCTAGAGCTAATACATGCAGGAAGACCCGACTTCT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G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ACCGACTAGGGATTGGGGGATGTTCACTGATTGACTCCCTCAGCACCTTACGGGAAACTAAAGTCTTTGGGTTCCGGGGGGAGTATGGTCGCAAGGCTGAAACTTAAAGGAATTGACGGAAGGGCACCACCAGGTGTGGAGCCTGCGGCTTAATTTGACTCAACACGGGGAAACTTATCAGGTCCAGACATTGTGAGGATTGACAGATTGAGAGCTCTTTCTTGATTCGATGGGTGGTGGTGCATGGCCGTTCTTAGTTGGTGGAGTGATTTGTCTGGTTAATTCCGTTAACGAACGAGACCTTAGCCTGCTAAATAGTGACGCGAGCACTCCGTTCGCGGGCCACTTCTTAGAGGGACAACTTGTCTTCAACAAGTGGAAGTTTGAGGCAATAACAGGTCTGTGATGCCCTTAGATGCTCTGGGCCGCACGCGCGCTACACTGATGCACTCAACGAGTCTTCACCTTGACCGAAAGGTCCGGGAAATCTTCGAACTTGCATCGTGATGGGGATAGATTATTGCAACTATTAATCTTCAACGAGGAATACCTAGTAGGCGCATGTCATCAGCGTGCGTCGATTACGTCCCTGCCCTTTGTACACACCGCCCGTCGCTCCTACCGATTGAATGATCCGGTGAGCTTTTTGGACCCTAGCAACGGCTTTGGTTCGCCAAACTGATGCTGGGGGAAGATACGCAAACCTGATCATTTAGAGGAAGGAGAAGTCGTAACATGGTTTCCGTAGGTGAACCTGCGGAAGGATCA</t>
  </si>
  <si>
    <t>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CGAAGACGATCAGATACCGTCGTAGTCTTAACCATAAACCATGCCGACTAGGGATTGGGGGATGTTCTCTGAATGACTCCCTCAGCACCTTACGGGAAACTAAAGTCTTTGGGTTCCGGGGGGAGTATGGTCGCAAGGCTGAAACTTAAAGGAATTGACGGAAGGGCACCACCAGGTGTGGAGCCTGCGACTTAATTTGACTCAACACGGGGAAACTTACCAGGTCCAGACATTGTGAGGATTGACAGATTGAGAGCTCTTTCTTGATTTAATGGGTGGTGGTGCATGGCCGTTCTTAGCTGGTGGAGTGATTTGTCTGGTTAATTCCGTTAACGAACGAGACCTTAGCCTGCTAAATAGTGACGCGAACACTTCGTTCGCGGGCCACTTCTTAGAGGGACAACTTGTCTTCAACAAGTGGAAGTTTGAGGCAATAACAGGTCTGTGATGCCCTTAGATGTTCTGGGCCGCACGCGCGCTACACTAATGCACTCAACGAGTCTCCACCTTGACCGAAAGGTCCGGGAAACCTTCGAACTTGCATCGTGATGGGGATAGATTATTGCAACTATTAATCTTCAACGAGGAATACCTAGTAAGCGCATGTCATCAGCGTGCGTTGATTACGTCCCTGCCCTTTGTACACACCGCCCGTCGCTCCTACCGATTGAATGATCCGGTGAGGCCCCCGGAATGTGGCAACGGCTTCGGTTCGCCGAACTGATGCTGCGTGAAGCTGTCCAAACCTTATCATTTAGAGGAAGGAGAAGTCGTAACAAGGTAACC</t>
  </si>
  <si>
    <t>CGGTAATTCCAGCTCCAATAGCGTATACTAAAGTTGTTGCAGTTAAAACGCTCGTAGTCGGATTTCGGGGCGGGCTGACCGGTCTGCCGATGGGTATGTACTGGCCGGCGCGTCCTTCCTTCCGGAGACCGTGCCTACTCTTAACTGAGCGGGT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CGAACTCTTCGTTCGCGGCCAACTTCTTAGAGGGACAACTTGTCTTCAACAAGTGGAAGTTTGCGGCAATAACAGGTCTGTGATGCCCTTAGATGTTCTGGGCCGCACGCGCGCTACACTGATGCACTCAACGAGTTTACAACCTTGGCCGGCAGGTCCGGGTAACCTTTTGAAATTGCATCGTGATGGGGATAGATTATTGCAACTATTAATCTTCAACGAGGAATTCCTAGTAAGCGCATGTCATCAGCGTGCGTTGATTACGTCCCTGCCCTTTGTACACACCGCCCGTCGCTCCTACCGATTGAATGATCCGGTGAGGCCCCCGGACTGTGGCAACGTGGCTGGTTCTCCAGCCGCGATGCCGCGGGAAGCTGTCCAAACCTTATCATTTAGAGGAAGGAGAAGTCGTAACAAGGTAACC</t>
  </si>
  <si>
    <t>ATAACCGTAGTAATTCTAGAGCTAATACATGCAGGAAAGCCCGCCAGGGCTGTATTTATTAGATAAGAAACCAATCCAGCTTGCTGGTTGAGTGCTGAGTCACAATAACTGCTCGAATCGCATGGCA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AAACCCTCCGTTT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CGATGCCGCGGGAAG</t>
  </si>
  <si>
    <t>CCTGGTTGATCCTGCCAGTAGTCATATGCTTGTCTCAAAGATTAAGCCATGCATGTCTAAGTATAAGCGACTATACTGTGAAACTGCGAATGGCTCATTAAATCAGTTATGGTTTATTTGATGGTACCTACTACTTGGATAACCGTAGTAATTCTAGAGCTAATACATGCAGGAAGACCCGACTTCGGAAGGGATGTATTTATTAGATAAGAAACCAATCCAGCTTGCTGGTTGCGTGCCGAGTCACAATAACTGCTCGAATCGCATGACTTTACGTCGGCGATGGTTCATTCAAATTTCTGCCCTATCAGCTTTCGATGGTAGGATCGAGGCCTACCATGGCGTTTACGGGTAACGGAGAATTAGGGTTCGATTCCGGAGAGGGAGCCTGAGAAATGGCTACCACATCCAAGGAAGGCAGCAGGCGCGTAAATTGCCCGAATCCTGGCACAGGGAGGTAGTGACAAGAAATAACGATACAGGGCTATATCTAGTCTTGTAATTGGAATGAGTACAATTTACATCTCTTAACGATGATCAATTGGAGGGCAAGTCTGGTGCCAGCAGCCGCGGTAATTCCAGCTCCAATAGCGTATATTAAAGTTGTTGCAGTTAGAACGCTCGTAGTCGGATTTCGGGGCAGTCCGACCGGC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GGTGACGCGAACTCTTTGTTG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GGAAGGATCA</t>
  </si>
  <si>
    <t>TGGCCGGAGTCAGCTCCATAGCGTATATTAAAGTTGTTGCAGTTAGAACGCTCGTAGTCGGATTTCGGGGCGGGCCGACCGGTCTGCCGATGGGTACGCACTGGTCGGCGCGTCCTTCCTTCCGGAGACCGTGCCTACTCTTAACTGAGCGGGGGCGGGAGACGGATCGTTTACTTTGAAAAAATCAGAGTGTTTCAAGCAGGCAGCTCGCTCTTGCATGGATTAGCATGGGATAATGAAATAGGACTTTGGTGCTATTTTGTTGGTTTCGAACACCGAAGTAATGATAAATAGGGACAGTCAGGGGCACTCGTATTTCGCCGAGAGAGGTGAAATTCTCAGACCAGCGGAAGACGAACCACTGCGAAAGCATTTGCCAGGGATGTTTTCACTGATCAAGAACGAAAGTTAGGGGATCGAAGACGATCAGATACCGTCGTAGTCTTAACCATAAACCATGCCGACTAGGGATGGGAGGATGTTCACTGATTGACTCCTTCCGCACCTTACGGGAAACTAAAGTCTTTGGGTTCCGGGGGGAGTATGGTCGCAAGGCTGAAACTTAAAGGAATTGACGGAAGGGCACCACCAGGTGTGGAGCCTGCGGCTTAATTTGACTCAACACGGGGAAACTTACCAGGTCCAGACACTGTGAGGATTGACAGATTGAGAGCTCTTTCTTGATTCGATGGGTGGTGGTGCGTGGTCGTTCTTAGTTGGTGGAGTGATTTGTCTGGTTAATTCCCGTTAACGAACGAGACCTTAGCCTGCTAAATAGTGACGCGAACACTTCGTTCGCGGGCCACTTCTTAGAGGGACAACTTGTCTTCACAAGTGGAAGTTTGAGCAATAACAGGTCTGTGATGCCCTTAGATGTTCTGGGCCGCACGCGCGCTACACTGATGCACTCAACGAGTCTCTACCTTGACCGAAAGGCCCGGGAACCTTCGACTTGCATCGTGGATGGGGATAGATTATTGCAACTATTAATCTTCACGAGGAATACCTAGTAGCGCATGTCATCAGCGTGCGTCGATACGTCCCTGCCCTTTGTACACACCGCCCGTCGCTCCTACGATTGAATGATCCGGTGAGCTTTTTTGGACTGTGGGTCACCGGCATGGTCGCCCATCTGAGATCGCCGGGAGAGATGCGCAAAC</t>
  </si>
  <si>
    <t>ACAACCTGGTTGATCCTGCCAGTAGTCATATCCTTCTCTCAAAGATTAAGCCATGCATCTCTAATTATAAGCTACTTGTACTGTAAAACTCCAAATCCCTCATTAAATCATTTATTTTTTATTTGATGTTACC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AGTTGGTGGAGTGATTTGTCTGGTTAATTCCGTTAACGAACGAGACCTTAGCCTATTAAATAGTGGCGCGAACACTTGGTTGGCGGTTCACTTCTTAGAGGGACAACTTGTCTTCAACAAGTGGAAGTTTGAGGCAATAACAGGTCTGTGATGCCCTTAGATGTTCTGGGCCGCACGCGCGCTACACTGATGCACTCAACGAGTCTCGCCTTGGCCGAGAGGTCCGGGAAACCTTTTGAACTTGCACCGTGATGGGGATAGATTATTGCAACTATTAATCTTCAACGAGGAATTCCTAGTAAGCGCATGTCATCAGCGTGCGTTGATTACGTCCCTGCCCTTTGTACACACCGCCCGTCGCTCCTACCGATTGAATGATCCGGTGAGGCCCCCGGACTGTAGCTTTGCAGCTGGTTCGCCAGCCGCGAGGCCGCGCGAAGCTGTCCAAACCTTATCATTTAGAGGAAGGAGAAGTCGTAACAAGGTTTCCGTAGGTGAACCTGCAGAAGGATCAA</t>
  </si>
  <si>
    <t>ATGCATGTCTAAGTATAAGCACTTATACTGTGAAACTGCGAATGGCTCATTAAATCAGTTATGGTTTATTTGATGGTACCTTACTACTTGGATAACCGTAGTAATTCTAGAGCTAATACATGCAGGCAGTCCCG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GAAGGAGAAGTCGTAACAAGGTTTCCG</t>
  </si>
  <si>
    <t>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ATGAGGATTGACAGATTGAGAGCTCTTTCTTGATTTAACGGGTGGTGGTGCATGGCCGTTCTTAGTTGGTGGAGTGATTTGTCTGGTTAATTCCGTTAACGAACGAGACCTTAGCCTGCTAAATAGTGACGCGAACTCTTTGTTCGCGGGCCACTTCTTAGAGGGACAACTTGTCTTCAACAAGTGGAAGTTTGAGGCAATAACAGGTCTGTGATGCCCTTAGATGTTCTGGGCCGCACGCGCGCTACACTGATGCACTCAACGAGTCTCCACCTTGACCGAGAGGTCCGGGAAACCTTCGAACCTGCATCGTGATGGGGATAGATTATTGCAAC</t>
  </si>
  <si>
    <t>CTTAGTTACCTGGTTGATCCTGCCAGTAGTCATATGCTTGTNTCAAAGATTAANCCATGCATGTCTAAGTATAAGCAACTATACTGTGAAACTGCGAATGGCTCATTAAATCAGTTATGGTTTATTTGATGGTACCTTACTACTTGGATAACCGTAGTAATTN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NAGGAATTCCTAGTAAGCGCATGTCNTCAGCGTGCGTTGATTACGTCCCTGCCCTTTGTACACACCGCCCGTCGCTCCTACCGATTGAATGATCCGGTGAGGCCCCCGGACTGTGGCAACGCAGCTGGTTCGCCAGCCGCGATGCCGCGGGAAGCTGTCCAAACCTTATCATTTAGAGGAAGGAGAAGTCGTAACAAGGTTTCCGTAGGTGAACCTGCGGAAGGATA</t>
  </si>
  <si>
    <t>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ATAATTGAATAGGACTCTGGTGCTATTTTGTTGGTTTCGAACACCGGAGTAATGATTAACAGGGACAGTCAGGGGCACTCGTATTCCGTCGAGAGAGGTGAAAA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GCAA</t>
  </si>
  <si>
    <t>AGTCATATGCTTGTCTCAAAGATTAAGCCATGCATGTCTAAGTATAAGCGAGTATACTGTGAAACTGCGAATGGCTCATTAAATCAGTTATGGTTTATTTGATGGTACCTTACTACTTGGATACCCGTAGTAATTCTAGAGCTAATACATGCAGGAATTCCCGACTCACGGAGGGATGTATTTATTAGATAAGAAACCAATCCGCCTCGGCGGTTGTGTGCTGAGTCATAATAACTGTTCGAATCGCATGGCTTTACGCTGGCGATGGTTCATTCAAATTTCTGCCCTATCAGCTTTCGATGGTAGGATAGAGGCCTACCATGGCGTTTACGGGTAACGGAGAATTAGGGTTCGATTCCGGAGAGGGAGCCTGAGAAATGGCTACCACATCCAAGGAAGGCAGCAGGCGCGTAAATTGCCCGAATCCTGACACAGGGAGGTAGTGACAAGAAATAACAATACAGGGCCAGCTTGGTCTTGTAATTGGAATGAGTACAATTTACATCTCTTCACGAGGATCAATTGGAGGGCAAGTCTGGTGCCAGCAGCCGCGGTAATTCCAGCTCCAATAGCGTATATTAAAGTTGTTGCAGTTAAAACGCTCGTAGTCGGATTTCGGGGCGGGCCTGCCGGTCTGCCGTTCGGTACGTACTGGCGGGCGCGTCCTTCCTTTCGGAGACCGCGCCTCCTCTTAACTGAGCGGGC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TGGTTGGCGGCCAACTTCTTAGAGGGACAACTTGTCTTCAACAAGTGGAAGTTTGCGGCAATAACAGGTCTGTGATGCCCTTAGATGTTCTGGGCCGCACGCGCGCTACACTGATGCACTCAACGAGTCTTTCCCTTGGCCGGAAGGTCCGGGTAATCTTTTGAACTTGCATCGTGATGGGGATAGATTATTGCAATTATTAATCTTCAACGAGGAATTCCTAGTAAGCGCATGTCATCAGCGTGCGTTGATTACGTCCCTGCCCTTTGTACACACCGCCCGTCGCTCCTACCGATTGAATGATCCGGTGAGGCCCCCGGACTGTGGCAACGCAGCTGGTTCTCCAGCCGTGATGCCGCGGGAAGCTGTCCAAACCTTATCA</t>
  </si>
  <si>
    <t>AGC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CTGCTAAATAGTGGCGCGAACTTTCTGTTGGCGACCTTCACTTCTTAGAGGGACAAACTTGCTTTCAGCAAGTGGAAGTTTGAGGCAATAACAGGTCTGTGATGCCCTTAGATGTTCTGGGCCGCA</t>
  </si>
  <si>
    <t>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</t>
  </si>
  <si>
    <t>CATATGCTTGTCTCAAAGATTAAGCCATGCATGTCT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TTATCATTTAGAGGAAGGAGAAGTCGTAACAAGG</t>
  </si>
  <si>
    <t>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CTGTTGACGGCCAACTTCTTAGGGGGACAACTTGTTCTTAACAAGTGGAAGTTTGAGGCAATAACAGGTCTGTGATGCCCT</t>
  </si>
  <si>
    <t>AAACTGCGAATGGCTCATTAAATCAGTTATGGTTTATTTGATGGTACCTTGCTACTTGGATAACCGTAGTAATTCTAGAGCTAATACATGCAGGAAAACCCGACTTCGGAAGGGTTGTATTTATTAGATAAGAAACCAAACCCCTCGGGGTTGTGTGCTGAGTCATAATAACTGCTCGAATCGCATGGCTCTACGCCGGCGATGGTTCATTCAAATTTCTGCCCTATCAGCTTTCGATGGTAGGATAGAGGCCTACCATGGCGTTTACGGGTAACGGAGAATTAGGGTTCGATTCCGGAGAGGGAGCCTGAGAAACGGCTACCACATCCAAGGAAGGCAGCAGGCGCGTAAATTGCCCGAATCCTGACACAGGGAGGTAGTGACAAGAAATAACAATACAGGGCCATTTTGGTCTTGTAATTGGAATGAGTACAATTTACATCTCTTCACGAGGATCAATTGGAGGGCAAGTCTGGTGCCAGCAGCCGCGGTAATTCCGGCTCCAATAGCGTATATTAAAGTTGTTGCAGTTAAAACGCTCGTAGTCGGATTTCGGGGCGGGTTGGCCGGTCTGCCGATGGGTATGCACTGGTCGACGCGTCCTTTTTTTCCGGAGACCATGCCTCCTCTTAACTGAGTGGGTATGGGAAACGGAACTTTTACTTTGAAAAAATCAGAGTGTTTCAAGCAGGCAGCTCGCTCTTGCATGGATTAGCATGGGATAATAAAATAGGACTTTGGTGCTATTTTGTTGGTTTCGAACACCGAAGTAATGATTAACAGGGACAGTCAGGGGCACTCGTATTCCGCCGAGAGAGGTGAAATTCTTAGACCAGCGGAAGACGAACAACTGCGAAAGCATTTGCCAGGGATGTTTTCACTGATCAAGAACGAAAGTTAGGGGATCGAAGATGATCAGATACCGTCGTAGTCTTAACCATAAACCATGCCGACTAGGGATTGGAGGATGTTCTCTTTTTGACTCCTTCAGCACCTTTCGGGAAACTAAAGTCTTTGGGTTCCGGGGGGAGTATGGTCGCAAGGCTGAAACTTAAAGGAATTGACGGAAGGGCACCACAAGGGGTGGAGCCTGCGGCTTAATTTGACTCAACACGGGGAAACTTACCAGGTCCAGACATTGTGAGGATTGACAGATTGAGAGCTCTTTCTTGATTCGATGGGTGGTGGTGCATGGCCGTTCTTAGTTGGTGGAGTGATTTGTCTGGTTAATTCCGTTAACGAACGAGACCGCAGCCTGCTAAATAGTTACCCGAACCCTTTGTTCGGGCCGACTTCTTAGAGGGACAACTTGTCTTCAACAAGTGGAAGTTTGCGGCAATAACAGGTCTGTGATGCCCTTAGATGTTCTGGGCCGCACGCGCGCTACACTGATGCATTCAACGAGTTTACAACCTTGACCGAAAGGTCCGGGTAATCTTTTGAACCTGCATCGTGATGGGGATAGATTATTGCAACTATTAATCTTCAACGAGGAATCCCTAGTAAGCGCATGTCATCAGCGTGCGTTGATTACGTCCCTGCCCTTTGTACACACCGCCCGTCGCTCCTACCGATTGAATGATCCGGTGAGGCCCCCGGACTGGTGCGACGCAGTTGGTTCTCCAGCCGCGATGCACCGGGAAGCTGTCCAAACCTTATCATTTAGAGGAAGGAGAAGTCG</t>
  </si>
  <si>
    <t>TACCTGGTTGATCCTGCCAGT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TTAGCCT</t>
  </si>
  <si>
    <t>GACTTCGGGGCGGTCCGACCGGTCTGCCGATGGGTACGCACTGGTCGGAGCGTCCTTCCTGCCGGAGACCGTGCCTACTCTTAACTGAGCGGGTGCGGGAGACGGCACTTCTACTTTGAAAAAATCAGAGTGTTTCAAGCAGGCAGCTCGCTCTTGCATGGATTAGCATGGGATAATGAAATAGGACTTTGGTGCTATTTTGTTGGTTTCGAACACCGAAGTAATGATGAGAAGGGACAGTCAGGGGCACTCGTATTCCGCCGAGAGAGGTGAAATTCTCAGACCAGCGGAAGACGAACCACTGCGAAAGCATTTGCCAGGGATGTTTTCACTGATCAAGAACGAAAGTGAGGGGATCGAAGACGATCAGATACCGTCGTAGTCTTCACCATAAACCATGCCGACTAGGGATTGGAGGATGTTCACTGATTGACTCCTTCAGCACCTTACGGGAAACTAAAGTCTTTGGGTTCCGGGGGGAGTATGGTCGCAAGGCTGAAACTTAAAGGAATTGACGGAAGGGCACCACCAGGCGTGGAGCCTGCGGCTTAATTTGACTCAACACGGGGAAACTTACCAGGTCCAGACATTGTGAGGATTGACAGATTGAGAGCTCTTTCTTGATTCGATGGGTGGTGGTGCATGGCCGTTCTTAGTTGGTGGAGTGATTTGTCTGGTTAATTCCGTTAACGAACGAGACCTTAGCCTGCTAAATAGTGACGCGAACTCTTTGTTCGCGGGCCACTTCTTAGAGGGACAACTTGTCTTCAACAAGTGGAAGTTTGAGGCAATAACAGGTCTGTGATGCCCTTAGATGTTCTGGGCCGCACGCGCGCTACACTGATGCACTCAACGAGTCTCCACCTTGACCGAGAGGTCCGGGAACCTTCGAACTTGCATCGTGATGGGGATAGATTATTGCAACTATTAATCTTCACGAGGAATACCTAGT</t>
  </si>
  <si>
    <t>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G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t>
  </si>
  <si>
    <t>AACCTGGTTGATCCTGCCAGTAGTCATATGCTTGTCTCAAAGATTAAGCCATGCATGTCTAAGTATAAGCGACTTGTACTGTGAAACTGCGAATGGCTCATTAAATCAGTTATGGTTTATTTGATGGTACCTTACTACTTGGATACCCGTAGTAATTCTAGAGCTAATACATGCAGGAAGTCCCGACTTYGGAAGGGATGTATTTATTAGATAAGAAACCAA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N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TAGAGGAAGGAGAAGTCGTAACAAGGTTTCCGTAGGTGAACCTGCGGAAGGATCAT</t>
  </si>
  <si>
    <t>ATTCCAGCTCC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</t>
  </si>
  <si>
    <t>CCGCGGTAATTCCAGCTCCAATAGCGTATATTAATGTTGTTGCAGTTAAAAAGCTCGTAGTCGGATTTCAATGCGGGTTGACCGGTCTGCCGATTGGTATGCACTGGCCGAGCCGTATTTCCTCCCGGAGACCTCGTCTACTCTTAACTGAGGCGGACGGGGGAAACGGGATTTTTACTTTGAGGAAATCAGAGTGTTCAAAGCAGGCTTTTGTATGTATGTGTTAGCATGGGATAATAAAATAGGACTTGA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CCCAAGGCGAATTCGTTAATCTGGCAG</t>
  </si>
  <si>
    <t>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A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AGGCGATCGTTAACTTGCAGAC</t>
  </si>
  <si>
    <t>CAAGGAAGGCAGCAGGCGCGTAAATTGCCCGAATCCTGACACAGGGAGGTAGTGACAAGAAATAACGATACAGGGCTACATCTAGTCTTGTAATTGGAATGAGC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CAAAGTCTTTGGGTTCCGGGGGGAGTATGGTCGCAAGGCTGAAACTTAAAGGAATTGACGGAAGGGCACCACCAGGTGTGGAGCCTGCGGCTTAATTTGACTCAACACGGGGAAACTTACCAGGTCCAGACATTGTGAGGATTGACAGATTGAGAGCTCTTTCTTGATTTAATGGGTGGTGGTGCATGGCCGTTCTTAGTTGGTGGAGTGATTTGTCTGGTTAA</t>
  </si>
  <si>
    <t>TAGTCATATGCTTGTCTCAAAGATTAAGCCATGCATGTCTAAGTATAAGCGACTATACTGTGAAACTGCGAATGGCTCATTAAATCAGTTATGGTTTATTTGATGGTACCTACTACTTGGATAACCGTAGTAATTCTAGAGCTAATACATGCAGGAAGACCCGACTTCGGAAGGGTTGTATTTATTAGATAAGAAACCAATCCAGCTTGCTGGTTGTGTGCCGAGTCACAATAACTTTTCGAATCGCATGGCTTCACGCCGGCGATGGTTCATTCAAATTTCTGCCCTATCAGCTTTCGATGGTAGGATCGAGGCCTACCATGGCGTTTACGGGTAACGGAGAATTAGGGTTCGATTCCGGAGAGGGAGCCTGAGAGATGGCTACCACATCCAAGGAAGGCAGCAGGCGCGTAAATTGCCCGAATCCTGACACAGGGAGGTAGTGACAAGAAATAACAATACAGGGCTACATCTAGTCTTGTAATTGGAATGAGTACAATTTACATCTCTTAACGAGGATCAATTGGAGGGCAAGTCTGGTGCCAGCAGCCGCGGTAATTCCAGCTCCAATAGCGTATATTAAAGTTGTT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GCGAGACCTTAGCCTGCTAAATAGTGACGCGAACACTTCGTTCGTGGACCACTTCTTAGAGGGACAACTTGTCTTCAACAAGTGGAAGTTTGAGACAATAACAGGTCTGTGATGCCCTTAGATGTTCTGGGCCGCACGCGCGCTACACTGATGCACTCAACGAGTCTCACCTTGACCGAAAGGTCCGGGAAACCTTCGAACTTGCATCGTGATGGGGATAGATTATTGCAACTATTAATCTTCAACGAGGAATACCTAGTAGGCGCATGTCATCAGCGTGCGTCGATTACGTCCCTGCCCTTTGTACACACCGCCCGTCGCTCCTACCGATTGAATGATCCGGTGAGGCCCCCGGACTGTGGCAACGGCTTTGGTTCGCCAAACTGATGCCGCGGGAAGCTGTCCAAACCTTATCATTTAGAGGAAGGAGAAGTCGTAACAAGGTTTCCGTAG</t>
  </si>
  <si>
    <t>CCAGTAGTCATATGCTTGTCTCAAAGATTAAGCCATGCATGTCTAAGTATAAGCGACTATACTGTGAAACTGCGAATGGCTCATTAAATCAGTTATGGTTTATTTGATGGTACCTTACTACTTGGATAACCGTAGTAATTCTAGAGCTAATACATGCAGGAACGCCCGACTTCGGAAGGGCCGTATTTATTAGATAAGAAACCGACTCGGGCTTGCCCGGTTGCGTGCTGAGTCACAATAACTGCTCGAATCGCATGGCTTCACGCCGGCGATGGTTCATTCAAATTTCTGCCCTATCAGCTTTCGATGGTAGGATAGAGGCCTACCATGGCGGTTACGGGTAACGGAGAATTAGGGTTCGATTCCGGAGAGGGAGCCTGAGAAATGGCTACCACATCCAAGGAAGGCAGCAGGCGCGTAAATTGCCCGAATCCTGACACAGGGAGGTAGTGACAAGAAATAACAATACAGGGCTACATCTAGTCTTGTAATTGGAATGAGTACAATTTACATCTCTTCACGAGGATCAATTGGAGGGCAAGTCTGGTGCCAGCAGCCGCGGTAATTCCAGCTCCAATAGCGTATATTAAAGTTGTTGCAGTTAAAACGCTCGTATTCGGATTTCGGGGCGGGCCGACCGGTCTGCCGATGGGTATGCACTGGCCGGCGCGTCCTTCCTTCCGGAAACCGCGCCTTCTCTTGACTGAGCGGGTGCGGGAGACGGATCGTTTACTTTGAAAAAATCAGAGTGTTTCAAGCAGGCAACTCGCTCTTGCATGGATTAGCATGGGATAATGAAATAGGACTTTGGTGCTATTTTGTTGGTTTCGAACACCGAAGTAATGATGAACAGGGACAGTCGGGGGCACTCGTATTCCGCCGAGAGAGGTGAAATTCTTAGACCAGCGGAAGACGAACCACTGCGAAAGCATTTGCCAGGGATGTTTTCACTGATCAAGAACGAAAGTTAGGGGATCGAAGACGATCAGATACCGTCGTAGTCTTAACCATAAACCATGCCAACTAGGGATTAGGAGATGTTCTACTTGACTCTCTTAGCACCTTTCGGGAAACTAAAGTCTTTGGGTTCCGGGGGGAGTATGGTCGCAAGGCTGAAACTTAAAGGAATTGTCGGAAGGGCACCACCAGGAGTGGAGCCTGCGGCTTAATTTGACTCAACACGGGGAAACTTACCAGGTCCAGACATTGTGAGGATTGACAGATTGAGAGCTCTTTCTTGATTCAATGGGTGGTGGTGCATGGCCGTTCTTAGTTGGTGGAGTGATTTGTCTGGTTAATTCCGTTAACGAACGAGACCGCAGCCTGCTAAATAGTACCACGAACCCTCCGTTCGTGGCGACTTCTTAGAGGGACAACTTGTCTTCAACAAGTGGAAGTTTGCGGCAATAACAGGTCTGTGATGCCCTTAGATGTTCTGGGCCGCACGCGCGCTACACTGATGCATTCAACGAGCGTACAACCTTGACCGAAAGGTCCGGGCAACCTTTTGAACTTGCATCGTGATGGGGATAGATTATTGCAACTATTAATCTTCAACGAGGAATTCCTAGTAAGCGCTTGTCATCAGCGAGCGTTGATTACGTCCCTGCCCTTTGTACACACCGCCCGTCGCTCCTACCGATTGAATGATCCGGTGAGCCGTCTGGACTGTGGCTACGCAGCTGGTTCTCCAGCCGCGATGCCGCGGGAAGTTGTGCAAACCTTATCATTTAGAGGAAGGAGAAGTCGTAACAAGGTTTCCG</t>
  </si>
  <si>
    <t>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</t>
  </si>
  <si>
    <t>GATGCGCTGTAAGCTCATAGCGTATATTAAAGTTGTT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CTTAGATGTTCTGGGCCGCACGCGCGCTACACTGATGCACTCAACGAGTCTCCACCTTGACCGAAAGGCCCGGGAAACCTTCGAACTTGCATCGTGATGGGGATAGATTATTGCAACTATTAATCTTCAACGAGGAATACCTAGTAGCGCATGTCATCAGCGTGCGTCGATTTACGTCCCTGGCCCTTTTGTACAAAACCGCCCGTCGG</t>
  </si>
  <si>
    <t>ATACAGGGCCTTTTAGGTCTTGTGATTGGAATGAGTACAATTTACATCTCTTCACGAGGATCAATTGGAGACCAAATCTGGCACCAGCAGTCGCGGTAATTCGAGCTCCAATGGCGTATATTAAAGTTGTTGCAGTTAAAACGCTCGTAGTCGGATTGCAGGACGGGCCGGTGGGTCTGCCGATGGGTATGCACTGGTTGGCGTGTCTTTCCACCCGGAGATTGCGCCTACTCTTAACTGAGCGGGTGCGGGAGACGGGACGTTTACTTTGAAAAATCAGAGTGTTTCAAGCAGGCCGTCGCTCTTGCATGGATTAGCATGGGATGATGCAACAGGACTCTGGTGCTATTTTGTTTGTTTCGAACACCGGAGCAATGATTGACAAGGACAGTCAGGGACAGTATTCCGTCGGAAAGGTGAAATTCTCAGTCCAGCGGAAGCCGAACCACCGCGGAAGCATTTGCCAGGGATGCTTTCATTGATCAATAACGAAAGTTAGGGGATCGAAGCCGATTAGATACCGTCGTAGTTTGAACCATAAACCATGCCGGCTAGGGATTGGTGGATGTTTCATTTGTGACTCCTTCAGCACCTTTCGGGAAACTGAAGTCTTTGGGTTCCGGGGGGAGTATGGTCGCAAGGCTGAAACTTAAAGGAATTGACGGAAGGGCACCACCAGGTGTTGAGCCTGCGGCTTAATTTGACTCCAGACGAGGAAACTGACCAGGTCCAGACATTGTGAGGATTGACAGATTGAGAGCTCTTTCTTGATTCGATGGGTGGTGGGTGCATGGCCGTTCTTAGTTGGTGGAGTGATTTGTCTGGTTAATTCCGTTAACGAACGAGACCGCAGCCTGCGAAATAGTGGCGCGAACCCTCCGCTCGCGCGCGCTTCTTACAGGGACAACTTGTTTTCAACAATTGGAAGTTCGCGGCAATAACAGGTCTGTGTTGCCCTTATAGATGTTCTGCGCCGCACGCGCGCTACACTGATGCATTCAACAAGTCTATCACCTTGACCGAGAGGTCCGGGTAATCTTTTGAAATTGCATCGTGATGGGGATAGATTATTGC</t>
  </si>
  <si>
    <t>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G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</t>
  </si>
  <si>
    <t>TAGTCATATGCTTGTCTCAAAGATTAAGCCATGCATGTCTAAGTATAAGCAACTATACTGTGAAACTGCGAATGGCTCATTAAATCAGTTGTGGTTTATTTGATGGTACCTTACTACTTGGATAACCGTAGTAATTCTAGAGCTAATACATGCAGGAATGCCCGTCAGGGC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CTTTAGTCTTGTAATTGGAATGAGTACAATTTACATCTCTTCACGAGGATCAATTGGAGGGCAAGTCTGGTGCCAGCAGCCGCGGTAATTCCAGCTCCAATAGCGTG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CAGGGATCGGAGGATGTTAGATTTGACTCCTTCGGCACCTTACGGGAAACTAAAGTCTTTGGGTTCCGGGGGGAGTATGGTCGCAAGGCTGAAACTTAAAGGAATTGACGGAAGGGCACCACCAGGAGTGGAGCCTGCGGCTTAATTTGACTCAACACGGGGAAACTTACCAGGTCCAGACATTGTAAGGATTGACAGATTGAGAGCTCTTTCTTGATTCGATGGGTGGTGGTGCATGGCCGTTCTTAGTTGGTGGG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</t>
  </si>
  <si>
    <t>ACCTGGTTGATCCTGCCT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AGAAGGATCA</t>
  </si>
  <si>
    <t>AACCTGGTTGATCCTGCCAGTAGTCATATGCTTGTCTCAAAGATTAAGCCATGCATGTCTAAGTATAAGCGACTTGTACTGTG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TGCACTGGCGGCGCGTCCTTCCTTCCGGAGACTGGCCCTACTCTTAACTGAGCGGGGTCGGGAGTCGGATCA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AGTCCTTCTTTGACTCCGTCAGCACCTTAAGGGAAACTATAGTCTTTGGGTTCCGGGGGGAGTATGGTCGCAAGGCTGAAACTTAAAGGAATTGACGGAAGGGCACCACCAGGAGTGGAGCGTGCGGCTTAATTTGACTCAACACGGGGAAACTTACCAGGTCCAGACATTGTGAGGATTGAYAGATTGAGAGCTCTTTCTTGATTCGATGGGTGGTGGTGCATGCCCGTTCTTAGTTGGTGGAGTGATTTGTCTGGTTAATTCCGTTAACGAACGAGACCTTAGCCTATTAAATAGTGGCGCGAACACCTTGTTGGCGGTTCACTTCTTAGAGGGGCAACTTGTCTTCAACAAGTGGAAGTTTGAGGCAATAACAGGTCTGTGATGCCCTTAGATGTTCTGGGCCGCACGCGCGCTACACTGATGCACTCAACGAGTCTCGCCTTGACCGAGAGGTCCGGGAAACCTTTTGAACTTGCATCGTGATGGGGATAGATTATTGCAACTATTAATCTTCAACGAGGAATTCCTAGTAAGCGCATGTCATCAGCGTGCGTTGATTACGTCCCTGCCCTTTGTACACACCGCCCGTCGCTCCTACCGATTGAATGATCCGGTGAGGCCCCCGGACTGTGGCAACGCAGCTGGTTCGCCAGCCGCGATGCCGCGCGAAGCTGTCCAAACCTTATCATTTAGAGGAAGGAGAAGTCGTAACAAGGTTTCCGTAGGTGAACCTGCAGAAGGATCAA</t>
  </si>
  <si>
    <t>A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ACAGAGAGAGGTGAAATTCTCAGACCCC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</t>
  </si>
  <si>
    <t>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GTTTGACTCAACACGGGGAAACTTACCAGGTCCAGACATTGGAAGGATTGACAGATTGAGAGCTCTTTCTTGATTCGATGGGTGGTGGTGCATGGCCGTTCTTAGTTGGTGGAGTGATTTGTCTGGTTAATTCCGTTAACGAACGAGACCTTAGCCTGCTAAATAGTTCCGTGAACTTTTTGTTGACGGCCAACTTCTTAGAGGGACAACTTGTTCTTAACAAGTGGAAGTTTGAGGCAATAACAGGTCTGTGATGCCCTTAGATGTTCT</t>
  </si>
  <si>
    <t>CGGAGAGGGCGCATGAGAAATGGCTACCACATCCAAGGAAGGCAGCAGGCGCGTAAATTGCCCGAATCCTGACACAGGGAGGTAGTGACAAGAAATAACGATACAGGGCTACATCTAGTCTTGTAATTGGAATGAGTACAATTTACATCTCTTAACGATGATCAATTGGAGGGCAAGTCTGGTGCCAGCAGCCGCGGTAATTCCAGCTCCAATAGCGTATATTAAGGTTGTTGCAGTTAGAACGCTCA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A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CGGGCCACTTCTTAGAGTGACAACTTGTCTTCAACAAGTGGAAGTTTGAGGCAATAACAGGTCTGTGATGCCCTTAGATGTTCTGGGCCGCACGCGCGCTACACTGATGCACTCAACGAGTCTCCACCTTGACCGAGAGGTCCGGGAAACCTTCGAACTTGCATCGTGATGGGGATAGATTATTGCAACTATTAATCTTCAACGAGGAATACCTAGTAGGCGCATGTCATCAGCGTGCGTCGATTACGTCCCTGCCCTTTGTACACACCGCCCGTCGCTCTTACCGATTGAATGATCCGGTGAGCTTTTTGGACTGTGGCAACGGTTTCGGTTCGCCGGACTGATGCCGCGGGAAGATACGCAAACCTTATCATTTAGAGGAAGGAGAAGTCGTAACAAGG</t>
  </si>
  <si>
    <t>AACCTGGTTGATCCTGCCAGTAGTCATATGCTTGTCTCAAAGATTAAGCCATGCATGTCTAAGTATAAGCGACTATACTGTGAAACTGCGAATGGCTCATTAAATCAGTTATGGTTTATTTGATGGTACCTACTACTTGGATAACCGTAGTAATTCTAGAGCTAATACATGCAGGAAGACCCGACTTCGGAAGGGTTGTATTTATTAGATAAGAAACCAATCAGCTTGCTGGTTGCGTGCCGAGTCACAATAACTGCTCGAATCGCAC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TTGGGTACGCACTGGTCGGCGCGTCCTTCCTTCCGGAGACCGTGCCTACTCTTAACTGAGCGGGTGCGGGAGACGGAACGTTTACTTTGAAAAAATCAGAGTGTTTCAAGCAGGCAGCTCGCTCTTGCATGGATTAGCATGGGATAATGAAATAGGACTTTGGTGCTATTTTGTTGGTTTCGAACACCGAAGTAATGATGAGAAGGGACAGTCAGGGGCATTTGTATTCGACCGAGAGAGGTGAAATTCTCAGACCAGTCGAAGACAAACTACTGCGAAAGCATC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GTCGCCTGCTAAATAGTGGCGCGAACACTTCGTTCGCTCGTCACTTCTTAGAGGGACACCTTGTTTTCAACAAGGGGAAGCCGTCGGCAATAACAGGTCTGTGATGCCCTTAGATGTTCTGGGCCGCACGCGCGCTACACTGATGCACTCAACGAGTCTCCACCTTGACCGAAAGTCCGGGAAATCTGCGAACTTGCATCGTGATGGGGATAGATTATTGCAACTATTAATCTTCAACGAGGAATACCTAGTAGGCGCATGTCATCAGCGTGCGTCGATTACGTCCCTGCCCTTTGTACACACCGCCCGTCGCTCCTACCGATTGAATAATCCGGTGAGTTTTTTGGACCCTGGCAACGGCTTTGGTTCGCCAAACTGATGCTGGGGGAAGATACGCAAACCTTATTATTTAGAGGAAGGAGAAGTCGTAACAAGGTTTCCGTAGGTGAACCT</t>
  </si>
  <si>
    <t>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A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t>
  </si>
  <si>
    <t>AACCTGGTTGATCCTGCCAGTAGTCATATGCTTGTCTTAAAGATTAAGCCATGCATGTCTAAGTATAAGCATTTATACCGCGAGACTGCGAACGGCTCATTAAAACAGTTATGGTTTATTTGATGGTTCCTTTGCTACTTGGATAACCGTAGTAATTCTAGAGCTAATACATGCACGAAGGGGCGACTTACGAAGCCCTGTATTTATTAGATTAAAGCCAACCACCTCCGGGTGTCCGTGGTGAATCATAGTAACTAATCGGATCGCCGGCTCTATGCCAGCGACGTGTCATTCAAATTTCTGCCCTATCAGCTTTAGATGGTAGGATATGGGCCTACCATGGCGGTGACGGGTAACGGAGAATTAGGGTTCGATTCCGGAGAGGGAGCCTGAGAAACGGCTACCACATCCAAGGAAGGCAGCAGGCGCGTAAATTCCCCAATTCTGACACAGAGAGGGAGTGACAAGAAATAACAATACAGGGCTACATTTAGTCTTGTAATTGGAATGAGTACAATTTAAATCCCTTAACGAGGATCAATTGGAGGGCAAGTCTGGTGCCAGCAGCCGCGGTAATTCCAGCTCCAATAGCGTATATTAAAGTTGTTGCAGTTAAAAAGCTCGTAGTCGGATTTCAGGGCGGCGCAACCGGTCTGCCAATGGGTATGCACTGGTTGGGGCGTCCTTCCTTCCGGAGACCGTGCCTACTCTTAACTGAGCGGGGACGGGAAACGGATCGTTTACTTTGAAAAAATCAGAGTGTTC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GTTATTTTTTGACTCCTTCAGCACCTTATGAGAAATCAAAGTCTTTGGGTTCCGGGGGGAGTATGGTCGCAAGGCTGAAACTTAAAGGAATTGACGGAAGGGCACCACCAGGAGTGGAGCCTGCGGCTTAATTTGACTCAACACGGGGAAACTTACCAGGTCCAGACATAGTAAAGGATTGACAGATTGAGAGCTCTTTCTTGATTCTATGGGTGGTGGTGCATGGGCCGTTCTTAGTTGGTGGAGTGATTTGTCTGGTTAATTCCGTTAACGAACGAGACCTTAACCTGCTAAATAGTTATGCGAGCTTCTTTGCTCGTGGCCAACTTCTTAGAGGGACTATCGGTGTTCAACCGATGGAAGTTTGAGGCAATAACAGGTCTGTGATGCCCTTAGATGTTCTGGGCCGCACGCGCGCTACACTGATGCATTCAACGAGTTTATAACCTGGACTGAAAGGTCTGGGTAATCTTTTGAACCTGCATCGTGATGGGGCTAGATTATTGCAATTATTAATCTTCAACGAGGAATTCCTAGTAAGCGTGCTTCATCAGAGCGCGTTGATTACGTCCCTGCCCTTTGTACACACCGCCCGTCGCTCCTACCGATTGAATGGTCCGGTGAGGCTCTCGGATTGGGACAACGCAGCTGGTTCGCCAACAGCGATGTCTCGGGAAGTTATCCAAACCTTATCATTTAGAGGAAGGAGAAGTCGTAACAAGGTTTCCGTAGGTGAACCTGCAGAAGGATC</t>
  </si>
  <si>
    <t>CGGTAATTCCAGCTCCAAAAGCGTATATTAAAGTTGTTGCAGTTAAAACGCTCGTAGTCGGGTTTCGGGTCGGGCCGAGCGGCCTGCCGATGGGTATGCACTGTTTGGCGCGGCCTTCTTTCCGGAGACCGCGGCTACTCTTAACTGAGCGGGCGTGGGAGACGGATCGTTTACTTTGAAAAAATCAGAGTGTTTCAGGCAGGCAGCTCGCTCTTGCATGGTACAGCATGGGATGATTGAATAGGACTCCGGTGCTATTTTGTTGGTTTCGAACACCACGAGTAATGATTAACAGGGACAGTCGGGGGCACTCGGATTCCGTCGAGAGAGGTGAAATTCTCAGACCAATGGAAGACGAACT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TCCGACAGGTCTGGGAAACCTTTTGAAATTGCTTCGTGATGGGGATAGATTATTGCAACTATTAATCTTCAACGAGGAATTCCTAGTAAGCGCATGTCATCAGCGTGCGTTGATTACGTCCCTGCCCTTTGTACACACCGCCCGTCGCTCCTACCGATTGAATGATCCGGTGAGGCCCCCGGACTGGGGCGACGCATTCGGTTCACCGGACACGACGCTCCGGGAAGCTGTCCAAACCTTATTATTTAGAGGAAGGAGAAGTCGTAACAAGGTAGCCGT</t>
  </si>
  <si>
    <t>AGATTAAGCCATGCATGTCTAAGTATAAGCACCTTATACTGTGAAACTGCGAATGGCTCATTAAATCAGTTATGGTTTATTTGATGGTACCTTACTACTTGGATACCCGTAGTAATTCTAGAGCTAATACATGCAGGCAGTCCCGACTTTTGGAGGGATGTATTTATTAGATTTGAAACCTTCTCGGGGCGACCCGGTTGTGTGCTGAGTCATACTAACTTTTCGAATCGCATGGCTTCGGCCGGCGATGGTTCATTCAAATTTCTGCCCTATCAGCTTTCGATGGTAGGATAGAGGCCTACCATGGT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TGCCGGTCTGCCGTTGGGTATGCACTGGTTTTGGACGGTCTTTTCGCGTGAGGCCGTGCGTGTCGTTTGTTCGTCGCGCGCGGTGCTCTGCGCGTTTACTTTGAGAAAATCAGAGTGTTCAAAGCAGGCCTTTGCCATTGTATGTGTTAGCATGGGATAATGGAATAGGACCTTGGTGCTATTTTGTTGGT</t>
  </si>
  <si>
    <t>TCCAGCTCCAATAGCGTATATTAAAGTTGTTGCAGTTAAAAAGCTCGTAGTCGGATTTCGGGTCGGGCCGAGCGGTCTGCCGATGGGTATGCACTGTTTGGCGCGGCCTTCTTTCCGGAGACCGCGGCTACC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t>
  </si>
  <si>
    <t>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G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GTTATCGACTCCCTCAGCACCTTACGGGAAACTAAAGTCTTTGGGTTCCGGGGGGAGTATGGTCGCAAGGCTGAAACTTAAAGGAATTGACGGAAGGGCACCACCAGGTGTGGAGCCTGCGGCTTAATTTGACTCAACACGGGGAAACTTACCAGGTCCAGACATTGTGAGGATTGACAGATTGAGAGCTCTTTCTTGATTAGATGGGTGGTGGTGCATGGCCGTTCTTAGTTGGTGGAGTGATTTGTCTGGTTAATTCCGTTAACGAACGAGACCTTAGCCTGCTAAATAGTGACGCGAACACTTCGTTCGCGGGCCACTTCTTAGAGGGACAACTTGTCTTCAACAAGTGGAAGTTTGAGGCAATAACAGGTCTGTGATGCCCTTAGATGTTCTGGGCCGCACGCGCGCTACACTGATGCACGCAACGAGTCTCACCTTGACCGAAAGGTCCGGGAAACCTTTGAACTTGCATCGTGATGGGGCTAGATTATTGCAACTATTAATCTTCAACGAGGAATACCTAGTAAGCGCATGTCATCAGCGTGCGTTGATTACGTCCCTGCCCTTTGTACACACCGCCCGTCGCTCCTACCGATTGAATGATCCGGTGAGTTTTTTGGACTGTGGCACCGGTTGTGGTTCGCCACTCTGGC</t>
  </si>
  <si>
    <t>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</t>
  </si>
  <si>
    <t>ACCTGGTTGATCCTGCCAGTAGTCATATGCTTGTCTCAAAGATTAAGCCATGCATGTCTAAGTATAAGCACCTTATACTGTGAAACTGCGAATGGCTCATTAAATCAGTTATGGTTTATTTGATGGTACCTTACTACTTGGATAACCGTAGTAATTCTAGAGCTAATACATGCAGGCAGTCCCGACTTCGGAAGGGATGTATTTATTAGATAAGAAACCGACTCGCTTCGGCGGTTGCGTGCTGAGTCATACTAACTGTTCGAATCGCATGG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GTTCGCCTGGTCTGCCGTTGGGTATGCACTGGGTGGTCTGGTCTTATTGCGTGAGGCCGTGTGCGTCCTTTACTGGGCGCGCTCGGTGCTCTGCACGTTTACTTTGAGAAAATCAGAGTGTTCAAAGCAGGCCATTGCCATTGTATGTGTTAGCATGGGATAATGGAATAGGACCTTGGTGCTATTTTGTTGGTTTCGAACGCCGAGGTAATGATTAATAGGGACAGTCAGGGGCACTCGTATTCCGTAGAGAGAGGTGAAATTCTTAGACCCACGGAAGACGCACTACTGCGAAAGCATTTGCCAGGGATGTTTTCACTGATCAAGAACGAAAGTTAGGGGATCGAAGATGATCAGATACCGTCGTAGTCTTAACCATAAACCATGCCGACCAGGGATTGGTGGGTGTCATC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GGCTCAACCATTGGTTGTGTGCGGCTTCTTAGAGGGACTATCGGTATCCAACCGATGGAAGTTTGAGGCAATAACAGGTCTGTGATGCCCTTAGATGTTCTGGGCCGCACGCGCGCTACACTGACGCATTCATCGAGTCGTACCTGCATCGAGAGGTGTGGGCAATCTGCTGAACCTGCGTCGTGATGGGGATAGATTATTGCAATTATTAATCTTCAACGAGGAATGCCTAGTAAGCGTGAGTCATCAGCTCGCGTTGATTACGTCCCTGCCCTTTGTACACACCGCCCGTCGCTCCTACCGATTGGATGGTCCGGTGAGGTTTTCGGACTGGCGCAATTTTCGAGGTTCGCCTTGACGGATGTGCCGGGAAGTCACCCAAACCTTATCATCTAGAGGAAGGAGAAGTCGTAACAAGGTTTCCGTAGGTGAACCTGCAGAAGGA</t>
  </si>
  <si>
    <t>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t>
  </si>
  <si>
    <t>ATACAGGGCTTCTAAAGTCTTGTAATTGGAATGAGTACAATTTACATCTCTTCACGAGGATCAATTGGAGGGCAAGT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CCCGAGAGAGGTGAAATTCTTAGACCAGCGGAAGACGAACCACTGCGAAAGCATTTGCCAGGGATGTTTTCACTGATCAAGAACGAAAGTTAGGGGATCGAAGACGATCAGATACCGTCGTAGTCTTAACCATAAACCATGCCGACTAGGGATCGGAGGATGTTCACTTATTGACTCCTTCG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ATGACTTCTTAGAGGGACAACTTGTCTTCAACAAGTGGAAGTTTGAGGCAATAACAGGTCTGTGATGCCCTTAGATGTTCTGGGCCGCACGCGCGCTACACTGATGCACTCAACGAGTCTCCACCTTGACCGAAAGGTCCGGGAAATCTTCGAACTTGCATCGTGATGGGGATAGATTATTGCAA</t>
  </si>
  <si>
    <t>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NNNNNNNNNNNNNNNNN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</t>
  </si>
  <si>
    <t>CCTGGTTGATCCTGCCAGTAGTCATATGCTTGTCTCAAAGATTAAGCCATGCATGTCTAAGTATAAGCGACTATACTGTAAAACTGCGAATGGCTCATTAAATCAGTTATGGTTTATTTGATGGTACCTTGCTACTTGGATAACCGTAGTAATTCTAGAGCTAATACATGCAGGAGTTCCCGACTTCGGA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CTTTTAGGTCTTGTAATTGGAATGAGTACAATTTACATCTCTTCACGAGGATCAATTGGAGGGCAAGTCTGGTGCCAGCAGCCGCGGTAATTCCAGCTCCAATAGCATATATTAAAGTTGTTGCAGTTAAAACGCTCGTAGTCGGATTTCGGGGCGGGCCGGCCGGTCTGCCGATGGGTATGCACTGGTTGGCGCGTCCTTCCTCCCGGAGACCGCGCCTACTCTTAACTGAGCGGGCGCGGGAGACGGGACGTTTACTTTGAAAAAATCAGAGTGTTTCAAGCAGGCAGTCGCTCTTGCATGGATTAGCATGGGATAATGAAATAGGACTCTGGTGCTATTTTGTTGGTTTCGAACACCGGAGTAATGATTAACAGGGACAGTCAGGGGCACTCGTATTCCGCCGAGAGAGGTGAAATTCTCAGACCAGCGGAAGACGAACCACTGCGAAAGCATTTGCCAGGGATGTTTTCACTGATCAAGAACGAAAGTTAGGGGATCGGAGACGATTAGATACCGTCGTAGTCTTAACCATAAACCATGCCGACTAGGGATTGGAGGATGTTCCATTTGTGACTCCTTCAGCACCTTTCGGGAAACTAAAGTCTTTGGGTTCCGGGGGGAGTATGGTCGCAAGGCTGAAACTTAAAGGAAATGACGGAAGGGCACCACCAGGTGTGGAGCCTGCGGCTTAATTTGACTCAACACGGGGAAACTTACCAGGTCCAGACATTGTGAGGATTGACAGATTGAGAGCTCTTTCTTGATTCGATGGGTGGTGGTGCATGGCCGTTCTTAGTTGGTGGAGTGATTTGTCTGGTTAATTCCGTTAACGAACGAGACCGCAGCCTGCTAAGTAGTGGCGCGAACCCTCCGTTCGCGCGCGCTTCTTAGAGGGACAACTTGTTTTCAACAAGTGGAAGTTCGCGGCAATAACAGGTCTGTGATGCCCTTAGATGTTCTGGGCCGCACGCGCGCTACACTGATGCATTCAACGAGTCTATCACCTTGACCGAGAGGTCCGGGTAATCTTTTGAAATTGCATCGTGATGGGGATAGATTATTGCAACTATTAATCTTCAACGAGGAATACCTAGTAAGCGTGTGTCATCAGCGCACGTTGATTACGTCCCTGCCCTTTGTACACACCGCCCGTCGCTCCTACCGATTGAATGATCCGGTGAGGCCCCCGGACTGTGGCAACGCAGCTGGTTCTCCAGCCGCGATGCCGCGGGAAGCTGTCCGAACCTTATCATTTAGAGGAAGGAGAAGTCGTAACAAGGTTTCCGTAGGTGAACCTGCAGAAG</t>
  </si>
  <si>
    <t>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</t>
  </si>
  <si>
    <t>ATACAGGGCTACATCTAGTCTTGTAATTGGAATGAGTACAATTTACATCTCTTCACGAGGATCAATTGGAGGGCAAGTCTGGTGCCAGCAGCCGCGGTAATTCCAGCTCCAATAGCGTATATTAAAGTTGTTGCAGTTAGAACGCTCGTAGTCGGATTTCGGGGCGGGCCGACCGGTCTGCCGATGGGTAT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CTCACTGATCAAGAACGAAAGTTAGGGGATCGAAGAGGATCAGATACCCTCGTAGTCTTAACCATAG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TGTGATGGGGATAGATTATTGCAA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</si>
  <si>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YTTCTGCCCTATCAGCTTTCGATGGTAGGATAGAGGCCTACCATGGCGTTAACGGGTAACGGAGAATTAGGGTTCGATTCCGGAGAGGGAGCCTGAGAGATGGCTACCACATCCAAGGAAGGCAGCAGGCGCGTAAATTGCCCGAATCCTGACACAGGGAGGTAGTGACAAGAAATAACAATACAGGGCTACTTCTAGTCTTGTAATTGGAATGAGTACAACTTACATCTCTYCACGAGGATCAAY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S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</si>
  <si>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AACAGATTGAGAGCTCTTTCTTGATTCGATGGGTGGTGGTGCATGGCCGTTCTTAGTTGGTGGAGTGATTTGTCTGGTTAATTCCGTTAACGAACGAGACCTTAGCCTGCTAAATAGTGACGCGAACTCTTTGTTGGCGGTCCACTTCTTAGAGGGACAACTTGTCTTCACACAAGTGGAAGTTTGAGGCAATAACAGGTCTGTGA</t>
  </si>
  <si>
    <t>TCCAGCTCCAG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TTGAGAGAGGTGAAATTCTCAGACCAGCGGAAGACGAACCACTGCGAAAGCATTTGCCAGGGATGTTTTCACTGATCAAGAACGAAAGTTAGGGGATCGAAGACGATCAGATACCGTCGTAGTCTTAACCATAAACCATGCCGACTAGGGATTGGAGGATGTTCACATATTGACTCCTTCAGCACCTTTCAGGAAACTAAAGTCTTTGGGTTCCGGGGGGAGTATGGTCGCAAGGCTGAAACTTAAAGGAATTGACGGAAGGGCACCACCAGGTGTGGAGCCTGCGGCTTAATTTGACTCAACACGGGGAAACTTACCAGGTCCAGACATTGTGAGGATTGACAGATTGAGAGCTCTTTCTTGATTCGATGGGTGGTGGTGCATGGCCGTTCTTAGTTGGTGGAGTGATTTGTCTGGTTAATTCCGTTAACGAACGAGACCTTAGCCTGCTAAATAGTGACGCAAACACTTCGTTTGTGGGCCACTTCTTAGAGGGACAACTTGTCTTCAACAAGTGGAAGTTTGAGGCAATAAC</t>
  </si>
  <si>
    <t>CAGCCGCGGTAATTCCAGCTCCAATAGCGTATATTAAAGTTGTTGCAGTTAGAACGCTCGTAGTCGGATTTCGGGGCGGGCCGACCGGTCTGCCGATGGGTATGCACTGGTCGGCGCGTCCTTCCTTCCGGAGACCGTT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CGAAGACGATCAGATACCGTCGTAGTCTTAACCATAAACCATGCCGACTAGGGATTGGAGGATGTTCTCTTTA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CCACTTCTTAGAGGGACAACTTGTCTTCAACAAGTGGAAGTTTGAGGCAATAACAGGTCTGTGA</t>
  </si>
  <si>
    <t>TAGTCATATGCTTGTCTCAAAGATTAAGCCATGCATGTCTAAGTATAAGCAACTATACTATGAAACTGCGAATGGCTCATTAAATCAGTTATGGTTTATTTGATGGTACCTTACTACTTGGATAACCGTAGTAATTCTAGAGCTAATACATGCAGGAATGCCCGTCAGGGCTGTATTTATTAGATAAGAAACCAATCCAGCGTGCTGGTTGAGTGCTGAGTCACAATAACTGCTCGAATCGCATGACTTTTCGTCGGCGATGGTTCATTCAAATTTCTGCCCTATCAGCTTTCGATGGTAGGATAGAGGCCTACCATGGCGTTAACGGGTAACGGAGAATTAGGGTTCGATTCCGGAGAGGGAGCCTGAGAAATGGCTACCACATCCAAGGAAGGCAGCAGGCGCGTAAATTGCCCGAATCCTGACACAGGGAGGTAGTGACAAGAAATAACAGTACAGGGCTCTTTCGAGTCTTGTAATTGGAATGAGTACAATTTACATCTCTTCACGAGGATCAATTGGAGGGCAAGTCTGGTGCCAGCAGCCGCGGTAATTCCAGCTCCAATAGCGTATATTAAAGTTGTTGCAGTTAAAACGCTCGTAGTCGGATTTCGGGGCAGGTTTGCCGGTCTGCCGATGGGTATGCACTGGTAGAACTGTCCTTCCTTCCGGAGACGGCGCCTACTTTTAACTGAGCGGGTGTCGGAGACGGATCGTTTACTTTGAAAAAATCAGAGTGTTTCAAGCAGGCAGCTCGCTTTTGCATGGATTAGCATGGGATCATGAAATAGGACTTTGGTGCTATTTTGTTGGTTTCGAACACCGAAGTAATGATTACAG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TCTTACCAGGTCCAGACATTGTGAGGATTGACAGATTGAGAGCTCTTTCTTGATTCGATGGGTGGTGGTGCATGGCCGTTCTTAGTTGGTGGAGTGATTTGTCTGATTAATTCCGTTAACGAACGAGACCGCAGCCTGCTAAATAGTTGCTCGAACCCTTCGTTCGAGTGAACTTCTTAGAGGGACAACTTGTCTTCAACAAGTGGAAGTTTGCGGCAATAACAGGTCTGTGATGCCCTTAGATGTTCTGGGCCGCACGCGCGCTACACTGATGCACTCAACGAGTCTACAACCTTGACCGGAAGGTCCGGGTAATCTTTTGAAATTGCATCGTGATGGGGATAGATTATTGCAATTATTAATCTTCAACGAGGAATTCCTAGTAAGCGCATGTCATCAGCGTGCGTTGATTACGTCCCTGCCCTTTGTACACACCGCCCGTCGCTCCTACCGATTGAATGATCCGGTGAGGCCCCCGGACTGTGGCAACGTGGCTGGTCCGCCAGCCGTGATGCCGCGGGAAGCTGTCCAAACCTTATCATTTAGAGGAAGGAGAAGTCGTAACAAGGTTTCCGTAG</t>
  </si>
  <si>
    <t>ATACAGGGCTACATCTAGTCTTGTAATTGGAATGAGTACAATTTACATCTCTTCACGAGGATCAATTGGAGGGCAG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AGAGAGAGGTGAAATTCTCAGACCC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</t>
  </si>
  <si>
    <t>CGGAGAGGGCGCATGAGAAATGGCTACCACATCCAAGGAAGGCAGCAGGCGCGTAAATTGCCCGAATCCTGACACAGGGAGGTAGTGACAAGAAATAACAATACAGGGCTACTTTTAGTCC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TATGGATTAGCATGGGATAATGAAATAGGACTTTGGTGCTATTTTGTTGGTTTCGAACACCGAAGTAATGATTAACAGGGACAGTCAGGGGCACTCGTATTCCGTCGAGAGAGGTGAAATTCTCAGACCAATGGAAGACGAG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CGCGGCCAACTTCTTAGAGGGACAACTTGTTTTCAACAAGTGGAAGTTTGAGGCAATAACAGGTCTGTGATGCCCTTAGATGTTCTGGGCCGCACGCGCGCTACACTGATGCACTCAACGAGTTTATCACCTTGACCGAAAGGTCCGGGTAACCTTCTGAAATTGCATCGTGATGGGGATAGATTATTGCAACTATTAATCTTCAACGAGGAATTCCTTGTAAGCGTGTGTCATCAGCGCACGTTGATTACGTCCCTGCCCTTTGTACACACCGCCCGTCGCTCCTACCGATTGAATGATCCGGTGAGGCCCCCGGACTGCGACAACTTAGACGGTTCGCCGTCCGAGATGCTGCGGGAAGCTGTCCAAACCTTATCATTTAGAGGAAGGAGAAGTCGTAACAAGGTAACC</t>
  </si>
  <si>
    <t>ATGCAGGGCCTCACAGTCTTGCAATTGGAATGAGTAGATTTTAAATCTCTCTACGAGTAACAATTGGAGGGCAAGTCTGGTGCCAGCAGCCGCGGTAATTCCAGCTCCAATAGCGTATATTAAAATGCTGCAGTTAAAACGCTCGTAGTCGGATTTCGGGGCGGGTCCGCCAGTCTGCCGATGGGTATGCACTGGCTGGCGCGTCTTTCTTCCCGGAGACCGCGCCTACTCATAATTGAGCGGGCGCGGGAGACGGGACGTTTACTTTGAAAAAATCAGAGTGTTTCAAGCAGGCCGTCGCTCTTGCATGGTATGATGCAACAGGACTCTGGTACTATTTTGTTTGTTTTGAACACCGGAGCCATGATTGACAGGGACAGTCAGGGACAGTATTCCGTCGGAGAGGTGAAATTCTCAGACCAGCGGAAGCCGAACCACTGCGGAAGCATTTGCCAGGGATGTTTTCACTGATCAAGAACGATTTTAGGGGATCGAAGCTGATTAGACACCGTCGTAGTCTGAACCATAAACCATGCCGGCTAGGGATTGGAAGATGTTCCATTTGTGACTCCTTCAGCACCTTCCGGGGAACTGAAGTCTTTGGGTTCCGGCGGGAGAATGGTCGCAAGGCTGAAACTCAAAGGAATTGACGGAAGGACACCACGAGGTGTGGAGCCTGCGGCTTAATTTGACTCAAGACGAGGAAACTGACCAGGTCCAGACATTGTGAGGATTGACAGATTGAGAGCTCTTTCTTGATTCGATGGGTGGTGGGTGCATGGCCGTTCTTAGTTGGTGGAGTGATTTGTCTGGTTAATTCCGTTAACGAACGAGACCGCAGCCTGCGAAATAGTGGCGCGAACCCTCCGCTCGCGCGCGCTTCTTACAGGGACAACTTGTTTTCAACAATTGGAAGTTCGCGGCAATAACAGGTCTGTGATGCCCTTATAGATGTTCTGCGCCGCACGCGCGCTACACTGATGCATTCAACAAGTCTATCACCTTGACCGAGAGGTCCGGGTAATCTTTTGAAATTGCATCGTGATGGGGATAGATTATTGCAACT</t>
  </si>
  <si>
    <t>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</t>
  </si>
  <si>
    <t>CCGGAGAGGGAGCCTGAGAGACGGCTACCACATCCAAGGAAGGCAGCAGGCGCGTAAATTACCCAATCCTGATACGGGGAGGTAGTGACAATAAATAACAATACGGGGCCCATCGGGTCTTGTAATTGGAATGAGTACAATTTAAATCCCTTAACGAGGATCAATTGGAGGGCAAGTCTGGTGCCAGCAGCCGCGGTAATTCCAGCTCCAATAGCGTATATTAAAGTTGTTGCAGTTAAAAAGCTCGTAGTTGGATTTCTGGTGGGAGCGACCGGTCGGCGCTTAACGGCGTGTGCACTGGAGTTGTCTCTTGCCATCCTTGAGGAGAACGTGTCTGGCATTAAGTTGTCGGGCTTGGGATCCTCATCGTTTACTGTGAAAAAATTAGAGTGTTTAAAGCAGGCATTTGCTGTGAATACATTAGCATGGAATAATAAG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</t>
  </si>
  <si>
    <t>TGGTTGATCCTGCCAG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GGAAGG</t>
  </si>
  <si>
    <t>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t>
  </si>
  <si>
    <t>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</t>
  </si>
  <si>
    <t>TATGCTTGTCTCAAAGATTAAGCCATGCATGTCTAAGTATAAGCGACTATACTGTGAAACTGCGAATGGCTCATTAAATCAGTTATGGTTTATTTGATGGTACCTACTACTTGGATAACCG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GTTATTGCAACTATTAATCTTCAACGAGGAATTCCTAGTAAGGCTGTGTCATCAGCGCGGCCTGATTACGTCCCTGCCCTTTGTACACACCGCCCGTCGCTCCTACCGATTGAATGTTCCGGTGAATTCTCTGGACTGTGACAACGGTGCTGGTTCGCCACGCCGATGTCGCGGGAAGTTGTGTAAACCTTAACATTTAGAGGAAGGAGAAGTCGTAACAAGGTTTCCGTAGG</t>
  </si>
  <si>
    <t>AGCAGGCGCGTAAATTGCCCGAATCCTGACACAGGGAGGTAGTGACAAGAAATAACAATACAGGGCTACTTCTAGTCTTGTAATTGGAATGAGTACAACTTACATCTCTTCACGAGGATCAATTGGAGGGCAAGTCTGGTGCCAGCAGCCGCGGTAATTCCAGCTCCAATAGCGTATATTAAAGTTGTTGCAGTTAAAAAGCTCGTAGTCGGATTTCGGGTCGGGCCGAGCGGTCTGCCGATGGGTATGCACC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</t>
  </si>
  <si>
    <t>TCGTAGTCGGATTCGGGGCGGGTCGACCGGTCTGCCGATGGGTACGCACTGGTCGACGCGTCCTTCCTTCCGGAGACCGTCTCACTCTTAACTGAGCGGAGGCGGGAGACGGAACG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TGGAGGATGTTCAC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CCGTTCGCGGTCCACTTCTTAGAGGGACAACTTGTCTTCAACAAGTGGAAGTTTGAGGCAATAACAGGTCTGTGATGCCCTTAG</t>
  </si>
  <si>
    <t>AGTCATATGCTTGTCTCAAAGATTAAGCCATGCATGTCTAAGTATAAGCGACTATACTGTGAAACTGCGAATGGCTCATTAAATCAGTTATGGTTTATTTGATGGTACCTTACTACTTGGATAACCGTAGTAATTCTAGAGCTAATACATGCAGGAATTCCCGACTCCGGAAGGGATGTATTTATTAGATAAGAAACCGACCCGGGTCTCCCGGTTGCGTGCCGAGTCATAATAACTGCTCGAATCGCACGGCCTT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CTAAAGTTGTTGCAGTTAAAACGCTCGTAGTCGGATTTCGGGGCGGGCCGACCGGTCTGCCGATGGGTATGCACTGGCCGGCGCGTCCTTCCTTCCGGAGACTGCGCCTACTCTTAGCTGAGCGGGCGTGGGAGACGGATCGTTTACTTTGAAAAAATCAGAGTGTTTCAAGCAGGCAGCTCGCTCTTGCATGGATTAGCATGGGATAATGAAATAGGACTCTGGTGCTATTTTGTTGGTTTCGAACACCGGAGTAATGATTAACAGGGACAGTCAGGGGCACTCGTATTCCGTCGAGAGAGGTGAAATTCTCAGACCAACGGAAGACGAACCACTGCGAAAGCATTTGCCAGGGATGTTTTCACTGATCAAGAACGAAAGTTAGGGGATCGAAGACGATCAGATACCGTCGTAGTCTTAACCATAAACCATGCCGACTAGGGATTGGAGGA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TCGAACCCTCCGTTCGTGGCCAACTTCTTAGAGGGACAACTTGTCTTCAACAAGTGGAAGTTTGCGGCAATAACAGGTCTGTGATGCCCTTAGATGTTCTGGGCCGCACGCGCGCTACACTGATGCACTCAACGAGTCTACAACCTTGGCCGAAAGGTCCGGGTAACCTTTGAACTTGCATCGTGATGGGGATAGATTATTGCAACTATTAATCTTCAACGAGGAATTCCTAGTAAGCGCATGTCATCAGCGTGCGTTGATTACGTCCCTGCCCTTTGTACACACCGCCCGTCGCTCCTACCGATTGAATGATCCGGTGAGGCCCCCGGACTGTGGCAACGCAGCTGGTTCTCCAGCCGCGATGCCGCGGGAAGCTGTCCAAACCTTATCA</t>
  </si>
  <si>
    <t>AACCTGGTTGATCCTGCCAGTAGTCATATGCTTGTCTCAAAGATTAAGCCATGCATGTCTAAGTATAAGCACCTTGTACTGTGAAACTGCGAATGGCTCATTAAATCAGTTATGGTTTATTTGATGGTACCTTACTACATGGATAACCGTAGTAATTCTAGAGCTAATACATGCAGGAATTCCCGACTTCGGAAGGGATGTATTTATTAGATTAGAAACCGATCTGGGGCAACCCGGTTGTGTGCTGAGTCATAGTAACTTTTCGAATCGCATGGCTTTA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CATTCCGGTCTGCCGCAAGGTACGCACTGGTTTGTCGTTCTTTCTGGCGCTGTGCCTCATGTACTTGATTGTGCGTGTTGGTTTCACGCCACGTTTACTTTGAGAAAATCAGAGTGTTCAAAGCAGGCCTTTGCCATTGTATGTGTTAGCATGGGATAATGGAATAGGACTTTGGTGCTATTTTGTTGGTTTCGAACACCGAGGTAATGATTAATAGGGACAGTCAGGGGCACTCGTATTCCGTAGAGAGAGGTGAAATTCTTAGACCCACGGAAGACGAACTACTGCGAAAGCATTTGCCAGGGATGTTTTCACTGATCAAGAACGAAAGTTAGGGGATCGAAGATGATCAGATACCGTCGTAGTCTTAACCATAAACCATGCCGACCAGGGATTGGTGGGTGTCG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ACGCCGAACCATTGTGTTTGGTGGTGCTTCTTAGAGGGACTGTCGGTATACAGCCGACGGAAGTTTGAGGCAATAACAGGTCTGTGATGCCCTTAGATGTTCTGGGCCGCACGCGCGCTACACTGATGCATTCAGCGAGTTTTGCCTGCATCGAAAGGTCTGGGTAATCTTTTGAACCTGCATCGTGATGGGGATAGATCATTGCAATTATTAATCTTCAACGAGGAATGCCTAGTAAGCGTGAGTCATCAGCTCGCGTTGATTACGTCCCTGCCCTTTGTACACACCGCCCGTCGCTCCTACCGATTGGATGGTCCGGTGAGGTTTTCGGACTGGCGCAGCGTGGCGGTTCGCCGCCTTGCTGCGCCGGGAAGCTACCCAAACCTTATCATCTAGAGGAAGGAGAAGTCGTAACAAGGTTTCCGTAGGTGAACCTGCAGAAGGA</t>
  </si>
  <si>
    <t>TTGATCCTGCCAGTAGTCATATGCTTGTCTCAAAGATTAAGCCATGCATGTCTAAGTATGAGCAACTTGTACTGTGAAACTGCGAATGGCTCATTAAATCAGTTATGGTTTATTTGATGGTACCTTACTACATGGATAACCGTAGTAATTCTAGAGCTAATACATGCAGGAGTTCCCGACTTTTGAAGGGATGTATTTATTAGATTAGAAACCGATCTGGGTTTTTCCCGGTTGTGTGCTGAGTCATGATAACTTTTCGAATCGCATGGCTTTAT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CGCGTGGTCTGCCGCAAGGTACGCACTGCGTGGACGTTCTTTTTTGGCGTTGGTTCCCATGCACTTTGCTGTGTGTGGGGTTTTCCACGTCTCGTTTACTTTGAGAAAATCAGAGTGTTCAAAGCAGGCCTTTGCCATTGTATGTGTTAGCATGGATAATGGAATAGGACTTTGGTGCTATTTTGTTGGTTTCGAACACCGAGGTAATGATTAATAGGGATAGTCAGGGGCACTCGTATTCCGTAGAGAGAGGTGAAATTCTTAGACCCACGGAAGACGCACTACTGCGAAAGCATTTGCCAGGGATGTTTTCACTGATCAAGAACGAAAGTTAGGGGATCGAAGATGATCAGATACCGTCGTACTCTTAATCCATAAACCATGCCGACCAGGGATTGGTGGGTGTCGTTTTGACTCCATCAGCACCTTTCGAGAAATCAGAGTCTTTGGGTTCCGGGGGGAGTATGGTCGCAAGGCTGAAACTTAAAGGAATTGACGGAAGGGCACCACCAGGCGTGGAGCCTGCGGCTTAATTTGACTCAACACGGGGAAACTTACCAGGTCCAGACATAGTGAGGATTGACAGATTGAGAGCTCTTTCTTGATTCAATGGGTGGTGGTGCATGGCCGTTCTTAGTTGGTGGAGTGATTTGTCTGGTTAATTCCGTCAACGAACGAGACCTTAACCTGCTAAATAGGTTGCTGAACCATTGTGTTTGGTTGATCTTCTTAGAGGGACTGTCGGTATCCAACCGACGGAAGTTTGAGGCAATAACAGGTCTGTGATGCCCTTAGATGTTCTGGGCCGCACGCGCGCTACACTGATGCATTCAGCGAGTTTTGCCTGCATCGAAAGGTCTGGGTAATCTTTTGAACCTGCATCGTGATGGGGATAGATTATTGCAATTATTAATCTTCAACGAGGAATGCCTAGTAAGCGTGAGTCATCAGCTCGCGTTGATTACGTCCCTGCCCTTTGTACACACCGCCCGTCGCTCCTACCGATTGGATGGTCCGGTGAGGTTTTCGGACTGGCGCAGCGCAGCGGTTCGCCGCTTTGCTGCGCCGAGAAGTCACCCAAACCTTATCATCTAGAGGAAGGAGAAGTCGTAACAAGGTTTCCGTAGGTGAACGTGCAGAAGGA</t>
  </si>
  <si>
    <t>TACAGGGCTACTTCTAGCCTTGTAATTGGAATGAGTACAACTTACATCTCTTCAT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ACACTCGTATTCCGTCGAGAGAGGTGAAATTCTCAGACCAATGGAAGACGAACCACTGCGAAAGCATTTGCCAGGGATGTTTTCACTGATCAAGAACGAAAGTTAGGGGATCGAAGACGATCAGATACCGTCGTAGTCTTAACCATAAACCATGCCGACTAGGGATTGGAGGGTGTTCGTTTCGACCTCTCCAGCACCTTACGGGAAACTAAAGTCTTTGGGTTCCGGGGGGAGTATGGTCGCAAGGCTGAAACTTAAAGGAATTGACGGAA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</t>
  </si>
  <si>
    <t>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CCGACGCGTCCTTCCTTCCGGAGACCGTGCCTA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CCTTTGGACCCTAGCAACGGCTTTGGTTCGCCAAACTGATGCTGGGGGAAGATGTGCAAACCTTATCATTTAGAGGAAGGAGAAGTCG</t>
  </si>
  <si>
    <t>AGATT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ATTTTCACC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GAACCTTTTGAAATTGCTTCGTGATGGGGATAGATTATTGCAACTATTAATCTTCAACGAGGAATTCCTAGTAAGCGCATGTCATCAGCGTGCGTTGATTACGTCCCTGCCCTTTGTGCACACCGCCCGTCGCTCCTACCGATTGAATGA</t>
  </si>
  <si>
    <t>GAACGCTCGTAGTCGGATTTCGGGGCGGGGCGACCGGTCTGCCGATGGGTAT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TGGATCGAAGACGATCAGATACCGTCGTAGTCTTAACCATAAACCATGCCGACTAGGGATTGGAGGATGTTCTCTGAA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TGGGAAACCTTCGAACTTGCATCGTGATGGGGATAGATTATTGCAACTATTAATCTTCAACGAGGAATACCTAGTAAGCG</t>
  </si>
  <si>
    <t>AGTCATATGCTTGTCTCAAAGATTAAGCCATGCATGTCTAAGTATAAGCACCTTATACTGTG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</t>
  </si>
  <si>
    <t>AGTCATATGCTTGTCTCAAAGATTAAGCCATGCATGTCTAAGTATAAGCGACTTGTACTGTGAAACTGCGAATGGCTCATTAAATCAGTTATGGTTTATTTGATGGTACCTTACTACTTGGATAACCGTAGTAATTCTAGAGCTAATACATGCAGGAAGTCCCGACTTTGGAAGGGATGTATTTATTAGATAAGAG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CTTTGCCGGTCTGCCGCTGGGTATGCACTGGTGAGGGCGTCCTTCCTTCCGGAGACTGGCCCTACTCTTAGCTGAGCGGGGTCGGGAATCGGATCGTTTACTTTGAAAAAATCAGAGTGTTTCAAGCAGGCAGTTTGCTCTTGCATGGATTAGCATGGGATAATGAAATAGGACTTTGGTGCTATTTTGTTGGTTTCGAACACCAGAGTAATGATTAACAGGGACAGTCAGGGGCACTCGTATTCCGCCGAGAGAGGTGAAATTCTCAGACCAGCGGAAGACGAACCACTGCGAAAGCATTTGCCAGGGATGTTTTCACTGATCAAGAACGAAAGTTAGGGGATCGAAGACGATCAGATACCGTCGTAGTCTTAACCATAAACCATGCCGACTAGGGATCGGCGGAAGTCCTC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TTTGTTGGCGGTTCACTTCTTAGAGGGACAACTTGTCTTCAACAAGTGGAAGTTTGAGGCAATAACAGGTCTGTGATGCCCTTAGATGTTCTGGGCCGCACGCGCGCTACACTGATGCACTCAACGAGTCTTCGCCTTGGCCGGAAGGTCCGGGAAACCTTTTGAACTTGCATCGTGATGGGGATAGATTATTGCAACTATTAATCTTGAACGAGGAATTCCTAGTAAGCGCATGTCATCAGCGTGCGTTGATTACGTCCCTGCCCTTTGTACACACCGCCCGTCGCTCCTACCGATTGAATGATCCGGTGAGGCCCCCGGACTGTGGCAACGCAGATGGTTCGCCATCCGCGATGCCGCGGGAAGCTGTCCAAACCTTATCA</t>
  </si>
  <si>
    <t>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t>
  </si>
  <si>
    <t>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</t>
  </si>
  <si>
    <t>AACCTGGTTGATCCTGCCAGTAGTCATATGCTTGTCTCAAAGATTAAGCCATGCATGTCTAAGTATAAACGCCTTTATACTGTGAAACTGCGAATGGCTCATTAAATCAGTTATGGTTTATTTGATGGTACCTTACTACTTGGATAACCGTAGTAATTCTAGAGCTAATACATGCAGGAAGTCCCGACTCTCGGAAGGGATGTGTTTATTAGATAAGAAACCAATGCGGGGGTGTAACAGCTCCCGGTTGCGTGCTGAGTCATAATAACTACTCGAATCGCATGGCTTCACGCCGGCGATGGTTCATTCAAATTTCTGCCCTATCAGCTTTCGATGGTAGGATAGAGGCCTACCATGGCGTTAACGGGTAACGGAGAATTAGGGCTCGATTCCGGAGAGGGAGCCTGAGAAACGGCTACCACATCCAAGGAAGGCAGCAGGCGCGTAAATTACCCAATCCTGACACAGGGAGGTAGTGACAAGAAATAACAATACAGGGCTACATTTAGTCTTGTAATTGGAATGAGTACAATTTAAATCCCTTAACGAGGATCAATTGGAGGGCAAGTCTGGTGCCAGCAGCCGCGGTAATTCCAGCTCCAATAGCGTATATTAAAGTTGTTGCAGTTAAAAAGCTCGTAGTCGGATTTCAGGGCGGGACGACCGGTCTGCCGATGGGTATGCACTGGTCGGCGCGTCCTTCCTTCCGGAGACCTTTCCTACTCTTAACTGAGCGGGGAAGGGAAACGGATCGTTTACTTTGAAAAAATCAGAGTGTTCAAAGCAGGCCAAGATTGCTCTTGCATGGATTAGCATGGGATAATGAAATAGGACTTTGGTGCTATTTTGTTGGTTTCGAACACCGAAGTAATGATTAATAGGGACAGTCAGGGGCACTCGTATTCCGTCGAGAGAGGTGAAATTCTTAGACCAATGGAAGACGAACTACTGCGAAAGCATTTGCCAGGGATGTTTTCACTGATCAAGAACGAAAGTTAGGGGATCGAAGACGATCAGATACCGTCGTAGTCTTAACCATAAACCATGCCGACTAGGGATTGGAGGATGTTATTTTTGTG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TGCGAGCTTCTTTGCTCGTGGCCAACTTCTTAGAGGGACTATCGGTGTTCAACCGATGGAAGTTTGAGGCAATAACAGGTCTGTGATGCCCTTAGATGTTCTGGGCCGCACGCGCGCTACACTGATGCATTCAACGAGTTTATAACCTGGACTGAAAGGTCTGGGTAATCTTTTGAACTTGCATCGTGATGGGGCTAGATTATTGCAATTATTAATCTTCAACGAGGAATTCCTAGTAAGCGTGATTCATCAGATCGCGTTGATTACGTCCCTGCCCTTTGTACACACCGCCCGTCGCTCCTACCGATTGAATGGTCCGGTGAGGCTCTCGGATTGGGACAACGCAGCTGGTCCGCCAGCCGCGATGTCTCGAGAAGTTATCCAAACCTTATCATTTAGAGGAAGGAGAAGTCGTAACAAGGTTTCCGTAGGTGAACCTGCAGAAGGATC</t>
  </si>
  <si>
    <t>TACCTGGTTGATCCTGCCAGTAGTCATATGCTTGTCTCAAAGATTAAGCCATGCATGTCTAAGTATAAGCACCTTATACTGTGAAACTGCGAATGGCTCATTAAATCAGTTATGGTTTATTTGATGGTACCTTACTACTTGGATACCCGTAGTAATTCTAGAGCTAATACATGCAGGCAGTCCCGACTTCGGAAGGGATGTATTTATTAGATAAGAAACCGACCCGGCTTG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T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TAGGAAGGAGAAGTCGGAACAAGGTTTCCGTAGGTGAACCTGCGGAAGGA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</si>
  <si>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NTTGCATGGTACAR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</si>
  <si>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AGTCATATGCTTGTCTCAAAGATTAAGCCATGCATGTCTAAGTATAAGCGACTATACTGTGAAACTGCGAATGGCTCATTAAATCAGTTATGGTTTATTTGATGGTACCTACTACTTGGATAACCGTAGTAATTCTAGAGCTAATACATGCAGGAAGACCCGACTTT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GCCCCCGGAATGGGATCACTGCATGGTTCGCCAGAATGAGATCCTGTGAAGCTGTCCAAACCTTATCA</t>
  </si>
  <si>
    <t>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A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GTACACACCGCCCGTCGCTCCTACCGATTGAATGATCCGGTGAGGCCCCCGGAATGGAGTCACTGCGCGGTTTTCCGCAATGAGATTCTGTGAAGCTGTCCAAACCTTATCATTTAGAGGAAGGAGAAGTCGTAAC</t>
  </si>
  <si>
    <t>TGCATGTCTAAGTATAAGCGACTATACTGTGAAACTGCGAATGGCTCATTAAATCAGTTATGGTTTATTTGATGGTACCTAT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</t>
  </si>
  <si>
    <t>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</t>
  </si>
  <si>
    <t>AGGTTGGTTGCAGTTAGACGCTCGTAGTCGGATTTCGGGGCGGGTCGACCGGTCTGCCGATGGGTACGCACTGGCCGACGCGTCCTTCCTTCCGGAGACCGTCTCACTCTTAACTGAGCGGAGGCGGGAGACGGAACGTTTACTTTGAAAAAATCAGAGTGTTTCAAGCAGGCAGCTCGCTCTTGCATGGATTAGCATGGGATAATGAAATAGGACTTTGGTGCTATTTTGTTGGTTTCGAACACCGAAGTAATGATGAGAAGGGACAGTCAGGGGCACTCGTATTCCGCAGAGAGAGGTGAAATTCTCAGACCCGCGGAAGACGAACCACTGCGAAAGCATTTGCCAGGGATGTTTTCACTGATCAAGAACGAAAGTTAGGGGATCGAAGACGATCAGATACCGTCGTAGTCTTAACCATAAACCATGCCGACTAGGGATTGGAGGATGTTCACTTATTGACTCCT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AACGCGAACACTTCGTTCGCGGCTACTTCTTAGAGGGACAACTTGTCTTCAACAAGTGGAAGTTTGAGGCAATAACAGGTCTGTGATGCCCTTAGATGTTCTGGGCCGCACGCGCGCTACACTGATGCACTCAACGAGTCTCCACCTTGACCGAAAGGTCCGGGAAATCTTCGACTTGCATCGTGATGGGGATAGATATGCACTATATCTCACGAGATACTAGTAGCGCATGTCATCAGCGTGCGTCGATACGTCCTGCCTTGTACACACGCGTCGCTCTACGATGACGTTTATGGAGTATGACTGGGCTTTGAGTCGACTCCATGTGCTCGAAATCCCAACTGACGTTAAGAGTAAGTCGTACAG</t>
  </si>
  <si>
    <t>TAGTCATATGCTTGTCTCAAAGATTAAGCCATGCATGTCTAAGTATAAGCGACTATACTGTGAAACTGCGAATGGCTCATTAAATCAGTTATGGTTTATTTGATGGTACCTACTACTTGGATAACCGTAGTAATTCTAGAGCTAATACATGCAGGAAGACCCGACTTTGGAAGGGTTGTATTTATTAGATAAGAAACCAATCCAGCTTGCTGGTTGCGTGCCGAGTCACAATAACTTTTCGAATCGCATGGCTTCACGCCGGCGATGGTTCATTCAAATTTCTGCCCTATCAGCTTTCGATGGTAGGATCGAGGCCTACCATGGCGTTTACGGGTAACGGAGAATTAGGGTTCGATTCCGGAGAGGGAGCCTGAGAGATGGCTACCACATCCAAGGAAGGCAGCAGGCGCGTAAATTGCCCGAATCCTGACACAGGGAGGTAGTGACAAGAAATAACAATACAGGGCTACATCTAGTCTTGTAATTGGAATGAGTACAATTTACATCTCTTAACGAGGATCAATTGGAGGGCAAGTCTGGTGCCAGCAGCCGCGGTAATTCCAGCTCCAATAGCGTATATTAAAGTTGTTGCAGTTAGAACGCTCGTAGTCGGATTTCGGGGCGGGCCGACCGGTCTGCCGATGGGTATGCACTGGTCGGC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CCGCCTACTAAATAGTGGCGTCTTATTCGCGTAAGTCGTGGACTTCTTAGAGGGACATTTCGCTTCAAGCGGAAGGAAGTTGGAGGCAATAACAGGTCTGTGATGCCCTTAGATGTTCTGGGCCGCACGCGCGCTACACTGACGAATTCAACGAGTTTATAACCTTTGCTGGGAGGCATGGGTAATCTTGTAAACGTTCGTCGTGATGGGGATAGATTATTGCAATTGTTAATCTTCAACGAGGAATTCCTAGTAAACGCAAGTCATCAGCTTGCATTGATTACGTCCCTGCCCTTTGTACACACCGCCCGTCGCACCTACCGATTGAATGGTCCGGTGAATTCTTCGGACTGCGGCTTTGACTCGATTTCGGTCGAGGCGTTGCTGCGGGAAGTTGATTAAACCTTACCATTTAGAGGAAGGTGAAGTCGTAACAAGGTTTCCATGG</t>
  </si>
  <si>
    <t>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</t>
  </si>
  <si>
    <t>AACCTGGTTGATCCTGCCAGTAGTCATATGCTTGTCTCAAAGATTAAGCCATGCATGTCTAAGTATAAGCACCTTATACTGTGAAACTGCGAATGGCTCATTAAATCAGTTATGGTTTATTTGATGGTACCTACTACTTGGATAACCGTAGTAATTCTAGAGCTAATACATGCAGGCAGTCCCGACTCCGGAAGGGATGTATTTATTAGATAAGAAACCAACTCGCTTTGCGGTTGAGTGCTGAGTCATACTAACTTTTCGAATCGCATGGCTTGATGCCGGCGATGGTTCATTCAAATTTCTGCCCTATCAGCTTTCGATGGTAGGATAGAGGCCTACCATGGCGTTAACGGGTAACGGAGAATTAGGGTTCGATTCCGGAGAGGGAGCCTGAGAGACGGCTACCACATCCAAGGAAGGCAGCAGGCGCGCAAATTACCCAATCCTGACACAGGGAGGTAGTGACAAGAAATAACAATACAGGGCTCCTCGAGTCTTGTAATTGGAATGAGTACAATTTAAATCCCTTAACGAGGATCCATTGGAGGGCAAGTCTGGTGCCAGCAGCCGCGGTAATTCCAGCTCCAATAGCGTATATTAAAGTTGTTGCAGTTAAAAAGCTCGTAGTCGGATTTCGGGTTTGTCTGCGCGGTCTGCCGTTGGGTATGCACTGCGTGTGACTTATCTTTTTCGGGGCAGCGCGCGTTGCTTCATTGTGGCGTGTGTCTCCTCGCTTTTACTTTGAGAAAATCAGAGTGTTCAAAGCAGGCCTCTGCCATTGTATGTGTTAGCATGGGATAATGGAATAGGACTCTGGTGCTATTTTGTTGGTTTCGAACGCCGGGGTAATGATTAATAGGGATAGTCAGGGGCACTCGTATTCCGTAGAGAGAGGTGAAATTCTTAGACCTACGGAAGACTCACTACTAGGGCGAATTGCATTTAGCGGCCGGGATGTTTTCCCTGATCAAGAACGAAAGTTAGGA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CGTTGGCTTCTTAGAGGGACTGTCGGTATCCAACCGACGGAAGTTTGAGGCCTGTGATGCCCTTAGATGTTCTGGGCCGCACGCGCGCTACACTGACGCATTCACCGAGTTCTTCTTCCTGCATCGAGAGGTGTGGGTAATCTGTTGAACCTGCGTCGTGATGGGGATAGATTATTGCAATTATTAATCTTCAACGAGGAATGCCTAGTAAGCGTGAGTCATCAGCTCGCGTTGATTACGTCCCTGCCCTTTGTACACACCGCCCGTCGCTCCTACCGATTGGATGGTTCGGTGAGGTTTTCGGATTGGCGCATTGCAGCGGTTTCCGCCACGTTGTGCCGAGAAGTTACCCAAACCTTATCATCTAGAGGAAGGAGAAGTCGTAACAAGGTTTCCGTAGGTGAACCTGCAGAAGGA</t>
  </si>
  <si>
    <t>ATTAAATCAGTAATGGTTTACTTGATGGTAACCTTTCTACTTGGATAACCGTAGGAATTCTAGAGCTAATACATGCAGGAATTCTAGTCGGCTCGCAAGGGTTGGCTGGATGTATTTATTAGATAAGAAGCCAATGCAGTCTGTGGTAAAACATGGACTGGTAACCATTAGCAAGGTGAATCATAATAACTGCTCGAATCGCATTTGGCCTTTGTGCCGGCGATGGTTCATTCAAATTTCTGCCCTATCAGCTTTCGACGGTAGGATAGAGGCCTACCGTGGCGTTAACGGGTAACGGAGAATTAGGGTTCGATTCCGGAGAGGGAGCCTGAGAAACGGCTACCACATCCAAGGATGGCAGCAGGCGCGCAAATTACCCAATCCTAATTCAGGGAGGTAGTGACAAGAAATAACAATGTCCGGGATATATTCTTGGACAATTGGAATGAGTGAAATCTAAACCCCTTTGCGAGTATCAATTGGAGGGCAAGTCTGGTGCCAGCAGCCGCGGTAATTCCAGCTCCAATAGCGTATATTAAAGTTGTTGCAGTTAAAAAGCTCGTAGTCGGACTTGAGCTCTTAAGAGTTTCATAGGTGCGGGAAACCCCTGTACTCTGTGATCTTCTTTTGAGCTATTATAAAATTTCTGTTGGCAGCATTTGTCCTTCACTGGATGAGTGTCCCGTTGGCAGAGTTTTTACTGTGAAAAAATCAGAGTGCTCAAAGCAGGTCGGCTTGTAGCTGCTGCATGGATTAGCATGGGATAATGAAATAAGACTTGGGTCTTATGCTTGTTGGTTCTTCAAAGGCCTAGGTAATGATAAACAGGAGCAGTCAGGGACACTCGTATTCCAGTGAGAGAGGTGAAATTCTCAGACCACTGGAAGACGAACTAGTGCGAAAGCATTTGCCCAGGGATGTTTTCATTGATCAAGAACGAAAGTTAGGGGATCGAAGACGATCAGATACCGTCGTAGTCTTAACCATAAACCATGCCGACTAGGGATTGGAAGTTTGAACGTAAAAAGTTCTATTGTTTCTAGTAGTGGCTTAACTGTCATTACGAACGACACTTCCAGCACCTTATGAGAAATCAAAGTCTTTGGGTTCCGGGGGGAGTATGGTCGCAAGGCTGAAACTTAAAGGAATTGACGGAAGGGCACCACCAGGAGTGGAGCCTGCGGCTTAATTTGACTCAACACGGGAAAACTTACCAGGACCAGACATCGCAGTGATGGACAGATTGATAGCTCTTTCTTGATTCTATGGGTGGTGGTGCATGGCCGTTCTTAGTTGGTGGAGTGATCTGTCTGGTTAATTCCGATAACGAACGAGACCTTATCCTGTTAAATAGAAGCACGAACTGCTCTTTTGCGGTTTTGTGTTGATTGGTACTTCGGTATCTTTTTTTTCTTCTTAGAGGGACTGTCTGTGTTTCAACAGGCGGAAGTTTGAGGCAATAACAGGTCTGTGATGCCCTTAGATGTTCTGGGCCGCACGCGCGCTACACTGATGGACTCAACGAGTATACCACCTTGGCCGAAGGGTCTGGGTAATCTTTTGAAAGTTCATCGTGATGGGGATAGATCATTGTAATTATTGATCTTCAACGAGGAATTCCTAGTAAGCGTGAGTCATCAACTCACGTTGATTACGTCCCTGCCCTTTGTACACACCGCCCGTCGCTCCTACCGATCGAATGGTCCGGTGAGGTATTCGGACCGAAGCTTCGGATCTGGTGAAAGCTAGGTCATTGATTGCTTTGGGAAGTTTATCAAACCTTATCATTTAGAGGAAGGAGAAGTCG</t>
  </si>
  <si>
    <t>ATTCCAGCTCCAATAGCGTATATTAAAGTTGTTGCAGTTAGAACGCTCGTAGTCGGATTTCGGGGTGGGCCGGCCGGTCTGCCGATGGGTATGCACTGGTCGGCGCGTCCTTCCTTCCGGAGACCGTC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CGGAGGATGTTCACTTATTGACTCCTTCGGCACCTTACGGGAAACTAAAGTCTTTGGGTTCCGGGGGGAGTATGGTCGCAAGGCTGAAACTTAAAGGAATTGACGGAAGGGCACCACCAGGTGTGGAGCCTGCGGCTTAATTTGACGCAACACGGGGAAACTTACCAGGTCCAGACATTGTGAGGATTGACAGATTGAGAGCTCTTTCTTGATTTAATGGGTGGTGGTGCATGGCCGTTCTTAGTTGGTGGAGTGATTTGTCTGGTTAATTCCGTTAACGAACGAGACCTTAGCCTGCTAAATAGTGACGCGAACACTTCGTTCGCGGCCACTTCTTAGAGGGACAACTTGTCTTCAACAAGTGGAAGTTTGAGGCAATA</t>
  </si>
  <si>
    <t>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TGCAACTATTAATCTTCAACGAGGAATTCCTAGTAAGGCTGTGTCATCAGCGCGGCCTGATTACGTCCCTGCCCTTTGTACACACCGCCCGTCGCTCCTACCGATTGAATGTTCC</t>
  </si>
  <si>
    <t>GAGTTAGATTAGCCATGCATGTCTAAGTATAAGCGACTATACTGTGAAACTGCGAATGGA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CGCTCGTAGTCGGATTTCGGGGCAGTCCGACCGGTCTGCCGATGGGTATGCACTGGCCGGAGTGTCCTTTTTGCTGGAGACCGTGCCTACTCTTAACTGAGCGGGGGCGGGAGACGGCACTTTTACTTTGAAAAAATCAGAGTGTTTCAAGCAGGCAGCTCGCTCTTGCATGGATTAGCATGGGATAATGAAATAGGACTTTGGTGCTATTTGTTGGTTTCGAACACCGAAGTAATGATGAGAAGGGACAGTCAGGGGCACTCGTATTCCGCAGAGAGAGGTGAAATTCTCAGACCCGCGGAAGACGAACCACTGCGAAAGCATTTGCCAGGGATGTTTTCACTGATCAAGAACGAAAGTTAGGGGACAAAAATGATCAATACCGTCG</t>
  </si>
  <si>
    <t>TTTATTTGATGGTACCTTACTACTTGGATAACCGTAGTAATTCTAGAGCTAATACATGCAGGCAGTCCCA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G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t>
  </si>
  <si>
    <t>TCCGGAGAGGGAGCCNGNNNNNNNGCTACCACATCCAAGGAAGGCAGCAGGCGCGTAAATTACCCAATCCTGACACAGGGAGGTAGTGACAAAAAATAACAATGCCGGGCTTTTTCAAGTCTGGCAATTGGAATGAGAACAATTTAAATCCCTTATCGAGGATCAATTGGAGGGCAAGTCTGGTGCCAGCAGCCGCGGTAATTCCAGCTCCAATAGCGTATATTAAAGTTGTTGCAGTTAGAACGCTCGTAGTCGGATTTCGGGTTGGGTCGACCGGTCTGCCGATGGGTATGCACTGTTCGACGCAGCCTTCCTTCCGGAGGGGGTCTCACTCTTAACTGAGCGGAGGCTTTAGACGGAACGTTTACTTTGAAAAAATCAGAGTGTTTCAAGCAGGCAGCTCGCTCTTGCATGGATTAGCATGGGATAATGAAATAGGACTTTGGTGCTATTTTGTTGGTTTCGAACACCGAAGTAATGATTAACAGGGACAGTCAGGGGCACTCGTATTCCGCCGAGAGAGGTGAAATTCTTAGACCAGCGGAAGACGAACCACTGCGAAAGCATTTACCAAGGATGTTTTCATTAATCAAGAACGAAAGTTAGGGGATCGAAGATGATTAGATACCATCGTAGTCTTAACCATAAACTATGCCGACTCGGGATTGGCGGTCGCTTGTTTAGGCTCCGTCAGCACCGTATGAGAAATCAAAGTCTTTGGGTTCCGGGGGGAGTATGGTCGCAAGGCTGAAACTTAAAGAAATTGACGGAAGGGCACCACCAGGAGTGGAGCCTGCGGCTTAATTTGAC</t>
  </si>
  <si>
    <t>CTGCCAGGTAGTAGGTGAACCTGCGGAAGGATTACCTGGTTGATCCTGCCAGTAGTCATATG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AAGGTTTCCGTAGGTGAACCTGCGGAAGGATACCTGGTTGATCCTGCC</t>
  </si>
  <si>
    <t>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t>
  </si>
  <si>
    <t>CGGTAATTCCAGCTCCAATAGCGTATATTAAAGTTGTTGCAGTTAAAACGCTCGTAGTCGGATTTCGGGGCGGGCCGACCGGTCTGCCGATGGGTATGCACTGGCCGGCGCGTCCTTCCTTCCGGAGACCGTGCCTACTCTTAGCTGAGCGGGTTCGGGAGACGGATCGTTTACTTTGAAAAAATCAGAGTGTTTCAAGCAGGCAGCTCGCTCTTGCATGGATTAGCATGGGATAATGAAATAGGGCTTTGGTGCTATTTTGTTGGTTTCGAACACCGAAGTAATGATTAACAGGGACAGTCAGGGGCACTCGTATTCCATCGAGAGAGGTGAAATTCTCAGACCAA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CCTTAGATGTTCTGGGCCGCACGCGCGCTACACTGATGCACTCAACGAGCTTACAACCTTGGCCGGAAGGTCCGGGGAACCTTTTGAAATTGCATCGTGATGGGGATAGATTATTGCAACTATTAATCTTCAACGAGGAATTCCTAGTAAGCGCATGTCATCAGCGTGCGTTGATTACGTCCCTGCCCCTGTACACACCGCCC</t>
  </si>
  <si>
    <t>GTTCTTTTTTCAGATT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GAGTAATGG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AGAGGAAGGAGAAGTCCAAACCAATTCCT</t>
  </si>
  <si>
    <t>TCTAT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GGAGGGAGCCTGAGAAATGGCTACCACATCCAAGGAAGGCAGCAGGCGCGTAAATTGCCCGAATCCTGACACAGGGAGGTAGTGACAAGAAATAACAATACAGGGCTACTTCTAGTCTTGTAATTGGAATGAGTACAACTTACATCTCTTCACGAGGATCAATTGGAGGGCAAGTCTGGTGCCAGCAAGCCGCGGTAATTCCAGCTTCCAAAAGCCGTATATTAAAAGTTGTTGCAGTTAAAAC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AGGTGCATGGCCGTTCTTAGTTGGTGGAGTGATTTGTCTGGTTAATTCCGATAACGAACGAGACCGTAGCCTGCTAAATAGTCCCGCGAACTTCTTGTTGGCGGCCGACTTCTTAAAGGGACAACTTGTGACCAACAAGTGGAAGTTTGCGGCAATAACAGTCCTGTGATGCCCTTAGATGTTCTGGGCCGCACGCGCGCTTCACTGAAGCACTTAACGAGTCCACTTCGACCGACAGGTCTGGGAAACCTTTTGAAATTGCTTCGGGATGGGGATAGATTATTGCAACTATTAATCTTCAACGGGAAATTCCTAGTAAGCGCG</t>
  </si>
  <si>
    <t>TACTCATATGCTTGTCTCAAAGATTAAGCCATGCATGTCTAAGTATAAGCGACCTGTACTGTGAAACTGCGAATGGCTCATTAAATCAGTTATGGTTTCTTTGATGGTACCTTGCTACTTGGATACCCGTAGTAATTCTAGAGCTAATACATGT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TTGGGAAGCTGTCCAAACCTTATTATTTAGAGGAAGGAGAAGTCGTAACAAGGTTTCCGTAG</t>
  </si>
  <si>
    <t>GTAGTCGGATTTCGGGGTGGGTCGACCGGTCTGCCGATGGGTACGCACTGGCCGACGCGTCCTTCCTTCCGGAGACCGTCTCACTCTTAACTGAGCGGAGGCGGGAGACGGAACGTTTACTTTGAAAAAATCAGAGTGTTTCAAGCAGGCAGCTCGCTTTTGCATGGATTAGCATGGGATAATGAAATAGGACTTTGGTGCTATTTTGTTGGTTTCGAACACCGAAGTAATGATGAGAAGGGACAGTCAGGGGCACTCGTATTCCGCCGAGAGAGGTGAAATTCTCAGACCAGCGGAAGACGAACCACTGCGAAAGCATTTGCCAGGGATGTTTTCACTGATCAAGAACGAAAGTCAGGGGATCGAAGACGATCAGATACCGTCGTAGTCTTAACCATAAACCATGCCGACTAGGGATTGGAGGATGTTCACTTATTGACTTCTTCAGCACCTTACGGGAAACTAAAGTCTTTGGGTTCCGGGGGGAGTATGGTCGCAAGGCTGAAACTTAAAGGAATTGACGGAAGGGCACCACCAGGTGTGGAGCCTGCGGCTTAATTTGACTCAACACGGGGAAACTTACCAGGTCCAGACATTGTGAGGATTGACAGATTGAGAGCTCTTTCTTGATTCGATGGGTGGTGGTGCATGGCCGTTCTTAGTTGGTGGAGTGATTTGTCTGGTTAATTCCGTTAACGAACGAGACCTTAGTCTGCTAAATAGTGACGCGAACACTTCGTTCGCGGTCCACTTCTTAGAGGGACAACTTGTCTTCAACAAGTGGAAGTTTGAGGCAATAACAGGTCTGTGATGCCCTTAGATGTTCTGGGCCGCACGCGCGCTAC</t>
  </si>
  <si>
    <t>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</t>
  </si>
  <si>
    <t>CAGCAGGCGCGTAAATTGCCCGAATCCTGACACAGGGAGGTAGTGACAAGAG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CCTTCAGCACCTTACGGGAAACTAAAGTCTTTGGGTTCCGGGGGGAGTATGGTCGCAAGGCTGAAACTTAAAGGAATTGACGGAAGGGCACCACCAGGAGTGGAGCCTGCGGCTTAATTTGACTCAACACGGGGAAACTTACCAGGTCCAGACATTGTTAGGATTGACAGATTGAGAGCTCTTTCTTGATTCGA</t>
  </si>
  <si>
    <t>AGTCATATGCTTGTCTCAAAGATTAAGCCATGCATGTCTAAGTATAAGCGAGTATACTGTGAAACTGCGAATGGCTCATTAAATCAGTTATGGTTTATTTGATGGTACCTTACTACTTGGATACCCGTAGTAATTCTAGAGCTAATACATGCAGGAGTTCGCGCGCGGCTCGC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</t>
  </si>
  <si>
    <t>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TATTTGCCAGGGATGTTTTCACTGATCAAGAACGAAAGTTAGGGGATCGAAGACGATCAGATACCGTCGTAGTCTTAACCATAAACCATGCCGACTAGGGATTGGAGGATGTTCTCTGAA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</t>
  </si>
  <si>
    <t>TACAGGGCTACATCTAGTCTTGTAATTGGAATGAGTACAATTTACATCTCTTCACGAAGATCAATTGGAGGGCAAGTCTGGTGCCAGCAGCCGCGGTAATTCCAGCTCCAATAGCGTATATTAAAGTTGTTGCAGTTAGAACGCTCGTAGTCGGATTTCGGGGCGGGCCG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</t>
  </si>
  <si>
    <t>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</t>
  </si>
  <si>
    <t>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GTTGAGAGCTCTTTCTTGATTCGATGGGTGGTGGTGCATGGCCGTTCTTAGTTGGTGGAGTGATTTGTCTGGTTAATTCCGTTAACGAACGAGACCTTAGCCTGCTAAATAGTTCCGTGAACTTTTTGTTGACGGCCAACTTCTTAGAGGGACAACTTGTTCTTAACAAGTGGAAGTTTGAGGCAATAACAGGTCTGTGATGCCCTTAGATGTTCTGGGCCGCACGCGCGCTA</t>
  </si>
  <si>
    <t>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TTTACATCTCTTCACGAGGATCAATTGGAGGGCAAGTCTGGTGCCAGCAGCCGCGGTAATTCCAGCTCCAATAGCGTATATTAAAGTTGTTGCAGTTAAAACGCTCGTAGTCGGATTTCGGGTCGGGCCGAGCGGTCTGCCGATGGGTATGCACTGTTTGGCGCGGCCTTCTTTCCCGAGACCGCGGCTACTCTTAACTGAGCGGGCGTGGGAGACGGATCGTTTACTTTGAAAAAATCAGAGTGTTTCAAGCAGGCAGCTCGCTCTTGCATGGTACAGCATGGGATGATTGAATAGGACTCCGGTGCTATTTTGTTGGTTTCGAACACCAGGAGTAATGATTG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CTGAAATTGCTTCGTGATGGGGATAGATTATTGCAACTATTAATCTTCAACGAGGAATTCCTAGTAAGCGCATGTCATCAGCGTGCGTTGATTACGTCCCTGCCCTTTGTACACACCGCCCGTCGCTCCTACCGATTGAATGGTTCGGTGAGGCCCCCGGACTGGGGCGACGCATTCGGTTCGCCGGACGCGACGCTCCGGGAAGCTGTCCAAACCTTATTATTTAGAGGAAGGAGAAGTCGTAACAAGGTTTCCGTAGGTGAACCTGCRGAAGGATCA</t>
  </si>
  <si>
    <t>TAGTCATACGCTTGTCTTAAGGATTTATCCATGCATGTCTAAGTACGGTGACTTTTGACCCACTAGACTGCGGACGGCTCATTATAACAGTTATAGTTTATTTGATGGTTCTTTCTACGTGGATAACCGTGGTAATTCTAGAGCTAATACATGCCAAAATCCCGGCCTCTCTGAGGGTCGGGAGCATTTATTAGATACCAAATCAATCGGCTTTTGCCGCTTTGAGGACTCATAATAACTTTTGCAGAACGAGCTAATCGCTCGGCGTATCATTCAAGTTTCTGACCTATCAGTTAGTCGGTAGTGTATTGGACTACTGAGGCTTTGACGGGTAACGGAGAATTAGGGTTCGGTTCCGGAGAGGGAGCCTGAGAAACGGCTACCACATCTAAGGAAGGCAGCAGGAGCGTAAATTACCCAATCCTGACACAGGGAGGTAGTGACAAGAAATAACAATACAGGGCTCTTTCGAGTCTTGTAATTGGAATGAGTACAATTTACATCTCTTCACGAGGATCAATTGGAGGGCAAGTCTGGTGCCAGCAGCCGCGGTAATTCCAGCTCCAATAGCGTATATTAAAGTTGTTGCAGTTAAAACGCTCGTAGTCGGATTTCGGGGCAGGTTTGCCGGTCTGCCGATGGGTATGCACTGGTT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GTTGAGAGCTCTTTCTTGATTCGATGGGTGGTGGTGCATGGCCGTTCTTAGTTGGTGGAGTGATTTGTCTGGTTAATTCCGTTAACGAACGAGACCGCAGCCTGCTAAATAGTTGCTCGAACCCT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CCGCCAGCCGTGATGCCGCGGGAAGCTGTCCAAACCTTATCATTTAGAGGAAGGAGAAGTCGTAACAAGGTTTCCGTAG</t>
  </si>
  <si>
    <t>TGTGCCAGCAGCCGCGGTAATTCCAGCTCCAATAGCGTATATTAAAGTTGTTGCAGTTAAAACGCTCGTAGTCGGATTTCGGGGCGAGCCCGCCGGTCTGCCGATGGGTATGCACTGGCGGGGTCGTCCTTCCTTCCGGAGACTGTCCCTACTCTTAG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AGTCCT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ATTAAATAGTGGCGCGAACATTTCGTTGGCGGTTCACTTCTTAGAGGGACAACTTGTCTTCAACAAGTGGAAGTTTGAGGCAATAACAGGTCTGTGATGCCCA</t>
  </si>
  <si>
    <t>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TTTCAAGCAGGCAGCTCGCTCTTGCATGGTACAGCATGGGATGATTGAATAGGACTCCGGTGCTATTTTGTTGGTTTCGAACACCGAAGTAATGATTAAAAGGGACAGTCAGGGGCACTCGTATTCCGTCGAGAGAGGTGAAATTCTCAGACCAACGGAAGACGAACTACTGCGAAAGCATTTGCCAGGGATGTTTTCACTGATCAAGAACGAAAGTTAGGGGATCGAAGACGATCAGATACCGTCGTAGTCTTAACCATAAACAATGCCGACTAGGGATTGGAGGATGTTCG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ACCTTGACCGAGAGGTCCGGGAAACCTTCGAACTTGCATCGTGATGGGGATAGATTATTGCAA</t>
  </si>
  <si>
    <t>CTGGTTGATCCTGCCAGTAGTCATATGCTTGTCTCAAAGATTAAGCCATGCATGTCTAAGTATGAGCAACTTATACTGTGAAACTGCGAATGGCTCATTAAATCAGTTATGGTTTATTTGATGGTACCTTAC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G</t>
  </si>
  <si>
    <t>GGTTGATCCTGCCAGTAGTCATATGCTTGTCTCAAAGATTAAGCCATGCATGTCTAAGTATAAGCGAGTATACTGTGAAACTGCGAATGGCTCATTAAATCAGTTATGGTTTATTTGATGGTACCTTACTACTTGGATACCCGTAGTAATTCTAGAGCTAATACATGCAGGAGTTCGGCT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ATTGGAGGCTGTTCCTTTGTGACTCCTTCAGCACCTTTCGGAAAACTAAAGTCTTTGGGTTCCGGGGGGAGTATGGTGC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YGGCAACGCGAGTTGGTTTTCAGCCGCGATGCCGCGGGAAGCTGTCCAAACCTTATCATTTAGAGGAAGGAGAAGTCGTAACAAGGTTTCCGTAGGTGAACCTG</t>
  </si>
  <si>
    <t>AACCTGGTTGATCCTGCCAG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NNCTGAGCGGGCGTGGGANNCGGATCGTTTACTTTGAAAAAATCAGAGTGTTTCAAGCAGGCAGCTCGCTCTTGCATGGATTAGCATGGGATAATGAAATAGGACTCTGGTGCTATTTTGTTGGTTTCGAACACCGGAGTAATGATTAACAGGGACAGTCAGGGGCACTCGTATTCCGTCGAGAGAGGTGAAATTCTCAGACCAATGGAAGACGAACCACTGCGAAAGCATTTGCCAGGGATGTTTTCACTGATCAAGAACGAAAGTTAGGGGATSGAAGACGATCAGATACCGTCGTAGTCTTAACCATAAACCATGCCGACTAGGGATTGGAGGGTGTTCGTTTTGACCTCTTCAGCACCTTACGGGAAACTAAAGTCTTTGGGTTCCGGGGGGAGTATGGTCGCAAGGCTGAAACTTAAAGGAATTGACGGAAGGGCACCACCAGGAGTGGAGCCTGCGGCTTAATTTGACTCAACACGGGGAAACTTACCAGGTCCAGACATG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CGCGACGCTTTGGGAAGCTGTCCAAACCTTATTATTTAGAGGAAGGAGAAGTCGTAACAAGGTTTCCGTAGGTGAACCTGCAGAAGGATCAA</t>
  </si>
  <si>
    <t>TATGGTTTATTTGATGGCACCTTACTACTTGGATACCCGTAGTAATTCTAGAGCTAATACATGCAGGAAGTCCCGCCTTCGGAAGGGATGTATTTATTAGATAAGAAACCGACGCGGGGCAACCCGGTTGCGTGCTGAGTCATACTAACTGTTCGAATCGCATGGCCTTGTGCCGGCGATGGGTTCATTCAAATTTCTGCCCTATCAGCTTTCGATGGTAGGATAGAGGCCTACCATGGCGTTCACGGGTAACGGAGAATTAGGGTTCGATTCCGGAGAGAGAGCCCTGAGAGACGGCTACCACATCCAAGGAAGGCAGCAGGCGCGCAAATTACCCAATCCTGACACAGGGAGGTAGTGACAAGAAATAACAATACAGGGCTCTTCGAGTCTTGTAATTGGAATGAGTACAATTTAAATCCCTTAACGAGGATCCATTGGAGGGCAAGTCTGGTGCCAGCAGCCGCGGTAATTCCAGCTCCAATAGCGTATATTAAAGTTGTTGCAGTTAAAAAGCTCGTAGTCGGATTTCGGGTTGTGTCCGTCGGTCTGCCATTGGGTACGCACTGGCGGGTGCTTCCTTTCTTGCGCTCGGGTGTTCCTTCGGGTGCCCGTTGCGCACGTTTACTTTGAGAAAATCAGAGTGTTCAAAGCAGGCCATTGCCATTGTATGTGTTAGCATGGGATAATGGAATAGGACCTTGGTGCTATTTTGTTGGTTTCGAACGCCGAGGTAATGATTAATAGGGACAGTCAGGGGCACTCGTATTCCGTAGAGAGAGGTGAAATTCTTAGACCCACGGAAGACGAACTACTGCGAAAGCATTTGCCAGGGATGTTTTCACTGATCAAGAACGAAAGTTAGGGGATCGAAGATGATCAGATACCGTCGTAGTCTTAACCATAAACCATGCCGACCAGGGATTGGTGGGTGTCGTCTTTTGACTCCATCAGCACCTTTCGAGAAATCAGAGTCTTTGGGTTCCGGGGGGAGTATGGTCGCAAGGCTGAAACTTAAAGGAATTGACGGAAGGGCACCACCAGGCGTGGAGCCTGCGGCATTAATTTGACTCAACACGGGGAAACTTACCAGGTCCAGACATTGTGAGGATTGACAGATTGAGAGCTCTTTCTTGATTCAATGGGTGGTGGTGCATGGCCGTTCTTAGTTGGTGGAGTGATTTGTCTGGTTAATTCCGTTAACGAACGAGACCTTAACCTGCTAAATAGGTCGGCGAACCATTGTGTTGGCTTTGGCCTTCTTAGAGGGACTGTCGGTATCCAACCGACGGAAGTTTGAGGCAATAACAGGTCTGTGATGCCCTTAGATGTTCTGGGCCGCACGCGCGCTACACTGATGCATTCACCGAGTCTCACCTGCATCGAAAGGTGTGGGCAATCTGTTGAACCTGCATCGTGATGGGGATAGATTATTGCAATTATTAATCTTCAACGAGGAATGCCTAGTAAGCGTGAGTCATCAGCTCGCGTTGATTACGTCCCTGCCCTTTGTACACACCGCCCGTCGCTCCTACCGATTGGATGGTCCGGTGAGGTTTTCGGACTGGCGCAACGCAGCGGTTCGCCGTCGCGATGCGCCGGGAAGTCACCCAAACCTTATCATCTAGAGGAAGGAGAAGTCGTAACAAGGTTTCCGTAGGTGAACCTGCAGAAGGA</t>
  </si>
  <si>
    <t>TCCGGAGAGGGAGCCTGAGAC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GAATTCTCAGACCAGCGGAAGACGCACCACTGCGAAAGCATTTGCCAGGGATGTTTTCACTGATCAAGAACGAAAGTTAGGGGATCGAAGACGATCAGATACCGTCGTAGTCTTAACCATAAACCATGCCGACTAGGGATTGGAGGATGTTCCAATGTGACTCCTTCAGCACCTTTCGGGAAACTAAGTCTTTGGGTTCCGGGGGGAGTATGGTCGCAAGGCTGAAACTTAAAGGAATTGACGGAAGGGCACCACCAGGAGTGGAGCCTGCGGCTTAATTTGAC</t>
  </si>
  <si>
    <t>AGTCATATGCTTGTCTCAAAGATTAAGCCATGCATGTCTAAGTATAAGCGAGTATACTGTGAAACTGCGAATGGCTCATTAAATCAGTTATGGTTTATTTGATGGTACCTTACTACTTGGATACCCGTAGTAATTCTAGAGCTAATACATGCAGGAGTTCGCGCGCGGCTCGTCCGCGCGCGATGTGTTTATTAGATAAGAGACCAACCCGCCTCGTGCGGTTGCGTGCCGAGTCATAATAACTGTTCGAATCGCATGGCTCTGACGCCGTCGATGGTTCATTCAAATTTCTGCCCTATCAGCTTTCGATGGTAGGATAGAGGCCTACCATGGCGTTAACGGGTAACGGGGAATTAGGGTTCGATTCCG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</t>
  </si>
  <si>
    <t>TTAAGCCATGCATGTCTAAGTATAAGCGACTTGTACTGTGAAACTGCGAATGGCTCATTAAAACAGTTATGGTTTATTTGATGGTACCTTACTACTTGGATAACCGTAGTAATTCTAGAGCTAATACATGCAGGAATGCCCGACTTCGGAAGGGCTGTATTTATTAGATAAGAAACCAACCCGCTTCGGCGGTTGCGTGCTGAGTCACAATAACTGCTCGAATCGCACGGCTTCATGCT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GTGCGTCGGTCTGCCGTTGGGTATGCACTGTCGCGCGCGTCCTTCCTTCCGGAGACTGTGCCTACTCTTAACTGAGCGGGTGCGGGAGACGGATCGTTTACTTTGAAAAAATCAGAGTGTTTCAAGCAGGCAGCTCGCTCTTGCATGGATTAGCATGGGATAATGAAATAGGACTTTGTTTTTATTTTGTTGGTTTCGAACACCGAAGTAATGATTAACAGGGACAGTCAGGGGCACTCGTATTCCGCCGAGAGAGGTGAAATTCTTAGACCAGCGGAAGACGAACCACTGCGAAAGCATTTGCCAGGGATGTTTTCACTGATCAAGAACGAAAGTTAGGGGATCGAAGACGATCAGATACCGTCGTAGTCTTAACCATAAACCATGCCGACTAGGGATTGGAGGATGTCCATTTTTGACTTCTTCAGCACCTTACGGGAAACTAAAGTCTTTGGGTTCCGGGGGGAGTATGGTCGCAAGGCTGAAACTTAAAGGAATTGACGGAAGGGCACCACCAGGAGTGGAGCCTGCGGCTTAATTTGACTCAACACGGGGAAACTTACCAGGTCCAGACATTGGAGGATTGACAGATTGAGAGCTCTTTCTTGATTCGATGGGTGGTGGTGCATGGCCGTTCTTAGTTGGTGGAGTGATTTGTCTGGTTAATTCCGTTAACGAACGAGACCTTAGCCTATTAAATAGTGTCGCGAACACTTGGTTCGCGTTCACTTCTTAGAGGGACAACTTGTCTTCAACAAGTGGAAGTTTGAGGCAATAACAGGTCTGTGATGCCCTTAGATGTTCTGGGCCGCACGCGCGCTACACTGATGCACTCAACGAGTCTCTGCCTTGACCGAGAGGTCCGGGAAACCTTTTGAAATTGCATCGTGATGGGGATAGATTATTGCAACTATTAATCTTCAACGAGGAATTCCTAGTAAGCGCATGTCATCAGCGTGCGTTGATTACGTCCCTGCCCTTTGTACACACCGCCCGTCGCTCCTACCGATTGAATGATCCGGTGAGGCCCCCGGACTGTGGCAACGCAGCTGGTTCGCCAGCCGCGATGCCGCGGGAAGCTGTCCAAACCTTATCATTTAGAGGAAGGAGAAGTCGTAACAAGGTTTCCGTAGGTGAACCTGCGGAAGGATCAA</t>
  </si>
  <si>
    <t>TGATCCTGCCAGTAGTCATATGCTTGTCTCAAAGATTAAGCCATGCATGTCTAAGTATAAGCGACTTGTACTGTGAAACTGCGAATGGCTCATTAAATCAGTTATGGTTTATTTGATGGTACCTTACTACTTGGATAACCGTAGTAATTCTAGAGCTAATACATGCAGGAAGTCCCGACTCCGGAAGGGATGTATTTATTAGATAAGAAACCAACCCGGCTTGCCGGTTGCGTGCTGAGTCACAATAACTGCTCGAATCGCACGGGTTCACCCCGGCGATGGTTCATTCAAATTTCTGCCCTATCAGCTTTCGATGGTAGGATC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TGCACTGGTC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AGTCCTTTTTTGACTCCCTCAGCACCTTAAGGGAAACTATAGTTTTTGGGTTCCGGGGGGAGTATGGTCGCAAGGCTGAAACTTAAAGGAATTGACGGAAGGGCACCACCAGGAGTGGAGCGTGCGGCTTAATTTGACTCAACACGGGGAAACTTACCAGGTCCAGACATTGGAAGGATTGACAGATTGAGAGCTCTTTCTTGATTCGATGGGTGGTGGTGCATGGCCGTTCTTAGTTGGTGGAGTGATTTGTCTGGTTAATTCCGTTAACGAACGAGACCTTAGCCTATTAAATAGTGGCGCGAACACCTTGTTGGCGGTTCACTTCTTAGAGGGACAACTTGTCTTCAACAAGTGGAAGTTTGAGGCAATAACAGGTCTGTGATGCCCTTAGATGTTCTGGGCCGCACGCGCGCTACACTGATGCACTCAACGAGTCTCGCCTTGACCGAGAGGTCCGCCAAACCTTCTGAACTTGCATCGTGATGGGGATAGATTATTGCAACTATTAATCTTCAACGAGGAATTCCTAGTAAGCGCATGTCATCAGCGTGCGTTGATTACGTCCCTGCCCTTTGTACACGCCGCCCGTCGCTCCTACCGATTGAATGATCCGGTGAGGCCCCCGGACTGTGGCAACGAGCTGGTTCGCCAGCCGCGATGCTGGGGGAAGCTGTCCAAACCTTATTATTTAGAGGAAGGAGAAGTCGTAACAAGGTTTCCGTAGGTGAACC</t>
  </si>
  <si>
    <t>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NNNNNNNNNNNNNNN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</t>
  </si>
  <si>
    <t>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Y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</t>
  </si>
  <si>
    <t>GCAGGCGCGTAAATTGCCCGAATCCTGACACAGGGAGGTAGTGACAAGAG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CCTTCAGCACCTTACGGGAAACTAAAGTCTTTGGGTTCCGGGGGGAGTATGGTCGCAAGGCTGAAACTTAAAGGAATTGACGGAAGGGCACCACCAGGAGTGGAGCCTGCGGCTTAATTTGACTCAACACGGGGAAACTTACCAGGTCCAGACATTGTTAGGATTGACAGATTGAGAGCTCTTTCTTGATTCGATGGGTGGTGGTGCATGGCCGTTCTTAGTTGGTGGAGTGATTTGTCTGGTTAATTCCGTTAACGAACGAGACCGTAGCCTGCTAATAGTTCCGCGAACTTCTTGTTGGCGGTCGACTTCTTAGAGGGA</t>
  </si>
  <si>
    <t>TAGTCATATGCTTGTCTCAAAGATTAAGCCATGCATGTCTAAGTATAAGCACCTTATACTGTGAAACTGCGAATGGCTCATTAAATCAGTTATGGTTTATTTGATGGTACCTTACTACTTGGATAACCGTAGTAATTCTAGAGCTAATACATGCATGAAGTCCCGACTTTTGGAGGGATGTATTTATTAGATAAGAAACCAACTCGGGCAACCGGTTGCGTGCTGAGTCATACTAACTTTTCGAATCGCATGGCTTTT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TTCGGTTGGTCTTTTTGCGTGAGGCCTTGTGCGTCGTTGATTCGT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TG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T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GAGGTGATGCGCCGGGAAGTCACCCAAACCTTATCATC</t>
  </si>
  <si>
    <t>C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GTACCGTCGTAGTCTTAACCATAAACCATGCCGACTAGGGATTGGGGGATGTTATTTTTG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C</t>
  </si>
  <si>
    <t>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GGGCCGCCGGTCTGCCGTTGGGTATGCACTGGCGGGCTCGGTCTTTTTGCGTGAGGCCGCGCGCGTGCTTG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GAACCGCTGTGTTCTGTCGTGGCTTCTTAGAGGGACTAGTAGTATCCAACTACTGGAAGTTTGAGGCAATAACAGGTCTGTGGTGCCCTTAGATGTTCTGGGCCGCACGCGCGCTACACTGACGCATTCATCGAGTCGTACCTGCATCGAGAGGTGTGGGCAATCTGTTGAACCTGCGTCGTGATGGGGATAGATTATTGCAATTATTAATCTTCAACGAGGTATGCCTAGTAAGCGCGAGTCATCAGCTCGCGTTGATTACGTCCCTGCCCTTTGTACACACCGCCCGTCGCTCCTACCGATTGGATGGTCCGGTGAGGTTTTCGGAC</t>
  </si>
  <si>
    <t>AAAGCTCGTAGTCGGATTTCGGGTCGGGCCGAGCGGTCTGCCGATGGGTATGCACTGTTCGGCGCGGCCTTCTTTCCGGAGACCGCGGCTACTCTTAACTGAGCGGGCGTGGGAGACGGATCGTTTACTTTGAAAAAATCAGAGTGTTTCAAGCAGGCAGCTCGCTCTTGCATGGATTAGCATGGGATAATGAAATAGGACTCTGGTGCTATTTTGTTGGTTTCGAACACCGGAGTAATGATTAACAGGGACAGTCAGGGGCACTCGC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CGGAAGGATTGACAGATTGAGAGCTCTTTCTTGATTCGATGGGTGGTGGTGCATGGCCGTTCTTAGTTGGTGGAGTGATTTGTCTGGTTAATTCCGTTAACGAACGAGACCTTAGCCTGCTAAATAGTTCCGGTAACTTCTTGTTGGCGGTCAACTTCTTAGAGGGACAACTTGTGAACAACAAGTGGAAGTTTGAGGCAATAACAGGTCTGTGATGCCCTTAGATGTTCTGGGC</t>
  </si>
  <si>
    <t>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T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</t>
  </si>
  <si>
    <t>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GAATAGTGTCGCGAACACTTGGTTCGCGTTCACTTCTTAGAGGGACAACTTGTCTTCAACAAGTGGAAGTTTGAGGCAATAACAGGTCTGTGATGCCCTTAGATGTTCTGGGCCGCACGCGCGCTACACTGATGCACTCAACGAGTCTTCGCCTTGACCGAGAGGTCCGGGAAACCTTTTGAACTTGCATCGTGATGGGGATAGATTATTGCAAC</t>
  </si>
  <si>
    <t>AACCTGGTTGATCCTGCCAGTAGTCATATGCTTGTCTCAAAGATTAAGCCATGCATGTCTAAGTATAAGCGACTTGTACTGTGAAA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AAGCAAGTCTGGTGCCAGCAGCCGCGGTAATTCCAGCTCCAATAGCGTATATTAAAGTTGTTGCAGTTAAAACGCTCGTAGTCGGATTTCGGGC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CCTGCTAAATAGTGGCGCGAACTTTTTGTTGGCGGCTCACTTCTTAGAGGGACAACTTGTTTGCAACAAGTGGAAGTTTGAGGCAATAACAGGTCTGTGATGCCCTTAGATGTTCTGGGCCGCACGCGCGCTACACTGATGCACTCAACGAGCTGCTGGACCGAGAGGTCTGGGAAACCTTTTGAAATTGCATCGTGATGGGGCTAGATTATTGCAACTATTAATCTTCAACGAGGAATTCCTAGTAAGCGTGTGTCATCAGCGCACGTTGATTACGTCCCTGCCCTTTGTACACACCGCCCGTCGCTCCTACCGATTGAATGATCCGGTGAGGCCCTTGGACTTTGGCAACATTCATGGTTCGCCATGGACGATGTTGAGGGAAGCTGTCCAAACCTTATTATTTAGAGGAAGGAGAAGTCGTAACAAGGTTTCCGTAGGTGAACCTGCAGAAGGATCAA</t>
  </si>
  <si>
    <t>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T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GCACACCGCCCGTCGCTCCTACCGATTGAATGATCCGGTGAGGCCCCCGGACTGTGGCAACGCAGCTGGTTCGCCAGCCGCGATGCCGCGGGAAGCTGTCCAAACCTTATCAT</t>
  </si>
  <si>
    <t>CTATGGCTCTATCCAGGAAGGCAGCAGGCGCGTAAATTGCCCGAATCCTGACACAGGGAGGTAGTGACAAGAAATAACAATACAGGGCTACTTCTAGTCTTGTAATTGGAATGAGTACAACTTACATCTCTTCACGAGGATCAATTGGAGGGCAAGTCTGGTGCCAGCAGCCGCGGTAATTCCAGCTCCAATAGCGTATATTAAAGTTGTTGCAGTTAAAAAGCTCGTAGTCGGATTTCGGGGCGGGCCGAGCGGTCTGCCGATGGGTATGCACTGTTTGGCGCGGCCTTCTTTCCGGAGACCGCGCCTACTCTTAACTGAGCGGGCGC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TTTTCGACCCCTTCAGCACCTTACGGGAAACTAAAGTCTTTGGGTTCCGGGGGGAGTATGGTCGCAAGGCTGAAACTTAAAGGAATTGACGGAAGGGCACCACCAGGAGTGGAGCCTGCGGCTTAATTTGACTCAACACGGGGAAACTTACCAGGTCCAGACATGTTAGGATTGACAGATTGAGAGCTCTTTCTTGATTCATGGGTGGTGGTGCATGGCCGTTCTTAGTTGGTGGAGTGATTTGTCTGGTTAATTCCGTTAACGAACGAGACCTTAACCTGCTAAATAGTGACGCTACTCTTTGTAGGCGGCCAACTTCTTAGAGGGACAACTTGTGTTACAAGTGGAAGTTTGAGGCAATAACAGGTCGGGGTGATGCCCCA</t>
  </si>
  <si>
    <t>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G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C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</t>
  </si>
  <si>
    <t>AGTCATATGCTTGTCTCAAAGATTAAGCCATGCATGTCTAAGTATAAGCGAGTATACTGTGAAACTGCGAATGGCTCATTAAATCAGTTATGGTTTATTTGATGGTACCTTACTACTTGGATACCCGTAGTAATTCTAGAGCTAATACATGCAGGAGTTCGTGTGCGGT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ACTCCTTGGCCGAGAGGTCCGGGTAATCTTTTGAAATTGCATCGTGATGGGGATAGATTATTGCAATTATTAATCTTCAACGAGGAATTCCTAGTAAGCGCATGTCATCAGCGTGCGTTGATTACGTCCCTGCCCTTTGTACACACCGCCCGTCGCTCCTACCGATTGAATGATCCGGTGAGGCCCCCGGACTGTGGCAACGCAGCTGGTTCTCCAGCCGCGATGCCGCGGGAAGCTGTCCAAACCTTATCA</t>
  </si>
  <si>
    <t>GGGCTACATCTAGTCTTGTAATTGGGATGAGTACAATTTACATCTCTTCACGAGGATCAATTGGAGGGCAAGTCTGGTGCCAGCAGCCGCGGTAATTCCAGCTCCAATAGCGTATATTAAAGTTGTTGCAGTTAGAACGCTCGTAGTCGGATTTCGGGGCGGGCCGACCGGTCTGCCGACGGGTACGCACTGGTTGGCGCGTCCTTCCTTCCGGAGACCGTTTCTGTTCTTAACTGAATGGGAGCGGGAGACGGATCGTTTACTTTGAAAAAATCAGAGTGTTTCAAGCAGGCAGCTCGCTCTTGCATGGATTAGCATGGGATAATGAAATAGGACTTTGGTGCTATTTTGTTGGTTTCGAACACCGAAGCAATGATTAATAGGGACAGTCAGGGGCACTCGTATTCCGCCGAGAGAGGTGAAATTCTCAGACCAGCGGAAGACGAACCACTGCGAAAGCATTTGCCAGGGATGC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CGGAGTGATATGTCTGGTTAATTCCGTTAACGAACGAGACCTTAGCCTGCTAAATAGTGACGCGAACACTTCGTTGGCGTCCGCTTCTTAGAGGGACAACACGTCTTCAACGTGTGGAAGTTTGAGGCAATAACAGGTCTGTGATGCCCTTAGATGTTCTGGGCCGCACGCGCGCTACACTGATGCACTCAACGAGTCTCCACCTTGACCGAAAGGTCCGGGAAATCTTTAAACTTGCATCGTGATGGGGATAGATTA</t>
  </si>
  <si>
    <t>TTTATTTGATGGTACCTTGCTACTTGGATAACCGTAGTAATTCTAGAGCTAATACATGCAGGAGTTCCCGACTTCGGAAGGGATGTATTTATTAGATAAGAAACCAAACCGGTCTCCGGTTGTGTGCTGAGTCATAATAACTGCTCGAATCGCACGGCTCTACGCTGGCGATGGTTCATTCAAATTTCTGCCCTG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AGGGGCACTCGTATTCCGCCGAGAGAGGTGAAATTCTCAGACCAGCGGAGGACGAACCACTGCGAAAGCATTTGCCAGGGATGTTTTCACTGATCAAGAACGAAAGTTAGGGGATCGAAGACGATCAGATACCGTCGTAGTCTTAACCATAAACCATGCCGACTAGGGATTGGAGGATGTTCCATTTGTGACTCCTTCAGCACCTTTCGGGAAACTAAAGTCTTTGGGTTCCGGGGGGAGTATGGTCGCAAGGCTGAAACTTAAAGGAATTGACGGAAGGC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TGTCGCTGGTTCTCCAGCTTTGGGGTTGCGGGAAGCTGTCCGAACCTTATCATTTAGAG</t>
  </si>
  <si>
    <t>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TGAGGCAATAACAGGTTCTGTGATGCCCT</t>
  </si>
  <si>
    <t>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t>
  </si>
  <si>
    <t>AGGGCTTCTAAAGTCTTGTAATTGGAATGAGTACAATTTACATCTCTTCACGAGGATCAATTGGAGGGCAAGTCTGGTGCCAGCAGCCGCGGTAATTCCAGCTCCAATAGCGTATATTAAAGTTGTTGCAGTTAGAACGCTCGTAGTCGGATTTCGGGGCGTTCCGACCGGTCTGCCGATGGGTACGCACTGGTCGGCGCGTCCTTCCTT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G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T</t>
  </si>
  <si>
    <t>CTCGAGCTTGTCGCTCCATTAGCGTATATTAAAGTTGTTGCAGTTAGAACGCTTCGTAGTCGGATTTTCGGGGCGGGTCGACCGGTCTGCCGATGGGTACGCACTGGCCGACGCGTCCTTCCTTCCGGAGACCGTCTCACTCTTAACTGAGCGGAGGCGGGAGACGGAACGTTTACTTTGAAAAAATCAGAGTGTTTCAAGCAGGCAGCTCGCTCTTGCATGGATTAGCATGGGATAATGAAATAGGACTTTGGTGCTATTTTGTTGGTTTCGAACACCGAAGTAATGATGAGAAGGGACAGTCAGGGGCACTCGTATTCCGCCGAAAGAGGTGAAATTTCTCAGAACAGCGGAAGACGAACCACTGCGAAAGCATTTGCCAGGGATGTTTTCACTGATCAAGAACGAAAGTTAGGGGATCGAAGACGATCAGATACCGTCGTAGTCTTAACCATAAACCATGCCGACTAGGGATTGGGAGGATGTTCACTTATTGACTTCCTTCAGCACCTTACGGGGAAACTAAAGTCTTTGGGGTTCCGGGGGGGAGTATGGTCGCAAGGCTGAAAACTTAAAGGAATTTGACGGAAGGGCACCACCAGGTGTGGAGCCTGCGGCTTAAATTTGACTCAACACGGGGAAAACTTACCAGGTCCAGACATTGTGAGGGATTGACAGATTGAGAGCTCTTTTCTTGATTTAATGGGGTGGTGGTGCATTGCCGTTCTTAGTTGGGTGGAGTGATTTGTCTGGGTAAATTCCGTTTAACGAACGAGACCCTTAGCCTGCTAAATAGTAACGCGAACACTTCGTTCGCGGCTACTTTCTTAGAGGGACAACTTGTCTTCAACAAGTGGAAGTTTGAGCAATAACAGGTCTGTGATGCCCTTAGATGTTCTGGGCCGCACGCGCGCTACACTGATGCACTCAACGAGTCTCCATCTTGACCGAAAGGTCCCGGGAGTCTTCGACCTTGCATCGTGATGGGGATAGATTATTGCAACTATTATCTTCACGAGAATACCTAGTAGCGCATGTTCATCAGCGTGCGTCGATTACGTCCCTGCCCCTTTGTAACCACGCCGTGCTTCTACGATGGAATGGATCCGCGGAGCCTCTTGGAC</t>
  </si>
  <si>
    <t>TAGTCATATGCTTGTCTCAAAGATTAAGCCATGCATGTCTAAGTATAAGCACCTTATACTGTGAAACTGCGAATGGCTCATTAAATCAGTTATGGTTTATTTGATGGTACCTTACTACTTGGATAACCGTAGTAATTTTAGAGCTAATACATGCAGGCAGTCCCGACTTCGGAAGGGATGTATTTATTAGATAAGAAACCGACCCGGCTTGCCGGTTGTGTGCTGAGTCATACTAACTTTTCGAATCGCATGGGCTTGTC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AGGGATGTTTTCACTGATCAAGAACGAAAGTTAGGGGATCGAAGATGATCAGATACCGTT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GTCGTAACAAGGTTTCC</t>
  </si>
  <si>
    <t>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</t>
  </si>
  <si>
    <t>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</t>
  </si>
  <si>
    <t>GGTTGATCCTGCCAGTAGTCATATGCTTGTCTCAAAGATTAAGCCATGCATGTCTAAGTATAAGCGACTATACTGTGAAACTGCGAATGGCTCATTAAATCAGTTATGGTTTATTTGATGGTACCTTACTACTTGGATAACCGTAGTAATTCTAGAGCTAATACATGCAGGAAGTCCCGACTTTTGGAGGGATGTATTTATTAGATAAGAAACCAATCCGGTCTCCGGTTGCTGTGCTGAGTCATAATAACTGC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CTGGGTATGCACTGGCTGTGCGCGTCCTTTCTTTCGGAGCTCTCTGCTGCTCTTAG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CGTTGGCGGTTCACTTCTTAGAGGGACAACTTGTCTTCAACAAGTGGAAGTTTGCGGCAATAACAGGTCTGTGATGCCCTTAGATGTTCTGGGCCGCACGCGCGCTACACTGATGCACTCAACGAGTTGCTTCCTTGGCCGGAAGGTCCGGGTAACCTTTTGAAATTGCATCGTGATGGGGATAGATTATTGCAATTATTAATCTTCAACGAGGAATTCCTAGTAAGCGCATGTCATCAGCGTGCGTTGATTACGTCCCTGCCCTTTGTACACACCGCCCGTCGCTCCTACCGATTGAATGATCCGGTGAGGCCCCCGGACTGTGGCAACGCAGCTGGTTCTCCAGCCGTGATGCCGCGGGAAGCTGTCCAAACCTTATCATTTAGAGGAAGGAGAAGTCGTAACAAGGTTTCCGTAGGTGAACCTGCAGAAGGAT</t>
  </si>
  <si>
    <t>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</t>
  </si>
  <si>
    <t>ACAGGGCTACATCTAGTCTTGTAATTGGAATGAGTACAATTTACATCTCTTCACGAGGATCAATTGGAGGGCAAGTCTGGTGCCAGCAGCCGCGGTAATTCCAGCTCCAATAGCGTATATTAAAGTTGTTGCAGTTAGAACGCTCGTAGCCGGATTTCGGGGCGGGCCG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GTTGACAGATTGAGAGCTCTTTCTTGATTCGATGGGTGGTGGTGCATGGCCGTTCTTAGTTGGTGGAGTGATTTGCCTGGTTAATTCCGTTAACGAACGAGACCTTAGCCTGCTAAATAGTGACGCGAACACCTCGTTGGCGGCCGCTTCTTAGAGGGACAACACGTCTTCAACGTGTGGAAGTTTGAGGCAATAACAGGTCTGTGATGCCCTTAGATGTTCTGGGCCGCACGCGCGCTACACTGATGCACTCAACGAGTCTCCACCTTGACCGAAAGGTCCGGGAAATCTTCGAACTTGCATCGTGATGGGGATAGATTAT</t>
  </si>
  <si>
    <t>TAAGCCATGCATGTCTAAGTATAAGCGACTATACTGTGAAACTGCGAATGGCTCATTAAATCAGTTATGGTTTATTTGATGGTACCTACTACTTGGATAACCGTAGC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CGACAGATTGAGAGCTCTTTCTTGATTCGATGGGTGGTGGTGCATGGCCGTTCTTAGTTGGTGGAGTGATTTGTCTGGTTAATTCCGTTAACGAACGAGACCTTAGCCTGCTAAATAGTGACGCGAACACTTCGTTGGCGGCCGCTTCTTAGAGGGACAACACGTCTTCAACGTGTGGAAGTTTGAGGCGATAACAGGTCTGTGATGCCCTTAGATGTTCTGGGCCGCACGCGCGCTACACTGATGCACTCAACGAGTCTCCACCTTGACCGAAAGGTCCGGGAAATCTTTAAACTTGCATCGTGATGGGGATAGATTATTGCAATTATTAATCTTCAACGAGGAATACCTAGTAGGCGCATGTCATCAGCGTGCGTCGATTACGTCCCTGCCCTTTGTACACACCGCCCGTCGCTCCTACCGATTGAATGATCCGGTGAGGCCCCGGAATGGAGTCACTGCGCGGTTTTCCGCAATGAGATTCTGTGAAGCTGTCCAAACCTTATCA</t>
  </si>
  <si>
    <t>CCGGAGAGGGAGCCTGAGAAACGGCTACCACATCCACGGAAGGCAGCAGGCGCGCAAATTACCCAATCCTGACACAGGGAGGTAGTGACAAAAAATAACAATGCAGGGCTTCTATAAGTCTTGCAATTGGAATGAGAACAATGTAAATACCTTATCGAGGACCCATTGGAGGGCAAGTCTGGTGCCAGCAGCCGCGGTAATTCCAGCTCCAATAGCGTATATTAAAGTTGTTGCAGTTAAAAAGCTCGTAGTCGGATTTTGGCTCTCGGCGAACTGTCCGCCTACCGGTGAGTACGGATCGCCGATTGCTTCCTTCTGAACCCCTTTCCCGCTCTTCATTGAGTTGGGTTTGGTTTTCAGATCTTTTACTTTGAAAAAATCAGAGTGTTTCAAGCAGGCAGCTCGCTCTTGCATGGATTAGCATGGGATAATGAAATAGGACTTTGGTGCTATTTTGTTGGTTTCGATCACCGAAGTAATGATTAACAGGGACAGTCAGGGGCACTCGTATTCCGCCGAGAGAGGTGAAATTCTCAGACCAGCGGAAGACGAACTACTGCGAAAGCATTTGCCAGGGATGTTTTCACTGATCAAGAACGAAAGTTAGGGGATCGAAGACGATCAGATACCGTCCTAGTCTTAACCATAAACCATGCCGACTAGAGATTGGAGGTCGTTATCTATACGACTCCTTCAGCACCTTATGAGAAATCAAAGTCTTTGGGTTCCGGGGGGAGTATGGTCGCAAGGCTGAAACTTAAAGGAATTGACGGAAGGGCACCACCAGGAGTGGAGCCTGCGGCTTAATTTGAC</t>
  </si>
  <si>
    <t>TAGTCATATGCTTGTCTCAAAGATTAAGCCATGCATGTCTAAGTATAAGCGACTATACTGTGAAACTGCGAATGGCTCATTAAATCAGTTATGGTTTATTTGATGGTACCTACTACTTGGATAACCGTAGTAATTCTAGAGCTAATACATGCAGGAAGACCCGACTTCGGAAGGGTTGTATTTATTAGATAAGAAACCAATCCAGCTTGCTGGTTGCGTGCTGAGTCACAATAACTGCTCGAATCGCATGGCTTCACGCCGGCGATGGTTCATTCAAATTTCTGCCCTATCAGCTTTCGATGGTAGGATCGAGGCCTACCATGGCGTTTACGGGTAACGGAGAATTAGGGTTCGATTCCGGAGAGGGAGCCTGAGAGATGGCTACCACATCCAAGGAAGGCAGCAGGCGCGTAAATTGCCCGAATCCTGACACAGGGAGGTAGTGACAAGAAATAACAATACAGGGCTACATCTAGTCCTGTAATTGGAATGAGTACAATTTACATCTCTTCACGAT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ACCTAGTAAGCGCATGTCATCAGCGTGCGTTGATTACGTCCCTGCCCCTTGTACACACCGCCCGTCGCTCCTACCGATTGAATGATCCGGTGAGGCCCCCGGAATGTGGTCACGGCTTCAGTTCGCCGAACTGAGATCGCGTGAAGCTGTCCAAACCTTATCATTTAGAGGAAGGAGAAGTCGTAACAAGGTTTCCGTAG</t>
  </si>
  <si>
    <t>GCGCGTAAATTGCCCGAATCCTGACACAGGGAGGTAGTGACAAGAAATAACAATACAGGGCTATTTTAGTCTTGTAATTGGAATGAGTACAATTTACATCTCTTCACGAGGATCAATTGGAGGGCAAGTCTGGTGCCAGCAGCCGCGGTAATTCCAGCTCCAATAGCGTATATTAAAGTTGTTGCAGTTAAAACGCTCGTAGTCGGATTTCGGGGCGTGCCCGCCGGTCTGCCGATGGGTATGCACTGGCGGGN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WGGTTAATTCCGTTAACGAACGAGACCTTAGCCTATTAAATAGTGGCGCGAACACCTTGTTGGCGGTTCACTTCTTAGAGGGACAACTTGTCTTCAACAAGTGGAAGT</t>
  </si>
  <si>
    <t>TATAGGCCGATGGATTAGCGCGCGATTCGCCT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</t>
  </si>
  <si>
    <t>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AA</t>
  </si>
  <si>
    <t>ATACAGGGCTACTTCTAGTCTTGTAATTGGAATGAGTACAACTTACATCTCTTCACGAGGATCAATTGGG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</si>
  <si>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RGGCCCCCGGACTGGGGCGWCGCATTCGGTTCGCCGGACGCGACGCTCCGGGAAGCTGTCCAAACCTTATTATTTAGAGGAAGGAGAAGTCGTAACAAGGTTTCYGTAGGTGAACCTGCAGAAGGATCAA</t>
  </si>
  <si>
    <t>ACGCATGACGCGGGATTGGGTTCGATCTGAGAGGGAGCTGAGAGACGGCTACCACATCCAGAAGGCAGCAGGCGCGTAAATTACCCAATCTGACACAGGGAGGTAGTGACAAAAAATAACAATGCCGGGCTTTTACAAGTCTGGCAATTGGAATGAGAACAATTTAAATCCCTTTACGAGGATCAATTGGAGGGCAAGTCTGGTGCCAGCAGCCGCGGTAATTCCAGCTCCAATAGCGTATATTAATGTTGTTGCAGTTAAAAAGCTCGTAGTTGGATTTCTGGTGGGAGCACTCGGTCGGCTCCGCAAGGGGTTGCACTTGTGTGTCTCCGGCCCTTTTCGAGGGAAGTATGTCTGGCATTCAGTTGTCGGGCATGTGACGCTCGTCGTTTACTGTGAACAAATTAGAGTGTTCAAAGCAGGCTTAGGCCGTTGAATAC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TTTAATTTGACTCAACACGCA</t>
  </si>
  <si>
    <t>ACCTGGTTGATCCTGCCAGTAGTCATATGCTTGTCTCAAAGATTAAGCCATGCATGTCTAAGTATAAGCGACTTGTACTGTGAAACTGCGAATGGCTCATTAAATCAGTTATGGTTTATTTGATGGTACCTTACTACTTGGATAACCGTAGTAATTCTAGAGCTAATACATGCAGGAATTCCCGACTTCGGAAGGGATGTATTTATTAGATAAGAAACCAACTCCTCTGGGATTGTGTGCTGAGTCATAATAACTGCTCGAATCGCATGGCCTTACGCCGGCGATGGTTCATTCAAATTTCTGCCCTATCAGCTTTCGATGGTAGGATAGAGGCT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TACCGTGCCTACTCTTAACTGAGCGGGGGCGGGAGACGGATCGTTTACTTTGAAAAAATCAGAGTGTTTCAAGCAGGCGTCTCGCTCTTGCATGGATTAGCATGGGATAATGAAATAGGACTTTGGTGCTATTTTGTTGGTTTCGAACACCGAAGTAATGATTAACAGGGACAGTCAGGGGCACTCGTATTCCGTCGAGAGAGGTGAAATTCTCAGACCAATGGAAGACGAACCAATGCGAAAGCATTTGCCAGGGATGTTTTCACTGATCAAGAACGAAAGTTAGGGGATCGAAGACGATCAGATACCGTCGTAGTCTTAACCATAAACCATGCCGACTAGGGATCGGAGGATGTTAGATTTGACTCCTTCGGCACCTTACGGGAAACTAAAGTCTTTGGGTTCCGGGGGGAGTATGGTCGCAAGGCTGAAACTTAAAGGAATTGACGGAAGGGCACCACCAGGAGTGGGCCTGCGGCTTAATTTGACTCAACACGGGAAACTTACCAGGTCCAGACATTGTAAGGATTGACAGATTGAGAGCTCTTTCTTGATTCGATGGGTGGTGGTGCATGGCCGTTCTTAGTTGGTGGAGTGATTTGTCTGGTTAATTCCGTTAACGAACGAGACCTTAGCCTGCTAAATAGTTACGCGAACTCTCTGTTTGCGGCCAACTTCTTAGAGGGACAACTTGTTTTCAACAAGTGGAAGTTTGAGGCAATAACAGGTCTGTGATGCCCTTAGATGTC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t>
  </si>
  <si>
    <t>AACCTGGTTGATCCTGCCAGTAGTCATATGCTTGTCTCAAAGATTAAGCCATGCATGTCTAAGTATAAGCGACTTGTACTGTGAAACTGCGAATGGCTCATTAAATCAGTTATGGTTTATTTGATGGTACC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GCCTTGGCCGAGAGGTCCGGGAAACCTTTTGAACTTGCATCGTGATGGGGATAGATTATTGCAACTATTAATCTTCAACGAGGAATTCCTAGTAAGCGCATGTCATCAGCGTGCGTTGATTACGTCCCTGCCCTTTGTACACACCGCCCGTCGCTCCTACCGATTGAATGATCCGGTGAGGCCCCCGGACTGYAGCTTTGCAGCTGGTTCGCCAGCCGCGACGGCGGGAAGCTGTCCAAACCTTATCATTTAGAGGAAGGAGAAGTCGTAACAAGGTTTCCGTAGGTGAACCTG</t>
  </si>
  <si>
    <t>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YCAGCGTGCGTTGATTACGTCCCTGCCCTTTGTACACACCGCCCGTCGCTCCTACCGATTGAATGATCCGGTGAGGCCCCCGGACTGTGGCGACGCAGCTGGTTCTCCAGCCGCGATGCCGCGGGAAGCTGTCCAAACCTTATCATTTAGAGGAAGGAGAAGTCGTAACAAGG</t>
  </si>
  <si>
    <t>TTTCTCTCACCACACTTTAAAGGAGGCAGCAGGCCGCGTAAATTGCCCGAATTCCCTGACACCAGGGAGGTAGTGACCAAGAAACTAACCATTGCAGGCTCTTCGAGTCTTGTAATTGGAATGAGTACAATTTACATCTCTTCACGAGGATCAATTGGAGGGCAAGTCTGGTGCCAGCAGCCGCGGTAATTCCAGCTCCAATAGCGTATATTAAAGTTGTTGCAGTTAAAACGCTCGTAGTCGGA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ATCCGTTAACGAACGAGACCGCAGCCTGCTAAATAGTTGCACCCAACCCCCTGTTGGGGCTCGCTTCTTAGAGGGACAACTGTCTCAACAAGGAAGAGT</t>
  </si>
  <si>
    <t>ACCTGGTTGATCCTGCCAGTGGTCATATGCTTGTCTCAAAGATTAAGCCATGCATGTCTAAGTATAAGCACCTTGTACTGTGAAACTGCGAATGGCTCATTAAATCAGTTATGGTTTATTTGATGGTACCTTACTACATGGATAACCGTAGTAATTCTAGAGCTAATACATGCAGGAATTCCCGACTTCGGAAGGGATGTATTTATTAGATTAGAAACCGATCTGGGGCAACCCGGTTGTGTGCTGAGTCATAGTAACTTTTCGAATCGCATGGCTTTACGCCGGCGATGGTTCATTCAAATTTCTGCCCTATCAGCTTTCGATGGTAGGATAGAGGCCTACCATGGCGTTAACGGGTAACGGAGAATTAGGGTTCGATTCCGGAGGGAGCCTGAGAGACGGCTACCACATCCAAGGAAGGCAGCAGGCGCGCAAATTACCCAATCCTGACACAGGGAGGTAGTGACAAGAAATAACAATACAGGGCTCTTTGAGTCTTGTAATTGGAATGAGTACAATTTAAATCCCTTAACGAGGATCCATTGGAGGGCAAGTCTGGTGCCAGCAGCCGCGGTAATTCCAGCTCCAATAGCGTATATTAAAGTTGTTGCAGTTAAAAAGCTCGTAGTCGGATTTCGGGGCGTTCATTCCGGTCTGCCGCAAGGTACGCACTGGTTTGTCGTTCTTTCTGGCGCTGTGCCTCATGTACTTGATTGTGCGTGTTGGTTTCACGCCACGTTTACTTTGAGAAAATCAGAGTGTTCAAAGCAGGCCTTTGCCATTGTATGTGTTAGCATGGGATAATGGAATAGGACTTTGGTGCTATTTTGTTGGTTTCGAACACCGAGGTAATGATTAATAGGGACAGTCAGGGGCACTCGTATTCCGTAGAGAGAGGTGAAATTCTTAGACCCACGGAAGACGAACTACTGCGAAAGCATTTGCCAGGGATGTTTCCACTGATCAAGAACGAAAGTTAGGGGATCGAAGATGATCAGATACCGTCGTAGTCTTAACCATAAACCATGCCGACCAGGGATTGGTGGGTGTCGTTTTGACCCCATCAGCACCTTTCGAGAAATCAGAGTCTTTGGGTTCCGGGGGGAGTATGGTCGCAAGGCTGAAACTTAAAGGAATTGACGGAAGGGCACCACCAGGCGTGGAGCCTGCGGCTTAATTTGACTCAACACGGGGAAACTTACCAGGTCCAGACATAGTGAGGATTGACAGATTGAGAGCTCTTTCTTGATTCAATGGGTGGTGGTGCATGGCCGTTCTTAGTTGGTGGAGTGATTTGTCTGGTTAATTCCGTTAACGAACGAGACCTTAACCTGCTAAATAGTACGCCGAACCATTGTGTTTGGTGGTGCTTCTTAAAGGGACTGTCGGTATACAGCCGACGGAAGTCTGAGGCAATAACAGGTCTGTGATGCCCTTAGATGTTCTGGGCCGCACGCGCGCTACACTGATGCATTCAGCGAGTTTTGCCTGCATCGAAAGGTCTGGGTAATCTTTTGAACCTGCATCGTGATGGGGATAGATTATTGCAATTATTAATCTTCAACGAGGAATGCCTAGTAAGCGTGAGTCATCAGCTCGCGTTGATTACGTCCCTGCCCTTTGTACACACCGCCCGTCGCTCCTACCGATTGGATGGTCCGGTGAGGTTTTCGGACTGGCGCAGCGTGGCGGTTCGCCGCCTTGCTGCGCCGGGAAGCTACCCAAACCTTATCATCTAGAGGAAGGAGAAGTCGTAACAAGGTTTCCGTAGGTGAACCTGCAGAAGGA</t>
  </si>
  <si>
    <t>TAGTCATATGCTTGTCTCAAAGATTAAGCCATGCATGTCTAAGTATAAACGACTTTATACTGTGAAACTGTGAATGGCTCATTAAATCAGTTATGGTTTATTTGATGGTACCTTACTACTTGGATGACCGTAGTAATTCTAGAGCTAATACATGCAGGAAGTCCCGACTCTTGGAAGGGATGTATTTATTAGATAAGAAACCAATGCGGGGGTGTAACAGCTCCCGGTTGCGTGCTGAGTCATAATAACTGTGCGAATCGCATGGCTTTACGCTGGCGATGGTTCATTCAAATTTCTGCCCTATCAGCTTTCGATGGTAGGATAGAGGCCTACCATGGCGTTTACGGGTAACGGAGAATTAGGGTTCGATTCCGGAGAGGGAGCCTGAGAAACGGCTACCACATCCAAGGAAGGCAGCAGGCGCGCAAATTACCCAATCCTGACACAGGGAGGTAGTGACAAGAAATAACAATACAGGGCTAATACTAGTCTTGTAATTGGAATGAGTACAATTTAAATCCCTTAACGAGGATCAATTGGAGGGCAAGTCTGGTGCCAGCAGCCGCGGTAATTCCAGCTCCAATAGCGTATATTAAAGTTGTTGCAGTTAAAAAGCTCGTAGTCGGATTTCAGGGCGGGGCGACCGGTCTGCCGATGGGTATGCACTGGTCGGCGCGTCCTTCCTTCCGGAGACCGTGCCTACTCTTAACTGAGCGGGAACGGGAAGCGGATCGTTTACTTTGAAAAAATCAGAGTGTTCAAAGCAGGCCAAGATTGCTCTTGCATGGATTAGCATGGGATAATGAAATAGGACTTTGGTGCTATTTTGTTGGTTTCGAACACCAAAGTAATGATTAATAGGGATAGTCAGGGGCACCCGTATTCCGTCGAGAGAGGTGAAATTCTCAGACCAATGGAAGACGAACTACTGCGAAAGCATTTGCCAGGGATGTTTTCACTGATCAAGAACGAAAGTTAGGGGATCGAAGACGATCAGATACCGTCGTAGTCTTAACCATAAACCATGCCGACTAGGGATTGGAGGATGTTATC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GACACGAACTCTCTTGTTCGTGGCCCACTTCTTAGAGGGACTATCGGTGTTCAACCGATGGAAGTTTGAGGCAATAACAGGTCTGTGATGCCCTTAGATGTTCTGGGCCGCACGCGCGCTACACTGATGCATTCAACGAGTTTATCACCTGCACTGAGAGGTGTGGGTAATCTTTTGAAATTGCATCGTGATGGGGATAGATTATTGCAATTATTAATCTTCAACGAGGAATCCCTAGTAAGCGTGAGTCATCAGCTCACGTTGATTACGTCCCTGCCCTTTGTACACACCGCCCGTCGCTCCTACCGATTGAATGGTCCGGTGAGGCTCTCGGATTGGGGCAACGCAGCTGGTTCGCCAGCAGCGATGCCTCGAGAAGTTATCCAAGCCTTATCATTTAGAGGAAGGAGAAGTCGTAACAAGGTTTCCGTAG</t>
  </si>
  <si>
    <t>ACCTGGTTGATCCTGCCAGTAGTCATATGCTTGTCTCAAAGATTAAGCCATGCATGTCTAAGTATAAGCGACTATACTGTGAAACTGCGAATGGCTCATTAAATCAGTTATGGTTTATTTGATGGTACCTTACTACTTGGATAACCGTAGTAATTCTAGAGCTAATACATGCAAGAAT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CATCTTAGTCTTGTAATTGGAATGAGTACAATTTACAACTCTTCACGAGGATCAATTGGAGGGCAAGTCTGGTGCCAGCAGCCGCGGTAATTCCAGCTCCAATAGCGTATATTAAAGTTGTTGCAGTTAAAACGCTCGTAGTCGGATTTCGGGGCGGGCTGCTCGGTCTGCCGATGGGTATGCACTGGGTGGCGCGTCCTTCCTTCCGGAGACCGCGCCTTCTCTTAACTGAGCGGGCGCG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AGCCTGCGGCTTAATTTGACTCAACACGGGGGAACTTACCCGGTCCAGACATTGTGAGGATTGACAGATTGAGAGCTCTTTCTTGATTCAATGGGTGGTGGTGCATGGCCGTTCTTAGTTGGTGGAGTGATTTGTCTGGTTAATTCCGTTAACGAGCGAGACCGCAGCCTGCTAAATAGTTACGCGAACCCTCCGTTCGTGGCCAACTTCTTAGAGGGACAACTTGTCTTCAACAAGTGGAAGTTTGCGGCAATAACAGGTCTGTGATGCCCTTAGATGTTCTGGGCCGCACGCGCGCTACACTGATGCATTCAACAAGTTTACAACCTTGATCGAAAGGTCCGGGTAACCTTTGAAATTGCATCGTGATGGGGATAGATTATTGCAACTATTAATCTTCAACGAGGAATTCCTAGTAAGTGCGTGTCATCAGCGCGCGCTGATTACGTCCCTGCCCTTTGTACACACCGCCCGTCGCTCCTACCGATTGAATGATCCGGTGAGGCCCCCGGACTGTGACAACGATGCGGGTTCGCCCGCAACGATGCCGCGGGAAGCTGTCCAAACCTTATCATTTAGAGGAAGGAGAAGTCGTAACAAGGTTTCCGTAGGTGAACCTACAGAAGGATCA</t>
  </si>
  <si>
    <t>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GAGGATTGACAGATTGAGAGCTCTTTCTTGATTCGATGGGCGGTGGTGCATGGCCGTTCTTAGTTGGTGGAGTGATTTGTCTGGTTAATTCCGTTGACGAACGAGACCTTAGCCTGCTAAATAGTTCCGTGAACTTTTTGTTGACGGCCAACTTCTTAGAGGGACAACTTGTTCTTAACAAGTGGAAGTTTGAGGCAATAACAGGTCTGTGATGCCCTTAGATGTTCTGGGCCGCACGCGCGCTACACTGAAGCACTCAACG</t>
  </si>
  <si>
    <t>AACCTGGTTGATCCTGCCAGTAGTCATATGCTTGTCTCAAAGATTAAGCCATGCATGTCTAAGTATAAGCGACTTGTACTGTGAAACTGCGAATGGCTCATTAAATCAGTTATGGTTTATCTGATGGTACCTTACTACTTGGATAATCGTAGTAATTCTAGAGCTAATACATGCAGGAAGTCTCGACTAACGAAGGGATGTGTTTATTAGATAAGAAACCAAACTGGCTTGCTGGTTGCGTGCTGAGTCACAATAACTGCTAGAATCGCATGGTCTCGCGCCGGCGATGGTTCTTTCAAATTTCTGCCCTATCAGCTTTCGATGGTAGGATCGAGGCCTACCATGGCGTTCACGGGTAACGGAGAATTAGGGTTCGATTCCGGAGAGGGAGCCTGAGAAATGGCTACCACATCCAAGGAAGGCAGCAGGCGCGTAAATTGCCCGAATCCTGACACAGGGAGGTAGTGACAAGAAATAACAATACAGGGCTTTTTTAGTCTTGTAATTGGAATGAGTACAATTTACATCTCTTCACGAGGATCAATTGGAGGGCAAGTCTGGTGCCAGCAGCCGCGGTAATTCCAGCTCCAATAGCGTATATTAAAGTTGTTGCAGTTAAAACGCTCGTAGTCGGATTTCAGGGCGGGACCGCCGGTCTGCCGATAGGTATGTACTTGTGGGCTTGTCCTTCCTTCCGGAAACTAGCCCTACTCTTAACTGAGCGGGGTTGGGAGTCGGATCTTTTACTTTGAAAAAATCAGAGTGTTTCAAGCAGGCTACTTGCTCTTGCATGGATTAGCATGGGATAATAAAATAGGACTTTGGTGCTATTTTGTTGGTTTCGAACACCGAAGTAATGATTAACAGGGACAGTCAGGGGCACTCGTATTCCGCCGAGAGAGGTGAAATTCTTAGACCAGCGGAAGACGAACCACTGCGAAAGCATTTGCCAGGGATGTTTTCACTGATCAAGAACGAAAGTTAGGGGATCGAAGACGATCAGATACCGTCGTAGTCTTAACCATAAACCATGCCGACTAGGGATCGGTGGAAGTCCTTCTTCGACTCCGCCGGCACCTTGAGGGAAACTATAGTCTTTGGGTTCCGGGGGGAGTATGGTCGCAAGGCTGAAACTTAAAGGAATTGACGGAAGGGCACCACCAGGAGTGGAGCCTGCGGCTTAATTTGACTCAACACGGGGAAACTTACCAGGTCCAGACATTGTGAGGATTGACAGATTGAGAGCTCTTTCTTGATTCGATGGGTGGTGGTGCATGGCCGTTCTTAGTTGGTGGAGTGATTTGTCTGGTTAATTCCGTTAACGAACGAGACCTTAGCCTGCTAAATAGTGACGCAAACGCTTTGTTGGTGATTCACTTCTTAGAGGGACAACTTGTCTGCAACAAGTGGAAGTTTGAGGCAATAACAGGTCTGTGATGCCCTTAGATGTTCTGGGCCGCACGCGCGCTACACTGATGCACTCAACGAGTCTTTGCCTTGACCGAAAGGTCTGGGAAATCTTCTGAACTTGCATCGTGATGGGGATAGATTATTGCAACTATTAATCTTTAACGAGGAATTCCTAGTAAGCGCATGTCATCAGCGTGCGTTGATTACGTCCCTGCCCTTTGTACACACCGCCCGTCGCTCCTACCGATTGAATGATCCGGTGAGGCCCTCGGACTGAGGCAACGCAGCTGGTTTTCCAGCTTTGATGTCATGGGAAGCTGTCCAAACCTTATCATTTAGAGGAAGGAGAAGTCGTAACAAGGTTTCCGTAGGTGAACCTGCAGAAGGATC</t>
  </si>
  <si>
    <t>ACCTGGTTGATCCTGCCAGTAGTCATATGCTTGTCTCAAAGATTAAGCCATGCATGTCTAAGTATAAGCGACTTGTACTGTGAAACTGCGAATGGCTCATTAAATCAGTTATGGTTTATTTGATGGCACCTTACTACTTGGATAACCGTAGTAATTCTAGAGCTAATACATGCAGGAATTCCCGACTTCGGAAGGGATGTATTTATTAGATAAGAAACCAACT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GGGGGATCGAAGACGATCAGATACCGTCGTAGTCTTAACTATAAACCATGCCGACTAGGGATCGGAGGATGTTAGATTTGACTCCTTCGGCACCTTACGGGAAACTAAAGTCTTTGGGTTCCGGGGGGAGTATGGGTCGCAAGGCTGAAACTTAAAGGAATTGACGGAAGGGCACCACCAGGAGGTGGCG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t>
  </si>
  <si>
    <t>TAGCGTATATTAAAGTTGTTGCAGTTAGAACGCTCGTAGTCGGATTTCGGGGCGGTCCGACCGGTCTGCCGATGGGTACGCACTGGTCGGAGCGTCCTTCCTGCCGGAGACCGTGCCTACTCTTAACTGAGCGGGTGCGGGAGACGGCACTTTTACTTTGAAAAAATCAGAGTGTTTCAAGCAGGCAGCTCGCTCTTGCATGGATTAGCATGGGATAATGAAATAGGACTTTGGTGCTATTTTGTTGGTTTCGAACACCGAAGTAATGATGAGAAGGGACAGTCAGGGGCACTCGTATTCCGCCGAGAGAGGTGAAATTCTCAGACCAGCGGAAGACGAACCACTGCGAAAGCATTTGCCAGGGATGTTTTCACTGATCAAGAACGAAAGTGAGGGGATCGAAGACGATCAGATACCGTCGTAGTCTTCACCATAAACCATGCCGACTAGGGATTGGAGGATGTTCACTGATTGACTCCTTCAGCACCTTACGGGAAACTAAAGTCTTTGGGTTCCGGGGGGAGTATGGTCGCGGGGCTGAAACTTAAAGGAATTGACGGAAGGGCACCACCAGGTGTGGAGCCTGCGGCTTAATTTGACTCAACACGGGGAAACTTACCAGGTCCAGACATTGTGAGGATTGACAGATTGAGAGCTCTTTCTTGATTCG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GATTATTAATCTTCAACGAGGAATTCCTAGTAAACGCAAGTCATCAACTTGCATTGATTACGTCCCTGCCCTTTGTACACACCGCCCGTCGCACCTACCGATTGAACGATTCGGTGAAATCTCGGGACCATGGTTGTCGCCTCACGGCGCGTTCCGCGGGAACTTGCTTAAACCTCATCGTTTAGAGGAAGGTGAAGTCGTAACAAGGTTTCC</t>
  </si>
  <si>
    <t>GTACTGTG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G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</t>
  </si>
  <si>
    <t>AGTTATGGTTTATTTGATGGTACCTTACTACTTGGATAACCGTAGTAATTCTAGAGCTAATACATGCAGGATCGCCCGACTTCGGAAGGGCTGTATTTATTAGATAAGAAACCAACCCGCTTTT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AAG</t>
  </si>
  <si>
    <t>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C</t>
  </si>
  <si>
    <t>CCAACCTGGTTGATCCTGCCAGTAGCATACGCTTGTCTCAAAGATTAAGCCATGCATGTTCTAAGTAATAAAACGCACAATAYTSTGAAACCTGCGARTGGCCTCCATTATWTCCAGTTATRGTTTAKTTGRTGGTTCTTKGCTACKTGGAWMAGCCGTAGTAATTCGTAGGAGCTAATCACATGCATGAMTCCTCGACTGTGTGAATGGAAGGAGGTGTATTTATTAGATGGAAACCAATGCGGGGTAACCCGGAGTGTGGTGATTCATAATAACTTTCGGATCGATAGCAATATCGATGCATCATTCAAGTTTCTGCCCTATCAGCTTTGGATGGTAGGGTATTGGCCTACCATGGCATTCACGGGTAACGGAGAATTAGGGTTCGATTCCGGAGAGGGAGCSTGAGAAACGGCTACCACATCTAAGGAAGGCAGCAGGCGCGTAAATTACCCAATCCTGACACAGGGAGGTAGTGACAATAAATAACAATGCCGGGCCATTGGTCTGGCAATTGGAATGAGAACAATTTAAATCCCTTATCGAGGATCAATTGGAGGGCAAGTCTGGTGCCAGCAGCCGCGGTAATTCCAGCTCCAATAGCGTATATTAAAGTTGTTGCAGTTAAAACGCTCGTAGTCGGATTTCGGGGCGGTCCCGCCGGTCTGCCGATGGGTACGCACTGGCGGGCGCGTCCTTCCTCCCGGAGACGGCCGMTATTCTTAACTGAGCGGTGGTCGGAGACGGGATGTTTACTTGAAAAAATCAGAGTGYTTCAAGCAGGCAGTCGCTCTTGCATGGATTAGCATGGGATAATGAAATAGGACTCTGGTGCTATTTTGTTGGTTTCGAGCACCGGAGTAATGG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WTGACTMRACACGRRRAAACTKRCYRGGTCSWGACATTGTGGGGATTGACAGATTGAGAGCTCTTTCTTGATTCGATGGGTGGTGGTGCATGGCCGTTCTTAGTTGGTGGAGTGATTTGTCTGGTTAATTCCGTTAACGAACGAGACCGCAGCCTGCTAAATAGTGTCCCCAACCCT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TGCCGCTGGTTCTCCAGCGCTGGCGTCGCGGGAAGCTGTCCGAACCTTATCATTTAGAGGAAGGTGAAGTCGTAACAAGG</t>
  </si>
  <si>
    <t>GGCAGCAGGCGCGTAAATTGCCCGAATCCTGACACAGGGAGGTAGTGACAAGAAATAACAATACAGGGCTACTTCTAGTCTTGTAATTGGAATGAGTACAACTTACATCTCTTCACGAGGATCAATTGGAGGGCAAGTCTGGTGCCAGCAGCCGCGGTAATTCCT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TGCTAAATAGTTCCGCGAACTTCTTGT</t>
  </si>
  <si>
    <t>AGCCGCGGTAATTCCAGCTCCAATAGCGTATATTAAAGTTGTTGCAGTTAGAACGCTCGTAGTCGGATTTCGGGGCGGGCCGACCCGGTCTGCCGATGGGTACGCACTGGTCGGCGCGTCCTTCCTTCCGGAGACCGTGCCTACTCTTAACTGAGCGGGGGCGGGAGACGGATCGTTTACTTTGAAAAAATCAGAGTGTTTCAAGCAGGCAGCTCGCTCTTGCATGGATTAGCATGGGATAATGAAATAGGACTTTGGTGCTATTTTGTTGGTTTCGAACACCGAAGTAATGATTAAAAGAGACAGTCAGGGGCACTCGTATTCCGCAGAGAGAGGTGAATTCTCAGACCCGCGGAAGACGAACCACTGCGAAAGCATTTGCCAGGGT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</t>
  </si>
  <si>
    <t>AACCTGGTTGATCCTGCCAGTAGTCATATGCTTGTCTCAAAGATTAAGCCATGCATGTCTAAGTATAACCGCTTGTACTGTGAAACTGCGAATGGCTCATTAAATCAGTTATGGTTTATTTGCTGGTACCTAACTACTTGGATAACCGTAGTAATTCTAGAGCTAATACATGCAGGAAGTCCCGACATTAGGAAGGGATGTATTTATTAGATAAGAAACCAACCCGGCTTGCCGGTTGCGTGCTGAGTCACAATAACTGCTCGAATCGCATGGCCTTGCGCCGGCGATGGTTCATTCAAATTTCTGCCCTATCAGCTTTCGATGGTAGGATCGAGGCCTACCATGGCGTTTACGGGTAACGGAGAATTAGGGTTCGATTCCGGAGAGGGAGCCTGAGAAATGGCAT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</t>
  </si>
  <si>
    <t>CGGTAATTCCAGCTCCAATAGCGTATATTAAAGTTGTTGCAGTTAGAACGCTCGTAGTCGGATTTCGGGGCGGGCCGACCGGTCTGCCGATGGGTACGCACTGGTCGGCGCGTCCTTCCTTCCGGAGACCGCGCCTACTCTTAACTGAGCGGGC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ATAGATTATTGCAACTATTAATCTTCAACGAGGAATACCTAGTAGGCGCATGTCATCAGCGCGCGTCGATTACGTCCCTGCCCTTTGTACACACCGCCCGTCGCTCCTACCGATTGAATGATCCGGTGAGGCCCCCGGACTGTGGCAACGGCTTTGGTTCGCCAAACTGATGCCGCGGGAAGCTGTCCAAACCTTATCATTTAGAGGAAGGAGAAGTCGTAACAAGGTAGCCG</t>
  </si>
  <si>
    <t>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</t>
  </si>
  <si>
    <t>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</t>
  </si>
  <si>
    <t>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</t>
  </si>
  <si>
    <t>ACCTGGTTGATCCTGCCAGTAGTCATATGCTTGTCTCAAAGATTAAGCCATGCATGTCTAAGTATAAGCACCTTATACTGTGAAACTGCGAATGGCTCATTAAATCAGTTATGGTTTATTTGATGGTACCTTACTACTTGGATACCCGTAGTAATTCTAGAGCTAATACATGCAGGCAGTCCCGACTTTTGGAGGGATGTATTTATTAGATTTGAAACCTTCTCGGGGCGACCCGGTTGTGTGCTGAGTCATACTAACTTTTCGAATCGCATGGCTC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GTCCGGTCTGCCGTTGGGTATGCACTGGTCTTGGGCGGCCTTTTCGCGTGGGGCCGCGCGTGTCGTTTGTTCGTCGCGCGCGGC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TGCGTTGCGTCGGCGCTTCTTAGAGGGACTATCGGTATCCAACCGATGGAAGTTTGAGGCAATAACAGGTCTGTGATGCCCTTAGATGTTCTGGGCCGCACGCGCGCTACACTGACGCATTCATCGAGTCCTTCCTGCATCGAGAGGTGTGGGCAATCTGTTGAACCTGCGTCGTGATGGGGATAGATTATTGCAATTATTAATCTTCAACGAGGAATGCCTAGTAAGCGTGAGTCATCAGCTCGCGTTGATTACGTCCCTGCCCTTTGTACACACCGCCCGTCGCTCCTACCGATTGGATGGTCCGGTGAGGTTTTCGGACTGGCGCAGCGTTTGAGGTTCGCCTCGAGTGCTGTGCCGGGAAGTCACCCAAACCTTATCATCTAGAGGAAGGAGAAGTCGTAACAAGGTTTCCGTAGGTGAACCTGCAGAAG</t>
  </si>
  <si>
    <t>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T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GTTGGAGGGTGTTCGTTTCGACCTCTTCAGCACCTTACGGGAAACTAAAGTCTTTGGGTTCCGGGGGGAGTATGGTCGCAAGGCTGAAACTTAAAGGAATTGACGGAAGGGCACCACCAGGAGTGGAGCCTGCGGCTTAAC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TCGAGTCCACCTCGACCGACAGGTCTGGGAAACCTTTTGAAATTGCTTCGTGATGGGGATAGATTATTGCAACTATTAATCTTCAACGAGGAATTCCTAGTAAGCGCATGTCATCAGCGTGCGTTGATTACGTCCCTGCCCTTTGTACACACCGCCCGTCGCTCCTACCGATTGGATGGTCCGGTGAGGCCCCCGGGCTGGGGCGACGCATTCGGTTCGCCGGACGCGACGCTCCGGGAAGCTGTCCAAACCTTATTATTTAGAGGAAGGAGAAGTCGTAACAAGGTTTCTGTAGGTGAACCTGCAGAAGGATC</t>
  </si>
  <si>
    <t>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CGATGGGGATAGATTATTGCAAC</t>
  </si>
  <si>
    <t>CCTTCTGGTTGATCCTGCCAGTAGTCATATGCTTGTCTCAAAGATTAAGCCATGCATGTCTAAGTATAAGCAMCTTGTACTGTGAAACTGCGAATGGCTCATTAAATCAGTTATGGTTTATTTGATGGTACCTTACTACTTGGATACCCGTAGTAATTCTAGAGCTAATACATGCAGGCAGTCCCGACGTTCTGRAGGGATGTATTTATTAGATAAGAAACCGATTCGGGGCAACCCGATCAGTGCTGAGTCATACTAACTTTTCGAATCGCACGGCT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ATCGGTTCGCCTGGTCTGCCGTTGGGTATGCACTGGGTGGTCTGGTCTTATTGCGTGAGGCTCGATGTGTCCTTGATTGGGCGCGCCGGGTGCTCTGCACGTTTACTTTGAGAAAATCAGAGTGTTCAAAGCAGGCCTTTGCCATTGTATGTGTTAGCATGGGATAATGGAATAGGACCTTGGTGCTATTTTGTTGGTTTCGAACGCCGGGGTAATGATTAATAGGGACAGTCAGGGGCACTCGTATTCCGTAGAGAGAGG</t>
  </si>
  <si>
    <t>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AAAAAAATCAGAGTGTTTCAAGCAGGCAGCTCGCTCTTGCATGGATTAGCATGGGATAATGAAATAGGACTTTGGTGCTATTTTGTTGGTTTCGAACACCGAAGTAATGATTAATAGGGACAGTCAGGGGCACTCGTATTCCGCCGAGAGAGGTGAAATTCTCAGACCAGCGGAAGACGAACCACTGCGAAAGCATTTGCCAGGGATGCTTTCACTGATCAAGAACGAAAGTTAGGGGATCGAAGAGGATCAGATACCCTCGTAGTCTTAACCATAAACCATGCCGACTAGGGATTGGGGGATGTTCACAACTGACTCCCTCAGCACCTTACGGGAAACTAAAGTCTTTGGGTTCCGGGGGGAGTATGGTCGCAAGGCTGAAACTTAAG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</t>
  </si>
  <si>
    <t>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YTCWTCAGCACCTTACGGGAAAYTAAAGTCTTTGGGTTCCGGGGGGAGTATGGTCGCAAGGCTGAAACTTAAAGGAATTGACGGAAGGGCACCACCAGGAGTGGAGCCTGCGGCTTAATTTGACTCAACACGGGGAAACTTACCAGGTCCAGACATTGTTAGGATTGACAGATTGAGAGCTCTTTCTTGATTCGATGGGTGGTGGTGCATGGCCGTTCTTAGTTGGTGGAGTGATTTGTCTGGTTAATTCCGATAACGAACGAGACCGTAGCCTGCTAAATAGTCCCGCGAACYTCTTGTTGGCGGCCGACTTCTTAGAGGGACAACTTGTGACCAACAAGTGGAAGTTTGCGGCAATAACAGGTCTGTGATGCCCTTAGATGTTCTGGGCCGCACGCGCGCTACACTGAAGCACTYAACGAGTCCACCTCGACCGACAGGTCTGGGAAACCTTTTGAAATTGCTTCGTGATGGGGATAGATTATTGCAACTATTAATCTTYAACGAGGAATTCCTAGTAAGCGCATGTCATCAGCGTGCGTTGATTACGTCCCTGCCCTTTGTACACACCGCCCGTCGCTCCTACCGATTGAATGATCCGGTGAGGCCCCCGGACTGGGGCGACGCATTCGGTTCGCCGGACGCGACGCTCCGGGAAGCTGTCCAAACCTTATTATTTAGAGAGAAGTGAGAAGT</t>
  </si>
  <si>
    <t>GCCGCGGTAATTCCAGCTCCAATAGCGTATATTAATGTGTGTTGCAGTTAAAAAGCTCGTAGTCGGATTTCAATGCGGGTTGACCGGTCTGCCGAG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</t>
  </si>
  <si>
    <t>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GCCGTTCTTAGTTGGTGGAGTGATTTGTCTGGTTAATTCCGTTAACGAACAAGACCTTAGCCTGCTAAATAGTTACGCGAACTCTCTGTTTGCGGCCAACTTCTTAGAGGGACAACTTGTTTTCAACAAGTGGAAGTTTGAGGCAATAAC</t>
  </si>
  <si>
    <t>ACCTGGTTGATCCTGCCAGTAGTCATAGGCTTGTCTCAATGATTAAGCCATGCATGTCTAAGTATAAGCGACTATACTGTGAAACTGCGAATGGCTCATTAAATCAGTTATGGTTTATTTGATGGTACCTACTACTTGGATAACCGTAGTAATTCTAGAGCTAATACATGCAGGAAAGCCGGACTTCGGAACGGCTGTATTTATTAGATAAGAAACCAATCCAGCTTGCTGGTTGCGTGCCGAGTCACAATAACTGCTCGAATCGCATGCTTTACGCCGGCGATGGTTCATTCAAATTTCTGCCCTATCAGCTTTCGATGGTAGGATCGAGGCCTACCATGGCGTTTACGGGTAACGGAGAATTAGGGTTCGATTCCGGAGAGGGAGCCTGAGAGATGGCTACCACATCCAAGGAAGGCAGCAGGCGCGTAAATTGCCCGAATCCTGACACAGGGAGGTAGTGACAAGAAATAACAATACAGGGCTATACTAGTCTTGTAATTGGCATCTT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AATAATGAAATAGGACTTTGGTGCTATTTTGTTGGTTTCGAACACCGAAGTAATGATGAGAAGGGACAGTCAGGGGCACTCGTATTCCGCCGAGAGAGGTGAAATTCTCAGACCAGCGGAAGACGAACCACTGCGAAAGCATTTGCCAGGGATGTTTTCACTGATCAAGAACGAAAGTTAGGGGATCGAAGACGATCAGATACCGTCGTAGTCTTAACCATAAACCATGCCGACTAGGGATTGGAGGATGTTCACTGATTGACTCCTTCAGCACTTACGGGAAACTAAAGTCTTTGGTTTCCGGGGGGAGTATGGTCGCAAGGCTGAAACTTAAAGGAATTGACGGAAGGGCACCACCAGGTGTTGGCGTGCGGCTTAATTTGACTCAACACGGGGAAACTTACCAGGTCCAGACATTGTGAGGATTGACAGATTGAGAGCTCTTTCTTGATTCGATGGGTGGTGGTGCATGGCCGTTCTTAGTTGGTGGAGTGATTTGTCTGGTTAATTCCGTTAACGAACGAGACCTTAGCCTGCTAAATAGTGACGCGAACACTCCGTTCGCGGGCCACTTCTTAGAGGGACAACTTGTCTTCGACAATGGAAGTTTGAGGCAATAACAGGTCTGTGATGCCCTTAGATGTTCTGGGCCGCACGCGCGCTACACTGATGCACTCAACGAGTCTCCACCTTGACCGAAAGGTCGGGGAAATCTGCGAACTTGCATCGTGATGGGGATAGATTATTGCAACTATTAATCTTCAACGAGGAATACCTAGTAGGCGCATGTCATCAGCGTGCGTCGATTACGTCCCTGCCCTTTGTACACACCGCCCGTCGCTCCTACCGATTGAATGATCCGGTGAGCTTTTTGGACCCTAGCAACGGCTTTGGTCCGCCAAACTGATGCTGGGGGAAGATACGCAAACCTTATCATTTAGAGGAAGGAGAAGTCGTA</t>
  </si>
  <si>
    <t>GCCGGCGATGGTTCATTCAAATTTCTGCCCTATCAGCTTTCGATGGTAGGATAGAGGCCTACCATGGCGTTCACGGGTAACGGAGAATTAGGGTTCGATTCCGGAGAGGGAGCCTGAGAAACGGCTACCACATCCAAGGAAGGCAGCAGGCGCGCAAATTACCCAATCCTGACACAGGGAGGTAGTGACAAGAAATAACAATACAGGGCTAATACTAGTCTTGTAATTGGAATGAGTGCAGTTTAAATCCCTTAACGAGGATCAATTGGAGGGCAAGTCTGGTGCCAGCAGCCGCGGTAATTCCAGCTCCAATAGCGTATATTAATGTTGCTGCAGTTAAAAAGCTCGTAGTCGGATTTCAATGCGGGTTGACCGGTCTGCCGATGGGTATGCACTGGTTGAGCCGTATTTCCTCCCGGAGACCTCGCCTACTCTTAACTGAGGCGGGCGGGGGAAACGGGACTTTTACTTTGAGGAAATCAGAGTGTTCAAAGCAGGCCAAC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ATTTGACTCAACACGGGGAAACTTACCAGGTCCAGACATAGTAAGGATTGACAGATTAAGAGCTCTTTCTTGATTCTATGGGTGGTGGTGCATGGCCGTTCTTAGTTGGTGGAGTGATTTGTCTGGTTAATTCCGTTAACGAACGAGACCTTAACCTGCTAAATAGTTACACAAACTCTCTTGTTTGTGGACAACTTCTTAGAGGGACTATCGGTGTTCAATCGATGGAAGTTTGAGGCAATAACAGGTCTGTGATGCCCTTAGATGTTCTGGGCCGCACGCGCGCTACACTGATGCATTCAACGGGTTCTTCCTTGACCGAAAGGTCTGGGTAATCTTTTGAAATTGCATCGTGATGGGGATAGATTATTGCAATTATTAATCTTCAACGAGGAATTCCTAGTAAACGTGAGTCATCAGCTCGCGTTGATTACGTCCCTGCCCTTTGTACACACCGCCCGTCGCTGCTACCGATTGAATGGTCCTGTGAGGTTCTCGGACTGAGGCAGCGCAGC</t>
  </si>
  <si>
    <t>TCAGAGTGTTTCAAGCAGGCAGTCGCTCTTGCATGGATTAGCATGGGATAATGAAATAGGACTCTGGTGCTATTTTGTTGGTTTCGAGCACCGGAGTAATGATG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TTGTTGGGGCTCGCTTCTTAGAGGGACAACTTGTCTTCAACAAGTGGAAGTTCGCGGCAATAACAGGTCTGTGATGCCCTTAGATGTTSTGGGCCGCACGCGCGCTACASTGATGCATTCAGCGAGTCGTCTCCCTTGACCGAGAGGTCCGGGTAATCTTGTGAACTTGCATCGTGATGGGGATAGATTATTGCAACTATTAATYTTCAACGAGGAATTCCTAGTAAGCGTGTGTCATCAGCGCACGTTGATTACGTCCCTGCCCTTTGTACACACCGCCCGTCGCTCCTACCGATTGAATGATCCGGTGAGGCCCCCGGASTGCGGCGCCSCCGCYGGTTCTCCAGYSCTGGCGTCGCGGGAAGCTGTCCGAAC</t>
  </si>
  <si>
    <t>GCATGTCTAAGTATAAGCGACTATACTGTGAAACTGCGAATGGCTCATTAAATCAGTTATGGTTTATTTGATGGTACCTACTACTTGGATAACCGTAGTAATTCTAGAGCTAATACATGCAGGAAGACCCGACTTCGGAAGGGTTGTATTTATTAGATAAGAAACCAGTCCAGCTTGCTGGTTGCGTGCCGAGTCACAATAACTGCTCGAATCGCATGACTTTACGTCGGCGATGGTTCATTCAAATTTCTGCCCTATCAGCTTTCGATGGTAGGATCGAGGCCTACCATGGCGTTTACGGGTAACGGAGAATTAGGGTTCGATTCCGGG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TATCCTACTCTTAACTGAGCGGGGTGGGGAGACGGCACTTTTACTTTGAAAAAATCAGAGTGTTTCAAGCAGGCAGCTCGCTCTTGCATGGATTAGCATGGGATAATGAAATAGGACTTTGATGCTATTTTGTTGGTTTCGAACACCGAAGTAATGATGA</t>
  </si>
  <si>
    <t>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</t>
  </si>
  <si>
    <t>ACCTGGTTGATCCTGCCAG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CTGGAGGGCAAGTCTGGTGCCAGCAGCCGCGGTAATTCCAGCTCCAATAGCGTATATTAAAGTTGTTGCAGTTAAAACGCTCGTAGTCGGA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TGCAAGGCTGAAACTTAAAGGAATTGACGGAAGGGCACCACCAGGAGTGGAGCCTA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GGCTGGTTCTCCAGCCGCGACGTCGCGGGAAGCTGTCCGAACCTTTTCATATAAAGGAAGGAGAAGTCGTAACAAGGTTTCCGTAGGTGAACATAAGAAGGATCA</t>
  </si>
  <si>
    <t>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A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CACCTTGACCGAAAGGTCCGGGAAACCTTCGAACTTGCATCGTGATGGGGATAGATTATTGCAA</t>
  </si>
  <si>
    <t>TAGTCATATGCTTGTCTCAAAGATTAAGCCATGCATGTCTAAGTATAAGCAATTTATACTGTGAAACTGCGAATGGCTCATTAAATCAGTTATGGTTTATTTGATAGTACCTTACTACTAGGATAACCGTAGTAATTCTAGAGCTAATACTTGCAGGAAGTCCCGACTTCGGAAGGGATGTATTTATTAGATAAGAAACCAATGCGGCGTGTAACAGCGCCGGTTCGGTGGTGACTCATAATAACTTGTCGAATCGCATGGCTTTACGCCGGCGATGGTTCATTCAAATTTCTGCCCTATCAGCTTTCGATGGTAGGATAGAGGCCTACCATGGCGTTAACGGGTAACGGAGAATTAGGGTTCGATTCCGGAGAGGGAGCCTGAGAAACGGCTACCACATCCAAGGAAGGCAGCAGGCGCGCAAATTACCCAATCCTGACACAGGGAGGTAGTGACAAGAAATAACAATACAGGGCTATTACTAGTCTTGTAATTGGAATGAGTACAATTTAAAACTCTTAACGAGGATCAATTGGAGGGCAAGTCTGGTGCCAGCAGCCGCGGTAATTCCAGCTCCAATAGCGTATATTAAAGTTGTTGCAGTTAAAAAGCTCGTAGTCGAATTTCAGGGCGGGGCGCACGGTCTGCCGATGGGTATGCACTGTGCGGCCCGCCTTTCTTGCTGGGGTCCGCGTGTGCACTTAACTGTGCGTGCGCGGGGAACAGCGCGTTTACTTTGAGAAAATCAGAGTGTTCAAAGCAGGCCAAGATTGCTCTTGCATGGATTAGCATGGGATAATGAAATAGGACTTTGGTGCTATTTTGTTGGTTTCGAGTACCGAAGTAATGATTAATAGGGATAGTCAGGGGCACTTGTATTCCGTTGAGAGAGGTGAAATTCTTAGACCAATGGAAGACAAACTACTGCGAAAGCATTTGCCAGGGATGTTTTCACTGATCAAGAACGAAAGTTAGGGGATCGAAGACGATCAGATACCGTCGTAGTCTTAACCATAAACCATGCCGACTAGGGATTGGAGGCTGTTACTTTTCGACGCCTTCAGCACCTCATGAGAAATCAAAGTCTTTGGGTTCCGGGGGGAGTATGGTCGCAAGGCTGAAACTTAAAGGAATTGACGGAAGGGCACCACCAGGAGTGGAGCCTGCGGCTTAATTTGACTCAACACGGGGAAACTTACCAGGTCCAGACATAGTAAGGATTGACAGATTGAGAGCTCTTTCTTGATTCTATGGGTGGTGGTGCATGGCCGTTCTTAGTTGGTGGAGTGATTTGTCAGGTTAATTCCGTTAACGAACGAGACCTTAACCTACTAAATAGTAATGTTTATCTTAGGATATTCATGTGCTTCTTAGAGGGACCTTACGCCTTAAAGTGTAAGGAAGTTTGAGGCAATAACAGGTCTGTGATGCCCTTAGATGTTCTGGGCTGCACGCGCGCTACACTGATGCGTCCAATGAGTATATAACCTTGCCTGGAAAGGTTGGGTAATCTTTTTAAAACGCTTCGTGATGGGGATAGATTATTGTAATTTTTACTCTTTAACGAGGAATTCCTAGTAATTACGAATCATCAACTCGTATTGATTACGTCCCTGCCCTTTGTACACACCGCCCGTCGCTCCTACCGATTGAGTGGTCCGGTGAATAATTTGGATTGATGTCTTGTTGGGTTCGCCGGATTAGACGTTGTAAAATCTAGTAAACCTTATCACTTAGAGGAAGGAGAAGTCGTAACAAGGTTTCCGTAG</t>
  </si>
  <si>
    <t>GCGAATGGCTCATTAAATCAGTTATGGTTTATTTGATGGTACCTACTACTTGGATAACCGTAGTAATTCTAGAGCTAATACATGCAGGAAGACCCGACTTCGGAAGGGTTGTATTTATTAGATAAGAAACCAATCCAGCTTGCTGGTTGCGTGCCGAGTCACAATAACTGCTCGAATCGCATGGCTTCACGCCGGCGATGGTTCATC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CTAGGGGATCGAAGAGGATCAGATACCCTCGTAGTCTTAACCATAAACCATGCCGACTAGGGATTGGAGGATGTTCACATATCGACTCCTTCAGCACCTTACGGGAAACTAAAGTCTTTGGGTTCCGGGGGGAGTATGGTCGCAAGGCTGAAACTTAAAGGAATTGACGGAAGGGCACCACCAGGTGTGGAGCCTGCGGCTTAATTTGG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CCTCACCTTGACCGAAAGGTCCGGGAAACCTTCGAACTTGCATCGTGATGGGGCTAGATTATTGCAACTATTAATCTTCAACGAGGAATACCTAGTAAGCGCATGTCATCAGCGTGCGTTGATTACGTCCCTGCCCTTTGTACACACCGCCCGTCGCTCCTACCGATTGAATGATCCGGTGAGCTTTTTGGACAGTGGCGCCGGTTGTGGTTCGCCACTCTGGCGCTGCGGGAAGA</t>
  </si>
  <si>
    <t>AGTTAGAACGCTCGTAGTCGGATTTCGGGGCGGGTCGACCGGTCTGCCGATGGGTACGCACTGGTCG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CGGTGGTGCATGGCCGTTCTTAGTTGGTGGAGTGATTTGTCTGGTTAATTCCGTTAACGAACGAGACCTTAGCCTGCTAAATAGTGACGCGAACACTTCGTTCGCGGGCCACTTCTTAGAGGGACAACTTGTCTTCAACAAGTGGAAGTTTGAGGCAATAACAGGTCTGTGATGCCCTTAGATGTTCTGGGCCGCACGCGCGCTACACTGATGCACTCAACGAGTCTCC</t>
  </si>
  <si>
    <t>TACAGGGCCTTTTAGGTCTTGTGATTGGAATGAGTACAATTTACATCTCTTCGCGAGGATCAATTGGAGGGCAAGTCTGGTGCCAGCAGCCGCGGTAATTCCAGCTCCAATAGCGTATATTAAAATGTTGCAGTTAAAACGCTCGTAGTCGGATTTTGGGTCGGGTCCGCCGGTCCGCCGATGGGTATGCACTGGCTGGCGCGTCTTTCTTCCCGGAGACCGCGCCTACTCATAATTGAGCGGGCGCGGGAGACGGGACGTTTACTTTGAAAAAATCAGAGTGTTTCAAGCAGGCCGTCGCTCTTGCATGGGATGATGCAACAGGACTCTGGTGCTATTTTGTTTGTTTTGAACACCGGAGCAATGATTGACAGGGACAGTCAGGGACAGTATTCCGTCGGAGAGGTGAAATTCTCAGACCAGCGGAAGCCGAACCACTGCGGAAGCATTTGCCAGGGATGTTTTCACTGATCAAGAACGAAAATAGGGGATCGAAGCTGATTAGACACTGTCGTAGTCTGAACCATAAACCATGCCGGCTAGGGATTGGAAGATGTTCCATTTGTGACTCCTTCAGCACCTTCCGGGGAACTGAAGTCTTTGGGTTCCGGCGGGAGAATGGTCGCAAGGCTGAAACTCAAAGGAATTGACGGAAGGGCACCACGAGGTGTGGAGCCTGCGGCTTAATTTGACTCAAGACGAGGAAACTGACCAGGTCCAGACATTGTGAGGATTGACAGATTGAGAGCTCTTTCTTGGTTCGATGGGTGGTGGGTGCATGGCCGTTCTTAGTTGGTGGAGTGATTTGTCTGGTTAATTCCGTTAACAAACGAGACCGCAGCCTGCGAAATAGTGGCGCAAACCCTCCGCTCGCGCGCGCTTCTTACAGGGACAACTTGTTTTCAACAATTGGAAGTTCGCGGCAATAACAGGTCTGTGATGCCCTTATAGATGTTCTGCGCCGCACGCGCGCTACACTGATGCATTCAACAAGTCTATCACCTTGACCGAGAGGTCCGGGTAATCTTTTGAAATTGCATCGTGATGGGGATAGATTATTGCAAC</t>
  </si>
  <si>
    <t>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AGGAG</t>
  </si>
  <si>
    <t>CCTGGTTGATCCTGCCAGTAGTCATATGCTTGTCTCAAAGATTAAGCCATGCATGTCTAAGTATAAGCGACTATACTGTGAAACTGCGGATGGCGCATTAAATCAGTTATGGTTTATTTGATGGTACCTACTACTTGGATAACCGTAGTAATTCTAGAGCTAATACATGCAGGAAGACCCGACTTACGAAGGGTTGTATTTATTAGATAAGAAACCAATCCCCTCGGGGTTGCGTGCTGAGTCACAATAACTGCTCGAATCGCATGGCTTTACGCCGGCGATGGTTCATTCAAATTTCTGCCCTATCAGCTTTCGATGGTAGGATCGAGGCCTACCATGGCGTTTACGGGTAACGGAGAATTAGGGTTCGATTCCGGAGAGGGAGCCTGAGAAATGGCTACCACATCCAAGGAAGGCAGCAGGCGCGTAAATTGCCCGAATCCTGACACAGGGAGGTAGTGACAAGAAATAACAATACAGGGGCTACACTAATCTTGTAGTTGGAATGAGTACAATTTACATCTCTTCACGAGGATCAATTGGAGGGCAAGTCTGGTGCCAGCAGCCGCGGTAATTCCAGCTCCAATAGCGTATATTAAAGTTGTTGCAGTTAGAACGCTCGTAGTCGGATTTCGGGGCGGGCCGACCGGTCTGCCGATGGGTACGCACTGGTCGGCGCGTCCTTCCTTCCGGAGACCGCGCCTACTCTTAACTGAGCGGGTTCGGGAGACGGATCGTTTACTTTGAAAAAATCAGAGTGTTTCAAGCAGGCAGCTCGCTT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TGGGTTCCGGGGGGAGTATGGTCGCAAGGCTGAAACTTAAAGGAATTGACGGAAGGGCACCACCAGGTGTGGAGCCTGCGGCTTAATTTGACTCAACACGGGGAAACTTACCAGGTCCAGACATTGTGAGGATTGACAGATTGAGAGCTCTTTCTTGATTCGATGGGTGGTGGTGCATGGCCGTTCTTAGTTGGTGGAGTGATTTGTCTGGTTAATTCCGTTAACGAACGAGACCTTAGCCTGCTAAATAGTGACGCGAACACCTTGTTGGCGGTTCACTTCTTAGAGGGACAACTTGTCTTCAACAAGTGGAAGTTTGAGGCAATAACAGGTCTGTGATGCCCTTAGATGTTCTGGGCCGCACGCGCGCTACACTGATGCACTCAACGAGTCTCCACCTTGACCGAAAGGTCCGGGAAACCTTCGAACTTGCATCGTGATGGGGATAGATTATTGCAACTATTAATCTTCAACGAGGAATACCTAGTAGGCGCATGTCATCAGCGTGCGTCGGTTACGTCCCTGCCCTTTGTACACACCGCCCGTCGCTCCTACCGATTGAATGATCCGGTGAGGCCCCCGGAATGGGATCACTGCCTGGTTCGCCAGAATGAGATCCTGTGAAGCTGTCCAAACCTTATCATTTAGAGGAAGGAGAAGTCGTAACAAGGTTTCCGTAGGTGAACCTGCGGAAGGATCA</t>
  </si>
  <si>
    <t>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ACTGCCGTTGGGTATGCACTGGTCTTGGACGGCCTTTTTGCACGGGCTCTCGCGCGTCGTTTGTTCGTCGCGCGGGGTGCCCTGCACGTTTACTTTGAGAAAATCAGAGTGTTCAAAGCAGGCCTTTGCCATTGTATGTGTAAGCATGGGATAATGGAATAGGACCTTGGTTTTATTTTGTTGGTTACGAACGCCGAGGTAATGATTAATAGGGACAGTCAGGGGCACTCGTATTCCGTGGAGAGAGGTGAAATTN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</t>
  </si>
  <si>
    <t>T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T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</t>
  </si>
  <si>
    <t>TCCGGAGAGGGAGCCTGAGAAATGGCTACCACATCCAAGGAAGGCAGCAGGCGCGTAAATTGCCCGAATCCTGACACAGGGTGGTAGTGACAAGAAATAACAATACAGGGCTCTTTCG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AGGCACCACCAGGAGTGGAGCCTGCGGCTTAATTTGAC</t>
  </si>
  <si>
    <t>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</t>
  </si>
  <si>
    <t>CCACTATAGGCGATTGGATTAGCGGCGCGATCGCCCTTGTGCCAGCAGCCGCGGTAATTCCAGCTCCAATAGCGTATATTAAAGTTGTTGCAGTTAAAACGCTCGTAGTCGGATTTCGGGGCGGGCCGACCGGTCTGCCGATGGGTATGCACTGGCCGGCGCGTCCTTCCTTCCGGAGACCGTGCCTACTCTTAGCTGAGCGGGTT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</t>
  </si>
  <si>
    <t>AGTCATATGCTTGTCTCAAAGATTAAGCCATGCATGTCTAAGTATAAGCGACTTGTACTGTGAAACTGCGAATGGCTCATTAAATCAGTTATGGTTTATTTGATGGTACCTTACTACTTGGATAACCGTAGTAATTCTAGAGCTAATACATGCAGGAAGTCCCGC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T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TGCAACTATTAATCTTCAACGAGGAATTCCTAGTAAGCGCATGTCATCAGCGTGCGTTGATTACGTCCCTGCCCTTTGTACACACCGCCCGTCGCTCCTACCGATTGAATGATCCGGTGAGGCCCCCGGACTGTGGCAACGCAGCTGGTTCGCCAGCCGCGATGCCGCGGGAAGCTGTCCAAACCTTATCA</t>
  </si>
  <si>
    <t>GGGTTCGATTCCGGAGAGGGAGCCTGAGAGATGGCTACCACATCCAAGGAAGGCAGCAGGCGCGTAAATTGCCCGAATCCTGACACAGGGAGGTAGTGACAAGAAATAACAATACAGGGCTACATCTAGTCTTGTAATTGGAATGAGTACAATTTACATCTCTTCACGAGGATCCATTGGAGGGCAAGTCTGGTGCCAGCAGCCGCGGTAATTCCAGCTCCAATAGCGTATATTAAAGTTGTTGCAGTTAGAACGCTCGTAGTCGGATTTCGGGGCGGGCCGACCGGTCTGCCGATGGGTACGCACTGGTCGGCGCGTCCTTCCTTCCGGAGACCGCCTCTGTTCTTAACTGAATGGGT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CTTAAAGGAATTGACGGAGGGCACCACCAAGGTGTGGGAGCCTGCGGCTTA</t>
  </si>
  <si>
    <t>TACTCATATGCTTGTCTCAAAGATTAAGCCATGCATGTCTAAGTATAAGCGACTTGTACTGTGAAACTGCGAATGGCTCATTAAATCAGTTATGGTTTATTTGATGGTACCTTACTACTTGGATACCCGTAGTAATTCTAGAGCTAATACATGCAGGACTTCCCGACTTTTGAAGGGATGTATTTATTAGATAAGAAACCAACTCGGGCTTGCCCGGTTGCGTGCTGAGTCACAATAACTGCTCGAATCGCAGTGGCCTTG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AAACGCTCGTAGTCGGATTTCGGGGCGGGCCTGCCGGTTTGCCGATGGGTATATACTGGTGGGTGCGTCCTTCCTTCCGGAGACCGCGCCTCCTCTTAACTGAGCGGGCGTGGGAGACGGATCGTTTACTTTGAAAAAATCAGAGTGTTTCAAGCAGGCATGTCGCTTTTGCATGGATTAGCATGGGATAATGAAATAGGACTTTGGTGCTATTTTGTTGGTTTCGAGCACCGAAGTAATGATTAACAGGGACAGTCAGGGGCACTCGTATTCCGCAGAGAGAGGTGAAATTCTC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GTTCGCCGCCCGCGACGCCCTGGGAAGCTGCCCAAACCTTATCATTTAGAGGAAGGAGAAGTCGTAACAAGGTTTCCGTAG</t>
  </si>
  <si>
    <t>TACTCTTAGCTGAGCGGGGTCGGGAGTCGGATCGTTACTTTGAAAAAATCAGAGTGTTTCAAGCAGGCAGTCGTTCTTGCATGGATTAGCATGGGATAATGAAATAGGACTTTGGTGCTATTTTGTTGGTTTCGAACACCGAAGTAATGATTAACAGGGACAGTCAGGGGCACTCGTATTCCGCCGAGAGAGGTGAAATTCTCAGACCAGCGGAAGACGAACTACTGCGAAAGCATTTGCCAGGGATGTTTTCACTGATCAAGAACGAAAGTTAGGGGATCGAAGACGATCAGATACCGTCGTAGTCTTAACCATAAACCATGCCGACTAGGGATCGGTGGACGTCCTTTTTGACTCCATCGGCACCTTAAGGGAAACTTAAGTCTTTGGGTTCCGGGGGGAGTATGGTCGCAAGGCTGAAACTTAAAGGAATTGACGGAAGGGCACCACCAGGAGTGGAGCCTGCGGCTTAATTTGACTCAACACGGGGAAACTTACCAGGTCCAGACATTGTGAGGATTGACAGATTGAGAGCTCTTTCTTGATTCGATGGGTGGTGGTGCATGGCCGTTCTTAGTTGGTGGAGTGATTCGTCTGGTTAATTCCGTTAACGAACGAGACCTTAGCCTATTAAATAGTGTCGCGAACACCTTGTTGGCGGTTCACTTCTTAGAGGGACAACTTGTCTTCAACAAGTGGAAGTTTGAGGCAATAACAGGTCTGTGATGCCCTTAGATGTTCTGGGCCGCACGCGCGCTACACTGATGCACTCAACGAGTCTCGCTTCACCGAGAGGTGCGGCAAACCTTTTGAATTTGCATCGTGATGGGGATAGATTATTGCAACTATTAATCTTCAACGAGGAATTCCTAGTAAGCGCATATCATCAGCGTGCGTTGATTACGTCCCTGCCCTTTGTACACACCGCCCGTCGCTCCTACCGATTGAATGATCCGGTGAGGCCCCCGGACTGTGGCAACGCAGCTGGTTCGCCAGCCGCGATGCCGCGGGAAGCTGTCCAA</t>
  </si>
  <si>
    <t>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TGAAGACGATCAGATGCCGTCGTAGTCTTAACCATAAACCATGCCGACTAGGGATTGGAGGATGTTCTCTGAA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</t>
  </si>
  <si>
    <t>CCAGCAGCCGCGGTA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C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AAGGGC</t>
  </si>
  <si>
    <t>TACGGGGCTACATCTAGTCTTGTAATTGGAATGAGTACAATTTACATCTCTTCACGAGGATCAATTGGAGGGCAAGTCTGGTGCCAGCAGCCGCGGTAATTCCAGCTCCAATAGCGTATATTAAAGTTGTTGCAGTTAGAACGCTCGTAGTCGGATTTCGGGGCGAGCCTTCCGGTCTGCCGATGGGTATGCACTGGTCGGCGCGTCCTTCCTTCCGGAGACCGTGCCTACTCTTAACTGAGCGGGGGCGGGAGACGGAACGTTTACTTTGAAAAAATCAGG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GCAAC</t>
  </si>
  <si>
    <t>TACAGGGCTACATCTAGTCTTGTAATTGGAATGAGTACAATTTACATCTCTTCACGAGGATCAATTGGAGGGCAAGTCTGGTGCCAGCAGCCG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G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AATGGGGATAGATTAT</t>
  </si>
  <si>
    <t>GCCAG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A</t>
  </si>
  <si>
    <t>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GTTCGTCGCGCGGGGTGCCCTGCACGTTTACTTTGAGAAAATCAGAGTGTTCAAAGCAGGCCTTTGCCATTGTATGTGTTAGCATGGGATAATGGAATAGGACCTTGGTTTTATTTTGTTGGTTA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CTCCGTTAACGAACGAGACCTTAACCTGCTAAATAGTCCGCGCAACCATTGTGTTGCGTCGGCGCTTCTTAGAGGGACTATCGGTATCCAACCGATGGAAGTTTGAGGCAATAACAGGTCTGTGATGCCCTTAGATGTTCTGGGCCGCACGCGCGCTACACTGACGCATTCATCGAGTCCTTCCTGCATCGAGAGGTGTGGGCATTCTGTTGAGCCTGCGTCGTGATGGGGATAGATTATTGCAATTATTAATCTTCAACGAGGAATGCCTAGTAAGCGCGAGTCATCAGCTCGCGTTGATTACGTCCCTGCCCTTTGTACACACCGCCCGTCGCTCCTACCGATTGGATGGTCCGGTGAGGTTTTCGGACTGGCGC</t>
  </si>
  <si>
    <t>TACCTGGTTGATCCTGCCAGTAGTCATATGCTTGTCTCAAAGATTAAGCCATGCATGTCTAAGTATAAGCGACTATACTGTGAAACTGCGAATGGCTCATTAAATCAGTTATGGTTTATTTGATGGTACCTACTACTTGGATAACCGTAGTAATTCTAGAGCTAATACG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AACAAGAAATAACAATACAGGGCTACTTTAGTCTTGTAATTGGAATGAGTACAATTTACATCTCTTCACGAGGATCAATTGGAGGGCAAGTCTGGTGCCAGCAGCCGCGGTAATTCCAGCTCCAATAGCGTATACTAAAGTGTTGCAGG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GCCGTTCTTAGTTTGGTGGAGTGATTTGTCTGGTTAATTCCGTTAACGAACGAGACCGTTGCCTATTAAATAGTGACGCGAACACTTCGTTGGCGGCGCACTTCTTAGAGGGACAACTTGTTTTCAACAAGTGGAAGTTAGCGGCAATAACAGGTCTGTGATGCCCTTAGATGTTCTGGGCCGCACGCGCGCTACACTGATGCACTCAACAAGTCTTCTCCTTGACCGAGAGGTCCGGGAAACCTTCGAGATTGCATCGTGATGGGGATAGATTATTGCAACTATTAATCTTCAACGAGGAATTCCTAGTAAGGCTGTGTCATCAGCGCGGCCTGATTACGTCCCTGCCCTTTGTACACACCGCCCGTCGCTCCTACCGATTGAATGTTCCGGTGAATTCTCTGGACTGTGACAACGGTGCTGGTTCGCCACGCCGATGTCGCGGGAAGTTGTGTAAACCTTAACATTTAGAGGAAGGAGAAGTCGTAACAAGGTTTCCGTAGGTGAACCTGCAGAAGGATC</t>
  </si>
  <si>
    <t>TAGTCATATGCTTGTCTCAAAGATTAAGCCATGCATGTCTAAGTATAAGCGACTATACTGTGAAACTGCGAATGGCTCATTAAATCAGTTATGGTTTATTTGATGGTACCTACTACTTGGATAACCGTAGTAATTCTAGAGCTAATACATGCAGGAAGACCCGACTTACGAAGGGTTGTATTTATTAGATAAGAAACCAATCCAGCTTGCTGGTTGTGTGCTGAGTCACAATAACTGCTCGAATCGCACGGCTTTACGCCGGCGATGGTTCATTCAAATTTCTGCCCTATCAGCTTTCGATGGTAGGATCGAGGCCTACCATGGCGTTTACGGGTAACGGAGAATTAGGGTTCGATTCCGGAGAGGGAGCCTGAGAGATGGCTACCACATCCAAGGAAGGCAGCAGGCGCGTAAATTGCCCGAATCCTGACACAGGGAGGTAGTGACAAGAAATAACAATACAGGGCTACATTTAGTCTTGTAATTGGAATGAGTACAATTTACATCTCTTCACGAGGATCAATTGGAGGGCAAGTCTGGTGCCAGCAGCCGCGGTAATTCCAGCTCCAATAGCGTATATTAAAGTTGTTGCAGTTAGAACGCTCGTAGTCGGATTTCGGGGCGGGTCGACCGGTCTGCCGATGGGTACGCACTGGCCG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G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GTCCGGTGAGGCCTTTGGACCTTGTTGATGGTACCGGTTCGCCGGTCCGCCGGCGAGGGAAGATGTCCAAACCTTATCATTTAGAGGAAGGAGAAGTCGTAACAAGGTTTCCGTAG</t>
  </si>
  <si>
    <t>TGCATGTCTAAGTATAAGCGACTATACTGTGAAACTGCGAATGGCTCATTAAATCAGTTATGGTTTATTTGATGGTACCTACTACTTGGATAACCGTAGTAATTCTAGAGCTAATACATGCAGGAAGACCCGACTCACGAAGGGTTGTATTTATTAGATAAGAAACCTTCCCCTTTGGGTTGCGTGCCGAGTCACAATAACTGT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GCTCGTATTCCGCCGAGAGAGGTGAAATTCTCAGACCAGCGGAAGACGAACCACTGCGAAAGCATTTGCCA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</t>
  </si>
  <si>
    <t>GTCGAGAGTCCGCTCCATAGCGTATATTAAAGTTGTTGCAGTTA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AGAGGGACTATCAGTGTTCAGCTGATGGAAGTTTGAGGCAATAACAGGTCTGTGATGCCCTTAGATGTCCTGGGCCGCACGCGCGCTACACTGATGCACTCAACGAGTTTATCACCTTGACCGAAAGGTCTGGGTAATCTGTGAACTTGCATCGTGATGGGGCTAGATTATTGCAATTATTAATCTTCAACGAGAATTCCCTAGTAAGCGTGAGTCATCAGCTCGCGTTGATTACGTCCCTGCCCTTTGTACACACGCGTCGCTCTACGATTGATGGTTCCGGTGAGGTTCTCGACTGCGCACCCCACCGTCGCCAGCACGATGTGTGCCGGGAGTACCCAACCTATCATTTATAGAGAGGGAAGTCGTACCAGGGTTTCCGTACGTGGACT</t>
  </si>
  <si>
    <t>AACCTGGTTGATCCTGCCAGTAGTCATATGCTTGTCTCAAAGATTAAGCCATGCATGTCTAAGTATAAGCAACTTATACTGTGAAACTGCGAATGGCTCATTAAATCAGTTATGGTTTATTTGATAGTACCTACTACAAGGATAACCGTAGTAATTCTAGAGCTAATACTTGCAGGAAGTCCCGACTTCGGAAGGGATGTATTTATTAGATAAGAAACCAATGCAGTGCTGTAACAGGTGCTGGTTGCGTGGTGACTCATAATAACTCGTCGAATCGCAGGGCTTTATGCCGGCGATGGTTCATTCAAATTTCTGCCCTATCAGCTTTCGATGGTAGGATAGAGGCCTACCATGGCGTTAACGGGTAACGGAGAATTAGGGTTCGATTCCGGAGAGGGAGCCTGAGAAACGGCTACCACATCCAAGGAAGGCAGCAGGCGCGCAAATTACCCAATCCTGACACAGGGAGGTAGTGACAAGAAATAACAATACAGGGCTATTTTAGTCTTGTAATTGGAATGAGTACAATTTAAAACTCTTAACGAGGATCAATTGGAGGGCAAGTCTGGTGCCAGCAGCCGCGGTAATTCCAGCTCCAATAGCGTATATTAAAGTTGTTGCAGTTAAAAAGCTCGTAGTCGAATTTCAGGGCGGTGTGATCGGTCTGCCGATGGGTATGCACTGATTGTGCCGTTCTTCCTGCTGGAGACCATGCCTGCACTTAACTGGGCGGGTATGGGAAACGGCGTGTTTACTTTGAGAAAATCAGAGTGTTTAAAGCAGGCCAAGATTGCTCTTGCATGGATTAGCATGGGATAATGAAATAGGACTTTGGTGCTATTTTGTTGGTTTCGAGTACCGAAGTAATGATTAATAGGGATAGTCAGGGGCACTTGTATTCCGTTGAGAGAGGTGAAATTCTTAGACCAATGGAAGACAAACTACTGCGAAAGCATTTGCCAGGGATGTTTTCACTGATCAAGAACGAAAGTTAGGGGATCGAAGATGATCAGATACCGTCGTAGTCTTAACCATAAACTATGCCGACTAGGGATTGGTGGATGTTGTTTTTTTGACTCCCATCAGCACCTCATGAGAAATCAAAGTCTTTGGGTTCCGGGGGGAGTATGGTCGCAAGGCTGAAACTTAAAGGAATTGACGGAAGGGCACCACCAGGAGTGGAGCCTGCGGCTTAATTTGACTCAACACGGGAAAACTTACCAGGTCCAGACATAGTAAGGATTGACAGATTAAGAGCTCTTTCTTGATTCTATGGGTGGTGGTGCATGGCCGTTCTTAGTTGGTGGAGTGATTTGTCTGGTTAATTCCGTTAACGAACGGGACCTTAACCTGCTAAATAGTCACGCGAACCTCGTGTTCGTGGCCGACTTCTTAGAGGGACTATCGGTGTTCAACCGGTGGAAGTTTGAGGCAATAACAGGTCTGTGATGCCCTTAGATGTTCTGGGCCGCACGCGCGCTACACTGACGCATTCAACGAGTTTACAACCTTGTCCGAAAGGTCTGGGTAATCTTTTGAGCTTGCGTCGTGATGGGGATAGATTATTGCAATTATTAATCTTCAACGAGGAATTCCTAGTAAGCGCGAGTCATCAGCTCGCGTTGATTACGTCCCTGCCCTTTGTACACACCGCCCGTCGCTACTACCGATTGAATGGTCCAGTGAGTTCTTCGGACTGAGGCGACGCAGCAGGTTCGCCTGCAGCGACGCCCCGGGAAGTTGCGCAAACTTTATCATTTAGAGGAAGTAAAAGTCGTAACAAGGTTTCCGTAGGTGAACCTGCAGAAGGATC</t>
  </si>
  <si>
    <t>CAGTCAGTCGTTGTTAATCGACGGCAGTGACTGTATACGACTCACTATAGGGCGATGGAATTAGCGGCGCGATCGCCTTGTGCCAGCAGCCGCGGTAATTCCAGCTCCAATAGCGTATATTAAAGTTGTTGCAGTTAAAACGCTCGTAGTCGGATTTCGGGGCGGGCCGACTGGTCTGCCGTTGGGTATGCACTGGCCGGCGCGTCCTTCCTTCCGGAGACCGTGCCTTCTCTTAACTGGGCGGGTTCGGGAGACGGAA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</t>
  </si>
  <si>
    <t>GGTTGATCCTGCCAGTAGTCATATGCTTGTCTCAAAGATTAAGCCATGCATGC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ACGNNNNGGGAAGCTGTCCGAACCTTATCATTTAGAGGAAGGAGAAGTCGTAACAAGGTTTCCGTAGGTGAACCTGCAGAGGATCAAGC</t>
  </si>
  <si>
    <t>ACCTGGTTGATCCTGCCAGTAGTCATAT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t>
  </si>
  <si>
    <t>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TGGATCGTTTACTTTGAAAAAATCAGAGTGTTTCAAGCAGGCAGCTCGCTCTTGCATGGATTAGCATGGGATAATGAAATAGGACTTTGGTGCTATTTTGTTGGTTTCGAACACCGAAGTAATGATTAATAGGGACAGTCAGGGGCACTCGTATTCCGCCGAGAGAGGTGAAATTCTCAGACCAGCGGAAGACGAACCACTGCGAAAGCATTTGCCAGGGATGTTTTCAT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GTACACACCGCCCGTCGCTCCTACCGATTGAATGATCCGGTGAGGCCCCCGGAATGGAGTCACTGCGCGGTTTTCCGCAATGAGATTCTGTGAAGCTGTCCAAACCTTATCATTTAGAGGAAGGAGAAGTCGTAACAAGGTTTCCGTAGGTGAACCTGCAGAAGGATCA</t>
  </si>
  <si>
    <t>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t>
  </si>
  <si>
    <t>ATTGGAATGAGTACAACTTACATCTCTTCACGAGGATCAATTGGAGGGCAAGTCTGGTGCCAGCAGCCGCGGTAATTCCAGCTCCAATAGCGTATATTAAAGTTGTTGCAGTTAAAAAGCTCGTAGTCGGATTTCGGGGCGGGCCGGGCGGTCTGCCGATGGGTATGCACTGTTT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GGCTCTTTCTTGATTCGATGGGTGGTGGTGCATGGCCGTTCTTANTTGGTGGAGTGATTTGTCTGGTTAA</t>
  </si>
  <si>
    <t>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</t>
  </si>
  <si>
    <t>CTGCAGGTCGACGATTCCA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AACATCTCTTCACGAGGATCAACTGGAGGGCAAGTCTGGTGCCAGCAGCCGCGGTAATTCCAGCTCCAGT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G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GCTGGGGCGACGCATTCGGTTCGCCGGACGCGACGCTCCGGGAAGCTGTCCAAACCTTATTATTTAGAGGAAGGTGAAGTCGTAACAAGGAAT</t>
  </si>
  <si>
    <t>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SAAGTGAGAAGT</t>
  </si>
  <si>
    <t>TGGTTGATCCTGCCAGTAGTCATATGCTTGTTTCAAAGATTAAGCCATGCATGTTTAAGTATGAGCAAATTATACTGTGAAACTGCGAATGGCTCATTAAATCAGTTATGGTTTATTTGATGGTACCTTAATACATGGATAACCGTAGTAATTTTAGAGGTAATACATGCAGGAATTCCCGAATTTTGAAGGGATGTATTTATTAGATTAGAAACCGACCCGGGCAACCGGTTGCGTGCTGAGTCATACTAACTTTTCGAATCGCATGGCCTTGCGCCGGCGATGGTTCATTCAAATTTCTGCCCTATCAGCTTTCGATGGTAGGATAGAGGCCTACCATGGCGTTAACGGGTAACGGAGAATTAGGGTTNGATTCCGGAGAGGGAGCCTGAGANACGGCTACCACATCCAAGGAAGGCAGCAGGCGCGCAAATTACCCAATCCTGACACAGGGAGGTAGTGACAAGAAATAACAATACAGGGCTCTTTGAGTCTTGTAATTGGAATGAGTACAATTTAAATCCCTTAACGAGGATCCATTGGAGGGCAAGTCTGGTGCCAGCAGCCGCGGTAATTCCAGCTCCAATAGCGTATATTAAAGTTGTTGCAGTTAAAAAGCTCGTATCGGATTTCGGGCGTTGGCTTCCGGTCTGCCTCACGGTACGCACTGGCGGTCGTCGCCTTTCCTGCCGCAGGCCGCCCTTCGGGGTGGTTCTCGGCTCGTTTACTTTGAGGAAATCAGAGTGTTCAAAGCAGGCCTTTGCCATTGTATGTGTTAGCATGGGATAATGGAATAGGACTTTGGTGCTATTTTGTTGGTTTGATCACCGAGGTAATGATTAATAGGGATAGTCAGGGGCACTCGTATTCCGTAAAGAGAGGTGAAATTCTTAGACCCACGGAAGACA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A</t>
  </si>
  <si>
    <t>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</t>
  </si>
  <si>
    <t>GATTTGGTTGATCCTGCCAGTAGTCATATGCTTGTCTCAAAGATTAAGCCATGCATGTCTAAGTATAAGCACTATACTGTGAAACTGCGAATGGCTCATTAAATCAGTTATGGTTTATTTGATGGTACCTACTACTTGGATAACCGTAGTAATTCTAGAGCTAATACATGCAGGAAGACCCGACTTCGGGAGGGTGTATTTATTAGATAGAAACCAATCAGCTTGCGGTTGCGTGCCGAGTCACAATAACTGCTCGAATCGCATGGCTTGCGCCGGCGATGGTTCATTCAAATTTCTGCCCTATCAGCTTTCGATGGTAGGATCGAGGCCTACCATGGCGTTTACGGGTAACGGAGAATTAGGGTTCGATTCCGGAGAGGGAGCCTGAGAGATGGCTACCACATCCAAGGAAGGCAGCAGGCGCGTAAATTGCCGAATCCTGACACAGGGAGGTAGTGACAAGAAATAACAATACAGGGCTTCTAAGTCTTGTAATTGGAATGAGTACAATTTACATCTCTTCACGAGGATCAATTGGAGGGCAAGTCTGGTGCCAGCAGCCGCGGTAATTCCAGCTCCAATAGCGTATATTAAAGTTGTTGCAGTTAGAACGCTCGTAGTCGGATTTCGGGCGGGCCGACCGGTCTGCCGATGGGTACGCACTGGTCGGCGCGTCCTTCCTTCCGGAGACCTGCTACTCTAACTGAGGGGGCGGGGACGGATCGTTTACTTTGAAAAAATCAGAGTGTTTCAAGCAGGCAGTCGCTCTTGCATGGATTAGCATGGGATAATGAAATAGGACTTTGGTGCTATTTTGTTGGTTTCGAACACCGAAGTAATGATTAACAGGGACAGTCAGGGGCACTCGTATTCCGCCGGAGAGGTGAAATTCTCAGACCAGCGGAAGACGAACTACTGCGAAAGCATTTGCCAGGGATGTTTTCACTGATCAAGAACGAAAGTTAGGGGATCGAAGAGGATCAGATACCCTCGTAGTCTTAACCATAAACCATGCCGACTAGGGATTGGGGGATGTTCACATATC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CTTCTTAGAGGGACAACTTGTCTTCAACAGTGGAAGTTTGAGGCAATAACAGGTCTGTGATGCCCTTAGATGTTCTGGGCCGCACGCGCGCTACACTGATGCACTCAACGAGTCTCACCTTGACCGAAAGGTCCGGGAAACCTTTTAACTTGCATCGTGATGGGGCTAGATTATTGCAACTATTAATCTTCAACGAGGAATACCTAGTAAGCGCATGTCATCAGGTGCGTTGATTACGTCCCTGCCCTTTGTACACACCGCCCGTCGCTCCTACCGATTGAATGATCCGGTGAGCTTTTTGGACAGTGGCGCCGCTGTGGTTCGCCTCTGGCGCTGCGGGAAGATGCGCAAACCTTATCATTTAGAGGAAGGAGAAGTCGTAACAAGGTTTCCGTAGGTGAACCTGCAGAAGGTCAAATCGTCGACCTGCAG</t>
  </si>
  <si>
    <t>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</t>
  </si>
  <si>
    <t>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</t>
  </si>
  <si>
    <t>TGAAACTGCGAATGGCTCATTAAATCAGTTATGGTTTATTTGATGGTACCCTGCTCTTGGATAACCGTAGTAATTCTAGAGCTAATACATGCAGGAATTCCCGACTTCGGAAGGGATGTATTTATTAGATAAGAAACCAAACCGGTCTCCGGTTGTGTGCTGAGTCATAATAACTGCTCGAATCGCACAGCTCTACGCTGGCGATGGTTCATTCAAATTTCTGCCCTATCAGCTTTCGATGGTAGGATAGAGGCCTACCATGGCGTTAACGGGTAACGGAGAATTAGGGTTCGATTCCGGAGAGGGAGCCTGAGAAATGGCTACCACATCCAAGGAAGGCAGCAGGCGCGTAAATTGCCCGAATCCTGACACAGGGAGGTAGTGACAAGAAATAACAATACAGGGCTCTCTGAGTCTTGTAATTGGAATGAGTACAATTTACATCTCTTCACGAGGATCAATTGGAGGACAAGTCTGGTGCCAGCAGCCGCGGTAATTCCAGCTCCAATAGCGTATATTAAAGTTGTTGCAGTTAAAACGCTCGTAGTCGGATTTCGGGGCGGGGCCGCCGGTCTGCCGATAGGTATGCACTGGCGGGCGCGTCCTTTTTCCCGGAGACGGCTGCTACTCTTAACTGAGCGGTGGTCGGAGACGGGATGTTTACTTTGAAAAAATCAGAGTGTTTCAAGCAGGCAGTCGCTCTTGCATGGATTAGCATGGGATAATGAAATAGGACTCTGGTGCTATTTTGTTGGTTTCGAGCACCGGAGTAATGATTAACAGGGACAGTCAGGGCACTCGTATTCCGCCGAGAGAGGTGAAATTCTTAGACCAGCGGAAGACGAACCACTGCGAAAGCATTTGCCAGGATGTTTTTCACTGATCAGAACGAAAGTTAGGGATCGAAGACGATCAGATACCGTCGTAGTCTAACCATAAACCATGCGACTAGGATGAGATGTCATTTGTGACTCCTCAGCACTTCGGAACTAAGTCTTGGATCCGGGGGAATGTCGCAGCTGAACTAAAGGAATTG</t>
  </si>
  <si>
    <t>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</t>
  </si>
  <si>
    <t>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ATCGAGGCCTACCATGGCGTTTACGGGTAACGGAGAATTAGGGTTCGATTCCGGAGAGGGAGCCTGAGAGATGGCTACCACATCCAAGGAAGGCAGCAGGCGCGTAAATCGCCCGAATCCTGACACAGGGAGGTAGTGACAAGAAATAACAATACAGGGCTACATCTAGTCTTGTAATTGGAATGAGTACAATTTACAC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CGAGTAATGATGAGAAGGGACAGTCAGGGGCACTCGTATTCCGCCGAGAGAGGTGAAATTCTCAGACCAGCGGAAGACGAACCACTGCGAAAGCATTTGCCAGGGATGTTTTCACTGATCAAGAACGG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GTCTGGGAAATCTTTGAACTTGCATCGTGATGGGGATAGATTATTGCAACTATTAATCTTCAACGAGGAATACCTAGTAGGCGCATGTCATCAGCGTGCGTCGATTACGTCCCTGCCCTTTGTACACACCGCCCGTCGCTCCTACCGATTGAACGGTCCGGTGAGTTCTTTGGACCCTTGCAACGGCTTAGGTTCTCCTAACTGATGCGGGGGGAAGATGCGCGAACCTTATCGTTTAGAGGAAGGAGAAGTCGTAACAAGGTTTCTGTAG</t>
  </si>
  <si>
    <t>ACCTGGTCATTCTGCATGTCTC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TTTCCCCGTA</t>
  </si>
  <si>
    <t>GGATTTCGGGGCGGGCCTGCCGGTTTGCCA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G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CGTTGGCGGCGTACTTCTTAGAGGGACAACTTGTCTTTCACAAGTGGAAGTTTGAGGCAATAACAGGTCTGTGATGCCCTTAGATGTTCTGGGCCGCACGCGCGCTACACTGATG</t>
  </si>
  <si>
    <t>GAGCTNATACATGCAGGAGGTCCCGACTTC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GTAGCGTATATTAAAGTTGTTGCAGTTAAAACGCTCGTAGTCGGATTTCGGGGCGGGGCCGCCGGTCTGCCGATGGGTATGCACTGGCGGTCGCGTCCTTCCTTCCGGAAACTGGCCCTACTCTTAACTGAGCGGGGTCGGGAGACGGATCGTTTACTTTGAAAAAATCAGAGTGTTTCAAGT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CAAAGGAATTGACGGAAGGGCACCACCAGGAGTGGAGCCTGCGGCTTAATTTGACTCAACACGGGGAAACTTACCAGGTCCAGACATTGTGAGGATTGACAGATTGAGAGCTCTTTCTTGATTCGATGGGTGGTGGTGCATGGCCGTTCTTAGTTGGTGGAGTGATTTGTCTGGTTAATTCCGTTAACGAACGAGACCTTAGCCTATTAAATAGTGGCGTGAACACCTTGTTGGCGGTTCACTTCTTAGAGGGACAACTTGTCTTCAACAAGTGGAAGTTTGAGGCAATAACAGGTCTGTGATGCCCTTAGATGTTCTGGGCCGCACGCGCGCTACACTGATGCACTCAACGAGTCTCCGCCTTGACCGAGAGGTCCGGGAAACCTTTTGAACTTGCATCGTGATGGGGATAGATTATTGCAACTATTAATCTTCAACGAGGAATTCCTAGTAAGCGCATGTCATCAGCGTGCGTTGATTACGTCCCTGCCCTTTGTACACACCGCCCGTCGCTCCTACCGATTGAATGATCCGGTGAGGCCCCCGGACTGTGGCAACGCAGCTGGTTCGCCAGCCGCGATGCCGCGGGAAGCTGTCCAAACCTTATCATTAGAG</t>
  </si>
  <si>
    <t>AGTCATATGCTTGTCTCAAAGATTAAGCCATGCATGTCTAAGTATAAGCGAGTATACAGTGAAACTGCGAATGGCTCATTAAATCAGTTATGGTTTATTTGATGGTACCTTACTACTTGGATACCCGTAGTAATTCTAGAGCTAATACATGCAGGAGATCGTGCGCGGTTTGTCCGCGCCGCGACGTATTTATTAGATAAGAGACCG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TGGTCTGCCGATGGGTATGCACTTGCGGAGTCGTCCTTTCTTCCGGAGACCGCGCCTCCTCTTAGCTGAGCGGGTGCGGGAGACGGATCT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GTTGTCCTTGGCCGAGAGGTCCGGGTAATCTTGTGAACTTGCATCGTGATGGGGATAGATTATTGCAATTATTAATCTTCAACGAGGAATTCCTAGTAAGCGCATGTCATCAGCGTGCGTTGATTACGTCCCTGCCCTTTGTACACACCGCCCGTCGCTCCTACCGATTGAATGATCCGGTGAGGCCCCCGGACTGTGGCCACGTGGCTGGTGTTCCAGCTGCGATGCCGCGGGAAGTTGTCCAAACCTTATCA</t>
  </si>
  <si>
    <t>TAGTCATATGCTTGTCTCAAAGATTAAGCCATGCATGTCTAAGTATAAGCGAGTATACTGTGAAACTGCGAATGGCTCATTAAATCAGTTATGGTTTATTTGATGGTACCTTACTACTTGGATACCCGTAGTAATTCTAGAGCTAATACATGCAGGAAGTCCCGACTCACGGAGGGATGTATTTATTAGATAAGAAACCAATCCGCCTCGGCGGTTGTGTGCTGAGTCATAATAACTGTTCGAATCGCATGGCTTTACGCTGGCGATGGTTCATTCAAATTTCTGCCCTATCAGCTTTCGATGGTAGGATAGAGGCCTACCATGGCGTTTACGGGTAACGGAGAATTAGGGTTCGATTCCGGAGAGGGAGCCTGAGAAATGGCTACCACATCCAAGGAAGGCAGCAGGCGCGTAAATTGCCCGAATCCTGACACAGGGAGGTAGTGACAAGAAATAACAATACAGGGCCAGCTTGGTCTTGTAATTGGAATGAGTACAATTTACATCTCTTCACGAGGATCAATTGGAGGGCAAGTCTGGTGCCAGCAGCCGCGGTAATTCCAGCTCCAATAGCGTATATTAAAGTTGTTGCAGTTAAAACGCTCGTAGTCGGATTTCGGGGCGGGCCTGCCGGTCTGCCGTTCGGTACGTACTGGCGGGCGCGTCCTTCCTTTCGGAGACCGCGCCTCCTCTTAACTGAGCGGGC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TGGTTGGCGGCCAACTTCTTAGAGGGACAACTTGTCTTCAACAAGTGGAAGTTTGCGGCAATAACAGGTCTGTGATGCCCTTAGATGTTCTGGGCCGCACGCGCGCTACACTGATGCACTCAACGAGTCTTTCCCTTGGCCGGAAGGTCCGGGTAATCTTTTGAACTTGCATCGTGATGGGGATAGATTATTGCAATTATTAATCTTCAACGAGGAATTCCTAGTAAGCGCATGTCATCAGCGTGCGTTGATTACGTCCCTGCCCTTTGTACACACCGCCCGTCGCTCCTACCGATTGAATGATCCGGTGAGGCCCCCGGACTGTGGCAACGCAGCTGGTTCTCCAGCCGTGATGCCGCGGGAAGCTGTCCAAACCTTATCATTTAGAGGAAGGAGAAGTCGTAACAAGGTTTCC</t>
  </si>
  <si>
    <t>TACAGGGCTATTTTAGTCTTGTAATTGGAATGAGTACAATTTACATCTCTTCACGAGGATCAATTGGAGGGCAAGTCTGGTGCCAGCAGCCGCGGTAATTCCAGCTCCAATAGCGTATATTAAAGTTGTTGCAGTTAAAACGCTCGTAGTCGGATTTCGGGGCAGGCCGACCGGTCTGCCGATGGGTATGCACTGGCCGGCGCGTCCTTCCACCCGGAGACCGCGCCTACTCTTAACTGAGCGGGCGCGGGAGACGGGTCTTTTACTTTGAAAAAATCAGAGTGTTTCAAGCAGGCAGTCGCTCTTGCATGGATTAGCATGGGATAATGAAATAGGACTCTGGTGCTATTTTGTTGGTTTCGAACACCGGAGTAATGATTAACAGGGACAGTCAGGGGCACCCGTATTCCGCCGAGAGAGGTGAAATTCTCAGACCAGCGGAAGACGAACCACTGCGAAAGCATTTGCCAGGGATGTTTTCACTGATCAAGAACGAAAGTTAGGGGATCGAAGACGATCAGATACCGTCGTAGTCTTAACCATAAACCATGCCGACTAGGGATTGGAGGATGTTCCATTTGTGACTCCTTCAGCACCTTTCGGGAAACTAAAGTCTTTGGGCTCCGGGGGGAGTATGGTCGCAAGGCTGAAACTTAAAGGAATTGACGGAAGGGCACCACCAGGAGTGGAGCCTGCGGCTTAATTTGACTCAACACGGGGAAACTTACCG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</t>
  </si>
  <si>
    <t>CCGGAGAGGGAGCCTGAGAGACGGCTACCACATCCAAGGAAGGCAGCAGGCGCGTAAATTACCCAATCCTGACACAGGGAGGTAGTGACAAGAAATAACAATACAGGGCATCCATGTCTTGTAATTGGAATGAGTAGAATTTAAATCCCTTTACGAGTATCAATTGGAGGGCAAGTCTGGTGCCAGCAGCCGCGGTAATTCCAGCTCCAATAGCGTATATTAAAGTTGTTGCAGTTAGAACGCTCGTAGTCGGATTTCGGGGCGGTCCGACCGGTCTGCCGATGGGTATGCACTGGTCGGAGCGTCCTTTTTGCCGGAGACCGTGCCTACTCTTAACTGAGCGGGGGCGGGAGACGGCACTTTTACTTTGAAAAAATCAGAGTGTTTCAAGCAGGCAGCTCGCTCTTGCATGGATTAGCATGGGATAATGAGATAGGACTTTGGTGGTCTATTTTGTTGGTTTGCACGCCGAAGTAATGATTAATAGGGATAGTCGGGGGCATTCGTACTTAACTGTCAGAGGTGAAATTCTTGGATTTATGGAAGACGAACTACTGCGAAAGCATTTACCAAGGATGTTTTCATTAATCAAGAACGAAAGTTAGGGGATCGAAGAAGATTAGATACCTTCGTAGTCTTAACCATAAACTATGCCGACTAGGGATTGGCGGTCGCTTGTTCAGGCTCCGTCAGCACCTTATGAGAAATCAAAGTCTTTGGGTTCCGGGGGGAGTATGGTCGCAAGGCTGAAACTTAAAGAAATTGACGGAAGGGCACCACCAGGAGTGGAGCCTGCGGCTTAATTTGAC</t>
  </si>
  <si>
    <t>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GCATAAACCATGCCGACTAGGGATTGGAGGATGTTCACTGATTGACTCCTTCAGCACCTTACGGGAAACTAAAGTCTTTGGGTTCCGGGGGGAGTATGGTCGCAAGGCTGAAACTTAAAGGAATTGACGGAAGGGCACCACCAGGTGTGGAGCCTGCGGCTTAATTTGACCCAACACGGGGAAACTTACCAGGTCCAGACATTGTGAGGATTGACAGATTGAGAGCTCTTTCTTGATTCGATGGGTGGTGGTGCATGGCCGTTCTTAGTTGGTGGAGTGATTTGTCTGGTTAATTCCGTTAAGGAACGAGACCTTAGCCTGCTAAATAGTGACGCGAACTCTTTGTTGGCGGGCCACTTCTCAGAGGGACAACTTGTCTTCACAG</t>
  </si>
  <si>
    <t>AGTCATATGCTTGTCTCAAAGATTAAGCCATGCATGTCTAAGTATAAGCGACTATACTGTGAAACTGCGAATGGCTCATTAAATCAGTTATGGTTTATTTGATGGTACCTTACTACTTGGATACCCGTAGTAATTCTAGAGCTAATACATGCAGGAAGTCCCGACTCACGGAGGGATGTATTTATTAGATAAGAAACCAACTCGCCTCGGCGGTTGTGTGCTGAGTCATAATAACTGTTCGAATCGCATGGCTCTACGCCGGCGATGGTTCATTCAAATTTCTGCCCTATCAGCTTTCGATGGTAGGATAGAGGCCTACCATGGCGTTTACGGGTAACGGAGAATTAGGGTTCGATTCCGGAGAGGGAGCCTGAGAAATGGCTACCACATCCAAGGAAGGCAGCAGGCGCGTAAATTGCCCGAATCCTGACACAGGGAGGTAGTGACAAGAAATAACAATACAGGGCCAAATTGGTCTTGTAATTGGAATGAGTACAATTTACATCTCTTCACGAGGATCAATTGGAGGGCAAGTCTGGTGCCAGCAGCCGCGGTAATTCCAGCTCCAATAGCGTATATTAAAGTTGTTGCAGTTAAAACGCTCGTAGTCGGATTTCGGGGCGGGCCTGCCGGTCTGCCGATCGGTACGCACTGGCGGGCGCGTCCTTCCTTCCGGAGACCGCGCCTCCTCTTAACTGAGTGGGTGCGGGAGACGGATCGTTTACTTTGAAAAAATCAGAGTGTTTCAAGCAGGCAGCTCGCCCTTGCATGGATTAGCATGGGATAATGAAATAGGACTCTGGTGCTATTTTGTTGGTTTCGAACACCGGAGTAATGGTCAACAGGGACAGTCAGGGGCACTCGTATTCCGCCGAGAGAGGTGAAATTCTCAGACCAGCGGAAGACGAACCACTGCGAAAGCATTTGCCAGGGATGTTTTCACTGATCAAGAACGAAAGTTAGGGGATCGAAGACGATCAGATACCGTCGTAGTCTTAACCATAAACCATGCCGACTAGGGATTGGAGGCTGTTCCTTTC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TGTTGGCGGCCAACTTCTTAGAGGGACAACTTGTCTTCAACAAGTGGAAGTTTGCGGCAATAACAGGTCTGTGATGCCCTTAGATGTTCTGGGCCGCACGCGCGCTACACTGATGCACTCAACGAGTCTCTCCTTGGCCGAAAGGTCTGGGTAATCTTTTGAACTTGCATCGTGATGGGGATAGATTATTGCAATTATTAATCTTCAACGAGGAATTCCTAGTAAGCGCATGTCATCAGCGTGCGTTGATTACGTCCCTGCCCTTTGTACACACCGCCCGTCGCTCCTACCGATTGAATGATCCGGTGAGGCCCCCGGACTGTGGCAACGCAGCTGGTTTTCCAGCCGCGATGCCGCGGGAAGCTGTCCAAACCTTATCA</t>
  </si>
  <si>
    <t>TAGTCATATGCTTGTCTCAAAGATTAAGCCATGCATGTCTAAGTATAAGCGAGTATACTGC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T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C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</t>
  </si>
  <si>
    <t>GCCGCGGTAATTCCAGCTCCAATAGCGTATATTAAAGTTGTTGCAGTTAGAACGCTCGTAGTCGGATTTCGGGGCGAGCCTTCCGGTCTGCCGATGGGTATGCACTGGTAGGGTCGTCCTTCCTTCCGGAGACCGTTCCTACTCTTAACTGAGCGGGGTCGGGAGACGGAATTTTTACTTTGAAAAAATCAGAGTGTTTCAAGCAGGCAGCTCGCTCTTGCATGGATTAGCATGGGATAATGAAATAGGACTTTGGTGCTATTTTGTTGGTTTCGAGCACCGAAGTAATGATGAGAAGGGACAGTCAGGGGCACTCGTATTCCGCCGAGAGAGGTGAAATTCTCAGACCAGCGGAAGACGAACCACTGCGAAAGCATTTGCCAGGGATGTTTTCACTGATCAAGAACGAAAGTTAGGGGATCGAAGACGATCAGATACCGTCGTAGTCTTAACCATAAACCATGCCGACTAGGGATTGGGGGATGTTCACTGATTGACTTCCTCAGCACCTTACGGGAAACTAAAGTCTTTGGGTTCCGGGGGGAGTATGGCCGCAAGGCTGAAACTTAAAGGAATTGACGGAAGGGCACCACCAGGTGTGGAGCCTGCGGCTTAATTTGACTCAACACGGGGAAACTTACCAGGTCCAGACATTGTGAGGATTGACAGATTGAGAGCTCTTTCTTGATTCGATGGGTGGTGGTGCATGGCCGTTCTTAGTTGGTGGAGTGATTTGTCTGGTTAATTCCGTTAACGAACGAGACCTTAGCCTGCTAAATAGTGACGCGAACACTTTGTTCGTGGGCCACTTCTTAGAGGGACAACTTGTCTTCAACAAGTGGAAGTTTGAGGCAATAACAGGTCTGTGATGCCCAGGCGAATCGTTAACCTGCAGACT</t>
  </si>
  <si>
    <t>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</t>
  </si>
  <si>
    <t>AGTCATATGCTTGTCTCAAAGATTAAGCCATGCATGTCTAAGTATAAGCACCTTATACTGTGAAACTGCGAATGGCTCATTAAATCAGTTATGGTTTATTTGATGGTACCTTACTACTTGGATACCCGTAGTAATTCTAGAGCTAATACATGCAGGCAGTCCCGACTTTTGGAGGGATGTATTTATTAGATTTGAAACCTTCTCGGGGCGACCCGGTTGTGTGCTGAGTCATACTAACTTTTCGAATCGCATGGCTC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GTCCGGTCTGCCGTTGGGTATGCACTGGTCTTGGGCGGCCTTTTCGCGTGAGGCCGCGCGTGTCGTTTGTTCGTCGCGCGCGGC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TGCGTTGCGTCGGCGCTTCTTAGAGGGACTATCGGTATCCAACCGATGGAAGTTTGAGGCAATAACAGGTCTGTGATGCCCTTAGATGTTCTGGGCCGCACGCGCGCTACACTGACGCATTCATCGAGTCCTTCCTGCATCGAGAGGTGTGGGCAATCTGTTGAACCTGCGTCGTGATGGGGATAGATTATTGCAATTATTAATCTTCAACGAGGAATGCCTAGTAAGCGTGAGTCATCAGCTCGCGTTGATTACGTCCCTGCCCTTTGTACACACCGCCCGTCGCTCCTACCGATTGGATGGTCCGGTGAGGTTTTCGGACTGGCGCAGCGTTTGAGGTTCGCCTCGAGTGCTGTGCCGGGAAGTCACCCAAACCTTATCA</t>
  </si>
  <si>
    <t>GGTTGATCCTGCCAGTAGTCATATGCTTGTCTCAAAGATTAAGCCATGCATGTCTAAGTATAAGCACCTTATACTGTGAAACTGCGAATGGCTCATTAAATCAGTTATGGTTTATTTGATGGTACCTTACTACTTGGATAACCGTAGTAATTTTAGAGCTAATACATGCAGGCAGTCCCGACTTCGGAAGGGATGTATTTATTAGATAAGAAACCGACCCGGCTTGCCGGTTGTGTGCTGAGTCATACTAACTTTTCGAATCGCATGGGCTTGTC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AGGGATGTTTTCACTGATCAAGAACGAAAGTTAGGGGATCGAAGATGATCAGATACCGTT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GTCGTAACAAGGTTTCCGTAGGTGAACCTGCGGAAGGATA</t>
  </si>
  <si>
    <t>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T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TGTCCCTGCCCTTTGTACACACCGCCCGTCGCTCCTACCGATTGAATGATCCGGTGAGGCCCCCGGACTGGGGCGACGCATTCGGTTCGCCGGACGCGACGCTCCGGGAAGCTGTCCAAACCTTATTATTA</t>
  </si>
  <si>
    <t>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T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ATTAACGAACGAGACCGCAGCCTGCTAAATAGTGTCCCCAACCCCT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t>
  </si>
  <si>
    <t>GTGCGGCGCGATTCGCCCTT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TCTTTATGACTCCTTCAGCACCTTACGGGAAACTAAAGTCTTTGGGTTCCGGGGGGAGTATGGTCGCAAGGCTGAAACTTAAAGGAATTGACGGAAGGGCACCACCAGGTGTGGAGCCTGCGGCTTAATTTGACTCACACGCAAG</t>
  </si>
  <si>
    <t>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</t>
  </si>
  <si>
    <t>GGGGCGGGGCGAGCGGTCTGCCGATGGGTATGCACTGTTCGGCGCGTCCTTCTTTCCGGAGACCGGTCCG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ACACGCGCGCTACACTGAAGCACTCAACGAGTCAAAGGATCGGAAGGTTCTTTTAATCTTTTGAAATTGCTTCGTGATGGGGGATAGATTATTGCAATTATTA</t>
  </si>
  <si>
    <t>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C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GTTGCAAC</t>
  </si>
  <si>
    <t>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CCTCTGTTCTTAACTGAATGGGTGCGGGAGACGGATCGTTTACTTTGAAAAAATCAGAGTGTTTCAAGCAGGCAGCTCGCTCTTGCATGGATTAGCATGGGATAATGAAATAGGACTTTGGTGCTATTTTGTTGGTTTCGAACACCGAAGTAATGATTAAAAGGGACAGTCAGGGGCACTCGTATCCCGCCGAGAGAGGTGAAATTCTCAGACCAGCGGAAGACGAACCACTGCGAAAGCATTTGCCAGGGATGTTTTCACTGATCAAGAACGAAAGTTAGGGGATCGAAGAGGATCAGATACCCTCGTAGTCTTAACCATAAACCATGCCGACTAGGGATTGGGGGATGTTCACTGATTGACTCCCTCAGCACCTTACGGGAAACTAAAGTCTTTGGGTTCCGGGGGGAGTATGGTCGCAAGGCTGAAACTTAAAGGAATTGACGGAAGGGCACCACCAGGAGTGGAGCCTGCGGCTTAATTTGAC</t>
  </si>
  <si>
    <t>TAAGCCATGCATGTCTAAGTATAAGCGACTATACTGTGAAACTGCGAATGGCTCATTAAATCAGTTATGGTTTATTTGATGGTACCTACTACTTGGATAACCGTAGTAATTCTAGAGCTAATACATGCAGGAAGACCCGACTCACGAAGGGTTGTATTTATTAGATAAGAAACCTTCCCCTTTGGGTTGCGTGCCGAGTCACAATAACTGCTCGAATCGCATGGCTTCACGCCGGCGATGGTTCATTCAAATC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GCGAACCACTGCGAAAGCATTTGCCAGGGATGTTTTCACTGATCAAGAACGAAAGTTAGGGGATCGAAGAGGATCAGATACCCTCGTAGTCTTAACCATAAACCATGCCGACTAGGGATTGGGGATGTTCACAATTGACTCCCTCAGCACCTTACGGGAAACTAAAGTCTTTGGGTTCCGGGGGGAGTATGGTCGCAAGGCTGAAACTTAAAGGAATTGACGGAAGGGCACCACCAGGTGTGGAGCCTGCGGCTTAATTTGACTCAACACGGGGAAACTTACCAGGTCCAGACATTGTGAGGATTGACAGATTGAGAGCTCTTTCTTGATTCGA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</t>
  </si>
  <si>
    <t>ACCTGGTTGATCCTGCCAG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ATCGAGGCCTACCATGGCGTTTACGGGTAACGGAGAATTAGGGTTCGATTCCGGAGAGGGAGCCTGAGAAGATGGCTACCACATCCAAGGAAGGCAGCAGGCGCGTAAATTGCCCGAATCCTGACACAGGGAGGTAGTGACAAGAAATAACAATACAGGGCTACATCTAGTCTTGTAATTGGAATGCGTCCCATTTACATCTCTTCACGAGGCTCAATTGGAGGGCAAGTCTGGTGCCAGCAGCCGCGGTAATTCCAGCTCCAATTGCGTATATTAAAGTTGTTGCAGTTAGAACGCTCGTAGTCGGATTTCGGGGCGGGCCGACCGGTCTGCCGATGGGTACGCACTGGTCGGCGCGTCCTTCCTTCCGGAGACCGTGCCTACTCTTAACTGAGCGGGGGCGGAACGGAACGTTTACTTTGAAAAAATCAGAGTGTTTCAAGCAGGCAGCTCGCTCTTTCATGGATTAGCATGGAATAATGAAATAGGACTTTGGTGCTATTTTGTTGGTTTCGAACACCGAAGTAATGATGAGAAGGACAGTCAGGGGCACTCGTATTCCGCCGAGAGAGGTGAAATTCTCAGACCAGCGGAAGACGAACCACTGCGAAAGCATTTGCCAGGGATGTTTTCACTGATCAAGAACGAAAGTTAGGGGATCGAAGACGATCAGATACCGTCGTAGTCTTAACCATAAACCATACCGACTAGGGATTGGAGGATGTTCACTGATTGACTCCTTCAGCACTTACGGGAAACTAAAGTCTTTGGGTTCCGGGGGGAGTATGGTCGCAAGGCTGAAACTTAAAGGAATTGGCGGAAGGGCACCACCAGGTGTTGGCGTGCGGCTTAATTTGACTCAACACGGGGAAACTTACCAGGTCCAGACATTGTGAGGATTGACAGATTGAGAGCTCTTTCTTGATTTGATGGGTGGTGGTGCATGGCCGTTCTTAGTTGGTGGAGTGATTTGTCTGGTTAATTCCGTTAACGAACGAGACCTTAGCCTGCTAAATAGTGACGCGAACACTTCGTTCGCGGCCACTTCTTAGAGGGACAACTTGTCTTCAACAAGTGGAAGTTTGAGGCAATAACAGGTCTGTGATGCCCTTAGATGTTCTGGGCCGCACGCGCGCTACACTGATGCACTCAACGAGTCTCCACCTCGACCGAAAGGTTGGGAAATCTTTGGACTTGCATCGTGATGGGGATAGATTATTGCAACTATTAATCTTCAACGAGGAATACCTAGTAGGCGCATGTCATCAGCGTGCGTCGATTACGTCCCTGCCCTTTGTACACACCGCCCGTCGCTCCTACCGATTGAACGTTCCGGTGAGTTCTTTGGACCCTTGCAACGGTTTTAGGTTCTCCTAACTGATGCGGGGGGAAGATGCGCGAACCTTATCGTTTAGAGGAAGGAGAAGTCGTA</t>
  </si>
  <si>
    <t>AGTCATATGCTTGTCTCAAAGATTAAGCCATGCATGTCTAAGTATAAGCGACTATACTGTGAAACTGCGAATGGCTCATTAAATCAGTTATGGTTTATTTGATGGTACCTTACTACTTGGATAACCGTAGTAATTCTAGAGCTAATACATGCAGGAAGTCCCGACGTTTCGGAGGGATGTATTTATTAGATAAGAAACCAATCCGCTTTGTGCGGTTGCGTGCTGAGTCATACTAACTGCTCGAATCGCATGGCCTT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TGCCGGTCTGCCGATGGGTATGCACTGGCGTTGCGCGTCCTTTCTTTCGGAGCCTGCGGCTGCTCTTAGCTGAGCGGTG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CGTTTGTCCTTGGCCGAGAGGTCCGGGTAACCTTTTGAAATTGCATCGTGATGGGGATAGATTATTGCAATTATTAATCTTCAACGAGGAATTCCTAGTAAGCGCATGTCATCAGCGTGCGTTGATTACGTCCCTGCCCTTTGTACACACCGCCCGTCGCTCCTACCGATTGAATGATCCGGTGAGGCCCCCGGACTGTGGCAACGCAGCTGGTTCTCCAGCCGTGATGCCGCGGGAAGCTGTCCAAACCTTATCA</t>
  </si>
  <si>
    <t>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TATCAGCGTGCGTTGATTACGTCCCTGCCCTTTGTACACACCGCCCGTCGCTCCTACCGATTGAATGATCCGGTGAGGCCCCCGGACTGTGGCAACGCAGCTGGTTCGCCAGCCGCGATGCCGCGGGAAGCTGTCCAAACCT</t>
  </si>
  <si>
    <t>TCGGAGAGGGC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CGGATTAGCATGGGATAATGAAATAGGACTCTGGTGCTATTTTGTTGGTTTCGAACACCGGAGTGATGGTCAACAGGGACAGTCAGGGGCACTCGTATTCCGCCGAGAGAGGTGAAATTCTCAGACCAGCGGAAGACGAACCACTGCGAAAGCATTTGCCAGGGATGTTTTCACTGATCAAGAACGAAAGTTAGGGGATCGAAGACGATCAGATACCGTCGTAGTCTTAACCATAAACCATGCCGACTAGGGATTGGAGGCTGTTCCTTTTGTGACTCCTTCAGCACCTTTCGGGAAACTAAAGTCTTTGGGTTCCGGGGGGAGTATGGTCGCAAGGCTGAG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AGCCGTA</t>
  </si>
  <si>
    <t>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GAAAAATCAGAGTGTTTCAAGCAGGCAGCTCGCTCTTGCATGGATTAGCATGGGATAATGAAATAGGACTTTGGTGCTATTTTGTTGGTTTCGAACACCGAAGTAATGATGAGAAGGGACAGTCAGGGGCACTCGTATTCCGCAGAGAGAGGTGAAATTCTCAGACCCGCGGAAGACGAACCACTGCGAAAGCATTTGCCAGGGATGTCTTCACTGATCAAGAACGAAAGTTAGGGGATCGAAGATGATCAGATACCGTCGTAGTCTTAACCATAAACCATGCCGACTAGGGATTGGAGGATGTTCACTGATTGACTCCTTCAGCACCTTACGGGAAACTAAAGTCTTTGGGTTCCGGGGGGAGTATGGTCGCAAGGCTGAAACTTAAAGGAATTGACGGAAGGGCACCACCAGGTGTGGAGCCTGCGGCTTAATTTGACTCAACACGGGGAAACTTACCAGGTCCAGACATTGTGAGGATTGGCAGATTGAGAGCTCTTTCTTGA</t>
  </si>
  <si>
    <t>TACAGGGCCTTTTAGGTCTTGTGATTGGAATGAGTACAATTTACATCTCTTCATGAGGATCAATTGGAGGGCAAGTCTGGTGCCAGCAGCCGCGGTAATTCCAGCTACAATAGCGTATATTAAAGTTGTTGCAGTTAAAACGCTCGTAGTCGGATTTCGGGGCGGGTCGGCCGGTCTGCCGATGGGTATGCACTGGCTGGCGCGTCTTTCTTCCCGGAGACCGCGCCTACTCATAATTGAGCGGGCGCGGGAGACGGGACGTTTACTTTGAAAAAATCAGAGTGTTTCAAGCAGGCCGTCGCTCTTGCATGCGATGATGCAACATGACTCTGGTGCTATTTTGTTTGTTTCGAACACCGGAGCAATGATTGACAGAGACAGTCAGGGACAGTATTCCGTCGGAGAGGTGAAGTTATCAGACCAGCGGAAGCCGAACCACTGCGGAAGCATTTGCCAGGAATTTTTTCACTGATCAAGAACGGAAGTTAGGGGATCGAAGCCGATTAGATACCGTCGTAGTCTGAACCATAAACCATGCCGGCTAGGGATTGGAAGATGTTCCATTTGTGACTCCTTCAGCACCTTTCGGGAAACTGAAGTCTTTGGGTTCCGGCGGGAGAATGGTCGCAAGGCTGAAACTTAAA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GATCCTTTGAAATTGCATCGTAATGGGGATAGATTATGCAGC</t>
  </si>
  <si>
    <t>CAGCAGCCGCGGTAATTCCAGCTCCAATAGCGTATATTAAAGTTGTTGCAGTTAGAACGCTCGTAGTCGGATTTCGGGGCGGT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TCCACTTCTTAGAGGGACAACTTGTCTTCAACAAGTGGAAGTTTGAGGCAATAACAGGTCTGTGATGCC</t>
  </si>
  <si>
    <t>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</t>
  </si>
  <si>
    <t>TAGTCATATGCTTGTCTCAAAGATTAAGCCATGCATGTCTAAGTATAAGCGAGTATACTGTGAAACTGCGAATGGCTCATTAAATCAGTTATGGTTTATTTGATGGTACCTTACTACTTGGATACCCGTAGTAATTCTAGAGCTAATACATGCAGGAGTTTGCGCGCGGTTCGTCCGCGCGT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G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TGAGCTTCTTAGAGGGACAACTTGTCTTCAACAAGTGGAAGTTTGCGGCAATAACAGGTCTGTGATGCCCTTAGATGTTCTGGGCCGCACGCGCGCTACACTGATGCACTCAACGAGTGTTTTTCCTTGGCCGAGAGGTCTGGGTAATCTTTTGAAATTGCATCGTGATGGGGATAGATTATTGCAATTATTAATCTTCAACGAGGAATTCCTAGTAAGCGCATGTCATCAGCGTGCGTTGATTACGTCCCTGCCCTTTGTACACACCGCCCGTCGCTCCTACCGATTGAATGATCCGGTGAGGCCCCCGGACTGTGGCAACGCTGTTGGTTTTCCAGCTGCGATGCCGCGGGAAGCTGTCCAAACCTTATCA</t>
  </si>
  <si>
    <t>CTTCAGCGTAGTCGCTCCATAGCGTATATTAAAGTTGTTGCAGTTAAAACGCTCGTAGTCGGATTTCGGGGCGGGGCCGCCGGTCTGCCGATGGGTAT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ACCGACTAGGGATCGGCGGAAGTCCTTTTTGACTCCGTCGGCACCTCAAGGGAAACTTTAGTCTTTGGGTTCCGGGGGGAGTATGGTCGCAAGGCTGAAACTTAAAGGAATTGACGGAAGGGCACCACCAGGAGTGGAGCCTGCGGCTTAATTTGACTCAACACGGGGAAACTTACCAGGTCCAGACATTGTGAGGATTGACAGATTGGGAGCTCTTTCTTGATTCGATGGGTGGTGGTGCATGGCCGTTCTTAGTTGGTGGAGTGATTTGTCTGGTTAATTCCGTTAACGAACGAGACCTTAGCCTATTAAATAGTGGCGCGAACACCTTGTTGGCGGGCACTTCTTAGAGGGACAACTTGTCTTCAACAAGTGGAAGTTTGAGGCAATAACAGGTCTGTGATGCCCTTAGATGTTCTGGGCCGCACGCGCGCTACACTGATGCACTCAACGAGTCTCGCTTGACCGAGAGGCCCGGCAAACCTTTTGAACTTGCATCGTGATGGGGGATAGATTATTGCAACTATTAATCTTCAACGAGGAATTCCTAGTAAGCGCATGTCATCAGCGTGCGGTTGATTACGTCCCTGCCTTGTAAACAACAGCGTCGCTTCTAACGATTAAATAGATACCGGTGAGGCCCCCCCGACTGTGGCAACCAACACTGTTC</t>
  </si>
  <si>
    <t>AGTCGGATTCGGGGCGGGGCCGCCGGTCTGCCGATGGGTATGCACTGGCGATCGCGTCCTTCCTTCCGGAGACTGGCCCTACTCTTAACTGAGCGGGGTCGGGAGACGGATCGTTTACTTTGAAAAAATCAGAGTGTTTCAAGCAGGCAGCTCGCTCTTGCATGGATA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GTTCGAGGAGGACTTCTTAGAGGGACTATGGATGTTTAATCCATGGAAGTTTGAGGCAAAAACAGGTCTGTGATGCCCTTAGATGTTCTGGGCCGCACGCGCGCTACACTGATGCATTCAACGAGCT</t>
  </si>
  <si>
    <t>TAGTCATATGCTTGTCTCAAAGATTAAGCCATGCATGTCTAAGTATAAGCGACTATACTGTGAAACTGCGAATGGCTCATTAAATCAGTTATGGTTTATTTGATGGTACCTACTACTTGGATAACCGTAGTAATTCTAGAGCTAATACATGCAGGAAGACCCGACTTCGGAAGGGTTGTATTTATTAGATAAGAAACCAATCCAGCTTGCTGGTTGCGTGCT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T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TCCTAGTAAGCGCGATTCATCAAATCGTGCTGATTACGTCCCTGCCCTTTGTACACACCGCCCGTCGCTCCTACCGATTGAGTGATCCGGTGAATAATTTGGACTGCGAGGAATTGGTTTTGCCAGTTCTTTGTAGGAAGTTTAGCGAACCTTATCACTTAGAGGAAGGAGAAGTCGTAACAAGGTTTCCGTAG</t>
  </si>
  <si>
    <t>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C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</t>
  </si>
  <si>
    <t>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</t>
  </si>
  <si>
    <t>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</t>
  </si>
  <si>
    <t>TCCAGCTCCAATAGCGTATATTAAAGTTGTTGCAGTTAGAACGCTCGTAGTCGGATTTCGGGGCGGG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ATGGTCGCAAGTCTGAAACTTAAAGGAATTGACGGAAGGGCACCACCAGGTGTGGAGCCTGCGGCTTAATTTGACTCAACACGGGGAAACTTACCAGGTCCAGACATTGTGAGGATTGACAGATTGAGAGCTCTTTCTTGATTCGATGGGTGGTGGTGCATGGGCCGTTCTTAGTTGGTGGAGTGATTTGTCTGGTTAATTCCGTTAACGAACGAGACCTTAGCCTGCTAAATAGTGACGCGAACACTTCGTTGGCGGGCCACTTCTTAGAGGGACAACTTGTCTTCAACAAGTGGAAGTTTGAGGCAATAAC</t>
  </si>
  <si>
    <t>TTGGGTTCGATTCCGGAGAGGGAGCCTGAGAAATGGCTACCACATCCAAGGAAGGCAGCAGGCGCGTAAATTGCCCGAATCCTGACACAGGGAGGTAGTGACAAGAAATAACAATACAGGGCTACTTCTAGTCTTGTAATTGGAATGAGTACA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GACTCAACACGCAAGGGCGAATACGCGTCCGCAG</t>
  </si>
  <si>
    <t>AGTCATATGCTTGTCTCAAAGATTAAGCCATGCATGTCTAAGTATGAGCAACTTGTACTGTGAAACTGCGAATGGCTCATTAAATCAGTTATGGTTTATTTGATGGTACCTTACTACATGGATAACCGTAGTAATTCTAGAGCTAATACATGCAGGATTTCCCGACTTTGGAAGGGATGTATTTATTAGATTAGAAACCGATCTGGGTTCGCCCGGTTGTGTGCTGAGTCATAATAACTTTTCGAATCGCATTGCTTTAC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TGCGTGGTCTGCCGCAAGGTACGCACTGCGTGGACGTTCTTTCTGGCGCTGTTG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</t>
  </si>
  <si>
    <t>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GGGAAGCTGTCCAAACCTTATCA</t>
  </si>
  <si>
    <t>ACCTGGTTGATCCTGCCAGTAGTCATATGCTTGTCTCAAAGATTAAGCCATGCATGTCTAAGTATAAGCACCTTATACTGTG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GGAGAAGTCGTAACAAGGTTTCCGTAGGTGAACCTGCAGAAGGA</t>
  </si>
  <si>
    <t>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TAACACGGGGAAATTTACCAGGTCCAGACATTGTTAGGATTGACAGATTGAGAGCTCTTTCTTGATTCGATGGGTGGTGGTGCATGGCCGTTCTTAGTTGGTGGAGTGATTTGTCTGGTTAATTCCCGATAACGAACGAGACCGTAGCCTGCTAAATAGTCCCCGCGAACTTCTTGTTGGCGGCCGACTTCTTAGAGGGACAACTTGTGACCAACAAGTGGAAGTTTGCGGCAATAACAGGTCTGTGATGCCCTTAGATGT</t>
  </si>
  <si>
    <t>TTTATTTGATGTTACCTTGACTACATGGATATCCGTAGTAATTCTAGAGCTAATACATGAGAGCACGCCCGACTTTTGCGGGAGGGCGGCATTTATTAGATCCAAAGCCAACACGGGGGCGACTCCGTCTGGGGGTGAGTCATGATAACTGAGCGAATCGCAGGGGGCCCTTTTGCGGCCGGCGATGATTCATTCAAATTTCTGCCCTATCAGCTTTCGATGGTAGGATAGAGGCCTACCATGGCGTTCACGGGTAACGGAGAATGAGGGTTCGACTCCGGAGAGGGAGCCTGAGAGATGGCTACCACATCCAAGGAAGGCAGCAGGCGCGCAAATTACCCAATCCTGACTCAGGGAGGTAGTGACAATAAATAACAATACAGGGCCCTTGCGGTCTTGTAATTGGAATGGAAAAAACGTAAACAAGATATTGAGGATCTATTGGAGGGCAAGTCTGGTGCCAGCAGCCGCGGTAATTCCAGCTCCAATAGCGTATATTAAAGTTGCTGCAGTTAAAACGCTCGTAGTTGAAAGTTGGTGCTGCTGATTTTCTTTTGGGGCGGCCTGCGCCTCCCTGCGGCGCGCCCCCTTTTGCGAGGGGGAATATGCGGGCGGGGGCTGACGGCGCGGTTGCCCTGAGCAGCGCCATCGAATGAATGGCCTGGGGCGCGCGCGAAAGGGCGTGCCTCCTCCATCGCAAGATGGGCCGATTACCTTGAGAAAATCGGAGCGTTCCAAGCAGGCCGTAGCGCTTGACTGAACGGATTAGCATGGAATAATAGAAGAGGACTTTGGTCGATCTGTTTGTTGGCTTTATAGACCTGGGTAATGATGAATAGGGACGGTCGGGGGCATTCGTATTTCATTGTCAGAGGTGAAATTCTTGGATTGATGAAAGACGAACCAGTGCGAAAGCATTTGCCAAGGACGCTCCCATTAATCAAGAACGAAAGTTAAGGGATCGAAGACGATCAGATACCGTCGTAGTCTTAACTATAAACGATGCCGACTGGGGATTGGCGGGCGTCTTTCTATGGATGACCCCGTCAGCACCCTATGAGAAATCAAA</t>
  </si>
  <si>
    <t>TTTATTTGATGGTACCTTACTACTTGGATACCCGTAGTAATTCTAGAGCTAATACATGCAGGCAGTCCCGACTTTCGGAGGGATGTATTTATTAGATAAGAAACCGACTCGGCTTCGGCCGGTTGTGTGCTGAGTCATACTAACTA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A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GAAGGAATTGACGGAAGGGCACCACCAGGCGTGGAGCCTGCGGCTTAATTTGACTCAACACGGGGAAACTTACCAGGTCCAGACATTGTGAGGATTGACAGATTGAGAGCTCTTTCTTGATTCAATGGGTGGTGGTGCATGGCCGTTCTTAGTTGGTGGAGTGATTTGTCTGGTTAATTCCGTTAACGAACGAGACCTTAACCTGCTAAATAGTCCGCCGAACCATTTGGTTTGGTCGTC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TCGAGAAGTCACCCAAACCTTATCATCTAGAG</t>
  </si>
  <si>
    <t>TTACCTGGTTGATCCTGCCAGTAGTCATATGCTTGTCTCAAAGATTAAGCCATGCATGTCTAAGTATAAGCACCTTATACTGTGAAACTGCGAATGGCTCATTAAATCAGTTATGGTTTATTTGATGGTACCTTACTACTTGGATAACCGTAGTAATTTTAGAGCTAATACATGCATGAAGTCCCGACTTTTGGAGGGATGTATTTATTAGATAAGAAACCAACTCGGGCAACCGGTTGCGTGCTGAGTCATACTAACTTTTCGAATCGCATGGCTTTTGCCGGCGATGGTTCATTCAAATTTCTGCCCTATCAGCTTTCGATGGTAGGATAGAGGCCTCACCATGGCGTTAACGGGTAACGGGGAATTAGGGTTCGATTCCGGAGAGGGAGCCTGAGAGACGGCTACCACATCCAAGGAAGGCAGCAGGCGCGCAAATTACCCAATCCTGACACAGGGAGGTAGTGACAAGAAATAACAATACAGGGCTCTTCGAGTCTTGTAATTGGAATGAGTACAATTTAAATCCCTTAACGAGGATCCATTGGAGGGCAAGTCTGGTGCCAGCAGCCGCGGTAATTCCAGCTCCAATAGCSTATATTAAAGTTGTTGCAGTTAAAAAGCTCGTAGTCGGATTTCGGGCTGATCGTGCCGGTCTGCCGTTGGGTATGCACTGGTTTCGGTTGGTCTTTTTGCGTGAGGCCTTGTGCGTCGTTGATTCGT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TG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T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GAGGTGATGCGCCGGGAAGTCACCCAAACCTTATCATCTAGAGGAAGGAGAAGTCGTAACAAGGTTTCCGTAGGTGAACCTGCGGAAGGA</t>
  </si>
  <si>
    <t>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</t>
  </si>
  <si>
    <t>A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A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CGACTCCCTCAGCACCTTACGGGAAACTAAAGTCTTTGGGTTCCGGGGGGAGTATGGTCGCAAGGCTGAAACC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AGAACTTGCATCGTGATGGGGCTAGATTATTGCAACTATTAATCTTCAACGAGGAATACCTAGTAAGCGCATGTCATCAGCGTGCGTTGATTACGTCCCTGCACTTTGTACACACCGCCCGTAGCTCCTACAGATTGAATGATCAGGTGAGCTTTTTGGACAGTGGCACCGGCTGTGGTTCGCCACTCTGGCGCTGCGGGAAGATGCGCAAACCTTATCATTTAGAGGAAGGAGAAGTCGTAACAAGGTTTCCGTAGGTGAACCTGCAGAAGGATCAA</t>
  </si>
  <si>
    <t>GTTAGACGCTCGTAGTCGGATTTCGGGGCGTTCCGACCGGTCTGCCGATGGGTATGT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</t>
  </si>
  <si>
    <t>AAGCCATGCATGTCTAAGTATAAGCGACTTGTACTGTGAAACTGCGAATGGCTCATTAAATCAC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TGACGCTCCGGGAAGCTGTCCAAACCTTATTATTTAG</t>
  </si>
  <si>
    <t>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GGTCTCCACCTTGACCGAGAGGCCCGGGAAACCTTCGAACTTGCATCGTGATGGTGATAGATTA</t>
  </si>
  <si>
    <t>AACCTGGTTGATCCTGCCAGTAGTCATATGCTTGTCTCAAAGATTAAGCCATGCATGTCTAAGTATAAGCGACTATACTGTGAAACTGCGAATGGCTCATTAAATCAGTTATGGTTTATTTGATGGTACCTACTACTTGGATAACCGTAGTAATTCTAGAGCTAATACATGCAGGAAGACCCGACTTTGGAAGGGTTGTATTTATTAGATAAGAAACCTTCCCCTTCGGGGTTGCGTGCTGAGTCACAATAACTGCTCGAATCGCATGGCTTTACCG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TCCAGAATGAGATCCCGTGAAGCTGTCCAAACCTTATCATTTAGAGGAAGGAGAAGTCGTAACAAGGTTTCCGTAGGTGAACCTGC</t>
  </si>
  <si>
    <t>ACCTGGTTGATCCTGCCAGTAGTCATATGCTTGTCTCAAAGATTAAGCCATGCATGTCTAAGTATAAGCACCTTATACTGTGAAACTGCGAATGGCTCATTAAATCAGTTATGGTTTATTTGATGGTACCTTACTACTTGGATAACCGTAGTAATTCTAGAGCTAATACATGCAGGCAGTCCCGACTTCGGAAGGGATGTATTTATTAGATAAGAAACCGACTCGCTTCGGCGGTTGCGTGCTGAGTCATACTAACTGTTCGAATCGCATGG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GTTCGCCTGGTCTGCCGTTGGGTATGCACTGGGTGGTCTGGTCTTATTGCGTGAGGCCGTGTGCGTCCTTTGCTGGGCGCGCTCGGTGCTCTGCACGTTTACTTTGAGAAAATCAGAGTGTTCAAAGCAGGCCATTGCCATTGTATGTGTTAGCATGGGATAATGGAATAGGACCTTGGTGCTATTTTGTTGGTTTCGAACGCCGAGGTAATGATTAATAGGGACAGTCAGGGGCACTCGTATTCCGTAGAGAGAGGTGAAATTCTTAGACCCACGGAAGACGCACTACTGCGAAAGCATTTGCCAGGGATGTTTTCACTGATCAAGAACGAAAGTTAGGGGATCGAAGATGATCAGATACCGTCGTAGTCTTAACCATAAACCATGCCGACCAGGGATCGGTGGGTGTCATCTTTGACTCCATCGGCACCTTTCGAGAAATCAGAGTCTTTGGGTTCCGGGGGGAGTATGGTCGCAAGGCTGAAACTTAAAGGAATTGACGGAAGGGCACCACCAGGCGTGGAGCCTGCGGCTTAATTTGACTCAACACGGGGAAACTTACCAGGTCCAGACATTGTGAGGATTGACAGATTGAGAGCTCTTTCTTGATTCAATGGGTGGTGGTGCATGGCCGTTCTTAGTTGGTGGAGTGATTTGTCTGGTTAATTCCGTTAACGAACGAGACCTTAACCTGCTAAATAGTCGGCTCAACCATTGGTTGTGTGCGGCTTCTTAGAGGGACTATCGGTATCCAACCGATGGAAGTTTGAGGCAATAACAGGTCTGTGATGCCCTTAGATGTTCTGGGCCGCACGCGCGCTACACTGACGCATTCATCGAGTCGTACCTGCATCGAGAGGTGTGGGCAATCTGCTGAACCTGCGTCGTGATGGGGATAGATTATTGCAATTATTAATCTTCAACGAGGAATGCCTAGTAAGCGCGAGTCATCAGCTCGCGTTGATTACGTCCCTGCCCTTTGTACACACCGCCCGTCGCTCCTACCGATTGGATGGTCCGGTGAGGTTTTCGGACTGGCGCAACTTTCGAGGTTCGCCTTGACGGATGTGCCGGGAAGTCACCCAAACCTTATCATCTAGAGGAAGGAGAAGTCGTAACAAGGTTTCCGTAGGTGAACCTGCAGAAGGA</t>
  </si>
  <si>
    <t>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</t>
  </si>
  <si>
    <t>GGTTGATCCTGCCAG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TTCCAGCCGCGATGCCGCGGGAAGCTGTCCAAACCTTATCATTTAGAGGAAGGAGAAGTCGTAACAAGGTTTCCGTAGGTGAACCTGCGGAAGG</t>
  </si>
  <si>
    <t>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</t>
  </si>
  <si>
    <t>ACCTGGTTGATCCTGCCAGTAGTCATATGCTTGTCTCAAAGATTAAGCCAAGCATGTCTAAGTATAAGCGACTTGTACTGTGAAACTGCGAATGGCTCATTAAATCAGTTATGGTTTATTTGATGGTACCTTACTACTTGGATAACCGTAGTAATTCTAGAGCTAATACATGCAGGAATTCCCGACTTCGGAAGGGATGTATTTATTAGATAAGAAACCAACT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GACGAACAACTGCGAAAGCATTTGCCAGGGATGTTTTCACTGATCAAGAACGAAAGTTAGGGGATCGAAGACGATCAGATACCGTCGTAGTCTTAACCATAAACCATGCCGACTAGGGATCGGAGGATGTTAGATTTGACTCCTTCGGCACCTTACGGGAAACTAAAGTCTTTGGGTTCCGGGGGGAGTATGGTCGCAAGGCTGAAACTTAAAGGAATTGACGGAAGGGCACCACCAGGAGTGG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t>
  </si>
  <si>
    <t>ACCTGGTTGATCCTGCCAGTAGTCATATGCTTGTCTCAAAGATTAAGCCATGCATGTCTAAGTATAAGCGACTTGTACTGTGAACCTGCGAATGGCTCATTAAATCAGTTATGGTTTATTTGATGGTACCTTACTACTTGGATAACCGTAGTAATC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G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GATTGCATCGTGATGGGGATAGATTATTGCAACTATTAATCTTCAACGAGGAATTCCTAGTAAGCGTGTGTCATTAGCGCACGTTGATTACGTCCCTGCCCTTTGTACACACCGCCCGTCGCTCCTACCGATTGAATGATCCGGTGAGGCCCCCGGACTGCGACAACTTAGACGGTTCGCCGTCCGAGATGCTGCGGGAAGCTGTCCAAACCTTATCATTTAGAGGAAGGAGAAGTCGTAACAAGGTTTCCGTAGGTGAACCTGCAGAAGGATCA</t>
  </si>
  <si>
    <t>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GAGTCAAAGGATCGGAAGGTTCTT</t>
  </si>
  <si>
    <t>TACTCATATGCTTGTCTCAAAGATTAAGCCATGCATGTCTAAGTATAAGCGACTATACTGTGAAACTGCGAATGGCTCATTAAATCAGTTATGGTTTATTTGATGGTACCTACTACTTGGATAACCGTAGTAATTCTAGAGCTAATACATGCAGGAAGACCCGACTTCGGAAGGGTTGTATTTATTAGATAAGAAACCAATCCAGCTTGCTGGTTGCGTGCCGAGTCACAATAACTTTTCGAATCGCATGGCTTTATGCCGGCGATGGTTCATTCAAATTTCTGCCCTATCAGCTTTCGATGGTAGGATCGAGGCCTACCATGGCGTTTACGGGTAACGGAGAATTAGGGTTCGATTCCGGAGAGGGAGCCTGAGAGATGGCTACCACATCCAAGGAAGGCAGCAGGCGCGTAAATTGCCCGAATCCTGACACAGGGAGGTAGTGACAAGAAATAACAATACAGGGCTACATCTAGTCTTGTAATTGGAATGAGTACAATTTACATCTCTTAACGAGGATCAATTGGAGGGCAAGTCTGGTGCCAGCAGCCGCGGTAATTCCAGCTCCAATAGCGTATATTAAAGTTGTTGCAGTTAGAACGCTCGTAGTCGGATTTCGGGGCGGGGCGACCGGTCTGCCGATGGGTACGCACTGGTCGGCGCGTCCTTCCTTCCGGAGACCGTG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GGCGTTCACTTCTTAGAGGGACAACTTGTT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CTGTGGCAACGGCTTTGGTTCGCCAAACTGATGTCGCGGGAAGCTGTCCAAACCTTATCATTTAGAGGAAGGAGAAGTCGTAACAAGGTTTCCGTAG</t>
  </si>
  <si>
    <t>AACCTGGTTGATCCTGCCAGTAGTCATATGCTTGTCTCAAAGATTAAGCCATGCATGTCTAAGTATAAGCGACTATACTGTGAAACTGCGAATGGCTCATTAAATCAGTTATGGTTTATTTGATGA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ATAGTCTTGTAATTGGAATGAGTACAATTTACATCTCTTCACGAGGATCAATTGGAGGGCAAGTCTGGTGCCAGCAGCCGCGGTAATTCCAGCTCCAATAGCGTATATTAAAGTTGTTGCAGTTAGAACGCTCGTAGTCGGATTTCGGGGCGGGTCGACCGGTCTGCCGATGGGTACGCACTGGTCGACGCGTCCTTCCTTCCGGAGACCGTCTCACTCTTAA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ACCACTTCTTAGAGGGACAACTTGTCTTCAACAAGTGGAAGTTTGAGGCAATAACAGGTCTGTGATGCCCTTAGATGTTCTGGGCCGCACGCGCGCTACACTGATGCACTCAACGAGTCTCCACCTTGACCGAAAGGTCCGGGAAATCTTCGAACTTGCATCGTGATGGGGATAGATTATTGCAACTATTAATCTTTAACGAGGAATACCTAGTACTCGCATGTCATCAGCGTGCGGAGATTACGTCCCTGCCCTTTGTACACACCGCCCGTCGCTCCTACCGATTGAATGATCCGGTGAGCTTTTTGGACCTTAGCAACGGCTTAGGTTCGCCTAACTGATGCCGGGGGAAGATACGCAAACCTTATCATTTAGAGGAAGGAGAAGTCGTAACAAGGTTTCTGTAGGTGAACCTGCAGAAGGATC</t>
  </si>
  <si>
    <t>TCCTGCCAGTAGTCATATGCTTGTCNCAAAGATTAANCCATGCATGTCTAAGTATAAGCACCTTATACTGTGAAACTGCGAATGGCTCATTAAATCAGTTATGGTTTATTTGATGGTACCTTACTACTTGGATAACCGTAGTAATTCTAGAGCTAATACATGCAGGCAGTCCCGACTTCGGAAGGGTA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T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TGACTCCATCAGCACCTTTCGAGAAAC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CCTGGGCCGCACGCGCGCTACACTGACGCATTCATCGAGTTCACCTTCCTGCATCGAGAGGTGTGGGTAATCTGTAACCTGCGTCGTGATGGGGATAGATTATTGCAATTATTAATCTTCAACGAGGAATGCCTAGTAAGCGTGAGTCATCAGCTCGCGTTGATTACGTCCCTGCCCTTTGTACACACCGCCCGTCGCTCCTACCGATTGGATGGTCCGGTGAGGNTTTCGGATTGGCGCATTGGTTGGTTTCCGACGGGTGCGCCGAGAAGTCACCCAAACCTTATCATCTAGAGGAAGGAGAAGTCGTAACAAGGTTTCCGTAGGTGAACCTG</t>
  </si>
  <si>
    <t>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C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ATATCACCTTGACCGAGAGGTCCGGGTAATCTTTTGGAATTGCATCGTGATGGGGATAGATTA</t>
  </si>
  <si>
    <t>AACCTGGTTGATCCTGCCAGTAGTCATATGCTTGTCTCAAAGATTAAGCCATGCATGTCTAAGTATAAACTTTATACAGTGAAACTGCAAATGGCTCATTAAATCAGTTATGGTTTATTTGATGGTACCTTACTACTTGGATACCCGTAGTAATTCTAGAGCTAATACATGCAGGCAGTCCCGACTTTTGGAGGGATGTATTTATTAGATTTGAAACCGACTCGGGCTTGCCCGGTTGTGTGCTGAGTCATACTAACTTTTCGAATCGCATGG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ATCTGTCCGGTCTGCCGTTGGGTATGCACTGGTTGGGTCGGTCTTTTCGCGTGAGGCCTTGTGCGTCGTTCATTCGGCGTGCTTGGT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CAGTCA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TCCAACCACTGTGTTGCGTCGTTGGCTTCTTAGAGGGACTATCGGTATCCAACCGATGGAAGTTTGAGGCAATAACAGGTCTGTGATGCCCTTAGATGTTCTGGGCCGCACGCGCGCTACACTGACGCATTCATCGAGTTCTTCCTGCATCGAGAGGTGTGGGCAATCTGTTGAACCTGCGTCGTGATGGGGATAGATTATTGCAATTATTAATCTCCAACGAGGAATGCCTAGTAAGCGTGAGTCATCAGCTCGCGTTGATTACGTCCCTGCCCTTTGTACACACCGCCCGTCGCTCCTACCGATTGGATGGTCCGGTGAGGTTTTCGGACTGGCGCAACGTTCGAGGTTCGCCTTGATTGATGCGCCGGGAAGTCACCCAAACCTTATCATCTAGAGGAAGGAGAAGTCGTAACAAGGTTTCCGTAGGTGAACCTGCAGAAGGA</t>
  </si>
  <si>
    <t>CTGTGAATGGCTCATTAAATCAGTTATGGTTTATTTGATGGTACCTTACTACTTGGATACCCGTAGTAATTCTAGAGCTAATACATGCAGGAGTTCGTGCGCGGTTCGTCCGCGCCGCGATGTATTTATTAA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</t>
  </si>
  <si>
    <t>AATTTCTGCCCTATCAGCTTTCGATGGTAGGATAGAGGCCTACCATGGCGTTCACGGGTAACGGAGAATTAGGGTTCGATTCCGGAGAGGGAGCCTGAGAAACGGCTACCACATCCAAGGAAGGCAGCAGGCGCGCAAATTACCCAATCCTGACACAGGGAGGTAGTGACAAGAAATAACAATACAGGGCTAATACTAGTCTTGTAATTGGAATGAGTACAATTTAAATCCCTTAACGAGGATCAATTGGAGGGCAAGTCTGGTGCCAGCAGCCGCGGTAATTCCAGCTCCAATAGCGTATATTAATGTTGTTGCAGTTAAAAAGCTCGTAGTCGGATTTCAATGCGGGTTGACCGGTCTGCCGATGGGTATGCACTGGTTGAGCCGTATTTCCTCCCGGAGACCTCGCCTACTCTTAACTGAGGCGGGCGGGGGAAACGGGACTTTTACTTTGAGGAAATCAGAGTGTTCAAAGCAGGCCAAT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GTTTGACTCAACACGGGGAAACTTACCAGGTCCAGACATAGTAAGGATTGACAGATTAAGAGCTCTTTCTTGATTCTATGGGTGGTGGTGCATGGCCGTTCTTAGTTGGTGGAGTGATTTGTCTGGTTAATTCCGTTAACGAACGAGACCTTAACCTGCTAAATAGTTACACAAACTCTCTTGTTTGTGGACAACTTCTTAGAGGGACTATCGGTGTTCAATCAATGGAAGTTTGAGGCAATAACAGGTCTGTGATGCCCTTAGATGTTCTGGGCCGCACGCGCGCTACACTGATGCATTCAACGAGTTCTTCCTTGACCGAAAGGTCTGGGTAATCTTTTGAAATTGCATCGTGATGGGGATAGATTATTGCAATTATTAATCTTCAACGAGGAATTCCTAGTAAACGTGAGTCATCAGCTCGCGTTGATTACGTCCCTGCCCTTTGTACACACCGCCCGTCGCTGCTACCGATTGAATGGTCCGGTGAGGTTCTCGGACTGAGGCAGCGCAGCA</t>
  </si>
  <si>
    <t>ATACAGGGCTCTTCGAGTCTTGTAATTGGAATGAGTACAATTTACATCTCTTCACGAGGATCAATTGGAGGGCAAGTCTGGTGCCAGCAGCCGCGGTAATTCCAGCTCCAATAGCGTATATTAAAGTTGTTGCAGTTAAAACGCTCGTAGTCGGATTTCGGGGCGGGCCCGCCGGTCTGCCGATGGGTATGCACTGGCGGGCGCGC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GCGCTTCTTAGAGGGACAACTTGTCTTCAACAAGTGGAAGTTCGCGGCAATAACAGGTCTGTGATGCCCTTAGATGTTCTGGGCCGCACGCGCGCTACACTGATGCATTCAGCGAGTCTATCACCTTGACCGAGAGGTCCGGGTAATCTTTTGAAATTGCATCGTGATGGGGATAGATTATTGCAA</t>
  </si>
  <si>
    <t>TACAGGGCTCTTCGAGTCTTGTAATTGGAATGAGTACAATTTACATCTCTTCACGAGGATCGATTGGAGGGCAAGTCTGGTGCCAGCAGCCGCGGTAATTCCAGCTCCAATAGCGTATACTAAAGTTGTTGCAGTTAAAACGCTCGTAGTCGGATTTCGGGGCGGGCCCGCCGGTCTGCCGATGGGTATGCACTGGCGGGCGCGTCCTTCCTCCCGGAGACGGCTGCTACTCTTAACTGAGCGGTGGCCGGAGACGGGATATTTACTTTGAAAAAATCAGAGTGTTTCAAGCAGGCAGTCGCCCTTGCATGGATTAGCATGGGATAATGAAATAGGACTCTGGTGCTATTTTGTTGGTTTCGAGCACCGGAGTAATGATTAACAGGGACAGTCAGGGGCACTCGTATTCCGCCGAGAGAGGTGAAATTCTCAGACCAGCGGAAGACGAACCACTGCGAAAGCATTTGCCAGGGATGTTTTCACCGATCAAGAACGAAAGTTAGGGGAC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ATTGCATCGTGGTGGGGATAGATT</t>
  </si>
  <si>
    <t>AACCTGGTTGATCCTGCCAGTAGTCATATGCTTGTCTCAAAGATTAAGCCATGCATGTCTAAGTATAAGCGACTATACTGTGAAACTGCGAATGGCTCATTAAATCAGTTATGGTTTATTTGATGGTACCTACTACTTGGATAACCGTAGTAATTCTAGAGCTAATACATGCAGGAAGACCCGACTCACGAAGGGTTGTATTTATTAGATAAGAAACCTTCCCCTTTGGGTTGCGTGCCGAGTCACAATAACTGCTCGAATCGCAT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AAGGTTTCCGTAGGTGAACCTGCAGAAGGATCA</t>
  </si>
  <si>
    <t>T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G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GGCAGAAGGATCA</t>
  </si>
  <si>
    <t>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G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TGTCTTCAACAAGTGGAAGTTTGAGGCAATAACAGGTCTGTGATG</t>
  </si>
  <si>
    <t>GGCTCATTAAATCAGTTATA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TCGCGACGCCGCGGGAAGCTGTCCGAACCTTATCATTTAGAGGAAGGAGAAATCGTAACAAGG</t>
  </si>
  <si>
    <t>TGGGTTCGATTCCGGAGAGGGAGCCTGAGAAATGGCTACCACATCCAAGGAAGGCAGCAGGCGCGTAAATTGCCCGAATCCTGACACAGGGAGGTAGTGACAAGAAATAACAATACAGGGCTATTTTAGTCTTGTAATTGGAATGAGTACAATTTGCATCTCTTCACGAGGATCAATTGGAGGGCAAGTCTGGTGCCAGCAGCCGCGGTAATTCCAGCTCCAATAGCGTATATTAAAGTTGTTGCAGTTAAATCGCTCGTAGTCGGATTTCGGGGCGGGGCCGCCGGTCTGCCGATGGGTATGCACTGGCGGTCGCGTCCTTCCTTCCGGAGACTGGCCCTACTCTTAACTGAGCGGGGTCGGGAGTCGGATCGTTTACTTTGAAAAAATCAGAGTGTTTCAAGCAGGCAGCTCGCTCTTGCATGGATTAGCATGGGATAAC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</t>
  </si>
  <si>
    <t>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CTTCTTGATTCGATGGGTGGTGGTGCATGGCCGTTCTTAGTTGGTGGAGTGATTTGTCTGGTTAATTCCGTTAACGAACGAGACCTTAGCCTGCTAAATAGTTCCGTGAACTTTTTGTTGACGGCCGACTTCTTAGAGGGACAACTTGTTCTTAACAAGTGGAAGTTTGAGGCAATAACAGGTCTGTGATGCCCTTAGATGTTCTGGGCC</t>
  </si>
  <si>
    <t>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TCCGCCGGTCTGCCGATGGGTAC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TTCACTTCTTAGAGGGACAACTTGTCTTCAACAAGTGGAAGTTTGAGGCAATAACAGGTCTGTGATGCCCTTAGATGTTCTGGGCCGCACGCGCGCTACACTGATGCACTCAACGAGTCTTCGCCTTGACCGAAAGGTCCGGGAAACCTTTTGAACTTGCATCGTGATGGGGATAGATTATTGCAACTATTAATCTTCAACGAGGAATTCCTAGTAAGCGCATGTCATCAGCGTGCGTTGATTACGTCCCTGCCCTTTGTACACACCGCCCGTCGCTCCTACCGATTGAATGATCCGGTGAGGCCCCCGGACTGTGGCAACGCAGCTGGTCTTCCGGCCGCGATGCCGCGGGAAGCTGTCCAAACCTTATCA</t>
  </si>
  <si>
    <t>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C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</t>
  </si>
  <si>
    <t>AGTCATATGCTTGTCTCAAAGATTAAGCCATGCATGTCTAAGTATAAGCGACTATACTGTGAAACTGCGAATGGCTCATTAAATCAGTTATGGTTTATTTGATGGTACCTTACTACTTGGATAACCGTAGTAATTCTAGAGCTAATACATGCAGGAAGTCCCGACTTTTGGAGGGATGTATTTATTAGATAAGAAACCAATCCGCTTTGCGGTTGCGTGCTGAGTCATACTAACTGCTCGAATCGCATGGCCTTGC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AGCCGGTCTGCCGATGGGTATGCACTGGTTGTGCGCGTCCTTTCTTTCGGAGCTCTCTGCTGCTCTTAGCTGAGCGGTGGAGGGAGACGGATCGTTTACTTTGAAAAAATCAGAGTGTTTCAAGCAGGCAGCTCGCTCTTGCATGGATTAGCATGGGATAATGAAATAGGACTCTGGTGCTATTTTGTTGGTTTCGAACACCGGAGTAATGATCAACAGGGACAGTCAGGGGCACTCGTATTCCGCCGAGAGAGGTGAAATTCTCAGACCAGCGGAAGACGAACCACTGCGAAAGCATTTGCCAGGGATGTTTTCACTGATCAAGAACGAAAGTTAGGGGATCGAAGACGATCAGATACCGTCGTAGTCTTAACCATAAACCATGCCGACTAGGGATTGGGGGTTGTTCCG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CCGCGAACCCTTCGTTGGCGGGTCACTTCTTAGAGGGACAACTTGTCTTCAACAAGTGGAAGTTTGCGGCAATAACAGGTCTGTGATGCCCTTAGATGTTCTGGGCCGCACGCGCGCTACACTGATGCACTCAACGAGTTGTATCCTTGGCCGAGAGGTCCGGGGAACCTTTTGAAATTGCATCGTGATGGGGATAGATTATTGCAATTATTAATCTTCAACGAGGAATTCCTAGTAAGCGCATGTCATCAGCGTGCGTTGATTACGTCCCTGCCCTTTGTACACACCGCCCGTCGCTCCTACCGATTGAATGATCCGGTGAGGCCCCCGGACTGTGGCAACGCAGCTGGTTCTCCAGCCGCGATGCCGCGGGAAGCTGTCCAAACCTTATCA</t>
  </si>
  <si>
    <t>ACCTGGTTGATCCTGCCAGTAGTCATATGCTTGTCTCAAAGATTAAGCCATGCATGTCTAAGTATAAGCGACTATACTGTGAAACTGCGAATGGCTCATTAAATCAGTTATGGTTTATTTGATGGTACCTACTACTTGGATAACCGTAGTAATTCTAGAGCTAATACATGCAGGAAGACCCAACTTCGGGAGGGTTGTATTTATTAGTTAAGAAACCAATCCAGTTTACTGGTTGCGTGCCGAGTCACAATAACTGCTCGAATCGCATGGCTTGACGCCGGCGATGGTTCATTCAAATTTCTGCCCTATCAGCTTTCGATGGTAGGATCGAGGCCTACCATGGCGTTTACGGGTAACGGAGAATTAGGGTTCGATTCCGGAGAGGGAGCCTGAGAGATGGCTACCACATCCAAGGAAGGCAGCAGGCGCGTAAATTGCCCGAATCCTGACACAGGGAGGTAGTGACAAGAAATAACAATACAGGGCTACAACTAGTCTTGTAATTGGAATGAGTACAACTTACATCTCTTCACGAGGATCAATTGGAGGGCAAGTCTGGTGCCAGCAGCCGCGGTAATTCCAGCTCCAATAGCGTATATTAAAGTTGTTGCAGTTAGAACGCTCGTAGTCGGATTTCGGGGCGGTGCGACCGGTCTGCCGATGGGTACGCACTGGTCGTGTCGTCCTTCCTTCCGGAGACCGTGCCTACTCTTAACTGAGCGGGT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TGTAGTCTTAG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GGTTGGCGGTTCACTTCTTAGAGGGACAACTTGTCTTCAACAAGTGGAAGTTTAAGGCAATAACAGGTCTGTGATGCCCTTAGATGTTCTGGGCCGCACGCGCGCTACACTGATGCACTCAACGAGTCTCCACCTTGACCGAAAGGTCCGGGAAATCTTCGAACTTGCATCGTGATGGGGATAGATTATTGCAACTATTAATCTTCAACGAGGAATACCTAGTAGGCGCATGTCATCAGCGTGCGTCGATTACGTCCCTGCCCTTTGTACACACCGCCCGTCGCTCCTACCGATTGAATAATCCGGTGAGCTTTTTGGACCCTGGCAACGGCTCTGGTTCGCCGGACTGATGCTGGGGGAAGACACGCAAACCTTATTATTTAGAGGAAGGAGAAGTCGTAACAAGGTTTCCGTAGGTGAACCTGCGGAAGGATCA</t>
  </si>
  <si>
    <t>TTTATTTGATGGTACCTTACTACTTGGATACCCGTAGTAATTCTAGAGCTAATACATGCAGGCAGTCCCGACGTTTGGAGGGATGTATTTATTAGATAAGGAACCAACCCGGGCGCAAGCCCGGTTGCGTGCTGAGTCATACTAACTGTTCGAATCGCATGGCATCTCGCCGGCGATGGTTCATTCAAATTTCC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A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t>
  </si>
  <si>
    <t>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</t>
  </si>
  <si>
    <t>CGGAGAGGGAGCATGAGAAATGGCTACCACATCCAAGGAAGGCAGCAGGCGCGTAAATTGCCCGAATCCTGACACAGGGAGGTAGTGACAAGAAATAACAATACAGGGCTCTTTCGAGTCTTGTAATTGGAGTGAGTACAATTTACATCTCTTCACGAGGATCAATTGGAGGGCAAGTCTGGTGCCAGCAGCCGCGGTAATTCCAGCTCCAATAGCGTATATTAAAGTTGTTGCAGTTAAAACGCTCGTAGTCGGATTTCGGGGCGGTTTTGCCGGTCTGCCGTTGGGTATGCACTGGTGCGAGCGTCCTTCCTTCCGGAGACGGCGCCTGCTCTTAACTGAGTGGGTGTCGGAGACGGATCGTTTACTTTGAAAAAATCAGAGTGTTTCGAGCAGGCAGCTCGCTTTTGCATGGATTAGCATGGGATAATGAAATAGGTCTTTGGTGCTATTTTGTTGGTTTCGAACACCGAAGTAGTGATTAACAGGGACAGTCAGGGGCACTCGTATTCCGCCGAGAGAGGTGAAATTCTCAGACCAGCGGAAGACGCAT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C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ATTGATTACGTCCCTGCCCTTTGTACACACCGCCCGTCGCTCCTACCGATTGAATGATCCGGTGAGGCCCCCGGACTGTGGCGACGCAGCTGGTTCTCCAGCCGCGATGCCGCGGGAAGCTGTCCAAACCTTATCATTTAGAGGAAGGAGAAGTCGTAACAAGGTAACC</t>
  </si>
  <si>
    <t>CTTACTGGTTGATCCTGCCAGTAGTCATATGCTTGTCTCAAAGATTAAGCCATGCATGTCTAAGTATGAGCAACTTATACTGTGAAACTGCGAATGGCTCATTAAATCAGTTATGGTTTATTTGATGGTACCTTAC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GGATA</t>
  </si>
  <si>
    <t>CCA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</t>
  </si>
  <si>
    <t>AACCTGGTTGATCCTGCCAGTAGTCATATGCTTGTCTCAAAGATTAAGCCATGCATGTCTAAGTATAAGCGACTATACTGTGAAACTGCGAATGGCTCATTAAATCAGTTATGGTTTATTTGATGGTACCTACTACTTGGATAACCGTAGTAATTCTAGAGCTAATACATGCAGGAAAACCCGACTTTGAAGGGTTGTATTTATTAGATAAGAAACCTTCCCCCTCGGGGTTGCGTGCTGAGTCACAATAACTGCTCGAATCGCATGGCTTTACGCCGGCGATGGTTCATTCAAATTTCTGCCCTATCAGCTTTCGATGGTAGGATCGAGGCCTACCATGGCA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T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t>
  </si>
  <si>
    <t>GTACTGTGAAACTGCGAATGGCTCATTAAATCAGTTATGGTTTCTTTGATGGTACCTTGCTACTTGGATACCCGTAGTAATTCTAGAGCTAATACATGCAGGAATTCCCGACTTCT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GCTACTCTTTGTAGGTGGCCAA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</t>
  </si>
  <si>
    <t>CGGTAATTCCTTT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TGATGGGTGGTGGTGCATGGCCGTTCTTAGTTGGTGGAGTGATTTGTCTGGTTAATTCCGTTAACGAACGAGACCGCAGCCTGCTAAATAGCGACGCGAACCCTCCGTTCGCTGGAGCTTCTTAGAGGGACAACTTGTCTTCAACAGGTGGAAGTTCGCGGCAATAACAGGTCTGTGATGCCCTTAGATGTTCTGGGCCGCACGCGCGCTACACTGATGCACTCAACGAGTCTATCACCTTGACCGAGAGGTCCGGGTAATCTTTTGAAATTGCATCGTGATGGGGATAGATTATTGCAACTATTAATCTTCAACGAGGAATTCCTAGTAAGCGTGTGTCATCAGCGCACGTTGATTACGTCCCTGCCCCTTGTACACACCGCCC</t>
  </si>
  <si>
    <t>CACTATAGGGCGATGATTTAGCGCCGCGATCGCCTGTG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CACAAGTGGAAGTTTGAGGCAATAACAGGTCTGTGATGCCCAAGGGCGATCCGTTAACTTGCAGGAC</t>
  </si>
  <si>
    <t>AACGCTCGTAGTCGGATTTCGGGGCGGGCTGCTTGGTCTGCCGATGGGTATGCACTGGGTGGCGCGTCCTTCCTTCCGGAGACCGCGCCTACTCTTAACTGAGCGGGCGCG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CCTTAACCATAAACCATGCCGACTAGGGATTCGAGGGTGTTCCATCTGTGACCCCTTGAGCACCTTTCGGGAAACTAAAGTCTTTGGGTTCCGGGGGGAGTATGGTCGCAAGGCTGAAACTTAAAGGAATTGACGGAAGGGCACCACCAGGAGTGGAGCCTGCGGCTTAATTTGACTCAACACGGGGAAACTTACCAGGTCCAGACATTGTGAGGATTGACAGATTGAGAGCTCTTTCTTGATTCAATGGGTGGTGGTGCATGGCCGTTCTTAGTTGGTGGAGTGATTTGTCTGGTTAATTCCGTTAACGAACGAGACCGCAGCCTGCTAAATAGTTACGCGAACCTTCCGTTCGTGGCCAACTTCTTAGAGGGACAACTTGTCTTCAACAAGTGGAAGTTTGCGGCAATAACAGGTCTGTGATG</t>
  </si>
  <si>
    <t>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t>
  </si>
  <si>
    <t>TACAGGGCTAATCTTAGTCTTGTAATTGGAATGAGTACAATTTACATCTCTTCACGAGGATCAATTGGAAGGCAAGTCTGGTGCCAGCAGCCGCGGTAATTCCAGCTCCAATAGCGTATATTAAAGTTGTTGCAGTTAAAACGCTCGTAGTCGGATTTCGGGGCGGGCCGACCGGTCTGCCGATGGGTATGCACTGGCTGGCGCGTCCTTCCTTCCGGAGACT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TGCGGCCAACTTCTTAGAGGGACAACTTGTCTTCAACAAGTGGAAGTTTGCGGCAATAACAGGTCTGTGATGCCCTTAGATGTTCTGGGCCGCACGCGCGCTACACTGATGCACTCAACGAGTCTACAACCTTGACCGAAAGGTCTGGGTAACCTTCTGAAATTGCATCGTGATGGGGATAGATTA</t>
  </si>
  <si>
    <t>AGTCATATGCTTGTCTCAAAGATTAAGCCATGCATGTCTAAGTATAAGCGACTATACTGTGAAACTGCGAATGGCTCATTAAATCAGTTATGGTTTATTTGATGGTACCTTACTACTTGGATAACCGTAGTAATTCTAGAGCTAATACATGCAGGAATTCCCGACTTCGGAAGGGATGTATTTATTAGATAAGAAACCAATCCGGTCTCCGGTTGCGTGCTGAGTCATAATAACTGCTCGAATCGCACGGCTTTACGCTGGCGATGGTTCATTCAAATTTCTGCCCTATCAGCTTTCGATGGTAGGATAGAGGCCTACCATGGCGTTTACGGGTAACGGAGAATTAGGGTTCGATTCCGGAGAGGGAGCCTGAGAAATGGCTACCACATCCAAGGAAGGCAGCAGGCGCGTAAATTGCCCGAATCCTGACACAGGGAGGTAGTGACAAGAAATAACAATACAGGGTTTTCTTGATCTTGTAATTGGAATGAGTACAATTTACATCTCTTCACGAGGATCAATTGGAGGGCAAGTCTGGTGCCAGCAGCCGCGGTAATTCCAGCTCCAATAGCGTATATTAAAGTTGTTGCAGTTAAAACGCTCGTAGTCGGATTTCGGGGCGGGCCGACCGGTCTGCCGATGGGTATGCACTGGCCGGCGCGTCCTTTTCTCCGGAGACCGCGCCTCCTCTTAGCTGAGCGGGT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CGAACCCTCCGTTCGCGGCCAACTTCTTAGAGGGACAACTTGCTTTTAACAAGTGGAAGTTTGCGGCAATAACAGGTCTGTGATGCCCTTAGATGTTCTGGGCCGCACGCGCGCTACACTGATGCACTCAACGAGTCTACAACCTTGACCGAAAGGTCCGGGTAACCTTTGAAATTGCATCGTGATGGGGATAGATTATTGCAATTATTAATCTTCAACGAGGAATTCCTAGTAAGCGCATGTCATCAGCGTGCGTTGATTACGTCCCTGCCCTTTGTACACACCGCCCGTCGCTCCTACCGATTGAATGATCCGGTGAGGCCCCCGGACTGTGGCAACGCAGCTGGTTCTCCAGCCGCGATGCCGCGGGAAGCTGTCCAAACCTTATCA</t>
  </si>
  <si>
    <t>CTATGCCCCAATCC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TGTTTGTGGATGCCCCCAA</t>
  </si>
  <si>
    <t>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GCCGATTGAATGATCCGGTGAGGCCCCCGGACTGCGACAACTTAGACGGTTCGCCGTCCGAGATGCTGCGGGAAGCTGTCCAAACCTTATCATTTAGAGGAAGGAGAAGTCGTAACAAGGTTTCCGTAGGTGAACCTGCAGAAGGATCA</t>
  </si>
  <si>
    <t>ATAAGCGACTATACTGTGAAACTGCGAATGGCTCATTAAATCAGTTATGGTTTATTTGATGGTACCTACTACTTGGATAACCGTAGTAATTCTAGAGCTAATACATGCAGGAAGACCCGACTTCGGAAGGGTTGTATTTATTAGATAAGAAACCAATCCAGCTTGCTGGTTGCGTGCCGAGTCACAATAACTGCTCGAATCGCACGGCTTTACGCCGGCGATGGTTCATTCAAATTTCTGCCCTATCAGCTTTCGATGGTAGA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GAAGGGACAGTCAGGGGCATTTGTATTCGACCG</t>
  </si>
  <si>
    <t>ATACAGGGCCTTTTAGGTCTTGTGATTGGAATGAGTACAATTTACATCTCTTCGCGAGGATCAATTGGAGTGCAAGTCCGGTGCCAGCAGCCGCGGTAATTCCAGCTCCAATAGCGTATATTAAAATGTTGCAGTTAAAACGCTCGTAGTCGGATTTCGGGGCGGGTCCGCCGGTCTGCCGATGGGTATGCACTGGCTGGCGCGTCTTTCTTCCCGGAGACCGCGCCTACTCATAATTGAGCGGGCGCGGGAGACGGGACGTTTACTTTGAAAAAATCAGAGTGTTTCAAGCAGGCCGTCGCTCTTGCATGGTATGATGCAACAGGACTCTGGTGCTATTTTGTTTGTTTTGAACACCGGAGCCATGATTGACAGGGACAGTCAGGGACAGTATTCCGTCGGAGAGGTGCAATTCTCAGACCAGCGGAAGCCGAACCACTGCGGAAGCATTTGCCAGGGATGTTTTCACTGATCAAGAACGAAAGTTAGGGGATCGAAGCTGATTAGACACCGTCGTAGTCTGAACCATAAACCATGCCGGCTAGGGATTGGAAGATGTTCCATTTGTGACTCCTTCAGCACCTTCCGGGGAACTGAAGTCTTTGGGTTCCGGCGGGAGAATGGTCGCAAGGCTGAAACTCAAAGGAATTGACGGAAGGGCACCACGAGGTGTGGAGCCTGCGGCTTAATTTGACTCAACACGGGGAAACTTACCAGGTCCAGACATAGTAAGGATTGACAGATTGAGAGCTCTTTCTTGATTCTATGGGTGGTGGTGCATGGCCGTTCTTAGTTGGTGGAGTGATTTGTCTGGTTAATTCCGTTAACGAACGAGACCTTAACCTGCTAAATAGTTACCTTCACTTTCTGTGGGGGGACAACTCCTTAGAGGGACTATTCGTGCCTAGCGAGTGGAAGTTTGAGGCAATAACAGGTCTGTGATGCCCTTAGATGTTCTGGGCCGCACGCGCGCTACTCTGATGAAAGCAACAAGCATTCACCTCGTTCGACAGGACCGGGTAATCTTGCAAATTTCATCGTGATGGGGATAGATTATTGCAA</t>
  </si>
  <si>
    <t>GGATTTCGGGGCGGGGCGAGCGGTCTGCCGATGGGTATGCACTGTTCGGCGCGTCCTTCTTTCCGGAGACCGGTCCTACTCTTAGCTGAGCGGGGTCGGGAGACGGAATATTTACTTTGAAAAAATCAGAGTGTTTAACACGGGCATCTCGCTTTTGAATGGATTAGCATGGGATAATGAAAC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</t>
  </si>
  <si>
    <t>GCCGACCGGTCTGCCGATGGGTACGCACTGGTCGGCGCGTCCTTCCTTCCGGAGACCGTCCCTACTCTTAACTGAGCGGGGGCGGGAGACGGAACGTTTACTTTGAAAAAATCAGAGTGTTTCAAGCAGGCAGTGCGCTCTTGCATGGATTAGCATGGGATAATGAAATAGGACTTTGGTGCTATTTTGTTGGTTTCGAACACCGAAGTAATGATTAAAAGGGACAGTCAGGGGCACTCGTATTCCGCCGAGAGAGGTGAAATTCTCAGACCAGCGGAAGACGAACCACTGCGAAAGCATTTGCCAGGGATGTTTTCACTGATCAAGAACGAAAGTTAGGGGATCGAAGACGATCAGATACCGTCGTAGTCTTAACCATAAACCATACCGACTAGGGATTGGAAGATGTTCACATATCGACTCTTTCAGCACCTTACGGGAAACTAAAGTCTTTGGGTTCCGGGGGGAGTATGGTCGCAAGGCTGAAACTTAAAGGAATTGACGGAAGGGCACCACCGGGTGTGGAGCCTGCGGCTTAATTTGACTCAACACGGGGAAACTTACCAGGTCCAGACATTGTGAGGATTGACAGATTGAGAGCTCTTTCTTGATTCGATGGGTGGTGGTGCATGGCCGTTCTTAGTTGGTGGAGTGATTTGTCTGGTTAATTCCGTTAACGAACGAGGCCTTAGCCTGCTANATAGTGACGCGAACACTTCGTTCGCGGGCCACTTCTTAGAGGGACAACTTGTCTTCAACAAGTGGAAGTTTGAGGCAATAACAGGTCTGTGATGCCCTTAGATGTTCTGGGCCGCA</t>
  </si>
  <si>
    <t>ATACAGGGCCTTTTAGGTCTTGTAATTGGAATGAGTACAATTTACATCTCTTCACGAGGATCAATTGGAGGGCAAGTCTGGTGCCAGCAGCCGCGGTAATTCCAGCTCCAATAGCGTATATTAAAGTTGTTGCAGTTAAAACGCTCGTAGTCGGATTTCGGGGCGGGCCGGCCGGTCTGCCGATGGGTATGCACTGGTTGGCGCGTCCTTCCTCCCGGAGACCGCGCCTACTCTTAACTGAGCGGGCGCGGGAGACGGGACGTTTACTTTGAAAAAATCAGAGTGCTTCAAGCAGGCAGTCGCTCTTGCATGGATTAGCATGGGATAATGAAATAGGACTCTGGTGCTATTTTGTTGGTTTCGAACACCGGAGTAATGATTAACAGGGACAGTCAGGGGCACTCGTATTCCGCCGAGAGAGGTGAAATTCTCAGACCAGCGGAAGACGAACCACTGCGAAAGCATTTGCCAGGGATGTTTTCACTGATCAAGAACGAAAGTTAGGGGATCGAAGACGATTAGATACCGTCGTAGTCTTAACCATAAACCATGCCGACTAGGGATTGGAGGATGTTCCATTTGTGACTCCTTCAGCACCTTTCGGGAAACTAAAGTCTTTGGGTTCCGGGGGGAGTATGGTCGCAAGGCTGAAACTT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ATGCCCTTAGATGTTCTGGGCCGCACGCGCGCTACACTGATGCATTCAACGAGTCTATCACCTTGACCGAGAGGTCCGGGTAATCTTTTGAAATTGCATCGTGATGGGGATAGATTATGCAAC</t>
  </si>
  <si>
    <t>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C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A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CGATTACGTCCCTGCCCTTTGTACACACCGCCCGTCGCTCCTACCGATTGAATGATCCGGTGAGGCCCCCGGACTGTGGCAACGCAGTTGGTTCGCCAGCCGCGATGCCGCGGGAAGCTGTCCAAACCTTATCATTAGAG</t>
  </si>
  <si>
    <t>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</t>
  </si>
  <si>
    <t>ACCTGGTTGATCCTGCCAGTAGTCATATGCTTGTCTCAAAGATTAAGCCATGCATGTCTAAGTATAA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AGTTGTTGCAGTTAAAACGCTCGCAGTCGGATTTCGGGGCGGGGTTGCCGGTCTGCCGTTGGGTATGCACTGGTGATCGCGTCCTTCCTTCCGGAGACCGTCCCTACTCTTAACTGAGCGGGGGGGGGAGACGGATCTTTTACTTTGAAAAAATCAGAGTGTTTCAAGCAGGCATT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ACTTACGGGAAACTAAAGTCTTTGGGTTCCGGGGGGAGTATGGTCGCAAGGCTGAAACTTAAAGGAATTGACGGAAGGGCACCACCAGGGGTGGACTGCGGCTTAATTTGACTCAACACGGGGAAACTTACCAGGTCCAGACATTGTGAGGATTGACAGATTGAGAGCTCTTTCTTGATTCAGTGGGTGGTGGTGCATGGCCGTTCTTAGTTGGTGGAGTGATTTGTCTGGTTAATTCCGTTAACGAACGAGACCTTAGCCTATTAAATAGTGACGCGAACACTTTGTTGGCGGCTCACTTCTTAGAGGGACAACTTGTTTTCAACAAGTGGAAGTTTGAGGCAATAACAGGTCTGTGATGCCCTTAGATGTTCTGGGCCGCACGCGCGCTACACTGATGCACTCAACGAGTCTTCACCTTGACCGAGAGGTCTGGGAAATCTTTGAACTTGCATCGTGATGGGGATAGATTATTGCAATTATTAATCTTCAACGAGGAATCCCTAGTAAGCGCATGTCATCAGCGTGCGTTGATTACGTCCCTGCCCTTTGTACACACCGCCCGTCGCTCCTACCGATTGAATGATCCGGTGAGGTTCTTGGACTGTGGCAACGCAGCTGGTTCGCCAGCCGTGATGCTGTGGGAAGCTGCCCAAACCTTATCATTTAGAGGAAGGAGAAGTCGTAACAAGGTTTCCGTAGGTGAACCTGCRGAAGGATCA</t>
  </si>
  <si>
    <t>CATATGCTTGTCTCAAAGATTAAGCG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t>
  </si>
  <si>
    <t>GTTAAAAACGCTCGTAGTCGGATTTCGGGGCGGGCCGACCGGTCTGCCGATGGGTATGCACTGGCTGGCGCGTCCTTCCTTCCGGAGACTGCGCCTACTCTTAC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TGCGGCCAACTTCTTAGAGGGACAACTTGTCTTCAACAAGTGGAAGTTTGCGGCAATAACAGGTCTGTGATGCCCTTAGATGTTCTGGGCCGCACGCGCGCTACACTGATGCACTCAACGAGTCTACAACCTTGACCGAAAGGTCTGGGTAACCTTCTGAAATTGCATCGTGATGGGGATAGATTATTGCAACTATTAATCTTCAACGAGGAATTCCTAGTAAGCGCATGTC</t>
  </si>
  <si>
    <t>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TGAC</t>
  </si>
  <si>
    <t>TGGCTCATTAAATCAGTTATGGTTTATTTGATGGTACCTTACTACTTGGATAACCGTAGTAATTCTAGAGCTAATACATGCAGGAG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C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</t>
  </si>
  <si>
    <t>TC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t>
  </si>
  <si>
    <t>GACGCCCAGGATTTCCAGTCACGACGTGGTAATGACTGCAGTGAATGTATACGACTCACTATAGGCGATGTCTGACGTCGCATGCTCCCTGACGCATGACGCGGGATGGGTCGATCCGGAGAGGGAGCTGAGAACGGCTACCACACTAAGGAAGGCAGCAGGCGCGCAAATTACCAATCGTGACACAGGGAGGTAGTGACAAGAAATAACAATACAGGGCATCCATGTCTTGTAATTGGAATGAGTGGGATTTAAATCCCCCTACGAGTATCAATTGGAGGGCAAGTCTGGTGCCAGCAGCCGCGGTAATTCCAGCTCCAATAGCGTATATTAAAGTTGTTGCGGTTAAAACGCTCGTAGTCGGATTTCGGGGCGGGCCGACCGGTCTGCCGATGGGTATGCACTGGCCGGCGCGTCCTTCCTTCCGGAGACTGCGCCTACTCTTAGCTGAGCGGGCGTGGGAGACGGATCGTTTACTTTGAAAAAATCAGAGTGTTTCAAGCAGGCAGCTCGCTCTTGCATGGATTAGCATGGGATAATGAAATAGGACTCTGGTGCTATTTTGTTGGTTTCGAACACCGGAGTAATGATTAACAGGGACAGTCAGGGGCACTCGTATTCCGTCGAGAGAGGTGAAATTCTCAGACCAACGGAAGACGAACCACTGCGAAAGCATTTGCCAGGGATGTTTTCACTGATCAAGAACGAAAGTTAGGGGATCGAAGACGATCAGATACCGTCGTAGTCTTAACCATAAACCATGCCGACTAGGGATTGGAGGATGTTCCTTTTGTGACTCCTTCAGCACCTTTCGGGAAACTAAAGTCTTTGGGTTCCGGGGGGAGTATGGTCGCAAGGCTGAAACTTAAAGGAATTGACGGAAGGGCACCACCAGGAGTGGAGCCTGCGGCTTAATTTGACTCAACACGCA</t>
  </si>
  <si>
    <t>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G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CGACGCGTCCTTCCTTCCGGAGACCGTCTCACTCTTAA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CGCGGCTACTTCTTAGAGGGACAACTTGTCTTCAACAAGTGGAAGTTTGAGGCAATAACAGGTCTGTGATGCCCTTAGATGTTCCGGGCCGCACGCGCGCTACACTGATGCACTCAACGAGTCTCCACCTTGACCGAAAGGTCCGGGAAATCTTCGAACTTGCATCGTGATGGGGATAGATTATTGCAACTATTAATCTTCAACGAGGAATACCTAGTAGGCGCATGTCATCAGCGTGCGTCGATTACGTCCCTGCCCTTTGTACACACCGCCCGTCGCTCCTACCGATTGAATGATCCGGTGAGCTTTTTGGACCTTAGCAACGGCTTTGGTTCGCCAAACTGATGTTGGGGGAAGATACGCAAACCTTATCATTTAGAGGAAGGAGAAGTCGTAACAAGGTTTCCGTAG</t>
  </si>
  <si>
    <t>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t>
  </si>
  <si>
    <t>ACCTGGTTGATCCTGCCAGTAGTCATATGCTTGTCTCAAAGATTAAGCCATGCATGTCTAAGTATAAGCGACTATACTGTGAAACTGCGAATGGCTCATTAAATCAGTTATGGTTTATTTGATGGTACCTTACTACTTGGATAACCGTAGTAATTCTAGAGCTAATACATGCAAGAAC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TATCTTAGTCTTGTAATTGGAATGAGTACAATTTACAACTCTTCACGAGGATCAATTGGAGGGCAAGTCTGGTGCCAGCAGCCGCGGTAATTCCAGCTCCAATAGCGTATATTAAAGTTGTTGCAGTTAAAACGCTCGTAGTCGGATTTCGGGGCGGGCTGCTCGGTCTGCCGATGGGTATGCACTGGGTGGCGCGTCCTTCCTTCCGGAGACCGCGCCTACTCTTAACTGAGCGGGCGC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CCTGCGGCTTAATTTGACTCAACACGGGGAAACTTACCAGGTCCAGACATTGTGAGGATTGACAGATTGAGAGCTCTTTCTTGATTCAATGGGTGGTGGTGCATGGCCGTTCTTAGTTGGTGGAGTGATTTGTCTGGTTAATTCCGTTAACGAACGAGACCGCAGCCTGCTAAATAGTTACGCGAACCCTTCGTTCGTGGCCAACTTCTTAGAGGGACAACTTGTCTTCAACAAGTGGAAGTTTGCGGCAATAACAGGTCTGTGATGCCCTTAGATGTTCTGGGCCGCACGCGCGCTACACTGATGCATTCAACAAGTTTACAACCTTGATCGAAAGGTCCGGGTAACCTTTGAAATTGCATCGTGATGGGGATAGATTATTGCAACTATTAATCTTCAACGAGGAATTCCTAGTAAGTGCGTGTCATCAGCGCGCGCTGATTACGTCCCTGCCCTTTGTACACACCGCCCGTCGCTCCTACCGATTGAATGATCCGGTGAGGCCCCCGGACTGTGACAACGATGCGGGTTCGCCCGCAACGATGCCGCGGGAAGCTGTTCAAACCTTATCATTTAGAGGAAGGAGAAGTCGTAACAAGGTTTCCGTAGGTGAACCTGCRGAAGGATCA</t>
  </si>
  <si>
    <t>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</t>
  </si>
  <si>
    <t>AACCTGGTTGATCCTGCCAGTAGTCATATGCTTGTCTCAAAGATTAAGCCATGCATGTCTAAGTATAAGCGACTTGTACTGTAAAACTGCGAATGGCTCATTAAATCAGTTATGGTTTATTTGATGGTACCTTACTACTTGGATAACCGTAGTAATTCTAGAGCTAATACATGCAGGAGTGCCCGACTTCGGAAGGGCTGTATTTATTAGATAAGAAACCAACCCGGCTTCGGCGGTTGCGTGCTGAGTCACAATAACTGCTCGAATCGCACGGCTTCACGCT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GCGCGTCGGTCTGCCGTTGGGTATGCACTGTCGGCGCGTCCTTCCTTCCGGAGACTGTGCCTACTCTTAACTGAGCGGGT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TCTTCAGCACCTTAAGGGAAACTATAGTTTTTGGGTTCCGGGGGGAGTATGGTCGCAAGGCTGAAACTTAAAGGAATTGACGGAAGGGCACCACCAGGAGTGGAGCGTGCGGCTTAATTTGACTCAACACGGGGAAACTTACCAGGTCCAGACATTGTGAGGATTGASAGATTGAGAGCTCTTTSTTGATTCGATGGGTGGTGGTGCATGGCCGTTCTTAGTTGGTGGAGTGATTTGTSTGGTTAATTCCGTTAACGAACGAGACCTTAGCCTATTAAATAGTGTCGCGAACACTTGGTTCGCGGTTCACTTCTTAGAGGGACAACTTGTCTTCAACAAGTGGAAGTTTGAGGCAATAACAGGTCTGTGATGCCCTTAGATGTTCTGGGCCGCACGCGCGCTACACTGATGCACTCAACGAGTCTCTGCCTTGACCGAGAGGTCCGGGAAACCTTTTGAAATTGCATCGTGATGGGGATAGATTATTGCAACTATTAATCTTCAACGAGGAATTCCTAGTAAACGCATGTCATCAGCGTGCGTTGATTACGTCCCTGCCCTTTGTACACACCGCCCGTCGCTCCTACCGATTGAATGATCCGGTGAGCTCCCCGGACTCTGGCAACGCAGCTGGTTCGCCAGCCGCGATGCCGCGCGAAGCTGCGCAAACCTTATTATTTAGAGGAAGGAGAAGTCGTAACAAGGTTTCCGTAGGTGAACCTGCAGAAGGATCAA</t>
  </si>
  <si>
    <t>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GAGGCAATAACAGGTCTGTGATGCCCTTAGATGTTCTGGGCCGCACGCGCGCTACACTGATGCACTCAACGAGTGCCTGGACCGAGAGGTCTGGGAAACCTTTTGAAATTGCATCGTGATGGGGCTAGATTATTGCAACTATTAATCTTCAACGAGGAATTCCTAGTAAGCGTGTGTCATCAGCGCACGTTGATTACGTCCCTGCCCTTTGTACACACCGCCCGTCGCTCCTACCGATTGAATGATCCGGTGAGGCCCTTGGACTTTGGCAACATTCATGGTTCGCCATGGACGA</t>
  </si>
  <si>
    <t>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TCTCT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t>
  </si>
  <si>
    <t>TAACCTGGTTGATCCTGCCAG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</t>
  </si>
  <si>
    <t>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TTATCATTT</t>
  </si>
  <si>
    <t>TCAGTTACGGTTTATTTGATGGTACCTTACTACTTGGATACCCGTAGTAATTCTAGAGCTAATACATGCAGGACTTCCCGACTTCCGAAGGGATGTATTTATTAGATAAGAAACCAACTCGGGCTTGCCCGGTTGCGTGCTGAGTCACAATAACTGCTCGAATCGCAGTGGCCTTGCGCCGGCGATGGTTCATTCAAATTTCTGCCCTATCAGCTTTCGATGGTAGGATCGAGGCCTACCATGGCGTTTACGGGTAACGGAGAATTAGGGTTCGATTCCGGAGAGGGAGCCTGAGAAATGGCTACCACATCCAAGGAAGGCAGCAGGCGCGTAAATTGCCCGAATCCTGACACAGGGAGGTAGTGACAAGAAATAACAATACAGGGCTACATCTAGTCTTGTAATTGGAATGAGTACAATTTACATCTCTTCAAGAGGATCAATTGGAGGGCAAGTCTGGTGCCAGCAGCCGCGGTAATTCCAGCTCCAATAGCGTATATTAAAGTTGTTGCAGTTAAAACGCTCGTAGTCGGATTTCGGGGCGGGCCTGCCGGTTTGCCGATGGGTATATACTGGTGGGTGCGTCCTTCCTTCCGGAGACCGCGCCTCCTCTTAACTGAGCGGGCGTGGGAGACGGATCGTTTACTTTGAAAAAATCAGAGTGTTTCAAGCAGGCATCTCGCTTTTGCATGGATTAGCATGGGATAATGAAATAGGACTTTGGTGCTATTTTGTTGGTTTCGAGCACCGAAGTAATGATTAACAGGGACAGTCAGGGGCACTCGTATTCCGCAGAGAGAGGTGAAATTCTCAGACCCGCGGAAGACGAACCACTGCGAAAGCATTTGCCAGGGATGTTTC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C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</t>
  </si>
  <si>
    <t>AGTCATATGCTTGTCTCAAAGATTAAGCCATGCATGTCTAAGTATAAGCGACTTGTACTGTGAAACTGCGAATGGCTCAT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</t>
  </si>
  <si>
    <t>ACCTGGTTGATCCTGCCAGTAGTCATATGCTTGTCTCAAAGATTAAGCCATGCATGTCTAAGTATAAGCGACTATACTGTGAAACTGCGAATGGCTCATTAAATCAGTTATGGTTTATTTGATGGTACCTACTACTTGGATAACCGTAGTAATTCTAGAGCTAATACATGCAGGAAGACCCGACTTCGGAAGGGTTGTATTTATTAGATAAGAAACCAATCCAGTTTTACTGGTTGCGTGCTGAGTCACAATAACTGCTCGAATCGCATGGCTTTAT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GGGATGTTCACTGATTGACTCCC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GTCTGGGAAATCTTTGAACTTGCATCGTGATGGGGATAGATTATTGCAACTATTAATCTTCAACGAGGAATACCTAGTAGGCGCATGTCATCAGCGTGCGTCGATTACGTCCCTGCCCTTTGTACACACCGCCCGTCGCTCCTACCGATTGAACGGTCCGGTGAGTTCTTTGGACCCTTGCAACGGCTTTGGTTCGCTAAACTGATGCGGGGGGAAGATGCGCGAACCTTATCGTTTAGAGGAAGGAGAAGTCGTAACAAGGTTTCTGTAGGTGAACCTGCAGAAGGATCA</t>
  </si>
  <si>
    <t>GAGCTAATACATGCAGGAAGTCCCGACTATGGAAGGGATGTATTTATTAGATAAGAAACCAACCCGGCTTGCCGGTTGCGTGCTGAGTCAT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C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t>
  </si>
  <si>
    <t>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G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</t>
  </si>
  <si>
    <t>ASSMYSTNCSNTGRTS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W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</t>
  </si>
  <si>
    <t>GCCCGAATCCTGACACAGGGAGGTAGTGACAAGAAATAACAATACAGGGCTACTTCTAGTCTTGTAATTGGAATGAGTACAACTTACATCTCTTCACGAGGATCAACTGGAGGGCAAGCCTGGTGCCAGCAGCCGCGGTAATTCCAGCTCCAGAAGCGTATATTAAAGTTGTTGCAGTTAAAACGCTCGTAGTCGGGTTTCGGGTCGGGCCGAGCGGTCTGCCGATGGGTATGCACTGTTTGGCGCGGCCTTCTTTCCGGAGACCGCGGCTACTCC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</t>
  </si>
  <si>
    <t>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GCCTTACGGGAAACTAAAGTCTTTGGGTTCCGGGGGGAGTATGGTCGCAAGGCTGAAACTTAAAGGAATTGACGGAAGGGCACCACCAGGAGTGGAGCCTGCGGCTTAATTTGACTCAACACGGGGAAACTTACCAGGTCCAGACATTGGAAGGATTGACAGAT</t>
  </si>
  <si>
    <t>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G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</t>
  </si>
  <si>
    <t>AACCTGGTTGATCCTGCCAGTAGTCATATGCTTGTCTCAAAGATTAAGCCATGCATGTCTAAGTATAAGCGAGTATACAGTGAAACTGCGAATGGCTCATTAAATCAGTTATGGTTTATTTGATGGTACCTTACTACTTGGATACCCGTAGTAATTCTAGAGCTAATACATGCAGGAGTTCGCTGGTTCKTGCGCCGCGATGTATTTATTAGATAAGAGACCAACCCGCCTTGTGCGGTTGCGTGCCGAGTCATAATAACTGTTCGAATCGCATGGCTCTGACGCCGGCGATGGTTCATTCAAGTTTCTGCCCTATCAGCTTTCGATGGTAGGATAGAGGCCTACCATGGCGTTAACGGGTAACGGA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TTCCGTAGGTGAACCTGCAGAAGGATCAA</t>
  </si>
  <si>
    <t>AACCTGGTTGATCCTGCCAGTAGTCATATGCTTGTCTCAAAGATTAAGCCATGCATGTCTAAGTATAAGCACCTTATACTGTGAAACTGCGAATGGCTCATTAAATCAGTTATGGTTTATTTGATGGTACCTTACTACTTGGATAACCGTAGTAATTCTAGAGCTAATACATGCAGGCAGTCCCGACTTCGGAAGGGATGTATTTATTAGATAAGAAACCGACCCGGGCAACCGGTTGTGTGCTGAGTCATACTAACTTTTCGGATCGCATGGCTTTATGCTGGCGATGGTTCATTCAAATTTCTGCCCTATCAGCTTTCGATGGTAGGATAGAGGCCTACCATGGCGTTC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TTGGCGCGGTGACGGTCTGCCGTTGGGTATGCACTGTTATCTGGCTTCCTTTTCGGGGCAGCGCGCGCGTTTACTCGTGCGTGTCTCCTCGCTTTTACTTTGAGAAAATCAGAGTGTTCAAAGCAGGCCTTTGCCATTGTATGTGTTAGCATGGGATAATGAAATAGGACTCTGGTGCTATTTTGTTGGTTTCGAACGCCGGGGTAATGATTAATAGGGACAGTCAGGGGCACTCGTATTCCGTAGAGAGAGGTGAAATTCTTAGACCCACGGAAGACGCACTACTGCGAAAGCATTTGCCAGGGATGTTTTCACTGATCAAGAACGAAAGTTAGGGGATCGAAGATGATCAGATACCGTCGTAGTCTTAACCATAAACCATGCCGACCAGGGATTGGTGGGTGTCGC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TCGTAACCATTGGTTGCGTTGTTGGCTTCTTAGAGGGACTGTCGGTATCCAG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CGCGGTCTCCGTGCCGGTGCGCCGAGAAGTCACCCAAACCTTATCATCTAGAGGAAGGAGAAGTCGTAACAAGGTTTCCGTAGGTGAACCTGCAGAAGGA</t>
  </si>
  <si>
    <t>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t>
  </si>
  <si>
    <t>TTGATCCTGCCAGTAGTCATAT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RAGAGAGGTGAAATTCTTAGACCCACGGAAGACGCACTACTGCGAAAGCATTTGCCAA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AGGATAG</t>
  </si>
  <si>
    <t>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A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GTGAACTTCTTAGAGGGACAACTTGTCTTCAACAAGTGGAAGTTTGCGGCAATAACAGGTCTGTGATGCCCTTAGATGTTCTGGGCCGCACGCGCGCTACACTGATGCACTCAACGAGT</t>
  </si>
  <si>
    <t>AGTCATATGCTTGTCTCAAAGATTAAGCCATGCATGTCTAAGTATAAA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G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CTCTCCTCGGCCGAGAGGTCCGGGTAATCTTTTGAAATTGCATCGTGATGGGGATAGATTATTGCAATTATTAATCTTCAACGAGGAATTCCTAGTAAGCGCATGTCATCAGCGTGCGTTGATTACGTCCCTGCCCTTTGTACACACCGCCCGTCGCTCCTACCGATTGAATGATCCGGTGAGGCCCCCGGACTGTGGCAACGCAGCTGGTTCTCCAGCCGCGATGCCGCGGGAAGCTGTCCAAACCTTATCA</t>
  </si>
  <si>
    <t>TTAAAAAGCTCGTAGTCGAATTTCAGGGCGGCGGGCACGGTCTGCCGATGGGTATGCACTGTGTCGGCCGCCTTTCCTGCTGGGGTCCGTGTCTGCACTTAACTGTGCGGGTACGGGGAACAGCGCGTTTACTTTGAGAAAATCAGAGTGTTTAAAGCAGGCCAAGATTGCTCTTGCATGGATTAGCATGGGATAATGAAATAGGACTTTGGTGCTATTTTGTTGGTTTCGAGTACCGAAGTAATGATTAATAGGGATAGTCAGGGGCACTTGTATTCCGTTGAGAGAGGTGAAATTCTTAGACCAATGGAAGACAAACTACTGCGAAAGCATTTGCCAGGGATGTTTTCACTGATCAAGAACGAAAGTTAGGGGATCGAAGACGATCAGATACCGTCGTAGTCTTAACCATAAACCATGCCGACTAGGGATTGGAGGATGTTACTTTTACGACTCCTTCAGCACCTCATGAGAAATCAAAGTCTTTGGGTTCCGGGGGGAGTATGGTCGCAAGGCTGAAACTTAAAGGAATTGACGGAAGGGCACCACCAGGAGTGGAGCCTGCGGCTTAATTTGACTCAACACGGGGAAACTTACCAGGTCCGGACATAGTAAGGATTGACAGATTGAGAGCTCTTTCTTGATTCTATGGGTGGTGGTGCATGGCCGTTCTTAGTTGGTGGAGTGATTTGTCTGGTTAATTCCGTTAACGAACGAGACCTTAACCTGCTAAATAGTCACGCAAACCCCGTGTTTGTGGCCGACTTCTTAGAGGGACTATCGGTGTTCAACCGATGGAAGTTTGAGGCAATAACAGGTCTGTGATGCCCTTAGATGTTCTGGGCCGCACGCGCGCTACACTGACGCATTCAACGAGTTTACAACCTTGTCCGAAAGGTCTGGGTAATCTTTTGAGCTTGCGTCGTGATGGGGATAGATTATTGCAATTATTAATCTTCAACGAGG</t>
  </si>
  <si>
    <t>AACCTGGTTGATCCTGCCAGTAGTCATATGCTTGTCTCAAAGATTAAGCCATGCATGTCTAAGTATAAGCGR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Y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YTGTACACACCGCCCGTCGCTCCTACCGATTGAATGATCCGGTGAGGCCCCCGGACTGGGGCGACGCATTCGGTTCGCCGGACGCGACGCTCCGGGAWGCTGTCCAAACCTTATTATTTAGAGGAAGGAGAAGTCGTAACAAGGTTTCCGTAGGTGAACCTGCAGAAGGATCAA</t>
  </si>
  <si>
    <t>ACCTGGTTGATCCTGCCAGTAGTCATATGCTTGTCTCAAAGATTAAGCCATGCATGTCTAAGTATGAGCAACTTGTACTGTGAAACTGCGAATGGCTCATTAAATCAGTTATGGTTTATTTGATGGTACCTTACTACATGGATAACCGTAGTAATTCTAGAGCTAATACATGCAGGATTTCCCGACTTTGGAAGGGATGTATTTATTAGATTAGAAACCGATCTGGGTTCGCCCGGTTGTGTGCTGAGTCATAATAACTTTTCGAATCGCATGGCTTTACGCTGGCGATGGTTCATTCAAATTTCTGCCCTATCAGCTTTCGATGGTAGGATAGAGGCCTACCATGGCGTTAACGGGTAACGGAGAATTAGGGTTCAATTCCGGAGAGGGAGCCTGAGAGACGGCTACCACATCCAAGGAAGGCAGCAGGCGCGCAAATTACCCAATCCTGACACAGGGAGGTAGTGACAAGAAATAACAATACAGGGCTCTTTGAGTCTTGCAATTGGAATGAGTACAATTTAAATCCCTTAACGAGGATCCATTGGAGGGCAAGTCTGGTGCCAGCAGCCGCGGTAATTCCAGCTCCAATAGCGTATATTAAAGTTGTTGCAGTTAAAAAGCTCGTAGTCGGATTTCGGGGCGTTTCTGCGTGGTCTGCCGCAAGGTACGCACTGCGTGGACGTTCTTTCTGGCGCTGTTC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AAGGCTGAAACTTAAAGGAATTGACGGAAGGGCACCACCAGGCGTGGAGCCTGCGGCTTAATTTGACTCAACACGGGGAAACTTACCAGGTCCAGACATA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TCTAGAGGAAGGAGAAGTCGTAACAAGGTTTCCGTAGGTGAACCTGCAGAAGGA</t>
  </si>
  <si>
    <t>GTACTGTGAAACTGCGAATGGCTCATTAAATCAC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GACAAGTGGAAGTTTGCGGCAATAACAGGTCTGTGATGCCCTTAGATGTTCTGGGCCGCACGCGCGCTACACTGAAGCACTCAACGAGTCCACCTCGACCGACAGGTCTGGGAAACCTTTTGAACTTGCTTCGTGATGGGGATAGATTATTGCAACTATTAATCTTCAACGAGGAATTCCTAGTAAGCGCATGTCATCAGCGTGCGTTGATTACATCCCTGCCCTTTGTACACACCGCCCGTCGCTCCTACCGATTGAATGATCCGGTGAGGCCCCCGGACTGGGGCGACGCATTCGGTTCGCCGGACGCGACGCTCCGGGAAGCTGTCCAAACCTTAT</t>
  </si>
  <si>
    <t>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GTTCGATGGGTGGTGGTGCATGGCCGTTCTTAGTTGGTGGAGTGGTTTGTCTGGTTAATTCCGTTAACGAACGAGACCGCAGCCTGCTAAATAGTTCCGTGAACCCTCCGTTCGCGGCCGACTTCTTAGAGGGACAACTTGTCTTCAACAAGTGGAAGTTTGCGGCAATAACAGGTCTGTGATGCCCTTAGATGTTCTGGGCCGCACGCGCGCTACACTGATGCACTCAACGAGTCTACAACCTTGACCGAAAGGTCCGGGTAACCTTTGAACTTGCATCGTGATGGGGATAGATTATTGCAATTATTAATCTTCAACGAGGAATTCCTAGTAAGCGCATGTCATCAGCGTGCGTTGATTACGTCCCTGCCCCTTGTACACACCGCCC</t>
  </si>
  <si>
    <t>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NGGACAGTCAGGGGCACTCGTATTCCGCCGAGAGAGGTGAAATTCTCAGACCAGCGGAAGACGAACGACTGCGAAAGCATTTGCCAGGGATGTTTTCACTGATCAAGAACGAAAGTTAGGGGATCGAAGACGATCAGATACCGTCGTAGTCTTAACCATAAACCATGCCGACTAGGGATTGGAGGATGTCCATTTT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TCCGCCTTGACCGAGAGGTCCGGGAAACCTTTTGAACTTGCATCGTSATGGGGATAGATTATTGCAACTATTAATCTTCAACGAGGAATTCCTAGTAAGCGTGTGTCATCAGCGCACGTTGATTACGTCCCTGCCCTTTGTACACACCGCCCGTCGCTCCTACCGATTGAATGATCCGGTGAGGCCCCCGGACTGTGGCAACGCAGCTGGTTCGCCAGCCGCGATGCCGCGGGAAGCTGTCCAAACCTTATCATTTAGAGGAAGGAGAAGTCGTAACAAGGTTTCCGTAGGTGAACCT</t>
  </si>
  <si>
    <t>CATATGCTTGTCTCAAAGATTAAGCCATGCATGTCT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RATTGGAGGGCAAGTCTGGTGCCAGCAGCCGCGGTAATTCCAGCTCCAATAGCGTATATTAAAGTTGTTGCAGTTAAAACGCTCGTAGTCGGATTTCGGGR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GTGCCGCGGGAAGCTGTCCAAACCTTATCATTTAGAGGAAGGAGAAGTCGTAACAAGG</t>
  </si>
  <si>
    <t>CTGGTTGATCCTGCCAGTAGTCATATGCTTGTCTCAAAGATTAAGCCATGCATGTCTAAGTATAAGCAACTATACTGTGAAACTGCGAATGGCTCATTAAATCAGTTATGGTTTATTTGATGGTACCTTACTACTTGGATAACCGTAGTAATTCTAGAGCTAATACATGCAGGAATGCCCGTCAGGGCTGTATTTATTAGATAAGAAACCAATCCAGCTTGCTGGTTGAGTGCTGAGTCACAATAACTGCTCGAATCGCATGACCTTTCGTCGGCGATGGTTCATTCAAATTTCTGCCCTATCAGCTTTCGATGGTAGGATAGAGGCCTACCATGGCGTTAACGGGTAACGGAGAATTAGGGTTCGATTCCGGAGAGGGAGCCTGAGAAATGGCTACCACATCCAAGGAAGGCAGCAGGCGCGTAAATTGCCCGAATCCTGACACAGGGAGGTAGTGACAAGAAATAACAATG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C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TCGCCAGCCGTGATGCCGCGGGAAGCTGTCCAAACCTTATCATTTAGAGGAAGGTGAAGCCGTAACAAGGT</t>
  </si>
  <si>
    <t>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TTGTTGGGGCTCGCTTCTTAGAGGGACAACTTGTCTTCAACAAGTGGAAGTTCGCGGCAATAACAGGTCTGTGATGCCCTTAGATGTTCTGGGCCGCACGCGCGCTACACTGGTGCATTCAGCGAGTCGTCTCCCTTGACCGAGAGGTCCGGGTAATCTTGTGAACTTGCATCGTGATGGGGATAGATTATTGCAACTATTAATCTTCAACGAGGAATTCCTAGTAAGCGTGCGTCATCAGCGCACGTTGATTACGTCCCTGCCCTTTGTACACACCGCCCGTCGCTCCTACCGATTGAATGATCCGGTGAGGCCCCCGGACTGCGGCGCCGCCGCTGGTTCTCCAGCGCTGGCGTCGCGGGAAGCTGTCCGAACCTTATCATTTAGAG</t>
  </si>
  <si>
    <t>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T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CCCTGCTAAATAGTGGCACGAACTCTTTGTTGGTGGCCAACTTCTTAGAGGGACAACTTGTTTTCAACAAGTGGAAGTTTGAGGCAATAACAGGTCTGTGATGCCCTTAGATGTTCTGGGCCGCACGCGCGCTACACTGATGCACTCAACGAGTGCCTGGACCGATAGGTCTGGGAAATCTTTTTGAAATTGCATCGTGATGGGGCTAGATTATTGCAACTATTAATCTTCAACGAGGAATTCCTA</t>
  </si>
  <si>
    <t>ATACAGGGCCTTTTAGGTCTTGTGATTGGAATGAGTACAATTTACATCTCTTCACGAGGATCGATTGGAGACCAAACCTGGCACCAGCAGTCGCGGTAATTCGAGCTCCAATGGCGTATATTAAAGTTGTTGCAGTTAAAACGCTCGTAGTCGGATTGCAGGACGGGCCGGTGGGTCTGCCGATGGGTATGCACTGGTTGGCGTGTCTTTCCACCCGGAGATTGCGCCTACTCTTAACTGAGCGGGTGCGGGAGACGGGACGTTTACTTTGAAAAATCAGAGTGTTTCAAGCAGGCCGTCGCTCTTGCATGGATTAGCATGGGATGATGCAACAGGACTCTGGTGCTATTTTGTTTGTTTCGAACACCGGAGCAATGATTGACAAGGACAGTCAGGGACAGTATTCCGTCGGAAAGGTGAAATTCTCAGTCCAGCGGAAGCCGAACCACCGCGGAAGCATTTGCCAGGGATGCTTTCATTGGTCAATAACGAAAGTTAGGGGATCGAAGCCGATTAGATACCGTCGTAGTTTGGACCATAAACCATGCCGGCTAGGGATTGGTGGATGTTTCATTTGTGACTCCTTCAGCACCTTTCGGGAAACTGAAGTCTTTGGGTTCCGGGGGGAGTATGGTCGCAAGGCTGAAACTTAAAGGAATTGACGGAAGGGCACCACCAGGTGTTGAGCCTGCGGCTTAATTTGACTCGGGGAAACTGACCAGGTTCAGACATTGTGACGATTGACAGATTGAGAGCTCTTTCTTGATTCAATGGGTGGTGGGTGCATGGCCGTTCTTAGTTGGTGGAGTGATTTGTCTGGTTAATTCCGTTAACGAACGAGACCGCAGCCTGCTAAATAGTGTCGCGAACCCTCCGTTCGCGCGCGCTTCTTACAGGGACAACTTGTTTTCAACAAGTGGAAGTTCGCGGCAATAACAGGTCTGTGATGCCCTTATAGATGTTCTGCGCCGCACGCGCGCTACACTGATGCATTCAACGAGTCTATCACCTTGACCGAGAGGTCCGGGTAATCTTTTGAAATTGCATCGTGATGGGGATAGATTATTGCAAC</t>
  </si>
  <si>
    <t>ACCTGGTTGATCCTGCCAGTAGTCATATGCTTGTCTCAAAGATTAAGCCATGCATGTCTAAGTATAAGCGACTATACTGTGAAACTGCGAATGGCTCATTAAATCAGTTATGGTTTATTTGATGGTACCTACTACTTGGATAACCGTAGTAATTCTAGAGCTAATACATGCAGGAAGACCCGACTTCGGAAGGGTTGTATTTATTAGATAAGAAACCAATCCAGCTTGCTGTTGCGTGCCGAGTCACAATAACTGCTCGAATCGCATGGGTTTACCCCGGCGATGGTTCATTCAAATTTCTGCCCTATCAGCTTTCGATGGTAGGATCGAGGCCTACCATGGCGTTTACGGGTAACGGAGAATTAGGGTTCGATTCCGGAGAGGGAGCCTGAGAGATGGCTACCACATCCAAGGAAGGCAGCAGGCGCGTAAATTGCCCGAATCCTGACACAGGGAGGTAGTGACAAGAAATAACAATACAGGGCTACATCTAGTCTTGTAATTGGAATGAATACAATTTACATCTCTTACTGAGGATCAATTGGAGGGCAAGTCTGGTGCCAGCAGCCGCGGTAATTCCAGCTCCAATAGCGTATATTAAAGTTGTTGCAGTTAGAACGCTCGTAGTCGGATTTCGGGTGGGGGTCGACCGGTCTGCGGATGGGTACGCACTGGCCGACCCTTCCTTCCTTACCGGAGACCGTCTCACTCTTAACTGAGCGGAGGCGGGAGACGGAACGTTTACTTTGAAAAAATCAGAGTGTTTCAAGCAGGCG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TATTGACTCCCTCAGCACCTTACGGGAAACTAAAGTCTTTGGGTTCCGGGGGGAGTATGGTCGCAAGGCTGAAACTTAAAGGAATTGACGGAAGGGCACCACCAGGTGTGGA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TTTTTGGACCCTAGCAACGGCTTTGGTCCGCCAAACTGATGCTGGGGGAAGATACGCAAACCTTATCATTTAGAGGAAGGAGAAGTCGTAACAAGGTTTCCGTAGGTGAACCTGCRGAAGGATCA</t>
  </si>
  <si>
    <t>CGGTAATTCCAGCTCCAATAGCGTATATTAAAGTTGTTGCAGTTAGAACGCTCGTAGTCGGATTTCGGGGCGGGCCGACCGGTCTGCCGATGGGTACGCACTGGTCGGCGCGTCCTTCCTTCCGGAGACCC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CTGTGGCAACGGCTTTGGTTCGCCAAACTGATGCCGCGGGAAGCTGTCCAAACCTTATCATTTAGAGGAAGGAGAAGTCGTAACAAGGTAACC</t>
  </si>
  <si>
    <t>GGCTTCTCGCTGGCGATGGTTCATTCAAATTTCTGCCCTATCAGCTTTCGATGGTAGGATAGAGGCCTACCATGGCGTTAACGGGTAACGGAGAATTAGGGTTCGATTCCGGAGAGGGAGCCTGAGAGACGGCTACCACATCCAAGGAAGGCAGCAGGCGCGCAAATTACCCAATCCTGACACAGGGAGGTAGTGACAAGAAATAACAATACAGGGCTCTTCGAGTCTTGTGATTGGAATGAGTACAATTTAAATCCCTTAACGAGGATCCATTGGAGGGCAAGTCTGGTGCCAGCAGCCGCGGTAATTCCAGCTCCAATAGCGTATATTAAAGTTGTTGCAGTTAAAAAGCTCGTAGTCGGATTTCGGGTCGGGGCCGCCGGTCTGCCGTTGGGTATGCACTGGCGGGCTCGGTCTTTTTGCGTGAGGCCGCGCGCGTGCTTG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CTCGAGAAATCAGAGTCTTTGGGTTCCGGGGGGAGTATGGTCGCAAGGCTGAAACTTAAAGGAATTGACGGAAGGGCACCACCAGGCGTGGAGCCTGCGGCTTAATTTGACTCAACACGGGGAAACTTACCAGGTCCAGACATTGTGAGGATTGACAGATTGAGAGCTCTTTCTTGATTCAATGGGTGGTGGTGCATGGCCGTTCTTAGTTGGTGGAGTGATTTGTCTGGTTAATTCCGTTAACGAACGAGACCTTAACCTGCTAAATAGTCCGCGGAACCGCTGTGTTTTGTCGTGGCTTCTTAGAGGGACTAGTAGTATCCAACTACTGGAAGTTTGAGGCAATAACAGGTCTGTGATGCCCTTAGATGTTCTGGGCCGCACGCGCGCTACACTGACGCATTCATCGAGTCGTACCTGCATCGAGAGGTGTGGGCAATCTGTTGAACCTGCGTCGTGATGGGGATAGATTATTGCAATTATTAATCTTCAACGAGGAATGCCTAGTAAGCGCGAGTCATCAGCTCGCGTTGATTACGTCCCTGCCCTTTGTACACACCGCCCGTCGCTCCTACCGATTGGATGGTCCGGTGAGGTTTTCGGACTGGCGCAACGC</t>
  </si>
  <si>
    <t>GCCGCGGTAATTCCAGCTCCAATAGCGTATATTAAAGTTGTTGCAGTTAGAACGCTCGTAGTCGGATTTCGGGGCGGGCCGACCGGTCTGCCGATGGGTACGCACTGGTCGGCGCGTCCTTCCTTCCGGAGACCGTC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AATGTTCTCAATTGACTT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AAGACGATCGTTTAGCTGCAGGA</t>
  </si>
  <si>
    <t>GATTTCGGGGCGGGGCCGCCGGTCTGCCGATGGGTATGCACTGGCGGGCGCGTCCTTCCTTCCGGAGACTGGCCCTACTCTTAACTGAGCGGGGTCGGGAGTCGGATCGTTTACTTTGAAAAAATCAGAGTGTTTCAAGCAGGCAGCTCGCTCTTGCATGGATTAGCATGGGATAATGAAATAGGACTTTGGTGCTATTTTGTTGGTTTCGAACACCGAAGTAATGATTAACGGGGACAGTCAGGGGCACTCGTATTCCGCCGAGAGAGGTGAAATTCTCAGACCAGCGGAAGACGAACCACTGCGAAAGCATTTGCCAGGGATGTTTTCACTGATCAAGAACGAAAGTTAGGGGATCGAAGACGATCAGATACCGTCGTAGTCTTAACCATAAACCATGCCGACTAGGGATCGGCGGAAGTCCTTCTTTGACTCCGTCGGCACCTTAAGGGAAACTATAGTCTTTGGGTTCCGGGGGGAGTATGGTCGCAAGGCTGAAACTTAAAGGAATTGACGGAAGGGCG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</t>
  </si>
  <si>
    <t>GAACGCTCGTAGTCGGATTTCGGGGCGGTCCGACCGGTCTGCCGATGGGTACGCACTGGTCGGAGCGTCCTTTTTGCCGGAGACCGTGCCTACTCTTAACTGAGCGGGGGCGGGAGACGGCACTTTTACTTTGAAAAAATCAGAGTGTTC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CTCTGGG</t>
  </si>
  <si>
    <t>GAGCGGTCTGT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</t>
  </si>
  <si>
    <t>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</t>
  </si>
  <si>
    <t>TCTTGTAATTGGAATGAGTACAATTTACATCTCTTCACGAGGATCAATTGGAGGGCAAGTCTGGTGCCAGCAGCCGCGGTAATTCCAGCTCCAATAGCGTATATTAAAGTTGTTGCAGTTAAAACGCTCGTAGTCGGATTTCGGGGCGGGTGCGCCGGTCTGCCGATGGGTATGCACTGGCGGGTCCGTCCTTCCTTCCGGAGGCCGTTCCTACTCTTAGCTGAGCGGGTTTGGTAGACGGATCGTTTACTTCGAAAAAATCAGAGTGTTTCAAGCAGGCAGCTCGCTGTTGCATGGATTAGCATGGGATAATGAAATAGGACTTTGGTGCTATTTTGTTGGTTTCGAACACCGAAGTAATGATTAACAGGGACAGTCAGGGGCACTCGTATTCCGCCGAGAGAGGTGAAATTCTTAGACCAGCGGAAGACGAACCACTGCGAAAGCATTTGCCAGGGATGTTTTCACTGATCAAGAACGAAAGTTAGGGGATCGAAGACGATCAGATACCGTCGTAGTCTTAACCATAAACCATGCCGACTAGGGATTGGAGGATGTCCTTTTTGACTCCTTCAGCACCTTACGGGAAACTAAAGTCTTTGGGTTCCGGGGGGAGTATGGTCGCAAGGCTGAAACTTAAAGGAATTGACGGAAGGGCACCACCAGGAGTGGAGCCTGCGGCTTAATTTGACTCAACACGGGGAAACTTACCAGGTCCAGACATTGTGAGGATTGACAGATTGAGAGCTCTTTCTTGATTCGATGGGTGGTGGTGCATGGCCGTTCTTAGTTGGTGGAGTGATTTGTCTGG</t>
  </si>
  <si>
    <t>TTGCCCGAATCCTGACACAGGGAGGTAGTGACAAGAAATAACAATACAGGGCTACTTCTAGTCTTGTAATTGGAATGAGTACAACTTACATCTCTTCACGAGGATCAACTGGAGGGCAAGTCTGGTGCCAGCAGCCGCGGTAATTCCAGCTCCAGAAGCGTATATTAAAGTTGTTGCAGTTAAAACGCTCGTAGTCGGGTTTCGGGTCGGGCCGAGCGGTCTGCCGATGGGTATGCG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TCATTGTTAGGATTGACAGA</t>
  </si>
  <si>
    <t>CCTGGTTGATCCTGCCAGTAGTCATATGCTTGTCTCAAAGATTAAGCCATGCATGTCTAAGTATAAGCGACTATACTGTGAAACTGCGAATGGCTCATTAAATCAGTTATGGTTTATTTGATGGTACCTACTACTTGGATAACCGTAGTAATTCTAGAGCTAATACATGCAGGAAGACCCGACTTCGGAAGGGTTGTATTTATTAGATAAGAAACCAAACCAGCTTGCTGGTTGCGTGCCGAGTCACAATAACTGCTCGAATCGCATGGTCTTGTACCGGCGATGGTTCATTCAAATTTCTGCCCTATCAGCTTTCGATGGTAGGATCGAGGCCTACCATGGCGTTTACGGGTAACGGAGAATTAGGGTTCGATTCCGGAGAGGGAGCCTGAGAGATGGCTACCACATCCAAGGAAGGCAGCAGGCGCGTAAATTGCCCGAATCCTGACACAGTGAGGTAGTGACAAGAAATAACAATACAGGGCTACAACTAGTCTTGTAATTGGAATGAGTACAATTTACATCTCTTCACGAGGATCAATTGGAGGGCAAGTCTGGTGCCAGCAGCCGCGGTAATTCCAGCTCCAATAGCGTATATTAAAGTTGTTGCAGTTAGAACGCTCGTAGTCGGATTTCGGGGCGGGCCGACCGGTCTGCCGATGGGTACGCACTGGTCGGCGCGTCCTTCCTTCCGGAGACCGTGCCTT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GGGATGTTCACTGATTGACTCCCTCAGCACCTTACGGGAAACTAAAGTCTTTGGGTTCCGGGGGGAGTATGGTTGCAAGGCTGAAACTTAAAGGAATTGACGGAAGGGCACCACCAGGTGTGGAGCCTGCGGCTTAATTTGACTCAACACGGGGAAACTTACCAGGTCCAGACATTGTGAGGATTGACAGATTGAGAGCTCTTTCTTGATTCGATGGGTGGTGGTGCATGGCCGTTCTTAGTTGGTGGAGTGATTTGTCTGGTTAATTCCGTTAACGAACGAGACCTTAGCCTGCTAAATAGTGACGCGAACACTCCGTTCGCGGGCCACTTCTTAGAGGGACAACTTGTCTTCAACAAGTGGAAGTTTGAGGCAATAACAGGTCTGTGATGCCCTTAGATGTTCTGGGCCGCACGCGCGCTACACTGATGCACTCAACGAGTCTCCACCTTGACCGAAAGGTCCGGGAAATCTTCGAACTTGCATCGTGATGGGGATAGATCATTGCAACTATTAATCTTCAACGAGGAATACCTAGTAGGCGCATGTCATCAGCGTGCGTCGATTACGTCCCTGCCCTTTGTACACACCGCCCGTCGCTCCTACCGATTGAATGATCCGGTGAGCTTTTTGGACCCTAGCAACGGCTTTGGTTCGCCAAACTGATGCTGGGGGAAGATACGCAAACCTTATCATTTAGAGGAAGGAGAAGTCGTAACAAGGTTTCCGTAGGTGAACCTGCAGAAGGATCA</t>
  </si>
  <si>
    <t>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CTGCTAAATAGTGGCGCGAACTTTCTGTTGGCGACCTTCACTTCTTAGAGGGACAACTTGCTTTCAGCAAGTGGAAGTTTGAGGCAATAACAGGTCTGTGATGCCCTT</t>
  </si>
  <si>
    <t>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GAATTCTCAGACCAGCGGAAGACGAACCACTGCGAAAGCATTTGCCAGGGATGTTTTCACTGATCAAGAACGAAAGTTAGGGGATCGAAGACGATCAGATACCGTCGTAGTCTTAACCATAAACCATGCCGACTAGGGATTGGAGGCTGTTCCATTTGTGACTCCTTCAGCACCTTTCGGGAAACTAAAGTCTTTGGGTTCCGGGGGGAGTATGGTCGCAAGGCTGAAACTTAAAGGAATTGACGGAAGGGCACCACCAGGAGTGGAGCCTGCGGCTTAATCTGACTCAACACGGGGAAACTTACCAGGTCCAGACATTGTGAGGATTGACAGATTGAGAGCTCTTTCTTGATTCGATGGGTGGTGGTGCATGGCCGTTCTTAGTTGGTGGAGTGATTTGTCTGGCTAATTCCGTTAACGAACGAGACCGCAGCCTGCTAAATAGTTCCGCGAACACTCCGTTGGCGGCCAACTTCTTAGAGGGACAACTTGTCTTCAACAAGTGGAAGTTTGCGGCAATAACAGGTCTGTGATGCCCTTAGATGTTCTGGGCCGCACGCGCGCTACACTGATGCACTCAACGAGTCCCTCCTTGGCCGACAGGTCCGGGTAACCTTTTGAACTTGCATCGTGATGGGGATAGATTA</t>
  </si>
  <si>
    <t>GAGCTAATACATGCAGGAAGTCCCGACTTTGGAAGGGAC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A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CACGTCCCTGCCCTTTGTACACACCGCCCGTCGCTCCTACCGATTGAATGATCCGGTGAGGCCCCCGGACTGTGGCAACGCAGCTGGTTCGCCAGCCGCGATGCCGCGGGAAGCTGTCCAAACCTTATCATTA</t>
  </si>
  <si>
    <t>AAACGCTCGTAGTCGGATTTCGGGGCGGGCCTGCCGGTTTGCCGATGGGTATATACTGGTGGGTGCGTCCTTCCTTCCGGAGACCGCGCCTCCTCTTAACTGAGCGGGCGTGGGAGACGGATCGTTTACTTTGAAAAAATCAGAGTGTTTCAAGCAGGCATGTCGCTCTTGCATGGATTAGCATGGGATAATGAAATAGGACTTTGGTGCTATTTTGTTGGTTTCGAACACCGAAGTAATGATTAACAGGGACAGTCAGGGGCACTCGTATTCCGCAGAGAGAGGTGAAATTCTCAGACCCGCGGAAGACGAACCACTGCGAAAGCATTTGCCAGGGATGTTTTCACTGATCAAGAACGAAAGTTAGGGGATCGAAGACGATCAGATACCGTCGTAGTCTTAACCATAAACGATGCCAACTAGGGATTCCGAGATGTTGTTTTTGACTCTCGGAGCACCTTTCGGGAAACTAAAGTCTTTGGGTTCCGGGGGGAGTATGGTCGCAAGGCTGAAACTTAAAGGAATTGACGGAAGGGCACCACCAGGAGTGGAGCCTGCGGCTTAATTTGACTCAACACGGGGAAACTTACCAGGTCCAGACATTGTGAGGATTGACAGATTGAGAGCTCTTTCTTGATTCGATGGGTGGTGGTGCATGGCCGTTCTTAGTTGGTGGAGTGATTTGTCTGGTTAATTCCGTTAACGAACGAGACCTTAGCCTATTAAATAGTGACGCGAACTCTTCGTTGGCGGCGCACTTCTTAGAGGGACAACTTGTCTTCAACAAGTGGAAGTTTGAGGCAATAACAGGTCTGTGATGCCCTTAGATGTTCTGGGCCGCACGCGCGCTACACTGATGCACTCAACGAGTCT</t>
  </si>
  <si>
    <t>ATACAGGGCCTTTTAGGTCTTGTGATTGGAATGAGTACAATTTACATCTCTTCACGAGGATCAATTGGAGGGCAAGTCTGGTGCCAGCAGCCGCGGTAATTCCAGCTACAATAGCGTATATTAAAGTTGTTGCAGTTAGAACGCTCGTAGTCGGATTTCGGGGCGGGTCGGCCGGTCTGCCGATGGGTATGCACTGGCTGGCGCGTCTTTCTTCCCGGAGACCGCGCCTACTCATAATTGAGCGGGCGCGGGAGACGGGACGTTTACTTTGAAAAAATCAGAGTGTTTCAAGCAGGCCGTCGCTCTTGCATGCGATGATGCAACATGACTCTGGTGCTATTTTGTTTGTTTCGAACACCGGAGCAATGATTGACAGAGACAGTCAGGGACAGTATTCCGTCGGAGAGGTGAAATTATCAGACCAGCGGAAGCCGAACCACTGCGGAAGCATTTGCCAGGAATTTTTTCACTGATCAAGAACGGAAGTTAGGGGATCGAAGCCGATTAGATACCGTCGTAGTCTGAACCATAAACCATGCCGGCTAGGGATTGGAAGATGTTCCATTTGTGACTCCTTCAGCACCTTTCGGGAAACTGAAGTCTTTGGGTTCCGGCGGGAGAATGGTCGCAAGGCTGAAACTTAAA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AATCTTTTGAAATTGCATCGTAATGGGGATAGATTATTGCAAC</t>
  </si>
  <si>
    <t>TTTATTTGATGGTACCTTACTACTTGGATAACCGTAGTAATTCTAGAGCTAATACATGCAGGCAGTCCCGACTTTTGGAGGGATGTATTTATTAGATAAGAAACCAACTCGGGCAACCGGTTGTGTGCTGAGTCATACTAACTTTTCGAATCGCATGGCCTTGCGCCGGCGATGGTTCATTCAAAC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GTAAAGTTGTTGCAGTTAAAAAGCTCGTAGTCGGATTTCGGGCCGATCGCTCCGGTCTGCCGTTGGGTATGCACTGGCAGTGTTTGGTCTTTTTGCGTGAGGCCTTATGCGTCGTTGATTCGTCGTGTTTGGTGCTCTGCACGTTTACTTTGAGAAAATCAGAGTGTTCAAAGCAGGCCTTTGCCATTGTATGTGTTAGCATGGGATAATGGAATAGGACCTTGGTGCTATTTTGTTGGTTTCGAACGCCGAGGTAATGATTAATAGGGATAGTCAGGGGCACTCGTATTCCGTTA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t>
  </si>
  <si>
    <t>AACCTGGTTGATCCTGCCAGTAGTCATATGCTTGTCTCAAAGATTAAGCCATGCATGTCTAAGTATAAGCGACTATACTGTGAAACTGCGAATGGCTCATTAAATCAGTTATGGTTTATTTGATGGTACCTACTACTTGGATAACCGTAGTAATTCTAGAGCTAATACATGCAGGAAGACCCGACTTT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GCCCCCGGAATGGGATCACTGCCTGGTTCGCCAGAATGAGATCCTGTGAAGCTGTCCAAACCTTATCATTTAGAGGAAGGAGAAGTCGTAACAAGGTTTCCGTAGGTGAACCTGC</t>
  </si>
  <si>
    <t>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C</t>
  </si>
  <si>
    <t>CCAGGTAGTGCATGGCCGTTCTTAGTTACCTGGTTGATCCTGCCAGTAGT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N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AAACCTTATCATTTAGAGGAAGGAAAAGTCGTAACAAGGTTTCCGTAGGCCAGGTAGTGGAAGGATA</t>
  </si>
  <si>
    <t>ACCTGGTTGATCCTGCCAGTAGTCATATGCTTGTCTCAAAGATTAAGCCATGCATGTCTAAGTATAA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TGTTGTTGCAGTTAAAACGCTCGCAGTCGGATTTCGGGGCGGGGTTGCCGGTCTGCCGTTGGGTATGCACTGGTGATCGCGTCCTTCCTTCCGGAGACCGTCCCTACTCTTAACTGAGCGGGGGGGGGAGACGGATCTTTTACTTTGAAAAAATCAGAGTGTTTCAAGCAGGCATT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CACTTACGGGAAACTAAAGTCTTTGGGTTCCGGGGGGAGTATGGTCGCAAGGCTGAAACTTAAAGGAATTGACGGAAGGGCACCACCAGGGGTGGCTGCGGCTTAATTTGACTCAACACGGGGAAACTTACCAGGTCCAGACATTGTGAGGATTGACAGATTGAGAGCTCTTTCTTGATTCAGTGGGTGGTGGTGCATGGCCGTTCTTAGTTGGTGGAGTGATTTGTCTGGTTAATTCCGTTAACGAACGAGACCTTAGCCTATTAAATAGTGACGCGAACACTTTGTTGGCGGCTCACTTCTTAGAGGGACAACTTGTTTTCAACAAGTGGAAGTTTGAGGCAATAACAGGTCTGTGATGCCCTTAGATGTTCTGGGCCGCACGCGCGCTACACTGATGCACTCAACGAGTCTTCACCTTGACCGAGAGTCTGGGAAATCTTTGAACTTGCATCGTGATGGGGATAGATTATTGCAATTATTAATCTTCAACGAGGAATCCCTAGTAAGCGCATGTCATCAGCGTGCGTTGATTACGTCCCTGCCCTTTGTACACACCGCCCGTCGCTCCTACCGATTGAATGATCCGGTGAGGTTCTTGGACTGTGGCAACGCAGCTGGTTCGCCACCGTGATGCTGTGGGAAGCTGCCCAAACCTTATCATTTAGAGGAAGGAGAAGTCGTAACAAGGTTTCCGTAGGTGAACCTGCRGAAGGATCA</t>
  </si>
  <si>
    <t>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</t>
  </si>
  <si>
    <t>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t>
  </si>
  <si>
    <t>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TGTTGTTGCAGTTAAAACGCTCGTAGTCGGATTTCGGGGCGGGGTTGCTGGTCTGCCGTTGGGTATGCACTGGTGACCGCGTCCTTCCTTCCGGAGACCGTCCCTACTCTTAACTGAGCGGGGGCGGGAGACGGATCTTTTACTTTGAAAAAATCAGAGTGTTTCAAGCAGGCATATCGCTTTTGCATGGATTAGCATGGGATAATGAAATAGGACTTTGGTGCTATTTTGTTGGTTTCGAACACCGAAGTAATGATTAACAGGGACAGTCAGGGGCACTAATATTCCGTTGAGAGAGGTGAAATTCTT</t>
  </si>
  <si>
    <t>ACCTGGTTGATCCTGCCAGTAGTCATATGCTTGTCTCAAAGATTAAGCCATGCATGTCTAAGTATGAGCAACTTGTACTGTGAAACTGCGAATGGCTCATTAAATCAGTTATGGTTTATTTGATGGTACCTTAA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T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</t>
  </si>
  <si>
    <t>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GCTTAAAGGAATTGACGGAAGGGCACCACCAGGTGTGGAGCCTGCGGCTTAATTTGACTCAACACGGAGAAACTTACCAGGTCCAGACATTGTGAGGATTGACAGATTGAGAGCTCTTTCTTGATTCGATGGGTGGTGGTGCATGGCCGTTCTTAGTTGGTGGAGTGATTTGTCTGGTTAATTCCGTTAACGAACGAGACCTTAGCCTGCTAAATAGTGACGCGAACACTTCGTTGGCGGCCGCTTCTTAGAGGGACAACACGTCTTCAACGTGTGGAAGTTTGAGGCAATAACAGGTCTGTGATGCCCTTAGATATTCTGGGCCGCACGCGCGCTACACTGATGCACTCAACGAGTCTCCACCTTGACCGAAAGGTCCGGGAAATCTTTAAACTTGCATCGTGATGGGGATAGATTATTGCAATTATTAATCTTCAACGAGGAATACCTAGTAGGCGCATGTCATCAGCGTGCGTCGATTACGTCCCTGCCCTTTGTACACACCGCCCGTCGCTCCTACCGATTGAATGATCCGGTGAGGCCCCCGGAATGGAGTCACTGCGCGGTTTCCGCAATGAGATTCTGTGAAGCTG</t>
  </si>
  <si>
    <t>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T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t>
  </si>
  <si>
    <t>TACAGGGCTACATCTAGTCTTGTAATTGGAATGAGTACAATTTACATCTCTTAACGAGGATCAATTGGAGGGCAAGTCTGGTGCCAGCAGCCGCGGTAATTCCAGCTCCAATAGCGTATATTAAAGTTGTTGCAGTTAGAACGCTCGTAGTCGGATTTCGGGGCGGGCCGACCGGTCTGCCGATGGGTACGCACTGGTCGGCGCGTCCTTCCTTCCGGAGACCGTCCCTA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ATATTGACTCCTTCAGCACCTTACGGGAAACTAAAGTCTTTGGGTTCCGGGGGGAGTATGGTCGCAAGGCTGAAACTTAAAGGGATTGACGGAAGGGCACCACCAGGTGTGGAGCCTGCGGCTTAATTTGACTCAACACGGGGAAACTTACCAGGTCCAGACATTGTGAGGATTGACAGATTGAGAGCTCTTTCTTGATTTAATGGGTGGTGGTGCATGGCCGTTCTTAGTTGGTGGAGTGATTTGTCTGGTTAATTCCGTTAACGAACGAGACCTTAGCCTGCCAAATAGTGACGCGAACACTTCGTTCGCGGGCCACTTCTTAGAGGGACAACTTGTCTTCAACAAGTGGAAGTTTGAGGCAATAACAGGTCTGTGATGCCCTTAGATGTTCTGGGCCGCACGCGCGCTACACTGATGCACTCAACGAGTCTCCACCTTGACCGAAAGGTCCGGGAAACCTTCGAACTTGCATCGTGATGGGGATAGATTAT</t>
  </si>
  <si>
    <t>TACAGGGCCTTTTAGGTCTTGTGATTGGAATGAGTACAATTTACATCTCTTCGCGCGGATCGATTGGAGGGCAAGTCTGGTGCCAGCAGCCGCGGTAATTCCAGCTCCAATAGCGTATATTAAAATGTTGCAGTTAAAACGCTCGTAGTCGGATTTCGGGGCGGGTCCGCCGGTCTGCCGATGGGTATGCACTTGCTGGCGCGTCTTTCTTCCCGGAGACCGCGCCTACTCATAATTGAGCGGGCGCGGGAGACGGGACATTTACTTTGAAAAAATCAGAGTGTTTCAAGCAGGCCGTCGCTCTTGCATGGGATGATGCAACAGGACTCTGGTGCTATTTTGTTTGTTTTGAACACCGGAGCAATGATTGACAGGGACAGTCAGGGACAGTATTCCGTCGGAGAGGTGAAATTCTCAGACCAGCGGAAGCCGAACCACTGCGGAAGCATTTGCCAGGGATGTTTTCACTGATCAAGAACGAAAGTTAGGGGATCGAAGCTGATTAGACACCGC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GAACGAGACCGCAGCCTGCGAAATAGTGGCGCGAACCCTCCGCTCGCTTCTTACAGGGACAACTTGTTTTCAACAAGTGGAAGTTCGCGGCAATAACAGGTCTGTGATGCCCTTATAGATGTTCTGCGCCGCACGCGCGCTACACTGATGCATTCAACAAGTCTATCACCTTGACCGAGAGGTCCGGGTAATCTTTTGAAATTGCATCGTGATGGGGATAGATTATTGCAAC</t>
  </si>
  <si>
    <t>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T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</t>
  </si>
  <si>
    <t>ACACAGGGAGGTAGTGACAAGAAATAACAATACAGGGCTACTTCTAGTCTTGTAATTGGAATGAGTACAACTTACATCTCTTCACGAGGATCAATTGGAGGGCAAGTCTGGTGCCAGCAGCCGCGGTAATTCCAGCTCCAATAGCGTATATTAAAGTTGTTGCAGTTAAAAAGCTCGTAGTCGGATTTCGGGGCGGGCCGGGCGGTCTGCCGATGGGTATGCACTGTTCGGCGCGTCCTTCTTTCCGGAGACCGCGCCTACTCTTAGCTGAGCGGGCGTGGGAGACGGATCGTTTACTTTGAAAAAATCAGAGTGTTTCAAGCAGGCAGCTCGCTCTTGCATGGATTAGCATGGGG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</t>
  </si>
  <si>
    <t>AACCTGGTTGATCCTGCCAGTAGTCATATGCTTGTCTCAAAGATTAAGCCATGCATGTCTAAGTATAAGCGACTTGTACTGTGAAACTGCGAATGGCTCATTAAATCAGTTATGGTTTATTTGATGGTACCTTACTACTTGGATAACCGTAGTAATTCTAGAGCTAATACATGCAGGAGGTCCCGACTTCGGAAGGGATGTATTTATTAGATAAGAAACCAATCCGGCTTGCCGGTTGCGTGCTGAGTCACAATAACTGCTCGAATCGAATGGCCTTGCGCGGTCGATGGTTCATTCAAATTTCTGCCCTATCAGCTTTCGATGGTAGGATCGAGGCCTACCATGGCGTTTACGGGTAACGGAGAATTAGGGTTCGATTCCGGAGAGGGAGCCTGAGAAATGGCTACCACATCCAAGGAAGGCAGCAGGCGCGTAAATTGCCCGAATCCTGACACAGGGAGGTAGTGACAAGAAATAACAATACAGGGCTACTTTAGTCTTGTAATTGGAATGAGTACAATTTACATCTCTTCACGC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ACCTTCGTTGGCGGTTCACTTCTTAGAGGGACAACTTGTCTTCAACAAGTGGAAGTTTGAGGCAATAACAGGTCTGTGATGCCCTTAGATGTTCTGGGCCGCACGCGCGCTACACTGATGCACTCAACGAGTCTCGCCTTGGCCGAGAGGTCCGGGAAACCTTTTGAACTTGCATCGTGATGGGGATAGATTATTGCAACTATTAATCTTCAACGAGGAATTCCTAGTAAGCGCATGTCATCAGCGTGCGTTGATTACGTCCCTGCCCTTTSTACACACCGCCCGTCGCTCCTACCGATTGAATGATCCGGTGAGGCCCCCGGACTGTAGCTTTGCAGCTGGTTCGCCAGCCGCGACGCCGCGGGAAGCTGTCCAAACCTTATCATTTAGAGGAAGGAGAAGTCGTAACAAGGTTTCCGTAGGTGAACC</t>
  </si>
  <si>
    <t>TGTTGCAGTTAATACGCTCGTAGTCGGATTTCGGGGCGGGCCTGCCGGTTTGCCG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AGATGTTGTA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</t>
  </si>
  <si>
    <t>ACCTGGTTGATCCTGCCAG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GCAGGTCTGTGATGCCCTTAGATGTTCTGGGCCGCACGCGCGCTACACTGACGCATTCACCGAGTTCTTG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GTAGGTGAACCTGCAGAAGGA</t>
  </si>
  <si>
    <t>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T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TTTGTTGGCG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AAGAGGAAGGAGAAGTCG</t>
  </si>
  <si>
    <t>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</t>
  </si>
  <si>
    <t>TCCGGAGAGGGAGCCTGAGAAATGGCTACCACATCCAAGGAAGGCAGCAGGCGCGTAAATTGCCCGAATCCTGGCACAGGGAGGTAGTGACAAGAAATAACAATACAGGGCTCTTTCGAGTCTTGTAATTGGAATGAGTACAATTTACATCTCTTCACGAGGATCAATTGGAGGGCAAGTCTGGTGCCAGCAGCCGCGGTAATTCCAGCTCCAATAGCGTATATTAAAGTTGTTGCAGTTAAAACGCTCGTAGTCGGATTTCGGGGCGGTCTTGCCGGTCTGCCGTTGGGTATGCACTGGTGCGAGCGTCCTTCCTTCCGGAGACGGTGCCCGCTCTTAACTGAGTGGGTCTCGGAGACGGATCGTTTACTTTGAAAAAATCAGAGTGTTTCAAGCAGGCAGCTCGCTTTTGCATGGATTAGCATGGGATAATGAAATAGGACTTTGGTGCTATTTTGTTGGTTTCGAACACCGAAGTAATGATTAACAGGGACAGTCAGGGGCACTCGTATTCCGCCGAGAGAGGTGAAATTCTCAGACCAGCGGAAGACGAACCACTGCGAAAGCATTTGCCAGGGATGTTTTCACTGATCAAGTACGAAAGTTGGGGGATCGAAGACGATCAGATACCGTCGTAGTCTTAACCATAAACCATGCCGACTAGGGATTGGGGGATGTTCACTTATTGACTCCCTCAGCACCTTACGGGAAACTAAAGTCTTTGGGTTCCGGGGGGAGTATGGTCGCAAGGCTGAAACTTAAAGGAATTGACGGAAGGGCACCACCAGGTGTGGAGCCTGCGGCTTAATTTGAC</t>
  </si>
  <si>
    <t>AGAAATAACA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</t>
  </si>
  <si>
    <t>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</t>
  </si>
  <si>
    <t>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TCTCT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</t>
  </si>
  <si>
    <t>CTGGTTGATCCTGCCAGTAGTCATATGCTTGTTTCAAAGATTAAGCCATGCATGTCTAAGTATAAGCGACTTGTACTGTGAAACTGCGAATGGCTCATTAAATCAGTTATGGTTTATTTGATGGTACCTTACTACTTGGATAACCGTAGTAATTCTAGAGCTAATACATGCAGGAATTCCCGACTTCGGAAGGGATGTATTTATTAGATAAGTAACCAACTCCCTCTGGGATTGTGTGCTGAGTCATAATAACTGCTCGAATCGCATGGCTTTACGCCGGCGGTGGTTCATTCAAATTTCTGCCCTATCAGCTTTCGATGGTAGGATAGAGGCCTACCATGGCGTTTACGGGTAACGGAAAATTAGGGTTCGATTCCGGAGAGGGAGCCTGAGAAATGGCTACCACATCCAAGGAAGGCAGCAGGCGCGTAAATTGCCCGAATCCTGACACAGGGAGGTAGTGACAAGAAATAACAATACAGGGCTACTTTTAGTCTTGTAATTGGAATGACTACAATTTACATCTCTTCACGAGGATCAACTGGAGGGCAAGTCTGGTGCCAGCAGCCGCGGTAATTCCAGCTCCAAAAGCGTATATTAAAGTTGTTGCAGTTAG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C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ACATGGCCGTTCTTAGTTGGTGGAGTGATTTGTCTGGTTAATTCCGTTAACGAACGAGACCTTAGCCTGCTAAATAGTTACGCGAACTCTCTGTTTGCGGCCAACTTCTTAGAGGGACAACTTGTTTTCAACAAGTGGAAGTTTGAGGCAATAACAGGTCTGTGATGCCCTTAGATGTTCTGGGCCGCACGCGCGCTACACTGATGCACTCAACGAGTTTATCACCTTGACCGAAAGGTCCGGGTAACCTTCCGAAATTGCATCGTGATGGGGATAGATTATTGCAACTATTAATCTTCAACGAGGAATTCCTAGTAAGCGTGTGTCATCAGTGCACGCTGATTACGTCCCTGCCCTTTGTACACACCACCCGTCGCTCCTACCGATTGAATGATCCGGTGAGGCCCCCGGACTGCGACAACTTAGACGGTTCGCCGTCCGAGATGCTGCGGGAAGCTGTCCAAACCTTATCATTTAGAGGAAGGAGAAGCCGTAACAAGGT</t>
  </si>
  <si>
    <t>AACCTGGTTGATCCTGCCAGT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AGAGGTAGTGACAAGAAATAACAATACAGA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A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CGGCTTCTTAGAGGGACTGTCGGTATCCAACCGACGGAAGTTTGAGGCAATAACAGGTCTGTGATGCCCTTAGATGTTCTGGGCCGCACGCGCGCTACACTGACGCATTCATCGAGTTCACCTTCCTGCATCGAGAGGTGTGGGGAATCTGTTGAACCTGCGTCGTGATGGGGATAGATTATTGCAATTATTAATCTTCAACGAGGAATGCCTAGTAAGCGTGAGTCATCAGCTCGCGCTGATTACGTCCCTGCCCTATGTACACACCGCCCGTCGCTCCTACCGATTGGATGGTCCGGTGAGGTTTTCGGATTGGCGCATTGGTTGGTTTCCGACGGGTGCGCCGAGAAGTCACCCAAACCTTATCATCTAGAGGAAGGAGAAGTCGTAACAAGGTTTCCGTAGGTGAACCTGCAGAAGGA</t>
  </si>
  <si>
    <t>TTTATTTGATGGTACCTTACTACTTGGATAACCGTAGTAATTCTAGAGCTAATACATGCAGGCAGTCCCG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t>
  </si>
  <si>
    <t>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</t>
  </si>
  <si>
    <t>GCACTGGCCGGCGCGTCCTTCCTCTCGGAGACCGTTCCTACTCTTAACTGAGCGGGAGCGGGAGACGGGACTTTTACTTTGAAAAAATCAGAGTGTTTCAAGCAGGCAGCTCGCTCTTGCATGGATTAGCATGGGATAATGAAATAGGACTTTGGTGCTATTTTGTTGGTCTCGAACACCGAAGTAATGATGAGAAGGGACAGTCAGGGGCACTCGTATTCCGCCGAGAGAGGTGAAATTCTCAGACCAGCGGAAGACGAACCACTGCGAAAGCATTTGCCAGGGATGTTTTCACTGATCAAGAACGAAAGTTAGGGGATCGAAGACGATCAGATACCGTCGTAGTCTTAACCATAAACCATGCCGACTAGGGATCGGAGGATGTTCACATATTGACTCCTTCGGCACCTTACGGGAAACTAAAGTCTTTGGGTTCCGGGGGGAGTATGGTCGCAAGGCTGAAACTTAAAGGAATTGACGGAAGGGCACCACCAGGTGTGGAGCCTGCGGCTTAATTTGACTCAACACGGGGAAACTTACCAGGTCCAGACACTGTGAGGATTGACAGATTGAGAGCTCTTTCTTGATTCGATGGGTGGTGGTGCATGGCCGTTCTTAGTTGGTGGAGTGATTTGTCTGCTTAATTGCGTTAACGAACGAGACCTTAGCCTGCTAAATAGTGACGCGAACACTTCGTTCGCGGCCACTTCTTAGAGGGACAACTTGTCTTCAACAAGTGGAAGTTTGAGGCAATAACAGGTCTGTGATGCCCTTAGATGTTCTGGGCCGCACGCGCGCTACACTGATGCACTCAACGAGTCTCACCTTGACCGAAAGGTCCGGGAAACCTTCGAACTTGCATCGTGATGGGGATAGATTATTGCAACTATTAATCTTCAACGAGGAATACCTAGTAGGCGC</t>
  </si>
  <si>
    <t>CTGGTTGATCCTGCCAGTAGTCATATGCTCGTCTCAAAGATTAAGCCATGCATGTTTAAGTATAAGCAATTTATACTGTGAAACTGCGAATGGCTCATTAAATCAGTTATGGTTTATTTGATGGTACCTTACTACTTGGATAACCGTAGTAATTCTAGAGCTAATACATGCGGGAAGTCCCTCTTGGGATGTATTTATTAGATAAGAAACCAATGCGGGCAACCGGTTGTGTGCTGAGTCATAATAACTTGTCGAATCGCATGGCTTTACGCCGGCGATGGTTCATTCAAATTTCTGCCCTATCAGCTATCGATGGTAGGATAGAGGCCTACCATGGCGTTAACGGGTAACGGAGAATTAGGGTTCGATTCCGGAGAGGGAGCCTGAGAAACGGCTACCACATCCAAGGAAGGCAGCAGGCGCGCAAATTACCCAATCCTGACACAGGGAGGTAGTGACAAGAAATAACAATACAGGGCTCATCGAGTCTTGTAATTGGAATGAGTACAATTTAAATCCCTTAACGAGGACCAATTGGAGGGCAAGTCTGGTGCCAGCAGCCGCGGTAATTCCAGCTCCAATAGCGTATATTAAAGTTGTTGCAGTTAAAAAGCTCGTAGTCGGATTTCAGGGCGGGGCTGCCGGTCTGCCGATGGGTATGCACTGGTGGGCTCGTTCTTCCTTCTGGGGACTGCGGCTACTCTTGACTGAGCGGT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ATTGACTCCTTCAGCACCTTATGAGAAATCAAAGC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GGAGGGACTATCAGTGTTCAGCTGATGGAAGTTTGAGGCAATAACAGGTCTGTGATGCCCTTGGATGTCCTGGGCCGCACGCGCGCTACACTGATGCACTCAACGAGTTTATCACCTTGACCGAAAGGTCTGGGTAATCTGTGAACTTGCATCGTGATGGGGCTAGATTATTGCAATTATTAATCTTCAACGAGGAATTCCTAGTAAGCGTGAGTCATCAGCTCGCGTTGATTACGTCCCTGCCCTTTGTACACACCGCCTGTCGCACCTACCGATTGAATGTTTCGGTGAAACTTTCGGACCATGGCTCTTGGACCCTCGGGTCCTTTGGCCGTGGAAAGTTATTTAAACCTCAACATTTAGAGGAAGGTGAAGCCGTAACAAGGT</t>
  </si>
  <si>
    <t>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</t>
  </si>
  <si>
    <t>TGTGAAACTGCGAATGGCTCATTAAATCAGTTATGGTTTATTTGATGGTACCTTACTACTTGGATAACCGTAGTAATTCTAGAGCTAATACATGCAGGAGTTCCCGACTTCGGAAGGGATGTATTTATTAGATAAGAAACCAATCCGGTCTCCCGGTTGCGTGCTGAGTCATAATAACTGCTCGAATCGCATGGCCTTGCGCCGGCGATGGTTCATTCAAATTTCTGCCCTATCAGCTTTCGATGGTAGGATAGAGGCCTACCATGGCGTTT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CCGACCGGTCTGCCGATGGGTATGCACTGGCCGGCGCGTCCTTCCTTCCGGAGACCGCGCCTACTCTTAG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CGACAACGCAGCTGGTTCTCCAGCCGTGATGTCGCGGGAAGCTGTCCAACC</t>
  </si>
  <si>
    <t>T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</t>
  </si>
  <si>
    <t>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AGGATAA</t>
  </si>
  <si>
    <t>ACCTGGTTGATCCTGCCAGTAGTCATATGCTTGTCTCAAAGATTAAGCCATGCATGTCTAAGTATAAGCACCTTATACTGTGAAACTGCGAATGGCTCATTAAATCAGTTATGGTTTATTTGATGGTACCTTACTACTC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C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t>
  </si>
  <si>
    <t>AACCTGGTTGATCCTGCCAGTAGTCATATGCTTGTCTCAAAGATTAAGCCATGCATGTCTAAGTATAAGCGACTATACTGTGAAACTGCGAATGGCTCATTAAATCAGTTATGGTTTATTTGATGGTACCTTACTACTTGGATAACCGTAGTAATTCTAGAGCTAATACATGCAGGAAGGCCCTCCGGGGCCGTATTTATTAGATAAGAAACCAATCCCTTTTGGGTTGC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ACTCTTCACGAGGATCAATTGGAGGGCAAGTCTGGTGCCAGCAGCCGCGGTAATTCCAGCTCCAATAGCGTATATTAAAGTTGTTGCAGTTAAAACGCTCGTAGTCGGATTTCGGGGCGTGCTGACCGGTCTGCCGATGGGTATGCACTGGTTTGGCGCGTCCTTTCTTTCGGAGCTCTCTGCTGCTCTTAA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ACCATTTGTGT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CCTTCCTTGGCCGACAGGTCCGGGTAACCTTTTGAAATTGCATCGTGATGGGGATAGATTATTGCAATTATTAATCTTCAACGAGGAATTCCTAGTAAGCGCATGTCATCAGCGTGCGTTGATTACGTCCCTGCCCTTTGTACACACCGCCCGTCGCTCCTACCGATTGAATGATCCGGTGAGGCCCCCGGACTGTGGCAACGCAGCTGGTTCTCCAGCCGTGATGCCGCGGGAAGCTGTCCAAACCTTATCATTTAGAGGAAGGAGAAGTCGTAACAAGGTTTCCGTAGGTGAACCTGCAGAAGGATCAA</t>
  </si>
  <si>
    <t>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</t>
  </si>
  <si>
    <t>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RTTAGCATGGGATAATGAAATAGGACTCTGGTGCTATTTTGTTGGTTTCGAGCACCGGAGTAATGATTAACAGGGACAGTCAGGGGCACTCGTATTCCGCCGAGAGAGGTGAAATTCTCAGACCAACGGAAGACGAACGACTGCGAAAGCATTTGCCAGGGATGTTTTCACTGATCAAGAACGAAAGTTAGGGGATCGAAGACGATCAGATACCGTCGTAGTCTTAACCATAAACCATGCCGACTAGGGATTGGAGGATGTTCCGTTTGGA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AGAGGAA</t>
  </si>
  <si>
    <t>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CATGCCGACTAGGGATTGGAGGATGTTCAC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TGGCGCACTTCTTAGAGGGACAACTTGTTTTCAACAAGTGGAAGTTAGCGGCAATAACAGGTCTGTGATGCCC</t>
  </si>
  <si>
    <t>ATACAGGGCTACATCTAGTCTTGTAATTGGAATGAGTACAATTTACATCTCTTAACGATGATCAATTGGAGGGCAAGTCTGGTGCCAGCAGCCGCGGTAATTCCAGCTCCAATAGCGTATATTAAAGTTGTTGCAGTTAGAACGCTCGTAGTCGGACTTCGGGGCG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</t>
  </si>
  <si>
    <t>GTGCCAGCAGCCGCGGTAATTCCAGCTCCAATAGCGTATATTAAAGTTGTTGCAGTTAAAAAGCTCGTAGTCGGATTTCGGGTCGGGCCGAGCGGTCTGCCGATGGGTATGCACTGTTTGGCGCGGCCTTCTTTCCGGAGACCGCGGCTACTCTTAACTGAGCGGGCGTGGGAGACGGATCGTTTACTTTGAAAAAATCAGAGTGTTTCTAGCAGGCAGCTCGCTCTTGCATAGGTTAGCATGGGG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AAG</t>
  </si>
  <si>
    <t>TTAAAACGCTCGTAGTCGGATTTCGGGGCGTGTGGGCCGGTCTGCCGATGGGTATGCACTGGTTGTACGCGTCCTTTCTTTCGGAGCTCTCTGCTGCTCTTAGCTGAGCGGTGGAGGGATACC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TTAAGCACCTTTCGGGAAACTAAAGTCTTTGGGTTCCGGGGGGAGTATGGTCGCAAGGCTGAAACTTAAAGGAATTGACGGAAGGGCACCACCAGGAGTGGAGCCTGCGGCTTAATTTGACTCAACACGGGGAAACTTACCAGGTCCAGACATTGTGAGGATTGACAGATTGAGAGCTCTTTCTTGATTCGATGGGTGGTGGTGCATGGCCGTTCTTAGTTGGTGGAGTGATTTGTCTGGTTAATTCCGTTAACGAACGAGACCGCAGCCTGCTAAATAGTACCGCGAACAATTTGTTGGCGGGTCACTTCTTAGAGGGACAACTTGTCTTCAACAAGTGGAAGTTTGCGGCAATAACAGGTCTGTGAT</t>
  </si>
  <si>
    <t>AACCTGGTTGATCCTGCCAGTAGTCATATGCTTGTCTCAAAGATTAAGCCATGCATGTCTAAGTATAAGCAACT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C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TCGCCAGCCGTGATGCCGCGGGAAGCTGTCCAAACCTTATCATTTAGAGGAAGGAGAAGTCGTAACAAGGTTTCCGTAGGTGAACCTGCAGAAGGATC</t>
  </si>
  <si>
    <t>AGTCATATGCTTGTCTCAAAGATTAAGCCATGCATGTCTAAGTATAAGCGACTATACTGTGAAACTGCGAATGGCTCATTAAATCAGTTATGGTTTATTTGATGGTACCTTACTACTTGGATAACCGTAGTAATTCTAGAGCTAATACATGCAGGAATTCCCGACTTCGGAAGGGATGTATTTATTAGATAAGAAACCAATCCGGTCTCCGGTTGCGTGCTGAGTCATAATAACTGCTCGAATCGCACGGCTTCACGCC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CGCGGCCGACTTCTTAGAGGGACAACTTGTCTTCAACAAGTGGAAGTTTGCGGCAATAACAGGTCTGTGATGCCCTTAGATGTTCTGGGCCGCACGCGCGCTACACTGATGCACTCAACGAGTCTACAACCTTGACCGAAAGGTCCGGGTAACCTTTGAACTTGCATCGTGATGGGGATAGATTATTGCAATTATTAATCTTCAACGAGGAATTCCTAGTAAGCGCATGTCATCAGCGTGCGTTGATTACGTCCCTGCCCTTTGTACACACCGCCCGTCGCTCCTACCGATTGAATGATCCGGTGAGGCCCCCGGACTGTGGCGACGCAGCTGGTTTTCCAGCCGCGATGCCGCGGGAAGCTGTCCAAACCTTATCA</t>
  </si>
  <si>
    <t>ATTCAATTTCTGCCCTG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ATCTTAACCATAAACCATGCCGACTAGGGATCGGCGGAAGTCCTTTTTGACTCCGTCGGCACCTTATGGGAAACTATAGTCTTTGGGTTCCGGGGGGAGTATGGTCGCAAGGCTGAAACTTAAAGGAATTGACGGAAGGGCACCACCAGGAGTGGAGCCTGCGGCTTAATTTGACTCAACACGGGGAAACTTACCAGGTCCAGACATTGTGAGGATTGACAGATTGAGAGCTCTTTCTTGATTCGATGGGTGGTGGTGCATG</t>
  </si>
  <si>
    <t>ACCTGGTTGATCCTGCCAGTAGTCATATGCTTGTCTCAAAGATTAAGCCATGCATGTCTAAGTATAAGCACCTTATACTGTGAAACTGCGAATGGCTCATTACATCAGTTATGGTTTATTTGATGGTACCTTACTACTTGGATACCCGTAGTAATTCTAGAGCTAATACATGCAGGCAGTCCCGACTTTTCGGAGGGATGTATTTATTAGATAAGGAACCAACTCGGGCAACCGGTTGCGTGCTGAGTCATACTAACTTTTCGAATCGCATGGT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TGTGCCGGTCTGCCGTTGGGTATGCACTGGTGTTGGTCGGTCTTTTTGCGTGAGGCCCTTTGCTTCGTTGATTCGTCGCTTCGGGTGCTCTGCACGTTTACTTTGAGAAAATCAA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CAGTCATTTGTGACTC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TGCGTAACCACTGCGTTGCGTGTTTTGGCTTCTTAGAGGGACTATCGGTATCCAACCGATGGAAGTTTGAGGCAATAACAGGTCTGTGATGCCCTTAGATGTTCTGGGCCGCACGCGCGCTACACTGACGCATTCATCGAGTTTGTTTCCTGCATCGAGAGGTGTGGGCAATCTGTTGAACCTGCGTCGTGATGGGGATAGATTATTGCAATTATTAATCTTCAACGAGGAATGCCTAGTAAGCGTGAGTCATCAGCTCGCGTTGATTACGTCCCTGCCCTTTGTACACACCGCCCGTCGCTCCTACCGATTGGATGGTCCGGTGAGGTTTTCGGACTGGCGCAACGTCGAGGTTCGCCTTGCTGATGCGCCGGGAAGTCACCCAAACCTTATCATCTAGAGGAAGGAGAAGTCGTAACAAGGTTTCCGTAGGTGAACCTGCAGAAGGA</t>
  </si>
  <si>
    <t>AACCTGGTTGATCCTGCCAGTAGTCATATGCTTGTCTCAAAGATTAAGCCATGCATGTCTAAGTATAAGCGACTTGTACTGTGAAACTGCGAATGGCTCATTAAATCAGTTATGGTTTATTTGATGGTACCTTACTACTTGGATACCCGTAGTAATTCTAGAGCTAATACATGCAGGAGGTCCCGACTTCGGAAGGGATGTATTTATTAGATAAGAAACCAACCCGGCTTGCCGGTTGCGTGCTGAGTCACAATAACTGCTCGAATCGCATGGCCTTGTGCCGGCGATGGTTCATTCAAATTTCTGCCCTATCAGCTTTCGATGGTAGGATCGAGGCCTACCATGGCGTTTACGGGTAACGGAGAATTAGGGTTCGCTTCCGGAGAGGGAGCCTGAGAAATGGCTACCACATCCAAGGAAGGCAGCAGGCGCGTAAATTGCCCGAATCCTGACACAGGGAGGTAGTGACAAGAAATAACAATACAGGGCTATCTTAGTCTTGTAATTGGAATGAGTACAATTTACATCTCTTCACGAGGATCAATTGGAGGGCAAGTCTGGTGCCAGCAGCCCCGGTAATTCCAGCTCCAATAGCGTATATTAAAGTTGTTGCAGTTAAAACGCTCGTAGTCGGATTTCGGGGCGGGGCCGCCGGTCTGCCGATGGGTATGCACTGGCGGTCGCGTCCTTCCTTCCGGAGACTGGCCCTACTCTTAACW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AACAACTTGTCTTCAACAAGTGGAAGTTTGAGGCAATAACAGGTCTGTGATGCCCTTAGATGTTCTGGGCCGCACGCGCGCTACACTGATGCACTCAACGAGTCTCCGCCTTGACCGAGAGGTCCGGGAAACCTTTTGAACTTGCATCGTSATGGGGATAGATTATTGCAACTATTAATCTTCAACGAGGAATTCCTAGTAAGCGCATGTCATCAGCGTGCGTTGATTACGTCCCTGCCCTTTGTACACACCGCCCGTCGCTCCTACCGATTGAATGATCCGGTGAGGCCCCCGGACTGTGGCAACGCAGCTGGTTCGCCAGCCGCGATGCCGCGGGAAGCTGTCCAAACCTTATCATTTAGAGGAAGGAGAAGTCGTAACAAGGTTTCCGTAGGTGAACCT</t>
  </si>
  <si>
    <t>GGTTGATCCTGCCAGTAGTCATATGCTTGTCTCAAAGATTAAGCCATGCATGTCTAAGTATAAGCGACTTGTACTGTGAAACTGCGAATGGCTCATTAAATCAGTTATGGTTTATTTGATGGTACCTTACTACTTGGATAACCGTAGTAATTCTAGAGCTAATACATGCAGGAAGTCCCGACTTCGGAAGGGATGTATTTATTAGATAAGAAACCAACCGGCTTGCCGGTTGCGTGCTGAGTCACAATAACTGCTCGAATCGCATGGCCTTG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CCACTTCTTAGAGGGACAACTTGTCTTCAACAAGTGGAAGTTTGAGGCAATAACAGGTCTGTGATGCCCTTAGATGTTCTGGGCCGCACGCGCGCTACACTGATGCACTCAACGAGTCTGGCTTGACCGAGAGGTCCGGCAAACCTTTTGAACTTGCATCGTGATGGGGATAGATTATTGCAACTATTAATCTTCAACGAGGAATTCCTAGTAAGCGCATGTCATCAGCGTGCGTTGATTACGTCCCTGCCCTTTGTACACACCGCCCGTCGCTCCTACCGATTGAATGATCCGGTGASGCCCCCGGACTGTGGCAACGCAGCTGGTTCGCCAGCCGCGATGCCGCGGGAAGCTGTCCAAACCTTATCATTTAGAGGAAGGAGAAGTCGTAACAAGGTTTCCGTAGGTGAACCTGCGGAAGGATCAT</t>
  </si>
  <si>
    <t>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C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</t>
  </si>
  <si>
    <t>TCCGGAGAGGGAGCCTGAGAAATGGCTACCACATCCAAGGAAGGCAGCAGGCGCGTAAATTGCCCGAATCCTGACACAGGGAGGTAGTGACAAGAAATAACAATACAGGGCTCTTTCGAGTCTTGTAATTGGAATGAGTACAATTTACATCTCTTCACGAGGATCAATTGGAGGGCAAGTCTGGTGCCAGCAGCCGCGGTAATTCCAGCTCCAATAGCGTATATTAAAGTTGTTGCAGTAAAAACGCTCGTAGTCGGATTTCGGGGCAGGTTTGCCGGTCTGCCGATGGGTATGCACTGGTAGAACTGTCCTTCCTTCCGGAGACGGCGCCTACTCTTAACTGAGCGGGTGTCGGAGT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NTGAAACTTAAAGGAATTGACGGAAGGGCACCACCAGGAGTGGAGCCTGCGGCTTAATTTGACT</t>
  </si>
  <si>
    <t>ATAT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GCA</t>
  </si>
  <si>
    <t>TACAGGGCTATTTTAGTCTTGTAATTGGAATGAGTACAATTTACATCTCTTCACGAGGATCAATTGGAGGGCAAGTCTGGTGCCAGCAGCCGCGGTAATTCCAGCTCCAATAGCGTATATTAAAGTTGTTGCAGTTAAAACGCTCGTAGTCGGATTTCGGGGCGAACTGGCCGGTCTGCCGATGGGTATGCACTGGTCGGGGCGTCCTTCCTTCCGGAGACC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AGGGAAACTATAGTTTTTGGGTTCCGGGGGGAGTATGGTCGCAAGGCTGAAACTTAAAGGAATTGACGGAAGGGCACCACCAGGAGTGGAGCCTGCGGCTTAATTTGACTCAACACGGGGAAACTTACCAGGTCCAGACATTGTGAGGATTGACAGATTGAGAGCTCTTTCTTGATTCGATGGGTGGTGGTGCATGGCCGTTCTTAGTTGGTGGAGTGATTTGTCTGGTTAATTCCGTTAACGAACGAGACCTTAGCCTATTAAATAGTGTCGCGAACACCTTGTTGGCGGTTCACTTCTTAGAGGGACAACTTGTCTTCAACAAGTGGAAGTTTGAGGCAATAACAGGTCTGTGATGCCCTTAGATGTTCTGGGCCGCACGCGCGCTACACTGATGCACTCAACGAGTCTCACCTTGACCGAGAGGTCCGGGAAATCTTTTGAACTTGCATCGTGATGGGGATAGATTAT</t>
  </si>
  <si>
    <t>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AAATAGGGACAGTCAGGGGCACTCGTATTCCGCCGAGAGAGGTGAAATTCTCAGACCAGCGGAAGACGAACCACTGCGAAAGCATTTGCCAGGGATGTTTTCACTGGTCAAGAACGAAAGTTAGGGGATCGAAGACGATCAGATACCGTCGTAGTCTTAACCATAAACCATGCCGACTAGGGATGGGAGGATGTTCACTGATTGACTCCTTCCGCG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TACCTTGACCGGAAGGTCCGGGAAACCTTCGAACTTGCATCGTGATGGGGATAGATTATTGCAACTATTAATCTTCAACGAGGAATACCTAGTAGGCGCATGTCATCAGCGTGCGTCGATTACGTCCCTGCCCTTTGTACACACCGCCC</t>
  </si>
  <si>
    <t>CGGGGCGGGCCGACCGCGTCTGCCGATGGGTATGCACTGGTCGGCGCGTCCTTCCTTCCGGAGACCGTGCCTACTCTTAACTGAGCGGGGGCGGGAGACGGATCGTTTACTTTGAAAAAATCAGAGTGTTTCAAGCAGGCAGCTCACTCTTGCATGGATTAGCATGGGATAATGAAATAGGACTTTGGTGCTATTTTGTTGGTTTCGATCACCGAAGTAATGATTAACAGGGACAGTCAGGGGCACTCGTATTCCGCCGAGAGAGGTGAAATTCTCAGACCAGCGGAAGACGAACTACTGCGAAAGCATTTGCCAGGGATGTTTTCACTGATCAAGAACGAAAGTTAGGGGATCGAAGACGATCAGATACCGTCGTAGTCTTAACCATAAACCATGCCGACTAGGGATTTTTCGATGTTCACTTATTGACTCGGGAAGCACCTTACGGGAAACTAAAGTCTTTGGGTTCCGGGGGGAGTATGGTCGCAAGGCTGAAACTTAAAGGAATTGACGGAAGGGCACCACCAGGTGTGGAGCCTGCGGCTTAATTTGACTCAACACGGGGAAACTTACCAGGTCCAGACATTGTGAGGATTGACAGATCGAGAGCTCCTTCTTGATTCGATGGGTGGTGGTGCATGGCCGTTCTTAGTTGGTGGAGTGATTTGTCTGGTTAATTCCGTTAACGAACGAGACCTTAGCCTGCTAAATAGCGACGCGAACACTTCGTTCGTGGGCCGCTTCTTAGAGGGACAACTTGTCTTCAACAAGTGGAAGTTTGAGGCAATAACAGGTCTGTG</t>
  </si>
  <si>
    <t>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</t>
  </si>
  <si>
    <t>TACAGGGCTACATCTAGTCTTGTAATTGGAATGAGTACAATTTACATCTCTTCACGAGGATCAATTGGAGGGCAAGTCTGG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TTAGATGTTCTGGGCCGCACGCGCGCTACACTGATGCACTCAACGAGTCTCCACCTTGACCGAAAGGTCCGGGAAATCTTCGAACTTGCATCGTGATGGGGATAGAT</t>
  </si>
  <si>
    <t>AACCTGGTTGATCCTGCCAGTAGTCATATGCTTGTCTCAAAGATTAAGCCATGCATGTCTAAGTATAAGCGACTTGTACTGTGAAACTGCGAATGGCTCATTAAATCAGTTATGGTTTCTTTGATGGTACCTTGCTACTTGGATACCCGTAGTAATTCTAGAGCTAATACATGCAGGAATTCCCGACTTTCGAAGGGATGTATTTATTAGATAAGAAACCATCTCGGGTTCGCCCGGTTGTGTGCTGAGTCATAATAACTGCTCGAATCGTATGGCTCTACGCCGTCGATGGTTCATTCAAATTTCTGCCCTATCAGCTTTCGATGGTAGGATAGAGGCCTACCATGGCA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GCTACTCTTTGTAGGTGGCCAA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CATTTAGAGGAAGGAGAAGTCGTAACAAGGTTTCCGTAGGTGAACCTGCAGAAGGATC</t>
  </si>
  <si>
    <t>TACAGGGCTACATCTAGTCTTGTAATTGGAATGAGTACAATTTACATCTCTTCACGAGGATCAATTGGAGGGCAAGTCTGGTGCCAGCAGCCGCGGTAATTCCAGCTCCAATAGCGTATATTAAAGTTGTCGCAGTTAGAACGCTCGTAGTCGGATTTCGGGGCGGGCCGACCGGTCTGCCGATGGGTACGCACTGGTCGGCGCGTCCTTCCTTCCGGAGACCGTGCCTATTCTTAACTGAGCGGGGGCGGGAGACGGAACGTTTACTTTGAAAAAATCAGAGTGTTCAAGCAGGCAGCTCGCTCTTGCATGGATTAGCATGGGATAATGAAATAGGACTTTGGTGCTATTTTGTTGGTTTCGAACACCGAAGTAATGATTAAAAGGGACAGTCAGGGGCGCTCGTATTCCGCCGAGAGAGGTGAAATTCTCAGACCAGCGGAAGACGAACCACTGCGAAAGCATTTGCCAGGGATGTTTTCACTGATCAAGAACGAAAGTTAGGGGATCGAAGACGATCAGATACCGTCGTAGTCTTAACCATAAACAATACCGACTAGGGATTGGAGGATGTTCACTGATTGACTCCTTCAGCACCTTACGGGAAACTAAAGTCTTTGGGTTCCGGGGGGAGTATGGTCGCAAGGCTGAAACTTAAAGGAATTGACGGAAGGGCACCACCAGGTGTGGAGCCTGCGGCTTAATTTGACTCAACACGGGGAAACTTACCAGGTCCAGACTGAACGATGATTGACAGCCTAGAGAGCTTTCTTGATTCTCAGGGTGGTGGTGCATGGCCGTTCTTAGTTGGTGGAGTGATTTGTCTGGTTAATTCCGTTAACGAACGAGACCTTAGCCTGCTAAATAGTGACGCGAACACTTCGTTCGTGGGCCACTTCTTAGAGGGACAACTTGTCTTCAACAAGTGGAAGTTTGAGGCAATAACAGGTCTGTGATGCCCTTAGATGTTCTGGGCCGCACGCGCGCTACACTGATGCACTCAACGAGTCTCCACCTTGACCGAGGGGTCCGGGAAACCTTCGAACTTGCATCGTGATGGGGATAGATTATT</t>
  </si>
  <si>
    <t>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t>
  </si>
  <si>
    <t>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C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GCACTGATGCACTCAACAAGTTTTTACCTTGACCGAGAGGTCCGGGAAACCTTCGAACTTGCATCGTGATGGGGATAGATTATGCAACT</t>
  </si>
  <si>
    <t>CGGTAATTCCAGCTCCAATAGCGTATATTAAAGTTGTTGCAGTTAGAACGCTCGTAGTCGGATTTCGGGGCGGGCCGACCGGTCTGCCGATGGGTACGCACTGGTCGGCGCGTCCTTCCTTCCGGAGACCGTGCCTACTCTTAACTGAGCGGGGGCGGGAGACGGAATTTTTACTTTGAAAAAATCAGAGTGTTTCAAGCAGGCAGCTCGCTCTTGCATGGATTAGCATGGGATAATGAAATAGGACTTTGGTGCTATTTTGTCGGTTTCGAACACTGAAGTAATGATGAGAAGGGACAGTCAGGGGCACTCGTATTCCGCCGAGAGAGGTGAAATTCC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GGCTCTTTCTTGATTCGATGGGTGGTGGTGCATGGCCGTTCTTAGTTGGTGGAGTGATTTGTCTGGTTAATTCCGTTAACGAACGAGACCTTAGCCTGCTAAATAGTGACGCGAACACTTCGTTCGTGGACCACTTCTTAGAGGGACAACTTGTCTTCAACAAGTGGAAGTTTGAGGCAATAACAGGTCTGTGATGCCCTTAGATGTTCTGGGCCGCACGCGCGCTACACTGATGCACTCAACGAGTCTCACCTTGACCGAAAGGTCCGGGAAACCTTCGAACTTGCATCGTGATGGGGATAGATTATTGCAACTATTAATCTTCAACGAGGAATACCTAGTAGGCGCATGTCATCAGCGTGCGTCGATTACGTCCCTGCCCTTTGTACACACCGCCCGTCGCTCCTACCGATTGAATGATCCGGTGAGGCCCCCGGACTGTGGCAACGGCTTTGGTTCGCCAAACTGATGCCGCGGGAAGCTGTCCAAACCTTATCATTTAGAGGAAGGAGAAGTCGTAACAAGGTAGCCG</t>
  </si>
  <si>
    <t>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TTTAGAGGAAGGAGAAGTCGTAACAAGGTTTCC</t>
  </si>
  <si>
    <t>GGGTTCGATTCCGGAGAGGGAGCCTGAGAAATGGCTACCACATCCAAGGAAGGCAGCAGGCGCGTAAATTGCCCGAATCCTGACACAGGGAGGTAGTGACAAGAAATAACAATACAGGGCTACTTCTAGTCTTGTAATTGGAATGAGTACAACTTACATCTCTTCACGAGGATCAATTGGAGGGCAAGTCTGGTGCCAGCAGCCGCGGTAATTCCAGCTCCAATAGCGTATATTAAAGTTGTTGCAGTTTAAAAGCTCGTAGTCGGATTTCGGGGCGGGGCGACCGGTCTGCCGATGGGTATGCACTGGTCGGCGCGTCCTTCTTTCCGGAGACCGTGCCTACTCTTAACTGAGCGGGGGCGGGAGACGGATCGTTTACTTTGAAAAAATCAGAGTGTTTCAAGCAGGCAGCTCGCTCTTGCATGGATTAGCATGGGATAATGAAATAGGACTTTGGTGCTATTTTGTTGGTTTCGAACACCGAAGTAATGATTAACAGGGACAGTCAGGGGCACTCGTATTCCGTCGAGAGAGGTGAAATTCTCAGACCAATGGAAGACGAACCACTGCGAAAGCATTTGCCAGGGATGTTTTCACTGATCAAGAACGAAAGTTAGGGGATCGAAGACGATCAGATACCGTCGTAGTCTTAACCATAAACCATGCCGACTAGGGATTGGGGGATGTTCTATATTGACTCCCTCAGCACCTTACGGGAAACTAAAGTCTTTGGGTTCCGGGGGGAGTATGGTCGCAAGGCTGAAACTTAAAGGAATTGACGGAAGGGCACCACCAGGAGTGG</t>
  </si>
  <si>
    <t>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G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CGAACTTGCATCGTGATGGGGCTAGATTATTGCAAC</t>
  </si>
  <si>
    <t>ATTCAATTTCTGCCCTAC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CTTGGGTTCCGGGGGGAGTATGGTCGCAAGGCTGAAACTTAAAGGAATTGACGGAAGGGCACCACCAGGAGTGGAGCCTGCGGCTTAATTTGACTCAACACGGGGAAACTTACCAGGTCCAGACATTGTGAGGATTGACAGATTGAGAGCTCTTTCTTGATTCGATGGGTGGTGGTGCATGGCCGTTCTTAGTTGGTGGAGTGATTTGTCTGGTTAATTCCGTTAACGAACGAGACCTTAGCCTAC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t>
  </si>
  <si>
    <t>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</t>
  </si>
  <si>
    <t>CGATCCGCCCTGTGCCA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TGCATCAATCAGTACTGTGATG</t>
  </si>
  <si>
    <t>ACCTGGTTG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GTTAACGGGTAACGGAGAATTAGGGTTCGATTCCGGAGAAGGAGCCTGAGAAATGGCTAACACATCCAAGGAAGGCAGCAGGCGCGTAAATTGCCCGAATCCTGACACAGGGAGGTAGTGACAAGAAATAACAATACAGGGCTCTTCGAGTCTTGTAATTGGAATGAGTACAATTTACATCTCTTCACGAGGATCAATTGGAGGGCAAGTCTGGTGCCAGCAGCCGCGGTAATTCCAGCTCCAATAGCGTATACTAAAGTTGTTGCAGTTAAAACGCTCGTAGTCGGATTA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TAGAGGAAGGAGAAGTCGTAACAAGGTTTCCGTAGGTGAACCTGCAGAAGGA</t>
  </si>
  <si>
    <t>TTGCCCGAATCCTGACACAGGGAGGTAGTGACAAGAAATAACAATACAGGGCTACATCTAGTCTTGTAATTGGAATGAGTACAATTTACATCTCTTAACGAGGATCAATTGGAGGGCAAGTCTGGTGCCAGCAGCCGCGGTAATTCCAGCTCCAGTAGCGTATATTAAAGTTGTTGCAGTTAGAACGCTCGTAGTCGGATTTCGGGGCGGGTCGACCGGTCTGCCGATGGGTACGCACTGGCCGACGCGTCCTTCCTTCCGGAGACCGTCCCTA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GCCGACTAGGGATTGGGGGATGTTATTTATTGACTTCCTCAGCACCTTACGGGAAACTAAAGTCTTTGGGTTCCGGGGGGAGTATGGTCGCAAGGCTGAAACTTAAAGGAATTGACGGAAGGGCACCACCAGGTGTGGAGCCTGCGGCTTAATTTGACTCAACACGGGGAAACTTACCAGGTCCAGACATTGTGAGGATTGACAGATTGAGAGCTCTTTCTTGAT</t>
  </si>
  <si>
    <t>GATCCTGCCAGTAGTCATATGCTTGTCTCAAAGATTAAGCCATGCATGTCTAAGTATAAGCGACTATACTGTGAAACTGCGAATGGCTCATTAAATCAGTTATGGTTTATTTGATGGTACCTACTACTTGGATAACCGTAGTAATTCTAGAGCTAATACATGCAGGAAGACCCGACTTCGGAAGGGTTGTATTTATTAGATAAGAAACCAATCCAGCTTGCTGGTTGCGTGCCGAGTCACAATAACTGCTCGAATCGCATGACTTTACGTT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CGGCACTTTTACTTTGAAAAAATCAGAGTGTTTCAAGCAGCAGCTCGCTCTTGCATGGATTAGCATGGGATAATGAAATAGGACTTTGGTGCTATTTTTGTTGGTTTCGAACA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AAAACTTACCAGGTCCAGACATTGTGAAGATTGACAGATTGAGAGCTCTCTCTTGATTCGATGGGTGGTGGTGCATGGCCGTTCTTAGTTGGTGGAGTGATTTGTCTGGTTAATTCCGTTAACGAACGAGACCTTAGCCTGCTAAATAGTGACGCGAACTCTTTGTTGGCGGTCCACTTCTTAGAGGGACAACTTGTCTTCAACAAGTGGAAGTTTGAGGCAATAACAGGTCTGTGATGCCCTTAGATGTTCTGGGCCGCACGCGCGCTACACTGATGCACTCAACGAGTCTCTACCTTGACCGAAAGGTCCGGGAAACCTTCGAACTTGCATCGTGATGGGGATAGATTATTGCAACTATTAATCTTCAACGAGGAATACCTAGTAGGCGCATGTCATCAGCGTGCGTCGATTACGTCCCTGCCCTTTGTACACACCGCCCG</t>
  </si>
  <si>
    <t>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G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</t>
  </si>
  <si>
    <t>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CGTGATGGGGATGGATTATTGCAATTATTAATCTTCAACGAGGAATACCTAGTAGGCGCATGTCATCAGCGTGCGTCGATTACGTCCCTGCCCTTTGTACACACCGCCCGTCGCTCCTACCGATTGAATGATCCGGTGAGGCCCCCGGAATGGAGTCACTGCGCGGTTTTCCGCAATGAGATTCTGTGAAGCTGTCCAAACCTTATCATTTAGAGGAAGGAGAAGTCGTAAC</t>
  </si>
  <si>
    <t>GCTGCTGTTGCGTT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</t>
  </si>
  <si>
    <t>ATGTCTAAGTATAAGCGACTATACTGTGAAACTGCGAATGGCTCATTAAATCAGTTATGGTTTATTTGATGGTACCTTACTACTTGGATAACCGTAGTAATTCTAGAGCTAATACATGCAGGAAATCCCGACTTCGGAAGGGATGTATTTATTAGATAAGAAACCAATCCGGGTCTCCCGGTTGTGTGCTGAGTCATAATAACTGTTCGAATCGCACGGCTTCACGCTGGCGATGGTTCATTCAAATTTCTGCCCTATCAGCTTTCGATGGTAGGATAGAGGCCTACCATGGCGTTTACGGGTAACGGAGAATTAGGGTTCGATTNCGGAGAGGGAGCCTGAGAAATGGCTACN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NTCCTTCCGGAGACCGTGCCTACTCTTAACTGAGCGGGT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CCTTAGATGTTCTGGGCCGCACGCGCGCTACACTGATGCACTCAACGAGCTTACAACCTTGGCCGGAAGGTCCGGGGAACCTTTTGAAATTGCATCGTGATGGGGATAGATTATTGCAACTATTAATCTTCAACGAGGAATTCCTAGTAAGCGCATGTCATCAGCGTGCGTTGATTACGTCCCTGCCCTTTGTACACACCGCCCGTCGCTCCTACCGATTGAATGATCCGGTGAGGCCCCCGGACTGTGGCAACGTGACTGGTTCGCCTGTCGCGATGCCGCGGGAAGCTGTCCAAACCTTATCA</t>
  </si>
  <si>
    <t>TGGCTCGTTAAATCAGTTATGGTTTATTTGATGGTACCTTACTACTTGGATAACCGTAGTAATTCTAGAGCTAATACATGCAGGATCGCCCGACTTCGGAAGGGCTGTATTTATTAGATAAGAAACCAACCCGCTTTTTGCGGTTGCGTGCTGAGTCACAATAACTGCTCGAATCGCACGGCCTCGTGCCGGCGATGGTTCATTCAAATTTCTGCCCTATCAGCTTTCGATGGTAGGATCGAGGCCTACCATGGCGTTAACGGGTAACGGAGAATTGGGATTCGATTCCGGAGAGGGAGCCTGAGAAATGGCTACCACATCCAAGGAAGGCAGCAGGCGCGTAAATTGCCCGAATCCTGACACAGGGAGGTAGTGACAAGAAATAACAATACAGGGCCACTTTGGTCTTGTAATTGGAATGAGTACAATTTACATCTCTTCACGAGGG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A</t>
  </si>
  <si>
    <t>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TTATCA</t>
  </si>
  <si>
    <t>GGTTGATCCTGCCAGT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TTCCGTAGGTGAACCTGCAGAAGG</t>
  </si>
  <si>
    <t>CCGCGGTATTCCAGCTCCAATAGCGTATATTAAAGTTGC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</t>
  </si>
  <si>
    <t>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TTTAGAGGGACAACTTGTCTTCAACAAGTGGAAGTTTGAGGCAATAACAGGTCTGT</t>
  </si>
  <si>
    <t>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K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</t>
  </si>
  <si>
    <t>TGCCAGCAGCCGCGGTAATTCCAGCTCCAATAGCGTATATTAAAGTTGTTGCAGTTAAAACGCTCGTAGTCGGATTTCGGGGCGGGGCCGCCGGTCTGCCGATG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</t>
  </si>
  <si>
    <t>GATTAGCCATGCATGTCTAAGTATAAGCGACTATACTGTGAAACTGCGAATGGCTCATTAAATCAGTTATGGTTTATTTGATGGTACCTACTACTTGGATAACCGTAGTAATTCTAGAGCTAATACATGCAGGAAGACCCGACTTTGAAGGGTTGTATTTATTAGATAAGAAACCTTCCCCTTCGGGGTTGTGTGCTGAGTCACAATAACTGCTCGAATCGCATGGCTTTACGCCGGCGATGGTTCATTCAAATTTCTGCCCTATCAGCTTTCGATGGTAGGATCGAGGCCTACCATGGCGTTTACGGGTAACGGAGAATTAGGGTTCGATTCCGGAGAGGGAGCCTGAGAGATGGCTACCACATCCAAGGAAGGCAGCAGGCGCGTAAATTACCCGAATCCTGACACAGGGAGGTAGTGACAAGAAATAACAATACAGGGCTACATCTAGTCTTGTAATTGGAATGAGTACAATTTACATCTCTTCGCGAGGATCAATTGGAGGGCAAGTCTGGTGCCAGCAGCCGCGGTAATTCCAGCTCCAATAGCGTATATTAAAGTTGTGCAGTTAGAACGCTCGTAGTCGGATTTCGGGGCGGGCCGACCGGTCTGCCGATGGGTACGCACTGGC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ATTTGACTCCC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CGAACTTGCATCGTGATGGGGATAGATTATTGCAACTATTAATCTTCAACGAGGAATACCTAGTAGGCGCGGTCATCA</t>
  </si>
  <si>
    <t>TTCGATTCCGGAGAGGGAGCCTGAGAAATGGCTACCACATCCAAGGAAGGCAGCAGGCGCGTAAATTGCCCGAATCCTGACACAGGGAAGTAGTGACAAGAAATAACAATACAGGGCTACTTCTAGTCTTGTAATTGGAATGAGTACG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TTCTTCAGCACCTTACGGGAAACTAAAGTCTTTGGGTTCCGGGGGGAGTATGGTCGCAAGGCTGAAACTTAAAGGAATTGACGGAAGGGCACCACCAGGAGTGGAGCCTGCGGCTTAATTTGACTCAACACGG</t>
  </si>
  <si>
    <t>GATCGCATGGCTT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CAGCGTATATTAAAGTTGTTGCAGTTAAAAAGCTCGTAGTCGGATTTCGGGTCGTTTGGGCCGGTCTGCCGTTGGGTATGCACTGGTCTTGGACGGCCTTTTTGCACGGGCTCTCGCGCGTCGTTTCAAACGTTCGTCGCGCGGGGTGCCCTGCACGTTTACTTTGAGAAAATCAGAGTGTTCAAAGCAGGCCTTTGCCATTGTATGTGTTAGCATGGGATAATGGAATAGGACCTTGGTTTTATTTTGTTGGTTACG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GGAGCTCTTTCTTGATTCAATGGGTGGTGGTGCATGGCCGTTCTTAGTTGGTGGAGTGATTTGTCTGGTTAATTCCGTTAACGAACGAGACCTTAACCTGTTAAATAGTCCGCGCAACCATTGTGTTGCGTCGGCGCTTCTTAGAGGGACTATCGGTATCCAACCGATGGAAGTTTGAGGCAATAACAGGTCTGTGATGCCCTTAGATGTTCTGGGCCGCACGCGCGCTACACTGACGCATTCATCGAGTCCTTCCTGCATCGAGAGGTGTGGGCAATCTGTTGAACCTGCGTCGTGATGGGGATAGATTATTGCAATTATTAATCTTCAACGAGGAATGCCTAGTAAGCGCGAGTCATCAGCTCGCGTTGATTACGTCCCTGCCCTTTGTACACACCGCCCGTCGCTCCTACCGATTGGATGGTCCGGTGAGGTTTTCGGACTGGCGCAG</t>
  </si>
  <si>
    <t>TACAGGGCTACATCTAGTCTTGTAGTTGGAATGAGTACAATTTACATCTCTTCACGAGGATCAATTGGAGGGCAAGTCTGGTGCCAGCAGCCGCGGTAATTCCAGCTCCAATAGCGTATATTAAAGTTGTTGCAGTTAGAACGCTCGTAGTCGGATTTCGGGGCGAGCCTTCCGGTCTGCCGATGGGTATGCACTGGTAGGGTCGTCCTTCCTTCCGGAGACCGTGCCTACTCTTAACTGAGCGGG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GAGGAT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TCTGCGAACTTGCATCGTGATGGGGATAGATTATGCAACTATAATCTCAA</t>
  </si>
  <si>
    <t>CTGTGAATGGCTCATTAAATCAGTTATGGTTTATTTGATGGTACCTTACTACTTGGATACCCGTAGTAATTCTAGAGCTAATACATGCAGGAGTTCGTGCGCGGTTCGTCCGCGCCGCGATGTATTTATTAGATAAGAGACCAACCCGCCTTGTGCGGTTGCGTGCCGAGTCATAATAACTGTTCGAATCGCAC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GTACACACCGCCC</t>
  </si>
  <si>
    <t>TAGTCATATGCTTGTCTCAAAGATTAAGCCATGCATGTCTAAGTATAAGCGACTATACTGTGAAACTGCGAATGGCTCATTAAATCAGTTATGGTTTATTTGATGGTACCTTACTACTTGGATAACCGTAGTAATTCTAGAGCTAATACATGCAGGAAGTCCCGACTTTTGGAGGGATGTATTTATTAGATAAGAAACCAATCCGGTCTCCGGTTGTGTGCTGAGTCATAATAACTGC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CTGGGTATGCACTGGCTGTGCGCGTCCTTTCTTTCGGAGCTCTCTGCTGCTCTTAG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TTTAACCATAAACCATGCCGAN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CGTTGGCGGTTCACTTCTTAGAGGGACAACTTGTCTTCAACAAGTGGAAGTTTGCGGCAATAACAGGTCTGTGATGCCCTTAGATGTTCTGGGCCGCACGCGCGCTACACTGATGCACTCAACGAGTTGCTTCCTTGGCCGGAAGGTCCGGGTAACCTTTTGAAATTGCATCGTGATGGGGATAGATTATTGCAATTATTAATCTTCAACGAGGAATTCCTAGTAAGCGCATGTCATCAGCGTGCGTTGATTACGTCCCTGCCCTTTGTACACACCGCCCGTCGCTCCTACCGATTGAATGATCCGGTGAGGCCCCCGGACTGTGGCAACGCAGCTGGTTCTCCAGCCGTGATGCCGCGGGAAGCTGTCCAAACCTTATCATTTAAAGGAAGGAGAAGTCGTAACAAGGTTTCC</t>
  </si>
  <si>
    <t>TGAAACTGCGAATGGCTCATTAAATCAGTTATGGTTTATTTGATGGTACCTTGCTCTTGGATAACCGTAGTAATTCTAGAGCTAATACATGCAGGAATTCCCGACTTCGGAAGGGATGTATTTATTAGATAAGAAACCAAACCGGTCTCCGGTTGCGTGCTGAGTCATAATAACTGCTCGAATCGCACAGCTCTACGCTGGCGATGGTTCATTCAAATTTCTGCCCTATCAGCTTTCGATGGTAGGATAGAGGCCTACCATGGCGTTAACGGGTAACGGAGAATTAGGGTTCGATTCCGGAGAGGGAGCCTGAGAAATGGCTACCACATCCAAGGAAGGCAGCAGGCGCGTAAATTGCCCGAATCCTGACACAGGGAGGTAGTGACAAGAAATAACAATACAGGGCTCTCTGAGTCTTGTAACTGGAATGAGTACAATTTACATCTCTTCACGAGGATCAATTGGAGGGCAAGTCTGGTGCCAGCAGCCGCGGTAATTCCAGCTCCAATAGCGTATATTAAAGTTGTTGCAGTTAAAACGCTCGTAGTCGGATTTCGGGGCGGGGCCGCCGGTCTGCCGATAGGTATGCACTGGCGGGCGCGTCCTTTTTCCCGGAGACGGCTGCTACTCTTAACTGAGCGGTGGTCGGAGACGGGATGTTTACTTTGAAAAAATCAGAGTGTTTCAAGCAGGCAGTCGCTCTTGCATGGATTAGCATGGGATAATGAAATAGGACTCTGGTGCTATTTTGTTGGTTTCGAGCACCGGAGTAATGATTAACAGGGACAGTCAGGGGCACTCGTATTCCGCCGAGAGAGGTGAAATTCTTAGACCAGCGGAAGACGAACACTGCGAAAGCATTTGTCAGGATGTTTTCACTGATCAGACGAAAGTAGGGATCGAAGACGATCAGATACGTCGTAGTCTATTCATAAATCATGGCTGACTAGGAATGAGATGTTCATTTGTGACTTCTTCGCACTTTCCGTAACTAAGTCTT</t>
  </si>
  <si>
    <t>GTATAAGCGACTATACTGTGAG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G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</t>
  </si>
  <si>
    <t>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GGTTTGAGGCAATAACAGGTCTGTGATGCCCTTAGATGTTCTGGGCCGCACGCGCGCTACACTGATGCACTCAACGAGTCTCACCTTGACCGAAAGGTCCGGGAAACCTTCGAACTTGCATCGTGATGGGGCTAGATTATTGCAACTATTAATCTTCAACGAGGAATACCTAGTAAGCGCATGTCATCAGCGTGCGTTGATTACGTCCCTGCCCTTTGTACACACCGCCCGTCGCTCCTACCGATTGAATGATCCGGTGAGCTTTTTGGACAGTGGCGCCGGTTGTGGTTCGCCACTCTGGCGCTGCGGGAAGATGCGCAAACCTTATCATTTAGAGGAAGGAGAAGTCGTAACAAGGTTTCCGTAGGTGAACCTGCAGAAGGATCA</t>
  </si>
  <si>
    <t>ACCTGGTTGATCCTGCCAGTAGTCATATGCTTGTCTCAAAGATTAAGCCATGCATGTCTAAGTATGAGCAACTTGTACTGTGAAACTGCGAATGGCTCATTAAATCAGTTATGGTTTATTTGATGGTACCTTACTACATGGATAACCGTAGTAATTCTAGAGCTAATACATGCAGGATTTCCCGACTTTGGAAGGGATGTATTTATTAGATTAGAAACCGATCTGGGTTCGCCCGGTTGTGTGCTGAGTCATAATAACTTTTCGAATCGCATTGCTTTAC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TGCGTGGTCTGCCGCAAGGTACGCACTGCGTGGACGTTCTTTCTGGCGCTGTTC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GAGGCTGAAACTTAAAGGAATTGACGGAAGGGCACCACCAGGCGTGGAGCCTGCGGCTTAATTTGACTCAACACGGGGAAACTTACCAGGTCCAGACATT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TCTAGAGGAAGGAGAAGTCGTAACAAGGTTTCCGTAGGTGAACCTGCAGAAGGA</t>
  </si>
  <si>
    <t>CCTGGTTGATCCTGCCAGTAGTCATATGCTTGTCTCAAAGATTAAGCCATGCATGTCTAAGTATAAGCGACTATACTGTGAAACTGCGAATGGCTCATTAAATCAGTTATGTTTTATTTGATGGTACCTACTACTTGGATAACCGTAGTAATTCTAGAGCTAATACATGCAGGAGAACCCGACTTCGGAAGGGTTGTATTTATTAGATAAGAAACCAATCCAGCTTGCTGGTTGCGTGCCGAGTCACAATAACTGCTCGAATCGCAC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C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AGGTGTGGAGCCTGCGGCTTAATTTGACTCAACACGGGGAAACTTACCAGGTCCAGACATTGTGAGGATTGACAGATTGAGAGCTCTTTCTTGATTC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ATCCGGTGAGCTTTTTGGACTGTGGCAACGGTCTTGGTTCGCCAAACTGATGCCGCGGGAAGATACGCAAACCTTATCATTTAGAGGAAGGAGAAGTCGTAACAAGGTTTCCGTAGGTGAACCTGCAGAAGGATCA</t>
  </si>
  <si>
    <t>GGGCGTTCTTCGTCTTGTAATTGGAATGAGTACAATTTACATCTCTTCACGAGGATCAATTGGAGGGCAAGTCTGGTGCCAGCAGCCGCGGTAATTCCAGCTCCAATAGCGTATATTAAAGTTGTTGCAGTTAAAACGCTCGTAGTCGGATTTCGGGGCGGGCCGACCGGTCTGCCGATGGGTATGCACTGGCCGGCGCGTCCTTCCTTCCGGAGACCGCGCCTACTCTTAG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CAGCATGTTTCTTGAATAACTGCTG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CCGTTCGCGGCCGACTTCTTAGAGGGACAACTTGTCTTCAACAAGTGGAAGTTTGCGGCAATAACAGGTCTGTGATGCCCTTAGATGTTCTGGGCCGCACGCGCGCTACACTGATGCACTCAACGAGTCTACAACCTTGACCGAAAGGTCCGGGTAACCTTTGAACTTGCATCGTGATGGGGATAGATTATGCA</t>
  </si>
  <si>
    <t>AACCTAGGTTGATCCTGCCAGTAGTCATATGCTTGTCTCAAAGATTAAGCCATGCATGTCTAAGTATAAGCACCTCATACTGTGAAACTGCGAATGGCTCATTAAATCAGTTATGGTTTATTTGATGGTACCTAACTACTTGGATACCCGTAGTAATTCTAGAGCTAATACATGCAGGCAGTCCCGACGTTTGGAGGGATGTATTTATTAGATAAGGAACCAACCCGGGCGCAAGCCCGGTTGCGTGCTGAGTCATACTAACTGTTCGAATCGCATGGCATCTCGCCGGCGATGGTTCATTCAAATTTCTGCCCTATCAGCTTTCGATGGTAGGATT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GGAGAAGTCGTAACAAGGTTTCCGTAGGTGAACCTGCAGAAGGA</t>
  </si>
  <si>
    <t>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</t>
  </si>
  <si>
    <t>TAGTCATATGCTTGTCTCAAAGATTAAGCCATGCATGTCTAAGTATAAGCGACTATACTGTG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A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GTTTAGTGAGATCTTCGGATTGGCTCCGTCGCGGCTTAACGGACGTGATGGTGCCGAAAAGTTGCTCAAACTTGATCATTTAGAGGAAGTAAAAGTCGTAACAAGGTTTCCGTAG</t>
  </si>
  <si>
    <t>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</t>
  </si>
  <si>
    <t>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</t>
  </si>
  <si>
    <t>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AGATGCACTCAACGAGTCTCCACCTTGACCGAAAGGTCCGGGAAACCTTCGAACTTGCATCGTGATGGGGATAGATTATTGCAACTATTAATCTTCA</t>
  </si>
  <si>
    <t>TTTACGCCGGCGATGGTTCATTCAAATTTCTGCCCTATCAGCTTTCGATGGTAGGATAGAGGCCTACCATGGCGTTCACGGGTAACGGAGAATTAGGGTTCGATTCCGGAGAGGGAGCCTGAGAAACGGCTACCACATCCAAGGAAGGCAGCAGGCGCGCAAATTACCCAATCCTGACACAGGGAGGTAGTGACAAGAAATAACAATACAGGGCTAATACTAGTCTTGTAATTGGAATGAGTACAATTTAAATCCCTTAACGAGGATCAATTGGAGGGCAAGTCTGGTGCCGGCAGCCGCGGTAATTCCAGCTCCAATAGCGTATATTAATGTTGTTGCAGTTAAAAAGCTCGTAGTCGGATTTCAATGCGGGTTGACCGGTCTGCCGATGGGTATGCACTGGTTGAGCCGTATTTCCTCCCGGAGACCTCGCCTACTCTTAACTGAGGCGGGCGGGGGAAACGGGACTTTTACTTTGAGGAAATCAGAGTGTTCAAAGCAGGCCAAT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ATTTGACTCAACACGGGGAAACTTACCAGGTCCAGACATAGTAAGGATTGACAGATTAAGAGCTCTTTCTTGATTCTATGGGTGGTGGTGCATGGCCGTTCTTAGTTGGTGGAGTGATTTGTCTGGTTAATTCCGTTAACGAACGAGACCTTAACCTGCTAAATAGTTACACAAACTCTCTTGTTTGTGGACGACTTCTTAGAGGGACTATCGGTGTTCAATCGATGGAAGTTTGAGGCAATAACAGGTCTGTGATGCCCTTAGATGTTCTGGGCCGCACGCGCGCTACACTGATGCATTCAACGAGTTCTTCCTTGACCGAAAGGTCTGGGTAATCTTTTGAAATTGCATCGTGATGGGGATAGATTATTGCAATTATTAATCTTCAACGAGGAATTCCTAGTAAACGTGAGTCATCAGCTCGCGTTGATTACGTCCCTGCCCTTTGTACACACCGCCCGTCGCTGCTACCGATTGAATGGTCCGGTGAGGTTCTCGGACTGAGGCAGCGCAGC</t>
  </si>
  <si>
    <t>TAGTCCTGCAGCTTGAACGATCCGCCGTCGTGGCTAGCAGCGCGGTAATTCCAGCTCCAATAGCGTATATTAAAGTTGTTGCAGTTAGAACGCTCGTAGTCGGATTTCGGGGCG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ATTAGTTGGTGGAGTGATTTGTCTGGTTAATTCCGTTAACGAACGAGACCTTAGCCTGCTAAATAGTGACGCGAACTCTTTGTTCGCGGGCCACTTCTTAGAGGGACAACTTGTCTTCAACAAGTGGAAGTTTGAGGCAAT</t>
  </si>
  <si>
    <t>ATACAGGGCTTCTAAAGTCTTGTAATTGGAATGAGTACAATTTACATCTCTTCACGAGGATCAATTGGAGGGCAAGC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CGGAGGATGTTCGCTTATTGACTCCTTCGGCACCTTACGGGAAGCTAAAGTCTTTGGGTTCCGGGGGGAGTATGGTCGCAAGGCTGAAACTTAAAGGAATTGACGGAAGGGCACCACCAGGTGTGGAGCCTGCGGCTTAATTTGACTCAACACGGGGAGACTTACCAGGTCCAGACATTGTGAGGATTGACAGATTGAGAGCTCTTTCTTGATTCGATGGGTGGTGGTGCATGGCCGTTCTTAGTTGGTGGAGTGATTTGTCTGGTTAATTCCGTTAACGAACGAGACCTTAGCCTGCTAAATAGTGACGCGAACACTTCGTTCGCGATGACTTCTTAGAGGGACAACTTGTCTTCAACAAGTGGAAGTTTGAGGCAATAACAGGTCTGTGATGCCCTTAGATGTTCTGGGCCGCACGCGCGCTACACTGATGCACTCGACGAGTCTCCACCTTGACCGAAAGGTCCGGGAAATCTTCGAACTTGCATCGTGATGGGGATAGATTATTGCAACT</t>
  </si>
  <si>
    <t>TACTCATATGCTTGTCTCAAAGATTAAGCCATGCATGTCTAAGTATAAGCGACTATACTGTGAAACTGCGAATGGCTCATTAAATCAGTTATGGTTTATTTGATGGTACCTACTACTTGGATAACCGTAGTAATTCTAGAGCTAATACATGCAGGAAAACCCGACTTTGAAGGGTTGTATTTATTAGATAAGAAACCTTCCCCCTCGG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G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C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TGTGAAGCTGTCCAAACCTTATCATTTAGAGGAAGGAGAAGTCGTAACAAGGGTTCCGTAG</t>
  </si>
  <si>
    <t>AACCTGGTTGATCCTGCCAGTAGTCATATGCTTGTCTTAAAGATTAAGCCATGCATGTCTCAGTATAAATTTTTGTATGGTA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G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A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TCGAAAGGTCCGGGAAATCTTCGAACTTGCATCGTGATGGGGATAGATTATTGCAACTATTAATCTTCAACGAGGAATACCTAGTAGGCGCATGTCATCAGCGTGCGTCGATTACGTCCCTGCCCTTTGTACACACCGCCCGTCGCTCCTACCGATTGAATGATCCGGTGAGCTTTTTGGACCCTAGCAACGGCTTTGGTTCGCCAAACTGATGCTGGGGGAAGATACGCAAACCTTATCATTTAGAGGAAGGAGAAGTCGTAACAAGGTTTCCGTAGGTGAACCTGCAGAAGGATC</t>
  </si>
  <si>
    <t>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</t>
  </si>
  <si>
    <t>TACAGGGCTATCTTAGTCTTGTAATTGGAATGAGTACAATTTACATCTCTTCACGAGGATCAATTGGAGGGCAAGTCTGGTGCCAGCAGCCGCGGTAATTCCAGCTCCAATAGCGTATATTAAAGTTGTTGCAGTTAAAACGCTCGTAGTCGGATTTCGGGGCGGGGCCGCCGGTCTGCCGAT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</t>
  </si>
  <si>
    <t>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</t>
  </si>
  <si>
    <t>Eukaryota</t>
  </si>
  <si>
    <t>Hacrobia</t>
  </si>
  <si>
    <t>Haptophyta</t>
  </si>
  <si>
    <t>Prymnesiophyceae</t>
  </si>
  <si>
    <t>Prymnesiophyceae_X</t>
  </si>
  <si>
    <t>Prymnesiales</t>
  </si>
  <si>
    <t>Chrysochromulinaceae</t>
  </si>
  <si>
    <t>Chrysochromulina</t>
  </si>
  <si>
    <t>Pavlovophyceae</t>
  </si>
  <si>
    <t>Pavlovales</t>
  </si>
  <si>
    <t>Pavlovaceae</t>
  </si>
  <si>
    <t>Pavlova</t>
  </si>
  <si>
    <t>Pavlova gyrans</t>
  </si>
  <si>
    <t>Pavlova pseudogranifera</t>
  </si>
  <si>
    <t>Isochrysidales</t>
  </si>
  <si>
    <t>Isochrysidaceae</t>
  </si>
  <si>
    <t>Isochrysis</t>
  </si>
  <si>
    <t>Isochrysis galbana</t>
  </si>
  <si>
    <t>Prymnesiaceae</t>
  </si>
  <si>
    <t>Prymnesium</t>
  </si>
  <si>
    <t>Prymnesium parvum</t>
  </si>
  <si>
    <t>Braarudosphaeraceae</t>
  </si>
  <si>
    <t>Braarudosphaera</t>
  </si>
  <si>
    <t>Braarudosphaera bigelowii</t>
  </si>
  <si>
    <t>Phaeocystales</t>
  </si>
  <si>
    <t>Phaeocystaceae</t>
  </si>
  <si>
    <t>Phaeocystis</t>
  </si>
  <si>
    <t>Prymnesium polylepis</t>
  </si>
  <si>
    <t>Noelaerhabdaceae</t>
  </si>
  <si>
    <t>Emiliania</t>
  </si>
  <si>
    <t>Emiliania huxleyi</t>
  </si>
  <si>
    <t>Phaeocystis cordata</t>
  </si>
  <si>
    <t>Gephyrocapsa</t>
  </si>
  <si>
    <t>Gephyrocapsa oceanica</t>
  </si>
  <si>
    <t>Coccolithales</t>
  </si>
  <si>
    <t>Syracosphaerales</t>
  </si>
  <si>
    <t>Syracosphaeraceae</t>
  </si>
  <si>
    <t>Syracosphaera</t>
  </si>
  <si>
    <t>Syracosphaera pulchra</t>
  </si>
  <si>
    <t>Phaeocystis antarctica</t>
  </si>
  <si>
    <t>Phaeocystis globosa</t>
  </si>
  <si>
    <t>Pleurochrysis gayraliae</t>
  </si>
  <si>
    <t>Rebecca</t>
  </si>
  <si>
    <t>Rebecca salina</t>
  </si>
  <si>
    <t>Calcidiscaceae</t>
  </si>
  <si>
    <t>Calcidiscus</t>
  </si>
  <si>
    <t>Calcidiscus quadriperforatus</t>
  </si>
  <si>
    <t>Chrysotila</t>
  </si>
  <si>
    <t>Chrysotila lamellosa</t>
  </si>
  <si>
    <t>Coccolithaceae</t>
  </si>
  <si>
    <t>Coccolithus</t>
  </si>
  <si>
    <t>Coccolithus braarudii</t>
  </si>
  <si>
    <t>Prymnesium nemamethecum</t>
  </si>
  <si>
    <t>Haptolina</t>
  </si>
  <si>
    <t>Haptolina fragaria</t>
  </si>
  <si>
    <t>Hymenomonadaceae</t>
  </si>
  <si>
    <t>Jomonlithus</t>
  </si>
  <si>
    <t>Jomonlithus littoralis</t>
  </si>
  <si>
    <t>Diacronema</t>
  </si>
  <si>
    <t>Diacronema vlkianum</t>
  </si>
  <si>
    <t>Pleurochrysis elongata</t>
  </si>
  <si>
    <t>Isochrysis litoralis</t>
  </si>
  <si>
    <t>Pavlova lutheri</t>
  </si>
  <si>
    <t>Haptolina brevifila</t>
  </si>
  <si>
    <t>Phaeocystis pouchetii</t>
  </si>
  <si>
    <t>Exanthemachrysis</t>
  </si>
  <si>
    <t>Prymnesium annuliferum</t>
  </si>
  <si>
    <t>Pavlova pinguis</t>
  </si>
  <si>
    <t>Chrysochromulina cymbium</t>
  </si>
  <si>
    <t>Chrysocampanula</t>
  </si>
  <si>
    <t>Chrysocampanula spinifera</t>
  </si>
  <si>
    <t>Ochrosphaera</t>
  </si>
  <si>
    <t>Ochrosphaera verrucosa</t>
  </si>
  <si>
    <t>Umbilicosphaera</t>
  </si>
  <si>
    <t>Umbilicosphaera hulburtiana</t>
  </si>
  <si>
    <t>Chrysochromulina parva</t>
  </si>
  <si>
    <t>Chrysochromulina throndsenii</t>
  </si>
  <si>
    <t>Haptolina hirta</t>
  </si>
  <si>
    <t>Umbilicosphaera sibogae</t>
  </si>
  <si>
    <t>Pavlova virescens</t>
  </si>
  <si>
    <t>Emiliania_Gephyrocapsa</t>
  </si>
  <si>
    <t>Chrysochromulina scutellum</t>
  </si>
  <si>
    <t>Oolithus</t>
  </si>
  <si>
    <t>Oolithotus fragilis</t>
  </si>
  <si>
    <t>Prymnesium palpebrale</t>
  </si>
  <si>
    <t>Chrysochromulina campanulifera</t>
  </si>
  <si>
    <t>Pleurochrysis carterae</t>
  </si>
  <si>
    <t>Chrysoculter</t>
  </si>
  <si>
    <t>Chrysoculter rhomboideus</t>
  </si>
  <si>
    <t>Imantonia rotunda</t>
  </si>
  <si>
    <t>Calyptrosphaeraceae</t>
  </si>
  <si>
    <t>Calyptrosphaera</t>
  </si>
  <si>
    <t>Calyptrosphaera radiata</t>
  </si>
  <si>
    <t>Zygodiscales</t>
  </si>
  <si>
    <t>Helicosphaeraceae</t>
  </si>
  <si>
    <t>Helicosphaera</t>
  </si>
  <si>
    <t>Helicosphaera carteri</t>
  </si>
  <si>
    <t>Prymnesium calathiferum</t>
  </si>
  <si>
    <t>Helladosphaera</t>
  </si>
  <si>
    <t>Reticulosphaera</t>
  </si>
  <si>
    <t>Reticulosphaera socialis</t>
  </si>
  <si>
    <t>Pontosphaeraceae</t>
  </si>
  <si>
    <t>Scyphosphaera</t>
  </si>
  <si>
    <t>Scyphosphaera apsteinii</t>
  </si>
  <si>
    <t>Dicrateria</t>
  </si>
  <si>
    <t>Dicrateria inornata</t>
  </si>
  <si>
    <t>Prymnesium neolepis</t>
  </si>
  <si>
    <t>Pavlova viridis</t>
  </si>
  <si>
    <t>Hymenomonas</t>
  </si>
  <si>
    <t>Hymenomonas coronata</t>
  </si>
  <si>
    <t>Pseudoisochrysis paradoxa</t>
  </si>
  <si>
    <t>Chrysoculteraceae</t>
  </si>
  <si>
    <t>Prymnesium chiton</t>
  </si>
  <si>
    <t>Chrysochromulina simplex</t>
  </si>
  <si>
    <t>Chrysochromulina leadbeateri</t>
  </si>
  <si>
    <t>Pavlova noctivaga</t>
  </si>
  <si>
    <t>Rhabdosphaeraceae</t>
  </si>
  <si>
    <t>Algirosphaera</t>
  </si>
  <si>
    <t>Algirosphaera robusta</t>
  </si>
  <si>
    <t>Prymnesium pigrum</t>
  </si>
  <si>
    <t>Chrysochromulina acantha</t>
  </si>
  <si>
    <t>Pleurochrysis pseudoroscoffensis</t>
  </si>
  <si>
    <t>Pleurochrysis scherffelii</t>
  </si>
  <si>
    <t>Chrysochromulina birgeri</t>
  </si>
  <si>
    <t>Prymnesium minus</t>
  </si>
  <si>
    <t>Calyptrosphaera sphaeroidea</t>
  </si>
  <si>
    <t>Phaeocystis jahnii</t>
  </si>
  <si>
    <t>Pleurochrysis placolithoides</t>
  </si>
  <si>
    <t>Cruciplacolithus</t>
  </si>
  <si>
    <t>Cruciplacolithus neohelis</t>
  </si>
  <si>
    <t>Prymnesium faveolatum</t>
  </si>
  <si>
    <t>Exanthemachrysis gayraliae</t>
  </si>
  <si>
    <t>Prymnesium simplex</t>
  </si>
  <si>
    <t>Hymenomonas globosa</t>
  </si>
  <si>
    <t>Holococcolithophorid</t>
  </si>
  <si>
    <t>Pleurochrysis roscoffensis</t>
  </si>
  <si>
    <t>Prymnesium pienaarii</t>
  </si>
  <si>
    <t>Pavlovophyceae_X</t>
  </si>
  <si>
    <t>Pavlovophyceae_XX</t>
  </si>
  <si>
    <t>Pavlovophyceae_XXX</t>
  </si>
  <si>
    <t>Chrysochromulina strobilus</t>
  </si>
  <si>
    <t>Chrysochromulina rotalis</t>
  </si>
  <si>
    <t>Pleurochrysis dentata</t>
  </si>
  <si>
    <t>Pavlova ennorea</t>
  </si>
  <si>
    <t>Prymnesium zebrinum</t>
  </si>
  <si>
    <t>Coronosphaera</t>
  </si>
  <si>
    <t>Coronosphaera mediterranea</t>
  </si>
  <si>
    <t>Pseudohaptolina</t>
  </si>
  <si>
    <t>Pseudohaptolina arctica</t>
  </si>
  <si>
    <t>Calcidiscus leptoporus</t>
  </si>
  <si>
    <t>Pavlova granifera</t>
  </si>
  <si>
    <t>Chrysochromulina parkeae</t>
  </si>
  <si>
    <t>Haptolina ericina</t>
  </si>
  <si>
    <t>Coccolithus pelagicus</t>
  </si>
  <si>
    <t>Prymnesium kappa</t>
  </si>
  <si>
    <t>HQ868847</t>
  </si>
  <si>
    <t>JX680400</t>
  </si>
  <si>
    <t>KF925344</t>
  </si>
  <si>
    <t>HQ870738</t>
  </si>
  <si>
    <t>AJ515249</t>
  </si>
  <si>
    <t>DQ980478</t>
  </si>
  <si>
    <t>KC888107</t>
  </si>
  <si>
    <t>KC582958</t>
  </si>
  <si>
    <t>JX680340</t>
  </si>
  <si>
    <t>AJ246269</t>
  </si>
  <si>
    <t>EF695242</t>
  </si>
  <si>
    <t>AB847975</t>
  </si>
  <si>
    <t>AB622316</t>
  </si>
  <si>
    <t>EU106773</t>
  </si>
  <si>
    <t>JX680402</t>
  </si>
  <si>
    <t>HQ868470</t>
  </si>
  <si>
    <t>KC404136</t>
  </si>
  <si>
    <t>HQ864929</t>
  </si>
  <si>
    <t>FJ431325</t>
  </si>
  <si>
    <t>KF129804</t>
  </si>
  <si>
    <t>AB847980</t>
  </si>
  <si>
    <t>HQ870286</t>
  </si>
  <si>
    <t>HQ868849</t>
  </si>
  <si>
    <t>KC404144</t>
  </si>
  <si>
    <t>AJ402346</t>
  </si>
  <si>
    <t>JN693103</t>
  </si>
  <si>
    <t>FJ537477</t>
  </si>
  <si>
    <t>JF698771</t>
  </si>
  <si>
    <t>HM474599</t>
  </si>
  <si>
    <t>KJ762902</t>
  </si>
  <si>
    <t>JX680418</t>
  </si>
  <si>
    <t>U40925</t>
  </si>
  <si>
    <t>AY642708</t>
  </si>
  <si>
    <t>FJ537310</t>
  </si>
  <si>
    <t>JX680388</t>
  </si>
  <si>
    <t>KJ763239</t>
  </si>
  <si>
    <t>X77481</t>
  </si>
  <si>
    <t>AF102371</t>
  </si>
  <si>
    <t>FN551240</t>
  </si>
  <si>
    <t>GU825073</t>
  </si>
  <si>
    <t>AM490972</t>
  </si>
  <si>
    <t>AB183611</t>
  </si>
  <si>
    <t>KC911749</t>
  </si>
  <si>
    <t>AF102987</t>
  </si>
  <si>
    <t>HQ394102</t>
  </si>
  <si>
    <t>EF527116</t>
  </si>
  <si>
    <t>JX680387</t>
  </si>
  <si>
    <t>AJ544115</t>
  </si>
  <si>
    <t>KF728656</t>
  </si>
  <si>
    <t>AM491023</t>
  </si>
  <si>
    <t>HQ868548</t>
  </si>
  <si>
    <t>JX660995</t>
  </si>
  <si>
    <t>KJ762999</t>
  </si>
  <si>
    <t>AJ544117</t>
  </si>
  <si>
    <t>AJ278035</t>
  </si>
  <si>
    <t>AJ246268</t>
  </si>
  <si>
    <t>JX680377</t>
  </si>
  <si>
    <t>AB183603</t>
  </si>
  <si>
    <t>JX680348</t>
  </si>
  <si>
    <t>KC404122</t>
  </si>
  <si>
    <t>JX680432</t>
  </si>
  <si>
    <t>HQ865016</t>
  </si>
  <si>
    <t>EU500134</t>
  </si>
  <si>
    <t>JF699039</t>
  </si>
  <si>
    <t>KJ763246</t>
  </si>
  <si>
    <t>JX680351</t>
  </si>
  <si>
    <t>AJ246264</t>
  </si>
  <si>
    <t>JQ782309</t>
  </si>
  <si>
    <t>HM474594</t>
  </si>
  <si>
    <t>DQ075200</t>
  </si>
  <si>
    <t>KC404147</t>
  </si>
  <si>
    <t>AM490996</t>
  </si>
  <si>
    <t>JF714238</t>
  </si>
  <si>
    <t>AF107092</t>
  </si>
  <si>
    <t>AB058358</t>
  </si>
  <si>
    <t>AF182114</t>
  </si>
  <si>
    <t>KF130149</t>
  </si>
  <si>
    <t>KF422621</t>
  </si>
  <si>
    <t>EU500131</t>
  </si>
  <si>
    <t>KJ763188</t>
  </si>
  <si>
    <t>AM491000</t>
  </si>
  <si>
    <t>JF699026</t>
  </si>
  <si>
    <t>HQ870396</t>
  </si>
  <si>
    <t>JQ955915</t>
  </si>
  <si>
    <t>JF714228</t>
  </si>
  <si>
    <t>EF695225</t>
  </si>
  <si>
    <t>JX680412</t>
  </si>
  <si>
    <t>L34669</t>
  </si>
  <si>
    <t>AM491007</t>
  </si>
  <si>
    <t>HQ865044</t>
  </si>
  <si>
    <t>FJ410719</t>
  </si>
  <si>
    <t>AY851300</t>
  </si>
  <si>
    <t>HQ877906</t>
  </si>
  <si>
    <t>EU247835</t>
  </si>
  <si>
    <t>JX680339</t>
  </si>
  <si>
    <t>HM149543</t>
  </si>
  <si>
    <t>AB847976</t>
  </si>
  <si>
    <t>JX680438</t>
  </si>
  <si>
    <t>JX680350</t>
  </si>
  <si>
    <t>GQ344744</t>
  </si>
  <si>
    <t>HQ877914</t>
  </si>
  <si>
    <t>AM491018</t>
  </si>
  <si>
    <t>AB601108</t>
  </si>
  <si>
    <t>AM490980</t>
  </si>
  <si>
    <t>AM491013</t>
  </si>
  <si>
    <t>AB847972</t>
  </si>
  <si>
    <t>AM490993</t>
  </si>
  <si>
    <t>KC404133</t>
  </si>
  <si>
    <t>GU067915</t>
  </si>
  <si>
    <t>KC911750</t>
  </si>
  <si>
    <t>JX680399</t>
  </si>
  <si>
    <t>JF714227</t>
  </si>
  <si>
    <t>AJ246277</t>
  </si>
  <si>
    <t>GU825177</t>
  </si>
  <si>
    <t>AB058347</t>
  </si>
  <si>
    <t>AB199882</t>
  </si>
  <si>
    <t>JX680420</t>
  </si>
  <si>
    <t>EF208116</t>
  </si>
  <si>
    <t>HM474585</t>
  </si>
  <si>
    <t>JF489946</t>
  </si>
  <si>
    <t>EU500132</t>
  </si>
  <si>
    <t>AF107080</t>
  </si>
  <si>
    <t>JF794056</t>
  </si>
  <si>
    <t>HM581564</t>
  </si>
  <si>
    <t>JX680408</t>
  </si>
  <si>
    <t>AJ544119</t>
  </si>
  <si>
    <t>KF130539</t>
  </si>
  <si>
    <t>AF106054</t>
  </si>
  <si>
    <t>JX680428</t>
  </si>
  <si>
    <t>AJ515248</t>
  </si>
  <si>
    <t>AF107085</t>
  </si>
  <si>
    <t>AB183624</t>
  </si>
  <si>
    <t>AB771866</t>
  </si>
  <si>
    <t>AJ544118</t>
  </si>
  <si>
    <t>GQ118982</t>
  </si>
  <si>
    <t>DQ071573</t>
  </si>
  <si>
    <t>KC888122</t>
  </si>
  <si>
    <t>HM103447</t>
  </si>
  <si>
    <t>KC404152</t>
  </si>
  <si>
    <t>JQ956276</t>
  </si>
  <si>
    <t>JX680437</t>
  </si>
  <si>
    <t>HQ869009</t>
  </si>
  <si>
    <t>AB180202</t>
  </si>
  <si>
    <t>AM491012</t>
  </si>
  <si>
    <t>GU825689</t>
  </si>
  <si>
    <t>JX680444</t>
  </si>
  <si>
    <t>AF182111</t>
  </si>
  <si>
    <t>JN693053</t>
  </si>
  <si>
    <t>KC404156</t>
  </si>
  <si>
    <t>KJ763222</t>
  </si>
  <si>
    <t>HQ864998</t>
  </si>
  <si>
    <t>FJ537336</t>
  </si>
  <si>
    <t>HQ870247</t>
  </si>
  <si>
    <t>JX680361</t>
  </si>
  <si>
    <t>EU500135</t>
  </si>
  <si>
    <t>AJ246274</t>
  </si>
  <si>
    <t>KC888129</t>
  </si>
  <si>
    <t>EU024987</t>
  </si>
  <si>
    <t>AJ402351</t>
  </si>
  <si>
    <t>EU500076</t>
  </si>
  <si>
    <t>KC888095</t>
  </si>
  <si>
    <t>HQ394144</t>
  </si>
  <si>
    <t>AM491026</t>
  </si>
  <si>
    <t>AB183665</t>
  </si>
  <si>
    <t>KC888113</t>
  </si>
  <si>
    <t>AF180940</t>
  </si>
  <si>
    <t>JX680426</t>
  </si>
  <si>
    <t>AB183595</t>
  </si>
  <si>
    <t>JX680344</t>
  </si>
  <si>
    <t>JF730872</t>
  </si>
  <si>
    <t>EU106820</t>
  </si>
  <si>
    <t>KC404146</t>
  </si>
  <si>
    <t>AM779755</t>
  </si>
  <si>
    <t>AJ246273</t>
  </si>
  <si>
    <t>AB183625</t>
  </si>
  <si>
    <t>HQ877918</t>
  </si>
  <si>
    <t>KF130511</t>
  </si>
  <si>
    <t>KJ762928</t>
  </si>
  <si>
    <t>X77478</t>
  </si>
  <si>
    <t>KF130605</t>
  </si>
  <si>
    <t>EU682596</t>
  </si>
  <si>
    <t>AF182109</t>
  </si>
  <si>
    <t>HM474589</t>
  </si>
  <si>
    <t>JF714239</t>
  </si>
  <si>
    <t>FJ157339</t>
  </si>
  <si>
    <t>X77477</t>
  </si>
  <si>
    <t>JN693041</t>
  </si>
  <si>
    <t>AB183618</t>
  </si>
  <si>
    <t>KF422622</t>
  </si>
  <si>
    <t>FN551243</t>
  </si>
  <si>
    <t>HM581625</t>
  </si>
  <si>
    <t>KC404154</t>
  </si>
  <si>
    <t>JX680431</t>
  </si>
  <si>
    <t>JX680406</t>
  </si>
  <si>
    <t>AB622326</t>
  </si>
  <si>
    <t>HQ868489</t>
  </si>
  <si>
    <t>KJ763331</t>
  </si>
  <si>
    <t>HM749951</t>
  </si>
  <si>
    <t>HM581561</t>
  </si>
  <si>
    <t>KC888121</t>
  </si>
  <si>
    <t>HQ877907</t>
  </si>
  <si>
    <t>KF129796</t>
  </si>
  <si>
    <t>HQ877910</t>
  </si>
  <si>
    <t>EF172966</t>
  </si>
  <si>
    <t>JX660993</t>
  </si>
  <si>
    <t>KF129994</t>
  </si>
  <si>
    <t>HQ868554</t>
  </si>
  <si>
    <t>JQ809711</t>
  </si>
  <si>
    <t>AB183598</t>
  </si>
  <si>
    <t>AB622291</t>
  </si>
  <si>
    <t>HM581565</t>
  </si>
  <si>
    <t>AF182115</t>
  </si>
  <si>
    <t>HQ869379</t>
  </si>
  <si>
    <t>JX188372</t>
  </si>
  <si>
    <t>AJ246267</t>
  </si>
  <si>
    <t>AM491024</t>
  </si>
  <si>
    <t>JX680392</t>
  </si>
  <si>
    <t>AM491015</t>
  </si>
  <si>
    <t>AJ278036</t>
  </si>
  <si>
    <t>FN551245</t>
  </si>
  <si>
    <t>KC404141</t>
  </si>
  <si>
    <t>AM490983</t>
  </si>
  <si>
    <t>AB293551</t>
  </si>
  <si>
    <t>FJ352097</t>
  </si>
  <si>
    <t>HM581532</t>
  </si>
  <si>
    <t>JX680367</t>
  </si>
  <si>
    <t>X77475</t>
  </si>
  <si>
    <t>HM474595</t>
  </si>
  <si>
    <t>JX680357</t>
  </si>
  <si>
    <t>KC488449</t>
  </si>
  <si>
    <t>AJ246279</t>
  </si>
  <si>
    <t>GU825576</t>
  </si>
  <si>
    <t>L34671</t>
  </si>
  <si>
    <t>HM561162</t>
  </si>
  <si>
    <t>AB183613</t>
  </si>
  <si>
    <t>DQ079859</t>
  </si>
  <si>
    <t>AY851301</t>
  </si>
  <si>
    <t>KF130175</t>
  </si>
  <si>
    <t>JF714249</t>
  </si>
  <si>
    <t>JN381493</t>
  </si>
  <si>
    <t>JF714244</t>
  </si>
  <si>
    <t>DQ075199</t>
  </si>
  <si>
    <t>JX680355</t>
  </si>
  <si>
    <t>JQ782308</t>
  </si>
  <si>
    <t>EU500074</t>
  </si>
  <si>
    <t>HQ877909</t>
  </si>
  <si>
    <t>U40923</t>
  </si>
  <si>
    <t>AM490998</t>
  </si>
  <si>
    <t>EU500071</t>
  </si>
  <si>
    <t>FR874448</t>
  </si>
  <si>
    <t>EU499958</t>
  </si>
  <si>
    <t>AF102373</t>
  </si>
  <si>
    <t>JX680425</t>
  </si>
  <si>
    <t>GQ344704</t>
  </si>
  <si>
    <t>AM490991</t>
  </si>
  <si>
    <t>GU824821</t>
  </si>
  <si>
    <t>KC404137</t>
  </si>
  <si>
    <t>HQ394158</t>
  </si>
  <si>
    <t>FJ546708</t>
  </si>
  <si>
    <t>JX680353</t>
  </si>
  <si>
    <t>KC888118</t>
  </si>
  <si>
    <t>JX680364</t>
  </si>
  <si>
    <t>EU077556</t>
  </si>
  <si>
    <t>HQ877911</t>
  </si>
  <si>
    <t>KJ763367</t>
  </si>
  <si>
    <t>KJ760407</t>
  </si>
  <si>
    <t>JX680359</t>
  </si>
  <si>
    <t>GQ863817</t>
  </si>
  <si>
    <t>EF695235</t>
  </si>
  <si>
    <t>KF130470</t>
  </si>
  <si>
    <t>HQ868578</t>
  </si>
  <si>
    <t>HQ868800</t>
  </si>
  <si>
    <t>KC888115</t>
  </si>
  <si>
    <t>HQ394114</t>
  </si>
  <si>
    <t>JF812342</t>
  </si>
  <si>
    <t>JX680391</t>
  </si>
  <si>
    <t>HQ865352</t>
  </si>
  <si>
    <t>EF173004</t>
  </si>
  <si>
    <t>JN090869</t>
  </si>
  <si>
    <t>HQ869677</t>
  </si>
  <si>
    <t>KC888117</t>
  </si>
  <si>
    <t>HM474582</t>
  </si>
  <si>
    <t>JX680373</t>
  </si>
  <si>
    <t>EF527189</t>
  </si>
  <si>
    <t>JX660986</t>
  </si>
  <si>
    <t>JX680415</t>
  </si>
  <si>
    <t>HM581562</t>
  </si>
  <si>
    <t>HQ394000</t>
  </si>
  <si>
    <t>EU446348</t>
  </si>
  <si>
    <t>FJ537337</t>
  </si>
  <si>
    <t>KC488451</t>
  </si>
  <si>
    <t>HQ868612</t>
  </si>
  <si>
    <t>HQ868699</t>
  </si>
  <si>
    <t>U40922</t>
  </si>
  <si>
    <t>KF130516</t>
  </si>
  <si>
    <t>KC888098</t>
  </si>
  <si>
    <t>X90992</t>
  </si>
  <si>
    <t>FJ537507</t>
  </si>
  <si>
    <t>JX680380</t>
  </si>
  <si>
    <t>JX660988</t>
  </si>
  <si>
    <t>JX680372</t>
  </si>
  <si>
    <t>AB847981</t>
  </si>
  <si>
    <t>JX660991</t>
  </si>
  <si>
    <t>KC594686</t>
  </si>
  <si>
    <t>JF714233</t>
  </si>
  <si>
    <t>AM490979</t>
  </si>
  <si>
    <t>FN551241</t>
  </si>
  <si>
    <t>FJ537335</t>
  </si>
  <si>
    <t>GU824694</t>
  </si>
  <si>
    <t>AB183606</t>
  </si>
  <si>
    <t>AM490984</t>
  </si>
  <si>
    <t>KC404153</t>
  </si>
  <si>
    <t>AY821959</t>
  </si>
  <si>
    <t>KC404138</t>
  </si>
  <si>
    <t>JF699031</t>
  </si>
  <si>
    <t>HQ867320</t>
  </si>
  <si>
    <t>KC888124</t>
  </si>
  <si>
    <t>JF714230</t>
  </si>
  <si>
    <t>HM474587</t>
  </si>
  <si>
    <t>KC888100</t>
  </si>
  <si>
    <t>FJ537355</t>
  </si>
  <si>
    <t>KC488457</t>
  </si>
  <si>
    <t>KC404148</t>
  </si>
  <si>
    <t>HQ877915</t>
  </si>
  <si>
    <t>KC488450</t>
  </si>
  <si>
    <t>FJ410688</t>
  </si>
  <si>
    <t>AB183605</t>
  </si>
  <si>
    <t>JF698782</t>
  </si>
  <si>
    <t>JQ956100</t>
  </si>
  <si>
    <t>JX680375</t>
  </si>
  <si>
    <t>JN693394</t>
  </si>
  <si>
    <t>AF166377</t>
  </si>
  <si>
    <t>HM149541</t>
  </si>
  <si>
    <t>JF714235</t>
  </si>
  <si>
    <t>GU825016</t>
  </si>
  <si>
    <t>EU106827</t>
  </si>
  <si>
    <t>HQ865162</t>
  </si>
  <si>
    <t>JQ782307</t>
  </si>
  <si>
    <t>HM103390</t>
  </si>
  <si>
    <t>FJ537637</t>
  </si>
  <si>
    <t>GQ118980</t>
  </si>
  <si>
    <t>KJ762982</t>
  </si>
  <si>
    <t>JX680370</t>
  </si>
  <si>
    <t>GU067891</t>
  </si>
  <si>
    <t>JX680409</t>
  </si>
  <si>
    <t>KJ759287</t>
  </si>
  <si>
    <t>FJ352307</t>
  </si>
  <si>
    <t>JX680382</t>
  </si>
  <si>
    <t>EF695229</t>
  </si>
  <si>
    <t>GU067918</t>
  </si>
  <si>
    <t>AM490988</t>
  </si>
  <si>
    <t>AF102369</t>
  </si>
  <si>
    <t>AF107082</t>
  </si>
  <si>
    <t>KC404142</t>
  </si>
  <si>
    <t>KF130528</t>
  </si>
  <si>
    <t>AJ246266</t>
  </si>
  <si>
    <t>AF166378</t>
  </si>
  <si>
    <t>AB622303</t>
  </si>
  <si>
    <t>HQ877905</t>
  </si>
  <si>
    <t>KC404150</t>
  </si>
  <si>
    <t>FJ431386</t>
  </si>
  <si>
    <t>JX680434</t>
  </si>
  <si>
    <t>JQ222947</t>
  </si>
  <si>
    <t>KF129646</t>
  </si>
  <si>
    <t>KC488456</t>
  </si>
  <si>
    <t>HM474573</t>
  </si>
  <si>
    <t>AF106047</t>
  </si>
  <si>
    <t>KC888128</t>
  </si>
  <si>
    <t>KC404130</t>
  </si>
  <si>
    <t>JX680338</t>
  </si>
  <si>
    <t>AB058360</t>
  </si>
  <si>
    <t>JX680407</t>
  </si>
  <si>
    <t>EU500064</t>
  </si>
  <si>
    <t>FR677016</t>
  </si>
  <si>
    <t>AM491004</t>
  </si>
  <si>
    <t>EU106763</t>
  </si>
  <si>
    <t>AB771799</t>
  </si>
  <si>
    <t>HQ869030</t>
  </si>
  <si>
    <t>FN551248</t>
  </si>
  <si>
    <t>GU823799</t>
  </si>
  <si>
    <t>FN551238</t>
  </si>
  <si>
    <t>FN551234</t>
  </si>
  <si>
    <t>JX680396</t>
  </si>
  <si>
    <t>AB771852</t>
  </si>
  <si>
    <t>X77480</t>
  </si>
  <si>
    <t>KJ759582</t>
  </si>
  <si>
    <t>JQ222949</t>
  </si>
  <si>
    <t>AF106059</t>
  </si>
  <si>
    <t>KC888116</t>
  </si>
  <si>
    <t>JF791092</t>
  </si>
  <si>
    <t>HM561164</t>
  </si>
  <si>
    <t>AB478414</t>
  </si>
  <si>
    <t>KC404145</t>
  </si>
  <si>
    <t>AB183265</t>
  </si>
  <si>
    <t>HQ877912</t>
  </si>
  <si>
    <t>JF698758</t>
  </si>
  <si>
    <t>KF130396</t>
  </si>
  <si>
    <t>JF489945</t>
  </si>
  <si>
    <t>KC488452</t>
  </si>
  <si>
    <t>AF107084</t>
  </si>
  <si>
    <t>KC404151</t>
  </si>
  <si>
    <t>L34670</t>
  </si>
  <si>
    <t>AF106052</t>
  </si>
  <si>
    <t>HM581636</t>
  </si>
  <si>
    <t>GU824785</t>
  </si>
  <si>
    <t>GU824545</t>
  </si>
  <si>
    <t>AB847979</t>
  </si>
  <si>
    <t>HM581632</t>
  </si>
  <si>
    <t>HM581530</t>
  </si>
  <si>
    <t>KC888123</t>
  </si>
  <si>
    <t>KC404139</t>
  </si>
  <si>
    <t>AM491011</t>
  </si>
  <si>
    <t>DQ075201</t>
  </si>
  <si>
    <t>JX680403</t>
  </si>
  <si>
    <t>KC404121</t>
  </si>
  <si>
    <t>AM490995</t>
  </si>
  <si>
    <t>JX680368</t>
  </si>
  <si>
    <t>AM490982</t>
  </si>
  <si>
    <t>JN693277</t>
  </si>
  <si>
    <t>AM490999</t>
  </si>
  <si>
    <t>AB250785</t>
  </si>
  <si>
    <t>HM474572</t>
  </si>
  <si>
    <t>EF172980</t>
  </si>
  <si>
    <t>EF526918</t>
  </si>
  <si>
    <t>JQ956020</t>
  </si>
  <si>
    <t>FN551233</t>
  </si>
  <si>
    <t>AJ004866</t>
  </si>
  <si>
    <t>KC888097</t>
  </si>
  <si>
    <t>HM565914</t>
  </si>
  <si>
    <t>HQ869684</t>
  </si>
  <si>
    <t>HQ868657</t>
  </si>
  <si>
    <t>HM581628</t>
  </si>
  <si>
    <t>KF130521</t>
  </si>
  <si>
    <t>AB158370</t>
  </si>
  <si>
    <t>JX660987</t>
  </si>
  <si>
    <t>HM581566</t>
  </si>
  <si>
    <t>JX680393</t>
  </si>
  <si>
    <t>HM474590</t>
  </si>
  <si>
    <t>KF130071</t>
  </si>
  <si>
    <t>FR874463</t>
  </si>
  <si>
    <t>KC404129</t>
  </si>
  <si>
    <t>AM491029</t>
  </si>
  <si>
    <t>AM491021</t>
  </si>
  <si>
    <t>HM474597</t>
  </si>
  <si>
    <t>FJ000253</t>
  </si>
  <si>
    <t>AM491017</t>
  </si>
  <si>
    <t>HM149539</t>
  </si>
  <si>
    <t>KC404123</t>
  </si>
  <si>
    <t>KJ757541</t>
  </si>
  <si>
    <t>GU825224</t>
  </si>
  <si>
    <t>FJ410690</t>
  </si>
  <si>
    <t>HQ870590</t>
  </si>
  <si>
    <t>JF698783</t>
  </si>
  <si>
    <t>FJ537485</t>
  </si>
  <si>
    <t>DQ207406</t>
  </si>
  <si>
    <t>KC888125</t>
  </si>
  <si>
    <t>JX680443</t>
  </si>
  <si>
    <t>AB847971</t>
  </si>
  <si>
    <t>HQ446272</t>
  </si>
  <si>
    <t>HM474574</t>
  </si>
  <si>
    <t>JX680445</t>
  </si>
  <si>
    <t>AF182113</t>
  </si>
  <si>
    <t>HQ868464</t>
  </si>
  <si>
    <t>HQ870181</t>
  </si>
  <si>
    <t>HQ868922</t>
  </si>
  <si>
    <t>KF130129</t>
  </si>
  <si>
    <t>JX680401</t>
  </si>
  <si>
    <t>GU824002</t>
  </si>
  <si>
    <t>JX680410</t>
  </si>
  <si>
    <t>FJ431399</t>
  </si>
  <si>
    <t>EU500142</t>
  </si>
  <si>
    <t>KJ756812</t>
  </si>
  <si>
    <t>HQ877903</t>
  </si>
  <si>
    <t>KC888108</t>
  </si>
  <si>
    <t>HM581600</t>
  </si>
  <si>
    <t>HM561165</t>
  </si>
  <si>
    <t>FJ537373</t>
  </si>
  <si>
    <t>AM490985</t>
  </si>
  <si>
    <t>JF714225</t>
  </si>
  <si>
    <t>JF714224</t>
  </si>
  <si>
    <t>JX680369</t>
  </si>
  <si>
    <t>EF172967</t>
  </si>
  <si>
    <t>EF432545</t>
  </si>
  <si>
    <t>JQ956174</t>
  </si>
  <si>
    <t>AJ515247</t>
  </si>
  <si>
    <t>AM491003</t>
  </si>
  <si>
    <t>KF925339</t>
  </si>
  <si>
    <t>JX680421</t>
  </si>
  <si>
    <t>KJ757232</t>
  </si>
  <si>
    <t>AF106057</t>
  </si>
  <si>
    <t>AF182112</t>
  </si>
  <si>
    <t>FN599059</t>
  </si>
  <si>
    <t>HM135064</t>
  </si>
  <si>
    <t>JF489948</t>
  </si>
  <si>
    <t>FJ431320</t>
  </si>
  <si>
    <t>HM474600</t>
  </si>
  <si>
    <t>GQ913217</t>
  </si>
  <si>
    <t>KF130229</t>
  </si>
  <si>
    <t>AM490973</t>
  </si>
  <si>
    <t>JF714234</t>
  </si>
  <si>
    <t>AY821960</t>
  </si>
  <si>
    <t>HQ870280</t>
  </si>
  <si>
    <t>HM581604</t>
  </si>
  <si>
    <t>GQ863820</t>
  </si>
  <si>
    <t>HQ877919</t>
  </si>
  <si>
    <t>EF695172</t>
  </si>
  <si>
    <t>AB601109</t>
  </si>
  <si>
    <t>JX680435</t>
  </si>
  <si>
    <t>GU824470</t>
  </si>
  <si>
    <t>HM149542</t>
  </si>
  <si>
    <t>JF489947</t>
  </si>
  <si>
    <t>AJ278037</t>
  </si>
  <si>
    <t>KF130602</t>
  </si>
  <si>
    <t>HM474596</t>
  </si>
  <si>
    <t>HQ869236</t>
  </si>
  <si>
    <t>HM561167</t>
  </si>
  <si>
    <t>JF714222</t>
  </si>
  <si>
    <t>AM490978</t>
  </si>
  <si>
    <t>JN693079</t>
  </si>
  <si>
    <t>AB183588</t>
  </si>
  <si>
    <t>JX680360</t>
  </si>
  <si>
    <t>JX680363</t>
  </si>
  <si>
    <t>HM474571</t>
  </si>
  <si>
    <t>AF107086</t>
  </si>
  <si>
    <t>KF130130</t>
  </si>
  <si>
    <t>HQ867036</t>
  </si>
  <si>
    <t>JX680440</t>
  </si>
  <si>
    <t>AF106049</t>
  </si>
  <si>
    <t>AJ246265</t>
  </si>
  <si>
    <t>AF163147</t>
  </si>
  <si>
    <t>JF714245</t>
  </si>
  <si>
    <t>EU500069</t>
  </si>
  <si>
    <t>AB183615</t>
  </si>
  <si>
    <t>AJ544120</t>
  </si>
  <si>
    <t>KF684962</t>
  </si>
  <si>
    <t>KC404135</t>
  </si>
  <si>
    <t>AM491010</t>
  </si>
  <si>
    <t>AB847973</t>
  </si>
  <si>
    <t>AJ279499</t>
  </si>
  <si>
    <t>HM561166</t>
  </si>
  <si>
    <t>HF678450</t>
  </si>
  <si>
    <t>KC404124</t>
  </si>
  <si>
    <t>KC404155</t>
  </si>
  <si>
    <t>JN381494</t>
  </si>
  <si>
    <t>HQ868491</t>
  </si>
  <si>
    <t>KC404158</t>
  </si>
  <si>
    <t>JF489960</t>
  </si>
  <si>
    <t>JX680346</t>
  </si>
  <si>
    <t>GQ344700</t>
  </si>
  <si>
    <t>AM490990</t>
  </si>
  <si>
    <t>JX680366</t>
  </si>
  <si>
    <t>AF163148</t>
  </si>
  <si>
    <t>FN551232</t>
  </si>
  <si>
    <t>JX840878</t>
  </si>
  <si>
    <t>AB771873</t>
  </si>
  <si>
    <t>AM490977</t>
  </si>
  <si>
    <t>JX680358</t>
  </si>
  <si>
    <t>HQ877921</t>
  </si>
  <si>
    <t>EU106761</t>
  </si>
  <si>
    <t>HQ870249</t>
  </si>
  <si>
    <t>JX680416</t>
  </si>
  <si>
    <t>HM581528</t>
  </si>
  <si>
    <t>AB183600</t>
  </si>
  <si>
    <t>KC888114</t>
  </si>
  <si>
    <t>AB183612</t>
  </si>
  <si>
    <t>AJ246262</t>
  </si>
  <si>
    <t>HQ869040</t>
  </si>
  <si>
    <t>JX680352</t>
  </si>
  <si>
    <t>AB622320</t>
  </si>
  <si>
    <t>EU500065</t>
  </si>
  <si>
    <t>KF129833</t>
  </si>
  <si>
    <t>AJ004867</t>
  </si>
  <si>
    <t>HQ869452</t>
  </si>
  <si>
    <t>HQ865173</t>
  </si>
  <si>
    <t>JX680436</t>
  </si>
  <si>
    <t>X77479</t>
  </si>
  <si>
    <t>EF695234</t>
  </si>
  <si>
    <t>AF107081</t>
  </si>
  <si>
    <t>AJ246272</t>
  </si>
  <si>
    <t>AB847978</t>
  </si>
  <si>
    <t>FJ536744</t>
  </si>
  <si>
    <t>JF714226</t>
  </si>
  <si>
    <t>JX188371</t>
  </si>
  <si>
    <t>FJ537311</t>
  </si>
  <si>
    <t>HM474575</t>
  </si>
  <si>
    <t>JF261100</t>
  </si>
  <si>
    <t>AF107090</t>
  </si>
  <si>
    <t>HQ156869</t>
  </si>
  <si>
    <t>JX660992</t>
  </si>
  <si>
    <t>JN934681</t>
  </si>
  <si>
    <t>AB183607</t>
  </si>
  <si>
    <t>EU924188</t>
  </si>
  <si>
    <t>HM561163</t>
  </si>
  <si>
    <t>HQ869116</t>
  </si>
  <si>
    <t>AM491008</t>
  </si>
  <si>
    <t>GU825190</t>
  </si>
  <si>
    <t>KF899845</t>
  </si>
  <si>
    <t>EU127475</t>
  </si>
  <si>
    <t>KC888105</t>
  </si>
  <si>
    <t>JF714241</t>
  </si>
  <si>
    <t>KC404143</t>
  </si>
  <si>
    <t>EF432535</t>
  </si>
  <si>
    <t>JX680405</t>
  </si>
  <si>
    <t>JX453455</t>
  </si>
  <si>
    <t>AB771829</t>
  </si>
  <si>
    <t>GQ118981</t>
  </si>
  <si>
    <t>HQ869063</t>
  </si>
  <si>
    <t>HM565912</t>
  </si>
  <si>
    <t>AJ402347</t>
  </si>
  <si>
    <t>JX680343</t>
  </si>
  <si>
    <t>JX868515</t>
  </si>
  <si>
    <t>FJ431309</t>
  </si>
  <si>
    <t>HQ870326</t>
  </si>
  <si>
    <t>FJ537301</t>
  </si>
  <si>
    <t>JX680441</t>
  </si>
  <si>
    <t>KF130288</t>
  </si>
  <si>
    <t>JF698773</t>
  </si>
  <si>
    <t>EU561805</t>
  </si>
  <si>
    <t>JX680389</t>
  </si>
  <si>
    <t>KF130585</t>
  </si>
  <si>
    <t>KC404126</t>
  </si>
  <si>
    <t>HM581635</t>
  </si>
  <si>
    <t>HF678451</t>
  </si>
  <si>
    <t>JX680354</t>
  </si>
  <si>
    <t>EF432520</t>
  </si>
  <si>
    <t>EU500075</t>
  </si>
  <si>
    <t>JX660994</t>
  </si>
  <si>
    <t>HQ868752</t>
  </si>
  <si>
    <t>AM491005</t>
  </si>
  <si>
    <t>GQ118682</t>
  </si>
  <si>
    <t>EF695195</t>
  </si>
  <si>
    <t>KF130564</t>
  </si>
  <si>
    <t>HM103435</t>
  </si>
  <si>
    <t>JN693037</t>
  </si>
  <si>
    <t>HQ867413</t>
  </si>
  <si>
    <t>JX680384</t>
  </si>
  <si>
    <t>JX680378</t>
  </si>
  <si>
    <t>HQ868562</t>
  </si>
  <si>
    <t>JX680356</t>
  </si>
  <si>
    <t>KJ763740</t>
  </si>
  <si>
    <t>KF129692</t>
  </si>
  <si>
    <t>JF730780</t>
  </si>
  <si>
    <t>HM581529</t>
  </si>
  <si>
    <t>KJ758537</t>
  </si>
  <si>
    <t>JF489967</t>
  </si>
  <si>
    <t>HQ868969</t>
  </si>
  <si>
    <t>U40924</t>
  </si>
  <si>
    <t>JF714247</t>
  </si>
  <si>
    <t>GU067782</t>
  </si>
  <si>
    <t>AF182110</t>
  </si>
  <si>
    <t>HM581629</t>
  </si>
  <si>
    <t>EU106793</t>
  </si>
  <si>
    <t>EU024765</t>
  </si>
  <si>
    <t>GQ118979</t>
  </si>
  <si>
    <t>AF106050</t>
  </si>
  <si>
    <t>AM491028</t>
  </si>
  <si>
    <t>EU371174</t>
  </si>
  <si>
    <t>HQ394080</t>
  </si>
  <si>
    <t>JX680439</t>
  </si>
  <si>
    <t>GU969080</t>
  </si>
  <si>
    <t>HM474579</t>
  </si>
  <si>
    <t>KF130505</t>
  </si>
  <si>
    <t>HM246242</t>
  </si>
  <si>
    <t>JN693049</t>
  </si>
  <si>
    <t>FN551249</t>
  </si>
  <si>
    <t>JF489961</t>
  </si>
  <si>
    <t>AM936924</t>
  </si>
  <si>
    <t>AB183617</t>
  </si>
  <si>
    <t>JX680376</t>
  </si>
  <si>
    <t>EU500216</t>
  </si>
  <si>
    <t>HM561161</t>
  </si>
  <si>
    <t>AM490981</t>
  </si>
  <si>
    <t>KC888102</t>
  </si>
  <si>
    <t>HQ868858</t>
  </si>
  <si>
    <t>AB771880</t>
  </si>
  <si>
    <t>JX680379</t>
  </si>
  <si>
    <t>AJ515246</t>
  </si>
  <si>
    <t>AF106058</t>
  </si>
  <si>
    <t>KF422607</t>
  </si>
  <si>
    <t>HQ877902</t>
  </si>
  <si>
    <t>KC404125</t>
  </si>
  <si>
    <t>EF695124</t>
  </si>
  <si>
    <t>KC888127</t>
  </si>
  <si>
    <t>HM474592</t>
  </si>
  <si>
    <t>JX680430</t>
  </si>
  <si>
    <t>EU500217</t>
  </si>
  <si>
    <t>AB622336</t>
  </si>
  <si>
    <t>AJ402334</t>
  </si>
  <si>
    <t>AM490989</t>
  </si>
  <si>
    <t>FN551247</t>
  </si>
  <si>
    <t>EF526953</t>
  </si>
  <si>
    <t>FJ431495</t>
  </si>
  <si>
    <t>JX680390</t>
  </si>
  <si>
    <t>HQ869717</t>
  </si>
  <si>
    <t>KF422610</t>
  </si>
  <si>
    <t>AB183596</t>
  </si>
  <si>
    <t>HM581563</t>
  </si>
  <si>
    <t>FJ537514</t>
  </si>
  <si>
    <t>AF106053</t>
  </si>
  <si>
    <t>KF130428</t>
  </si>
  <si>
    <t>HM135067</t>
  </si>
  <si>
    <t>AM490974</t>
  </si>
  <si>
    <t>AJ246276</t>
  </si>
  <si>
    <t>JX680383</t>
  </si>
  <si>
    <t>HQ870464</t>
  </si>
  <si>
    <t>EF695123</t>
  </si>
  <si>
    <t>AJ515250</t>
  </si>
  <si>
    <t>KC404128</t>
  </si>
  <si>
    <t>AM491027</t>
  </si>
  <si>
    <t>JF714236</t>
  </si>
  <si>
    <t>EU106836</t>
  </si>
  <si>
    <t>JN825700</t>
  </si>
  <si>
    <t>HQ877917</t>
  </si>
  <si>
    <t>JF714246</t>
  </si>
  <si>
    <t>AF106056</t>
  </si>
  <si>
    <t>EF100712</t>
  </si>
  <si>
    <t>FN599060</t>
  </si>
  <si>
    <t>JF305551</t>
  </si>
  <si>
    <t>DQ075202</t>
  </si>
  <si>
    <t>JX680374</t>
  </si>
  <si>
    <t>AM491025</t>
  </si>
  <si>
    <t>AM491020</t>
  </si>
  <si>
    <t>JF714243</t>
  </si>
  <si>
    <t>KC888099</t>
  </si>
  <si>
    <t>KJ756811</t>
  </si>
  <si>
    <t>AM491006</t>
  </si>
  <si>
    <t>KC888103</t>
  </si>
  <si>
    <t>AF107091</t>
  </si>
  <si>
    <t>FJ537312</t>
  </si>
  <si>
    <t>HM474578</t>
  </si>
  <si>
    <t>KF130550</t>
  </si>
  <si>
    <t>KJ763084</t>
  </si>
  <si>
    <t>AJ243369</t>
  </si>
  <si>
    <t>JX680414</t>
  </si>
  <si>
    <t>JF714242</t>
  </si>
  <si>
    <t>EF527183</t>
  </si>
  <si>
    <t>JX680347</t>
  </si>
  <si>
    <t>JX680442</t>
  </si>
  <si>
    <t>JX680413</t>
  </si>
  <si>
    <t>AF184167</t>
  </si>
  <si>
    <t>AB183623</t>
  </si>
  <si>
    <t>AM491019</t>
  </si>
  <si>
    <t>EF432517</t>
  </si>
  <si>
    <t>HQ869086</t>
  </si>
  <si>
    <t>HQ877901</t>
  </si>
  <si>
    <t>AB478413</t>
  </si>
  <si>
    <t>EU499962</t>
  </si>
  <si>
    <t>HM474576</t>
  </si>
  <si>
    <t>AM491001</t>
  </si>
  <si>
    <t>FN551242</t>
  </si>
  <si>
    <t>AM490992</t>
  </si>
  <si>
    <t>DQ369019</t>
  </si>
  <si>
    <t>HQ877908</t>
  </si>
  <si>
    <t>JF699013</t>
  </si>
  <si>
    <t>GU824119</t>
  </si>
  <si>
    <t>AF102372</t>
  </si>
  <si>
    <t>HQ868955</t>
  </si>
  <si>
    <t>AF166376</t>
  </si>
  <si>
    <t>KC488455</t>
  </si>
  <si>
    <t>GU825676</t>
  </si>
  <si>
    <t>HQ868983</t>
  </si>
  <si>
    <t>FJ537489</t>
  </si>
  <si>
    <t>JX660989</t>
  </si>
  <si>
    <t>JX680362</t>
  </si>
  <si>
    <t>AM490986</t>
  </si>
  <si>
    <t>JX840877</t>
  </si>
  <si>
    <t>HM581638</t>
  </si>
  <si>
    <t>HQ394067</t>
  </si>
  <si>
    <t>JX680427</t>
  </si>
  <si>
    <t>HM474598</t>
  </si>
  <si>
    <t>JN693477</t>
  </si>
  <si>
    <t>JX680395</t>
  </si>
  <si>
    <t>FN551237</t>
  </si>
  <si>
    <t>KC888104</t>
  </si>
  <si>
    <t>AF107089</t>
  </si>
  <si>
    <t>AB183604</t>
  </si>
  <si>
    <t>JQ955890</t>
  </si>
  <si>
    <t>EU106795</t>
  </si>
  <si>
    <t>JF698763</t>
  </si>
  <si>
    <t>AF106048</t>
  </si>
  <si>
    <t>HQ870288</t>
  </si>
  <si>
    <t>EF695231</t>
  </si>
  <si>
    <t>KF129663</t>
  </si>
  <si>
    <t>AB183627</t>
  </si>
  <si>
    <t>AF107088</t>
  </si>
  <si>
    <t>KC888112</t>
  </si>
  <si>
    <t>AB250784</t>
  </si>
  <si>
    <t>AM491016</t>
  </si>
  <si>
    <t>JX660990</t>
  </si>
  <si>
    <t>KC888110</t>
  </si>
  <si>
    <t>AJ544116</t>
  </si>
  <si>
    <t>JX195103</t>
  </si>
  <si>
    <t>AB847970</t>
  </si>
  <si>
    <t>GQ863798</t>
  </si>
  <si>
    <t>AM491014</t>
  </si>
  <si>
    <t>HM581603</t>
  </si>
  <si>
    <t>FN551236</t>
  </si>
  <si>
    <t>KC404157</t>
  </si>
  <si>
    <t>GQ344695</t>
  </si>
  <si>
    <t>DQ075203</t>
  </si>
  <si>
    <t>FJ431490</t>
  </si>
  <si>
    <t>FJ431385</t>
  </si>
  <si>
    <t>GQ344792</t>
  </si>
  <si>
    <t>AJ246263</t>
  </si>
  <si>
    <t>JF714231</t>
  </si>
  <si>
    <t>FN551244</t>
  </si>
  <si>
    <t>AF106055</t>
  </si>
  <si>
    <t>KC488453</t>
  </si>
  <si>
    <t>AM490975</t>
  </si>
  <si>
    <t>AM491022</t>
  </si>
  <si>
    <t>EU682597</t>
  </si>
  <si>
    <t>X77476</t>
  </si>
  <si>
    <t>DQ531625</t>
  </si>
  <si>
    <t>KC488454</t>
  </si>
  <si>
    <t>GU824905</t>
  </si>
  <si>
    <t>DQ071574</t>
  </si>
  <si>
    <t>AB478412</t>
  </si>
  <si>
    <t>FJ537341</t>
  </si>
  <si>
    <t>HQ877920</t>
  </si>
  <si>
    <t>EU561892</t>
  </si>
  <si>
    <t>JX680398</t>
  </si>
  <si>
    <t>AF107083</t>
  </si>
  <si>
    <t>KC404132</t>
  </si>
  <si>
    <t>GU823940</t>
  </si>
  <si>
    <t>JX680423</t>
  </si>
  <si>
    <t>KC404127</t>
  </si>
  <si>
    <t>HQ869389</t>
  </si>
  <si>
    <t>GQ344667</t>
  </si>
  <si>
    <t>GQ344754</t>
  </si>
  <si>
    <t>M87327</t>
  </si>
  <si>
    <t>HM474586</t>
  </si>
  <si>
    <t>AB778293</t>
  </si>
  <si>
    <t>HM581627</t>
  </si>
  <si>
    <t>FJ431483</t>
  </si>
  <si>
    <t>HM581637</t>
  </si>
  <si>
    <t>KC404140</t>
  </si>
  <si>
    <t>JN693278</t>
  </si>
  <si>
    <t>AF102370</t>
  </si>
  <si>
    <t>JX680345</t>
  </si>
  <si>
    <t>FN551235</t>
  </si>
  <si>
    <t>GQ344764</t>
  </si>
  <si>
    <t>JX680394</t>
  </si>
  <si>
    <t>HQ877916</t>
  </si>
  <si>
    <t>AJ246278</t>
  </si>
  <si>
    <t>AB183608</t>
  </si>
  <si>
    <t>AM490994</t>
  </si>
  <si>
    <t>AF107087</t>
  </si>
  <si>
    <t>JN938582</t>
  </si>
  <si>
    <t>AB771839</t>
  </si>
  <si>
    <t>HQ394028</t>
  </si>
  <si>
    <t>KC404149</t>
  </si>
  <si>
    <t>AF106060</t>
  </si>
  <si>
    <t>AB771812</t>
  </si>
  <si>
    <t>HQ877904</t>
  </si>
  <si>
    <t>JX680385</t>
  </si>
  <si>
    <t>AB847977</t>
  </si>
  <si>
    <t>JX680397</t>
  </si>
  <si>
    <t>AJ544121</t>
  </si>
  <si>
    <t>AB183638</t>
  </si>
  <si>
    <t>HM581630</t>
  </si>
  <si>
    <t>AM491030</t>
  </si>
  <si>
    <t>JN693092</t>
  </si>
  <si>
    <t>JF714232</t>
  </si>
  <si>
    <t>EF172993</t>
  </si>
  <si>
    <t>EU500139</t>
  </si>
  <si>
    <t>KC404120</t>
  </si>
  <si>
    <t>EU500070</t>
  </si>
  <si>
    <t>JX680422</t>
  </si>
  <si>
    <t>KC888120</t>
  </si>
  <si>
    <t>HQ867481</t>
  </si>
  <si>
    <t>KF422619</t>
  </si>
  <si>
    <t>FJ537352</t>
  </si>
  <si>
    <t>JF714229</t>
  </si>
  <si>
    <t>HQ877913</t>
  </si>
  <si>
    <t>HM565913</t>
  </si>
  <si>
    <t>GQ344666</t>
  </si>
  <si>
    <t>FJ537342</t>
  </si>
  <si>
    <t>EU106787</t>
  </si>
  <si>
    <t>KF422620</t>
  </si>
  <si>
    <t>KC888101</t>
  </si>
  <si>
    <t>AF106051</t>
  </si>
  <si>
    <t>JN381495</t>
  </si>
  <si>
    <t>JF714248</t>
  </si>
  <si>
    <t>AJ246261</t>
  </si>
  <si>
    <t>HM474577</t>
  </si>
  <si>
    <t>DQ071572</t>
  </si>
  <si>
    <t>HQ866170</t>
  </si>
  <si>
    <t>JX680429</t>
  </si>
  <si>
    <t>HQ864977</t>
  </si>
  <si>
    <t>FJ537503</t>
  </si>
  <si>
    <t>KJ763100</t>
  </si>
  <si>
    <t>AM490987</t>
  </si>
  <si>
    <t>FN551246</t>
  </si>
  <si>
    <t>JF714240</t>
  </si>
  <si>
    <t>AJ246271</t>
  </si>
  <si>
    <t>AJ004868</t>
  </si>
  <si>
    <t>HM474580</t>
  </si>
  <si>
    <t>EU500138</t>
  </si>
  <si>
    <t>JX680424</t>
  </si>
  <si>
    <t>JX680386</t>
  </si>
  <si>
    <t>GU824135</t>
  </si>
  <si>
    <t>FJ537506</t>
  </si>
  <si>
    <t>KC888111</t>
  </si>
  <si>
    <t>JX680365</t>
  </si>
  <si>
    <t>KJ763007</t>
  </si>
  <si>
    <t>JX680381</t>
  </si>
  <si>
    <t>JX680433</t>
  </si>
  <si>
    <t>JX680411</t>
  </si>
  <si>
    <t>GU825566</t>
  </si>
  <si>
    <t>AM491009</t>
  </si>
  <si>
    <t>AB183616</t>
  </si>
  <si>
    <t>EF695101</t>
  </si>
  <si>
    <t>JX680404</t>
  </si>
  <si>
    <t>FN551239</t>
  </si>
  <si>
    <t>JF708158</t>
  </si>
  <si>
    <t>KF696664</t>
  </si>
  <si>
    <t>HQ868857</t>
  </si>
  <si>
    <t>KC888106</t>
  </si>
  <si>
    <t>KC888119</t>
  </si>
  <si>
    <t>HM149540</t>
  </si>
  <si>
    <t>FJ431406</t>
  </si>
  <si>
    <t>JQ223036</t>
  </si>
  <si>
    <t>EU500073</t>
  </si>
  <si>
    <t>HQ865784</t>
  </si>
  <si>
    <t>HM135063</t>
  </si>
  <si>
    <t>EU106766</t>
  </si>
  <si>
    <t>FN690514</t>
  </si>
  <si>
    <t>FR874498</t>
  </si>
  <si>
    <t>AM490997</t>
  </si>
  <si>
    <t>AJ246275</t>
  </si>
  <si>
    <t>HQ868906</t>
  </si>
  <si>
    <t>HQ868741</t>
  </si>
  <si>
    <t>AB847974</t>
  </si>
  <si>
    <t>HQ865286</t>
  </si>
  <si>
    <t>EU446347</t>
  </si>
  <si>
    <t>EU500063</t>
  </si>
  <si>
    <t>JX680349</t>
  </si>
  <si>
    <t>L04957</t>
  </si>
  <si>
    <t>JX680419</t>
  </si>
  <si>
    <t>EF527190</t>
  </si>
  <si>
    <t>AB058348</t>
  </si>
  <si>
    <t>GU969079</t>
  </si>
  <si>
    <t>HQ394145</t>
  </si>
  <si>
    <t>FN263276</t>
  </si>
  <si>
    <t>JF714223</t>
  </si>
  <si>
    <t>HM581634</t>
  </si>
  <si>
    <t>JX680341</t>
  </si>
  <si>
    <t>JF714237</t>
  </si>
  <si>
    <t>GQ344769</t>
  </si>
  <si>
    <t>KF129696</t>
  </si>
  <si>
    <t>KC404131</t>
  </si>
  <si>
    <t>DQ647532</t>
  </si>
  <si>
    <t>KC888126</t>
  </si>
  <si>
    <t>KC404159</t>
  </si>
  <si>
    <t>JQ782344</t>
  </si>
  <si>
    <t>JX680342</t>
  </si>
  <si>
    <t>HQ868546</t>
  </si>
  <si>
    <t>JX680446</t>
  </si>
  <si>
    <t>KC404134</t>
  </si>
  <si>
    <t>AM491002</t>
  </si>
  <si>
    <t>KF130215</t>
  </si>
  <si>
    <t>KC888109</t>
  </si>
  <si>
    <t>KJ759445</t>
  </si>
  <si>
    <t>EU106764</t>
  </si>
  <si>
    <t>KC888096</t>
  </si>
  <si>
    <t>JX680371</t>
  </si>
  <si>
    <t>JF708125</t>
  </si>
  <si>
    <t>Accession_no</t>
  </si>
  <si>
    <t>Super-group</t>
  </si>
  <si>
    <t>Division</t>
  </si>
  <si>
    <t>Class</t>
  </si>
  <si>
    <t>Order</t>
  </si>
  <si>
    <t>Family</t>
  </si>
  <si>
    <t>Genus</t>
  </si>
  <si>
    <t>Species</t>
  </si>
  <si>
    <t>Sequence</t>
  </si>
  <si>
    <t>Isochrysis sp. MBIC10464</t>
  </si>
  <si>
    <t>MBIC10464</t>
  </si>
  <si>
    <t>Suda,S</t>
  </si>
  <si>
    <t>MBIC10467</t>
  </si>
  <si>
    <t>MBIC10518</t>
  </si>
  <si>
    <t>MBIC10537</t>
  </si>
  <si>
    <t>Nakayama,T</t>
  </si>
  <si>
    <t>haptophyte symbiont of Dictyocoryne truncatum</t>
  </si>
  <si>
    <t>Yuasa,T</t>
  </si>
  <si>
    <t>Yoshida,M</t>
  </si>
  <si>
    <t>Pavlova sp. MBIC10094</t>
  </si>
  <si>
    <t>MBIC10094</t>
  </si>
  <si>
    <t>Sekiguchi,H</t>
  </si>
  <si>
    <t>Pavlova sp. MBIC10442</t>
  </si>
  <si>
    <t>MBIC10442</t>
  </si>
  <si>
    <t>Pleurochrysis sp. MBIC10443</t>
  </si>
  <si>
    <t>MBIC10443</t>
  </si>
  <si>
    <t>Pavlova sp. MBIC10455</t>
  </si>
  <si>
    <t>MBIC10455</t>
  </si>
  <si>
    <t>MBIC10458</t>
  </si>
  <si>
    <t>Isochrysis sp. MBIC10475</t>
  </si>
  <si>
    <t>MBIC10475</t>
  </si>
  <si>
    <t>Ochrosphaera sp. MBIC10476</t>
  </si>
  <si>
    <t>MBIC10476</t>
  </si>
  <si>
    <t>Imantonia sp. MBIC10497</t>
  </si>
  <si>
    <t>MBIC10497</t>
  </si>
  <si>
    <t>Imantonia sp. MBIC10500</t>
  </si>
  <si>
    <t>MBIC10500</t>
  </si>
  <si>
    <t>Helladosphaera sp. MBIC10514</t>
  </si>
  <si>
    <t>MBIC10514</t>
  </si>
  <si>
    <t>Calyptrosphaera sp. MBIC10517</t>
  </si>
  <si>
    <t>MBIC10517</t>
  </si>
  <si>
    <t>Platychrysis sp. MBIC10528</t>
  </si>
  <si>
    <t>MBIC10528</t>
  </si>
  <si>
    <t>Prymnesium sp. MBIC10533</t>
  </si>
  <si>
    <t>MBIC10533</t>
  </si>
  <si>
    <t>Gephyrocapsa sp. MBIC10535</t>
  </si>
  <si>
    <t>MBIC10535</t>
  </si>
  <si>
    <t>Ochrosphaera sp. MBIC10548</t>
  </si>
  <si>
    <t>MBIC10548</t>
  </si>
  <si>
    <t>Pleurochrysis sp. MBIC10549</t>
  </si>
  <si>
    <t>MBIC10549</t>
  </si>
  <si>
    <t>Isochrysis sp. MBIC10557</t>
  </si>
  <si>
    <t>MBIC10557</t>
  </si>
  <si>
    <t>Emiliania sp. MBIC10582</t>
  </si>
  <si>
    <t>MBIC10582</t>
  </si>
  <si>
    <t>Pavlova sp. MBIC10635</t>
  </si>
  <si>
    <t>MBIC10635</t>
  </si>
  <si>
    <t>Pavlova sp. MBIC10640</t>
  </si>
  <si>
    <t>MBIC10640</t>
  </si>
  <si>
    <t>Pavlova sp. MBIC10652</t>
  </si>
  <si>
    <t>MBIC10652</t>
  </si>
  <si>
    <t>Pavlova sp. MBIC10665</t>
  </si>
  <si>
    <t>MBIC10665</t>
  </si>
  <si>
    <t>Ochrosphaera sp. MBIC10788</t>
  </si>
  <si>
    <t>MBIC10788</t>
  </si>
  <si>
    <t>MBIC11100</t>
  </si>
  <si>
    <t>Chrysochromulina sp. MBIC10513</t>
  </si>
  <si>
    <t>MBIC10513</t>
  </si>
  <si>
    <t>Seawater</t>
  </si>
  <si>
    <t>Japan:Aomori, Mutsu</t>
  </si>
  <si>
    <t>Koike,K</t>
  </si>
  <si>
    <t>Takano,Y</t>
  </si>
  <si>
    <t>Japan:Fukuoka,Kitakyushu</t>
  </si>
  <si>
    <t>Matsumoto,M.</t>
  </si>
  <si>
    <t>Hagino,K</t>
  </si>
  <si>
    <t>Edvardsen,B</t>
  </si>
  <si>
    <t>uncultured freshwater eukaryote</t>
  </si>
  <si>
    <t>freshwater lake</t>
  </si>
  <si>
    <t>Japan:Gunma</t>
  </si>
  <si>
    <t>Fujimoto,N.</t>
  </si>
  <si>
    <t>ENV</t>
  </si>
  <si>
    <t>Chu,W.L</t>
  </si>
  <si>
    <t>B20W</t>
  </si>
  <si>
    <t>19R</t>
  </si>
  <si>
    <t>Pavlova sp. J013</t>
  </si>
  <si>
    <t>J013</t>
  </si>
  <si>
    <t>B18X</t>
  </si>
  <si>
    <t>KD6B</t>
  </si>
  <si>
    <t>IIY089</t>
  </si>
  <si>
    <t>93Y</t>
  </si>
  <si>
    <t>YP15</t>
  </si>
  <si>
    <t>unidentified prymnesiophyte clone OLI16029</t>
  </si>
  <si>
    <t>Moon-van der Staay,S.Y</t>
  </si>
  <si>
    <t>unidentified prymnesiophyte clone OLI16010</t>
  </si>
  <si>
    <t>unidentified prymnesiophyte clone OLI16108</t>
  </si>
  <si>
    <t>unidentified prymnesiophyte clone OLI26017</t>
  </si>
  <si>
    <t>unidentified prymnesiophyte clone OLI26041</t>
  </si>
  <si>
    <t>unidentified prymnesiophyte clone OLI26047</t>
  </si>
  <si>
    <t>unidentified prymnesiophyte clone OLI51004</t>
  </si>
  <si>
    <t>unidentified prymnesiophyte clone OLI51033</t>
  </si>
  <si>
    <t>unidentified prymnesiophyte clone OLI51050</t>
  </si>
  <si>
    <t>unidentified prymnesiophyte clone OLI51059</t>
  </si>
  <si>
    <t>unidentified prymnesiophyte clone OLI51076</t>
  </si>
  <si>
    <t>unidentified prymnesiophyte clone OLI51080</t>
  </si>
  <si>
    <t>unidentified prymnesiophyte clone OLI51102</t>
  </si>
  <si>
    <t>Zingone,A</t>
  </si>
  <si>
    <t>prymnesiophyte symbiont 3</t>
  </si>
  <si>
    <t>Gast,R.J</t>
  </si>
  <si>
    <t>prymnesiophyte symbiont 1</t>
  </si>
  <si>
    <t>prymnesiophyte symbiont 4</t>
  </si>
  <si>
    <t>Phaeocystis sp. PLY559</t>
  </si>
  <si>
    <t>PLY559</t>
  </si>
  <si>
    <t>Lange,M. and Medlin,L.K.</t>
  </si>
  <si>
    <t>Thailand</t>
  </si>
  <si>
    <t>Ecuador: Galapagos</t>
  </si>
  <si>
    <t>South Africa</t>
  </si>
  <si>
    <t>Norway: Raunefjorden</t>
  </si>
  <si>
    <t>Edvardsen,B. and Medlin,L.</t>
  </si>
  <si>
    <t>Prymnesium aff. polylepis</t>
  </si>
  <si>
    <t>Pavlova sp. CCMP1416</t>
  </si>
  <si>
    <t>CCMP1416</t>
  </si>
  <si>
    <t>USA</t>
  </si>
  <si>
    <t>United Kingdom</t>
  </si>
  <si>
    <t>ccmp298</t>
  </si>
  <si>
    <t>Germany</t>
  </si>
  <si>
    <t>Pleurochrysis sp. CCMP875</t>
  </si>
  <si>
    <t>Norway</t>
  </si>
  <si>
    <t>K081</t>
  </si>
  <si>
    <t>J10</t>
  </si>
  <si>
    <t>unclassified coccolithophorid CCMP300</t>
  </si>
  <si>
    <t>L12</t>
  </si>
  <si>
    <t>CCMP627</t>
  </si>
  <si>
    <t>Mexico:Gulf of Mexico</t>
  </si>
  <si>
    <t>Chen,Y</t>
  </si>
  <si>
    <t>P361</t>
  </si>
  <si>
    <t>Norway:Svalbard</t>
  </si>
  <si>
    <t>CCMP1524</t>
  </si>
  <si>
    <t>Phaeocystis sp. Santou</t>
  </si>
  <si>
    <t>Santou97</t>
  </si>
  <si>
    <t>China:Guangdong</t>
  </si>
  <si>
    <t>Chen,Y.Q</t>
  </si>
  <si>
    <t>HAP67</t>
  </si>
  <si>
    <t>saline spring</t>
  </si>
  <si>
    <t>France</t>
  </si>
  <si>
    <t>Van Lenning,K</t>
  </si>
  <si>
    <t>HAP16</t>
  </si>
  <si>
    <t>France:Octeville</t>
  </si>
  <si>
    <t>HAP33</t>
  </si>
  <si>
    <t>Syria</t>
  </si>
  <si>
    <t>HAP15</t>
  </si>
  <si>
    <t>France:Sallenelles</t>
  </si>
  <si>
    <t>Saez,A.G</t>
  </si>
  <si>
    <t>Umbilicosphaera sibogae var. foliosa</t>
  </si>
  <si>
    <t>Medlin,L.K</t>
  </si>
  <si>
    <t>Pleurochrysis sp. ALGO Langue du chat</t>
  </si>
  <si>
    <t>Calyptrosphaera sp. LKM-2007-2</t>
  </si>
  <si>
    <t>Holococcolithophorid sp. ALGO holo</t>
  </si>
  <si>
    <t>Helladosphaera sp. LKM-2007-1</t>
  </si>
  <si>
    <t>Calyptrosphaera sp. LKM-2007-1</t>
  </si>
  <si>
    <t>Dicrateria sp. ALGO HAP49</t>
  </si>
  <si>
    <t>Prymnesium sp. ALGO HAP pt</t>
  </si>
  <si>
    <t>Prymensium sp. ALGO HAPPM</t>
  </si>
  <si>
    <t>Prymnesium cf. polylepis</t>
  </si>
  <si>
    <t>Haptolina cf. herdlensis</t>
  </si>
  <si>
    <t>cf. Imantonia sp. CCMP1404</t>
  </si>
  <si>
    <t>Chrysochromulina sp. LKM-2007-1</t>
  </si>
  <si>
    <t>marine</t>
  </si>
  <si>
    <t>Spain:Cantabric Sea</t>
  </si>
  <si>
    <t>Seoane,S</t>
  </si>
  <si>
    <t>HAP79</t>
  </si>
  <si>
    <t>uncultured eukaryotic picoplankton</t>
  </si>
  <si>
    <t>Lefranc,M</t>
  </si>
  <si>
    <t>uncultured haptophyte</t>
  </si>
  <si>
    <t>total DNA isolated from fresh water clay-sand sediment, Nov. 2003, Orsay, France</t>
  </si>
  <si>
    <t>Slapeta,J</t>
  </si>
  <si>
    <t>Rousseau,V.R</t>
  </si>
  <si>
    <t>Isochrysis galbana 3011</t>
  </si>
  <si>
    <t>Zhang,Q. and Yang,Z.</t>
  </si>
  <si>
    <t>Isochrysis galbana 8701</t>
  </si>
  <si>
    <t>Isochrysis sp. santou 2</t>
  </si>
  <si>
    <t>Pavlova sp. J1</t>
  </si>
  <si>
    <t>Qun,Z. and Zemin,Y.</t>
  </si>
  <si>
    <t>Isochrysis aff. galbana 'Tahitian isolate'</t>
  </si>
  <si>
    <t>Phaeocystis sp. Hongkong2</t>
  </si>
  <si>
    <t>Isochrysis sp. zhangjiangensis</t>
  </si>
  <si>
    <t>Isochrysis sp. CCAP 927/14</t>
  </si>
  <si>
    <t>Herve,A</t>
  </si>
  <si>
    <t>uncultured marine eukaryote</t>
  </si>
  <si>
    <t>coastal water</t>
  </si>
  <si>
    <t>Pacific Ocean</t>
  </si>
  <si>
    <t>Worden,A.Z.</t>
  </si>
  <si>
    <t>AC15</t>
  </si>
  <si>
    <t>unamended seawater incubation</t>
  </si>
  <si>
    <t>Massana,R</t>
  </si>
  <si>
    <t>Chrysochromulina sp. NIES-1333</t>
  </si>
  <si>
    <t>Kim,E</t>
  </si>
  <si>
    <t>robertsonii</t>
  </si>
  <si>
    <t>Long,J.D</t>
  </si>
  <si>
    <t>uncultured eukaryote</t>
  </si>
  <si>
    <t>water sample collected at 25 m depth in the Sargasso Sea; water was prefiltered through a 2 micrometer filter (picoplanktonic size fraction samples)</t>
  </si>
  <si>
    <t>Not,F</t>
  </si>
  <si>
    <t>water sample collected at 60 m depth in the Sargasso Sea; water was prefiltered through a 2 micrometer filter (picoplanktonic size fraction samples)</t>
  </si>
  <si>
    <t>water sample collected at 96 m depth in the Sargasso Sea; water was prefiltered through a 2 micrometer filter (picoplanktonic size fraction samples)</t>
  </si>
  <si>
    <t>Pleurochrysis sp. NMBjih026</t>
  </si>
  <si>
    <t>Zhou,C. and Sun,X.</t>
  </si>
  <si>
    <t>Haptophyceae sp. #8</t>
  </si>
  <si>
    <t>Beaudoin,D.J</t>
  </si>
  <si>
    <t>Haptophyceae sp. W6-4</t>
  </si>
  <si>
    <t>Haptophyceae sp. W5-1</t>
  </si>
  <si>
    <t>marine environment</t>
  </si>
  <si>
    <t>Behnke,A</t>
  </si>
  <si>
    <t>ocean surface waters</t>
  </si>
  <si>
    <t>Frias-Lopez,J</t>
  </si>
  <si>
    <t>China: Bohai</t>
  </si>
  <si>
    <t>Qu,L. and Gao,C.</t>
  </si>
  <si>
    <t>Auinger,B.M</t>
  </si>
  <si>
    <t>Phaeocystis sp. RCC908</t>
  </si>
  <si>
    <t>marine culture from South-East Pacific Ocean</t>
  </si>
  <si>
    <t>Le Gall,F</t>
  </si>
  <si>
    <t>Phaeocystis sp. RCC925</t>
  </si>
  <si>
    <t>Phaeocystis sp. RCC940</t>
  </si>
  <si>
    <t>Phaeocystis sp. RCC993</t>
  </si>
  <si>
    <t>Phaeocystis sp. RCC1033</t>
  </si>
  <si>
    <t>BCZ05</t>
  </si>
  <si>
    <t>Rousseau,V</t>
  </si>
  <si>
    <t>Pavlovales sp. CCMP2436</t>
  </si>
  <si>
    <t>CCMP2436</t>
  </si>
  <si>
    <t>Hamilton,A.K</t>
  </si>
  <si>
    <t>2m sea water sample from Arctic</t>
  </si>
  <si>
    <t>Luo,W</t>
  </si>
  <si>
    <t>anoxic deep hypersaline L'Atalante Basin, eastern Mediterranean Sea</t>
  </si>
  <si>
    <t>Alexander,E</t>
  </si>
  <si>
    <t>ocean water; 5m depth</t>
  </si>
  <si>
    <t>Indian Ocean</t>
  </si>
  <si>
    <t>Arctic Sea: Beaufort Sea region</t>
  </si>
  <si>
    <t>Potvin,M. and Lovejoy,C.</t>
  </si>
  <si>
    <t>Isochrysis sp. 0318</t>
  </si>
  <si>
    <t>seawater</t>
  </si>
  <si>
    <t>China: Fujian, Changle</t>
  </si>
  <si>
    <t>Zhuang,H.R</t>
  </si>
  <si>
    <t>Discovery Basin seawater, Mediterranean Sea</t>
  </si>
  <si>
    <t>Edgcomb,V.P</t>
  </si>
  <si>
    <t>Lake Koronia water column</t>
  </si>
  <si>
    <t>Greece</t>
  </si>
  <si>
    <t>Genitsaris,S</t>
  </si>
  <si>
    <t>Lake Pontchartrain, Transect 6 Station 1, water, unfractionated</t>
  </si>
  <si>
    <t>USA: New Orleans, LA</t>
  </si>
  <si>
    <t>Amaral-Zettler,L.A</t>
  </si>
  <si>
    <t>Lake Pontchartrain, Transect 6 Station 4, water, unfractionated</t>
  </si>
  <si>
    <t>China</t>
  </si>
  <si>
    <t>Chen,M.</t>
  </si>
  <si>
    <t>uncultured marine Prymnesiales</t>
  </si>
  <si>
    <t>marine plankton sorted by flow cytometry (nano-eukaryotes) from Roscoff Astan Station, English Channel, 5 m, 2007</t>
  </si>
  <si>
    <t>Marie,D</t>
  </si>
  <si>
    <t>uncultured marine Phaeocystaceae</t>
  </si>
  <si>
    <t>marine plankton sorted by flow cytometry (nano-eukaryotes) from Roscoff Astan Station, English Channel, 5 m, 2008</t>
  </si>
  <si>
    <t>Viet Nam: Hai Phong</t>
  </si>
  <si>
    <t>Dang,H.D</t>
  </si>
  <si>
    <t>uncultured Emiliania</t>
  </si>
  <si>
    <t>marine photosynthetic pico-eukaryotes sorted by flow cytometry from cruise BIOSOPE, 2004, Stn STB17, depth 20m</t>
  </si>
  <si>
    <t>Pacific Ocean: South-East</t>
  </si>
  <si>
    <t>Shi,X.L</t>
  </si>
  <si>
    <t>uncultured marine haptophyte</t>
  </si>
  <si>
    <t>marine photosynthetic pico-eukaryotes sorted by flow cytometry from cruise BIOSOPE, 2004, Stn STB6, depth 180m</t>
  </si>
  <si>
    <t>uncultured Phaeocystis</t>
  </si>
  <si>
    <t>marine photosynthetic pico-eukaryotes sorted by flow cytometry from cruise BIOSOPE, 2004, Stn STB11, depth 200m</t>
  </si>
  <si>
    <t>uncultured Chrysochromulina</t>
  </si>
  <si>
    <t>marine photosynthetic pico-eukaryotes sorted by flow cytometry from cruise BIOSOPE, 2004, Stn STB11, depth 0m</t>
  </si>
  <si>
    <t>marine photosynthetic pico-eukaryotes sorted by flow cytometry from cruise BIOSOPE, 2004, Stn STB12, depth 40m</t>
  </si>
  <si>
    <t>marine photosynthetic pico-eukaryotes sorted by flow cytometry from cruise BIOSOPE, 2004, Stn STB14, depth 5m</t>
  </si>
  <si>
    <t>uncultured Calyptrosphaera</t>
  </si>
  <si>
    <t>marine photosynthetic pico-eukaryotes sorted by flow cytometry from cruise BIOSOPE, 2004, Stn STB6, depth 55m</t>
  </si>
  <si>
    <t>Platychrysis sp. GSL011</t>
  </si>
  <si>
    <t>Great Salt Lake, South Arm</t>
  </si>
  <si>
    <t>USA: Utah</t>
  </si>
  <si>
    <t>Beer,L.L</t>
  </si>
  <si>
    <t>Sea water, salinity 7.3, temperature 19.4 C</t>
  </si>
  <si>
    <t>Poland:Gulf of Gdansk</t>
  </si>
  <si>
    <t>Piwosz,K. and Pernthaler,J.</t>
  </si>
  <si>
    <t>sea water</t>
  </si>
  <si>
    <t>Sweden:Baltic Sea</t>
  </si>
  <si>
    <t>Majaneva,M</t>
  </si>
  <si>
    <t>Chrysochromulina sp. 170-E4</t>
  </si>
  <si>
    <t>HAP78</t>
  </si>
  <si>
    <t>France:North Atlantic</t>
  </si>
  <si>
    <t>sea ice</t>
  </si>
  <si>
    <t>Sweden:Bothnian Sea</t>
  </si>
  <si>
    <t>Prymnesium sp. BO18</t>
  </si>
  <si>
    <t>BO18</t>
  </si>
  <si>
    <t>South Africa:Walker Bay</t>
  </si>
  <si>
    <t>Sym,S.D</t>
  </si>
  <si>
    <t>uncultured marine picoeukaryote</t>
  </si>
  <si>
    <t>marine biome, fjord, coastal water</t>
  </si>
  <si>
    <t>Newbold,L.K</t>
  </si>
  <si>
    <t>China: Huiquan Bay, Qingdao</t>
  </si>
  <si>
    <t>Wan,M</t>
  </si>
  <si>
    <t>Bresnan,E</t>
  </si>
  <si>
    <t>marine water</t>
  </si>
  <si>
    <t>France: Villefranche sur Mer</t>
  </si>
  <si>
    <t>ocean water</t>
  </si>
  <si>
    <t>Kirkham,A.R</t>
  </si>
  <si>
    <t>Amacher,J</t>
  </si>
  <si>
    <t>lake water filtered through 3 um from lake Esch sur Sure, depth 0m</t>
  </si>
  <si>
    <t>Luxembourg</t>
  </si>
  <si>
    <t>Masquelier,S</t>
  </si>
  <si>
    <t>anoxic water column sample, Cariaco Basin, Caribbean Sea</t>
  </si>
  <si>
    <t>Edgcomb,V</t>
  </si>
  <si>
    <t>micro-oxic water column sample, Cariaco Basin, Caribbean Sea</t>
  </si>
  <si>
    <t>oxygenated water column sample, Cariaco Basin, Caribbean Sea</t>
  </si>
  <si>
    <t>ice-covered lake</t>
  </si>
  <si>
    <t>Antarctica</t>
  </si>
  <si>
    <t>Bielewicz,S</t>
  </si>
  <si>
    <t>VLP</t>
  </si>
  <si>
    <t>Spain:Sevilla, Puebla del Rio, Parque natural Veta la Palma</t>
  </si>
  <si>
    <t>Canavate,J.P. and Manchado,M.</t>
  </si>
  <si>
    <t>deep-sea plankton 1000 m deep, 0.2-5 microm fraction</t>
  </si>
  <si>
    <t>Quaiser,A</t>
  </si>
  <si>
    <t>Isochrysis sp. Tun08</t>
  </si>
  <si>
    <t>Tunisia</t>
  </si>
  <si>
    <t>Herve,A. and Cadoret,J.-P.</t>
  </si>
  <si>
    <t>CCMP1323</t>
  </si>
  <si>
    <t>CCMP1324</t>
  </si>
  <si>
    <t>French Polynesia: Tahiti</t>
  </si>
  <si>
    <t>Xu,L</t>
  </si>
  <si>
    <t>marine photosynthetic pico-eukaryotes sorted by flow cytometry from cruise BIOSOPE, 2004, Stn STB12, depth 40</t>
  </si>
  <si>
    <t>Pacific Ocean: southeast</t>
  </si>
  <si>
    <t>Lepere,C</t>
  </si>
  <si>
    <t>ocean water at 10m depth</t>
  </si>
  <si>
    <t>Canada</t>
  </si>
  <si>
    <t>Terrado,R</t>
  </si>
  <si>
    <t>ocean water at 12m depth</t>
  </si>
  <si>
    <t>uncultured prymnesiophyte SGZW1118</t>
  </si>
  <si>
    <t>Florida Straits</t>
  </si>
  <si>
    <t>Cuvelier,M.L</t>
  </si>
  <si>
    <t>uncultured prymnesiophyte SGZW832</t>
  </si>
  <si>
    <t>uncultured prymnesiophyte SGZW1078</t>
  </si>
  <si>
    <t>marine euphotic zone; 5m depth; water prefiltered through a 2 micrometer filter (picoplankton size fraction samples)</t>
  </si>
  <si>
    <t>marine euphotic zone; water prefiltered through a 2 micrometer filter (picoplankton size fraction samples)</t>
  </si>
  <si>
    <t>marine euphotic zone; 75m depth; seawater sorted by flow cytometry targeting a population of picoeukaryotes</t>
  </si>
  <si>
    <t>marine euphotic zone; 141m depth; seawater sorted by flow cytometry targeting a population of picoeukaryotes</t>
  </si>
  <si>
    <t>marine euphotic zone; 15m depth; water prefiltered through a 2 micrometer filter (picoplankton size fraction samples)</t>
  </si>
  <si>
    <t>marine euphotic zone; 4m depth; water prefiltered through a 2 micrometer filter (picoplankton size fraction samples)</t>
  </si>
  <si>
    <t>marine euphotic zone; 20m depth; water prefiltered through a 2 micrometer filter (picoplankton size fraction samples)</t>
  </si>
  <si>
    <t>marine euphotic zone; 10m depth; water prefiltered through a 2 micrometer filter (picoplankton size fraction samples)</t>
  </si>
  <si>
    <t>marine euphotic zone; 90m depth; water prefiltered through a 2 micrometer filter (picoplankton size fraction samples)</t>
  </si>
  <si>
    <t>Black Sea redoxcline</t>
  </si>
  <si>
    <t>Wylezich,C. and Jurgens,K.</t>
  </si>
  <si>
    <t>Isfjorden Area, Svalbard</t>
  </si>
  <si>
    <t>Sorensen,N</t>
  </si>
  <si>
    <t>lagoon</t>
  </si>
  <si>
    <t>France: Thau</t>
  </si>
  <si>
    <t>Domaizon,I</t>
  </si>
  <si>
    <t>Theroux,S</t>
  </si>
  <si>
    <t>Saanich Inlet, oxygenated marine water column, 10 m depth</t>
  </si>
  <si>
    <t>Canada: Vancouver</t>
  </si>
  <si>
    <t>Orsi,W</t>
  </si>
  <si>
    <t>Saanich Inlet, oxygenated marine water column, 100 m depth</t>
  </si>
  <si>
    <t>Saanich Inlet, anoxic marine water column, 200 m depth</t>
  </si>
  <si>
    <t>Saanich Inlet, micro-oxic marine water column, 120 m depth</t>
  </si>
  <si>
    <t>Lee,H.J</t>
  </si>
  <si>
    <t>Isochrysis aff. galbana KMMCC H-1</t>
  </si>
  <si>
    <t>Japan</t>
  </si>
  <si>
    <t>Pavlova sp. KMMCC H-8</t>
  </si>
  <si>
    <t>Pavlova sp. KMMCC H-9</t>
  </si>
  <si>
    <t>Isochrysis aff. galbana CCMP 463</t>
  </si>
  <si>
    <t>Pavlova sp. CCMP 1390</t>
  </si>
  <si>
    <t>Pavlova sp. CCMP 620</t>
  </si>
  <si>
    <t>Pavlova sp. KMMCC H-21</t>
  </si>
  <si>
    <t>South Korea: Yellow Sea</t>
  </si>
  <si>
    <t>Isochrysis sp. KMMCC H-22</t>
  </si>
  <si>
    <t>Platychrysis sp. BG-2011</t>
  </si>
  <si>
    <t>Grant,B</t>
  </si>
  <si>
    <t>seawater; sample collection depth: 7 m</t>
  </si>
  <si>
    <t>Atlantic Ocean: Western North Atlantic</t>
  </si>
  <si>
    <t>Kim,D.Y</t>
  </si>
  <si>
    <t>Alonso,M</t>
  </si>
  <si>
    <t>Isochrysis sp. MA-2012</t>
  </si>
  <si>
    <t>Isochrysis aff. galbana</t>
  </si>
  <si>
    <t>picoplankton from 3m depth of Beaufort Sea</t>
  </si>
  <si>
    <t>Balzano,S</t>
  </si>
  <si>
    <t>nanoplankton from 3m depth of Beaufort Sea</t>
  </si>
  <si>
    <t>nanoplankton from 70m depth of Beaufort Sea</t>
  </si>
  <si>
    <t>Ochrosphaera sp. MBTD-CMFRI-S003</t>
  </si>
  <si>
    <t>Vijayan,K.K</t>
  </si>
  <si>
    <t>Lijo,J</t>
  </si>
  <si>
    <t>Bendif el,M</t>
  </si>
  <si>
    <t>AC252</t>
  </si>
  <si>
    <t>Exanthemachrysis sp. AC37</t>
  </si>
  <si>
    <t>AC37</t>
  </si>
  <si>
    <t>Exanthemachrysis sp. AC246</t>
  </si>
  <si>
    <t>AC246</t>
  </si>
  <si>
    <t>Exanthemachrysis sp. AC249</t>
  </si>
  <si>
    <t>AC249</t>
  </si>
  <si>
    <t>Exanthemachrysis sp. AC35</t>
  </si>
  <si>
    <t>AC35</t>
  </si>
  <si>
    <t>Exanthemachrysis sp. AC245</t>
  </si>
  <si>
    <t>AC245</t>
  </si>
  <si>
    <t>Pavlova sp. AC33</t>
  </si>
  <si>
    <t>AC33</t>
  </si>
  <si>
    <t>Pavlova sp. AC251</t>
  </si>
  <si>
    <t>AC251</t>
  </si>
  <si>
    <t>AC539</t>
  </si>
  <si>
    <t>Pavlova sp. AC250</t>
  </si>
  <si>
    <t>AC250</t>
  </si>
  <si>
    <t>Pavlova sp. AC19</t>
  </si>
  <si>
    <t>AC19</t>
  </si>
  <si>
    <t>Pavlova sp. AC248</t>
  </si>
  <si>
    <t>AC248</t>
  </si>
  <si>
    <t>AC16</t>
  </si>
  <si>
    <t>AC44</t>
  </si>
  <si>
    <t>AC538</t>
  </si>
  <si>
    <t>Diacronema sp. AC247</t>
  </si>
  <si>
    <t>AC247</t>
  </si>
  <si>
    <t>Diacronema sp. AC54</t>
  </si>
  <si>
    <t>AC54</t>
  </si>
  <si>
    <t>AC67</t>
  </si>
  <si>
    <t>AC253</t>
  </si>
  <si>
    <t>ACOI449</t>
  </si>
  <si>
    <t>PLY465</t>
  </si>
  <si>
    <t>Rebecca sp. AC537</t>
  </si>
  <si>
    <t>AC537</t>
  </si>
  <si>
    <t>AC28</t>
  </si>
  <si>
    <t>Char Lake</t>
  </si>
  <si>
    <t>Charvet,S</t>
  </si>
  <si>
    <t>Ward Hunt Lake</t>
  </si>
  <si>
    <t>Gulf of Mexico</t>
  </si>
  <si>
    <t>Rocke,E</t>
  </si>
  <si>
    <t>Haptolina sp. RCC2300</t>
  </si>
  <si>
    <t>RCC2300</t>
  </si>
  <si>
    <t>North Pacific</t>
  </si>
  <si>
    <t>Lake Karla</t>
  </si>
  <si>
    <t>Oikonomou,A</t>
  </si>
  <si>
    <t>San Pedro Ocean Time Series site</t>
  </si>
  <si>
    <t>Pacific Ocean: Northwestern Pacific Ocean</t>
  </si>
  <si>
    <t>Koid,A.E</t>
  </si>
  <si>
    <t>Mexico</t>
  </si>
  <si>
    <t>Couradeau,E</t>
  </si>
  <si>
    <t>Imantonia sp. RCC2298</t>
  </si>
  <si>
    <t>RCC2298</t>
  </si>
  <si>
    <t>Bering Strait</t>
  </si>
  <si>
    <t>Isochrysis sp. LL-2012</t>
  </si>
  <si>
    <t>Liu,Q</t>
  </si>
  <si>
    <t>ocean water marine sample, Saanich Inlet, Station S3, 10m depth</t>
  </si>
  <si>
    <t>Wright,J.J. and Hallam,S.J.</t>
  </si>
  <si>
    <t>coastal surface water, southwestern Baltic Sea, salinity 15.7, temperature 10.5 unamended dark incubation exp 1, 3 m filtered treatment, start of incubation</t>
  </si>
  <si>
    <t>Weber,F</t>
  </si>
  <si>
    <t>coastal surface water, southwestern Baltic Sea, salinity 14.5, temperature 10.5 unamended dark incubation exp 2, 3 micrometer filtered treatment, start of incubation</t>
  </si>
  <si>
    <t>Ochrosphaera sp. Marex-10S012</t>
  </si>
  <si>
    <t>Demirel,Z. and Dalay,M.</t>
  </si>
  <si>
    <t>water sample taken from 38 m depth at station 115 from ArcticNet cruise, Baffin Bay</t>
  </si>
  <si>
    <t>Canada: Arctic region</t>
  </si>
  <si>
    <t>water sample taken from 80 m depth at station 109 from ArcticNet cruise, Baffin Bay</t>
  </si>
  <si>
    <t>water sample taken from 52 m depth at station 405 from CFL cruise, Beaufort Sea</t>
  </si>
  <si>
    <t>water sample taken from 4 m depth at station 405 from CFL cruise, Beaufort Sea</t>
  </si>
  <si>
    <t>water sample taken from 70 m depth at station 760 from MALINA cruise, Baffin Bay</t>
  </si>
  <si>
    <t>75m water sample from the South China Sea</t>
  </si>
  <si>
    <t>Wu,W</t>
  </si>
  <si>
    <t>Bazin,P</t>
  </si>
  <si>
    <t>Shalchian-Tabrizi,K</t>
  </si>
  <si>
    <t>Atlantic Ocean (Portugal)</t>
  </si>
  <si>
    <t>Decelle,J</t>
  </si>
  <si>
    <t>Pacific Ocean - China Sea</t>
  </si>
  <si>
    <t>Pacific Ocean - Japan</t>
  </si>
  <si>
    <t>Phaeocystis sp. JD-2012</t>
  </si>
  <si>
    <t>North Sea</t>
  </si>
  <si>
    <t>Mediterranean Sea</t>
  </si>
  <si>
    <t>English Channel</t>
  </si>
  <si>
    <t>North Atlantic Ocean</t>
  </si>
  <si>
    <t>freshwater shallow lake, South of Paris (France), surface</t>
  </si>
  <si>
    <t>Simon,M</t>
  </si>
  <si>
    <t>Middle Central Basin, Marmara Sea, MARNAUT Cruise, 100 m depth</t>
  </si>
  <si>
    <t>Middle Central Basin, Marmara Sea, MARNAUT Cruise, 25 m depth</t>
  </si>
  <si>
    <t>Middle Central Basin, Marmara Sea, MARNAUT Cruise, 15 m depth</t>
  </si>
  <si>
    <t>culture enrichment from a shallow brackish pond, in Gironde (France)</t>
  </si>
  <si>
    <t>uncultured pavlovophyte</t>
  </si>
  <si>
    <t>shallow freshwater pond, Britain (France), surface</t>
  </si>
  <si>
    <t>freshwater, Bourget lake (France), surface</t>
  </si>
  <si>
    <t>freshwater shallow pond, South of Paris (France), surface</t>
  </si>
  <si>
    <t>freshwater, Bourget lake (France), 15 m depth</t>
  </si>
  <si>
    <t>South Atlantic, DHARMA cruise, 10 m depth</t>
  </si>
  <si>
    <t>South Atlantic, DHARMA cruise, 100 m depth</t>
  </si>
  <si>
    <t>South Atlantic, DHARMA cruise, 2000 m depth</t>
  </si>
  <si>
    <t>Middle Central Basin, Marmara Sea, MARNAUT Cruise, 997 m depth</t>
  </si>
  <si>
    <t>hypersaline shallow lake, Salada Chiprana (Spain), sediment surface</t>
  </si>
  <si>
    <t>Spain</t>
  </si>
  <si>
    <t>freshwater, Annecy Lake (France), 15 m depth</t>
  </si>
  <si>
    <t>South Atlantic, DHARMA cruise, 25 m depth</t>
  </si>
  <si>
    <t>hypersaline shallow lake, Salada Chiprana (Spain), 3.5 m depth</t>
  </si>
  <si>
    <t>Metfies,K.</t>
  </si>
  <si>
    <t>Isochrysis sp. U4</t>
  </si>
  <si>
    <t>U4</t>
  </si>
  <si>
    <t>inshore waters</t>
  </si>
  <si>
    <t>South Africa: Marina Beach, South Coast, KwaZulu-Natal</t>
  </si>
  <si>
    <t>Roopnarain,A</t>
  </si>
  <si>
    <t>Bendif,E.M</t>
  </si>
  <si>
    <t>Ocean water at 3 m depth at station BBL1 from Atlantic Zone Monitoring Program (AZMP)</t>
  </si>
  <si>
    <t>Dasilva,C</t>
  </si>
  <si>
    <t>Ocean water at 3 m depth at station BBL6 from Atlantic Zone Monitoring Program (AZMP)</t>
  </si>
  <si>
    <t>Ocean water at 10 m depth at station HL2 from Atlantic Zone Monitoring Program (AZMP)</t>
  </si>
  <si>
    <t>Ocean water at 30 m depth at station HL5a from Atlantic Zone Monitoring Program (AZMP)</t>
  </si>
  <si>
    <t>Ocean water at 20 m depth at station HL5a from Atlantic Zone Monitoring Program (AZMP)</t>
  </si>
  <si>
    <t>Ocean water at 3 m depth at station HL5a from Atlantic Zone Monitoring Program (AZMP)</t>
  </si>
  <si>
    <t>Red Sea - 10 m</t>
  </si>
  <si>
    <t>Acosta,F</t>
  </si>
  <si>
    <t>Malaysia: Kota Kinabalu, Sabah</t>
  </si>
  <si>
    <t>Andrew,A.R</t>
  </si>
  <si>
    <t>RCC1195</t>
  </si>
  <si>
    <t>AC17</t>
  </si>
  <si>
    <t>PLY352</t>
  </si>
  <si>
    <t>PLY353</t>
  </si>
  <si>
    <t>PLY408</t>
  </si>
  <si>
    <t>PLY475</t>
  </si>
  <si>
    <t>PLY509</t>
  </si>
  <si>
    <t>Chrysotila sp. 1 EMB-2013</t>
  </si>
  <si>
    <t>PLY510A</t>
  </si>
  <si>
    <t>PLY8</t>
  </si>
  <si>
    <t>PLY240</t>
  </si>
  <si>
    <t>PLY507</t>
  </si>
  <si>
    <t>PLY565</t>
  </si>
  <si>
    <t>AC34</t>
  </si>
  <si>
    <t>AC101</t>
  </si>
  <si>
    <t>AC80</t>
  </si>
  <si>
    <t>RCC1348</t>
  </si>
  <si>
    <t>RCC1353</t>
  </si>
  <si>
    <t>RCC1346</t>
  </si>
  <si>
    <t>AC18</t>
  </si>
  <si>
    <t>Isochrysis nuda</t>
  </si>
  <si>
    <t>AC49</t>
  </si>
  <si>
    <t>RCC1207</t>
  </si>
  <si>
    <t>RCC2477</t>
  </si>
  <si>
    <t>PLY401b</t>
  </si>
  <si>
    <t>Tisochrysis lutea</t>
  </si>
  <si>
    <t>AC102</t>
  </si>
  <si>
    <t>RCC1349</t>
  </si>
  <si>
    <t>CCMP463</t>
  </si>
  <si>
    <t>RCC1350</t>
  </si>
  <si>
    <t>RCC1344</t>
  </si>
  <si>
    <t>AC620</t>
  </si>
  <si>
    <t>PLY562</t>
  </si>
  <si>
    <t>PLY506A</t>
  </si>
  <si>
    <t>PLY506B</t>
  </si>
  <si>
    <t>PLY506C</t>
  </si>
  <si>
    <t>PLY564</t>
  </si>
  <si>
    <t>PLY489</t>
  </si>
  <si>
    <t>surface seawater</t>
  </si>
  <si>
    <t>Spain: Alicante, Segura River coastal zone continuum</t>
  </si>
  <si>
    <t>surface water sample from the South China Sea</t>
  </si>
  <si>
    <t>60 m water sample from the South China Sea</t>
  </si>
  <si>
    <t>Gilg,I.C</t>
  </si>
  <si>
    <t>Phaeocystis sp. CCMP2710</t>
  </si>
  <si>
    <t>Russia: Sea of Japan, Peter the Great Bay</t>
  </si>
  <si>
    <t>Orlova,T.Y</t>
  </si>
  <si>
    <t>Andersen,R.A</t>
  </si>
  <si>
    <t>Gilg,I. and Preston,M.J.</t>
  </si>
  <si>
    <t>Preston,M.J. and Gilg,I.</t>
  </si>
  <si>
    <t>Slocombe,S.P</t>
  </si>
  <si>
    <t>East Pacific Rise 2500m</t>
  </si>
  <si>
    <t>Lie,A.A</t>
  </si>
  <si>
    <t>Arctic Ocean 500m</t>
  </si>
  <si>
    <t>Gulf Stream 15m</t>
  </si>
  <si>
    <t>East Pacific Rise 20m</t>
  </si>
  <si>
    <t>SPOTstation 5m</t>
  </si>
  <si>
    <t>Gulf Stream 105m</t>
  </si>
  <si>
    <t>Bhattacharya,D</t>
  </si>
  <si>
    <t>Cavalier-Smith,T</t>
  </si>
  <si>
    <t>Prymnesium parvum f. patelliferum</t>
  </si>
  <si>
    <t>Potter,D</t>
  </si>
  <si>
    <t>Coccoid haptophyte CCMP625</t>
  </si>
  <si>
    <t>Coccoid haptophyte CCMP1416</t>
  </si>
  <si>
    <t>SK34</t>
  </si>
  <si>
    <t>SK35</t>
  </si>
  <si>
    <t>SK20</t>
  </si>
  <si>
    <t>SK21</t>
  </si>
  <si>
    <t>SK22</t>
  </si>
  <si>
    <t>SK23</t>
  </si>
  <si>
    <t>gb_Organism</t>
  </si>
  <si>
    <t>gb_Isolation_source</t>
  </si>
  <si>
    <t>gb_Country</t>
  </si>
  <si>
    <t>gb_Year_submitted</t>
  </si>
  <si>
    <t>gb_Author</t>
  </si>
  <si>
    <t>J1</t>
  </si>
  <si>
    <t>NMBjih026</t>
  </si>
  <si>
    <t>RCC911</t>
  </si>
  <si>
    <t>RCC912</t>
  </si>
  <si>
    <t>RCC914</t>
  </si>
  <si>
    <t>RCC948</t>
  </si>
  <si>
    <t>RCC951</t>
  </si>
  <si>
    <t>RCC1001</t>
  </si>
  <si>
    <t>CCMP2000</t>
  </si>
  <si>
    <t>#8</t>
  </si>
  <si>
    <t>Hongkong2</t>
  </si>
  <si>
    <t>RCC1033</t>
  </si>
  <si>
    <t>RCC908</t>
  </si>
  <si>
    <t>RCC925</t>
  </si>
  <si>
    <t>RCC940</t>
  </si>
  <si>
    <t>RCC993</t>
  </si>
  <si>
    <t>CCMP2710</t>
  </si>
  <si>
    <t>Massif Central, Lake Pavin</t>
  </si>
  <si>
    <t xml:space="preserve">France </t>
  </si>
  <si>
    <t>Tahiti</t>
  </si>
  <si>
    <t xml:space="preserve"> OLI11019</t>
  </si>
  <si>
    <t xml:space="preserve"> OLI11072</t>
  </si>
  <si>
    <t xml:space="preserve"> OLI11056</t>
  </si>
  <si>
    <t xml:space="preserve"> OLI11007</t>
  </si>
  <si>
    <t xml:space="preserve">equatoria Pacific Ocean, 15m depth </t>
  </si>
  <si>
    <t xml:space="preserve">equatorial Pacific Ocean, 75m depth </t>
  </si>
  <si>
    <t xml:space="preserve">equatorial Pacific Ocean, 60 m depth </t>
  </si>
  <si>
    <t>Nov. 1994 OLIPAC cruise</t>
  </si>
  <si>
    <t>Moon-van der Staay</t>
  </si>
  <si>
    <t>Lefranc</t>
  </si>
  <si>
    <t>Slapeta</t>
  </si>
  <si>
    <t>Not</t>
  </si>
  <si>
    <t>Worden</t>
  </si>
  <si>
    <t>Massana</t>
  </si>
  <si>
    <t>Chen</t>
  </si>
  <si>
    <t>Shi</t>
  </si>
  <si>
    <t>Frias-Lopez</t>
  </si>
  <si>
    <t>Edgcomb</t>
  </si>
  <si>
    <t>Genitsaris</t>
  </si>
  <si>
    <t>Amaral-Zettler</t>
  </si>
  <si>
    <t>Luo</t>
  </si>
  <si>
    <t>Alexander</t>
  </si>
  <si>
    <t>Masquelier</t>
  </si>
  <si>
    <t>Piwosz</t>
  </si>
  <si>
    <t>Amacher</t>
  </si>
  <si>
    <t>Potvin</t>
  </si>
  <si>
    <t>Theroux</t>
  </si>
  <si>
    <t>Behnke</t>
  </si>
  <si>
    <t>Cuvelier</t>
  </si>
  <si>
    <t>Marie</t>
  </si>
  <si>
    <t>Kirkham</t>
  </si>
  <si>
    <t>Bielewicz</t>
  </si>
  <si>
    <t>Kim</t>
  </si>
  <si>
    <t>Fujimoto</t>
  </si>
  <si>
    <t>Quaiser</t>
  </si>
  <si>
    <t>Lepere</t>
  </si>
  <si>
    <t>Balzano</t>
  </si>
  <si>
    <t>Domaizon</t>
  </si>
  <si>
    <t>Orsi</t>
  </si>
  <si>
    <t>Charvet</t>
  </si>
  <si>
    <t>Oikonomou</t>
  </si>
  <si>
    <t>Koid</t>
  </si>
  <si>
    <t>Couradeau</t>
  </si>
  <si>
    <t>Wright</t>
  </si>
  <si>
    <t>Weber</t>
  </si>
  <si>
    <t>Terrado</t>
  </si>
  <si>
    <t>Majaneva</t>
  </si>
  <si>
    <t>Shalchian-Tabrizi</t>
  </si>
  <si>
    <t>Wylezich</t>
  </si>
  <si>
    <t>Sorensen</t>
  </si>
  <si>
    <t>Newbold</t>
  </si>
  <si>
    <t>Rocke</t>
  </si>
  <si>
    <t>Simon</t>
  </si>
  <si>
    <t>Metfies</t>
  </si>
  <si>
    <t>Dasilva</t>
  </si>
  <si>
    <t>Acosta</t>
  </si>
  <si>
    <t>Wu</t>
  </si>
  <si>
    <t>Lie</t>
  </si>
  <si>
    <t>Bazin</t>
  </si>
  <si>
    <t>Chrysochromulina tobin</t>
  </si>
  <si>
    <t>Type</t>
  </si>
  <si>
    <t>CULT</t>
  </si>
  <si>
    <t>Clone or strain name</t>
  </si>
  <si>
    <t>Couradeau et al. 2012</t>
  </si>
  <si>
    <t>Domain</t>
  </si>
  <si>
    <t>Nakayama</t>
  </si>
  <si>
    <t>Yoshida</t>
  </si>
  <si>
    <t>TP056a</t>
  </si>
  <si>
    <t>TP056b</t>
  </si>
  <si>
    <t>HG970975</t>
  </si>
  <si>
    <t>CG5</t>
  </si>
  <si>
    <t>Sym</t>
  </si>
  <si>
    <t>Sym, S.</t>
  </si>
  <si>
    <t xml:space="preserve">                     deep-sea</t>
  </si>
  <si>
    <t>Countway</t>
  </si>
  <si>
    <t>JX453461</t>
  </si>
  <si>
    <t>Finsevatn_AOY0H</t>
  </si>
  <si>
    <t>freshwater, Finsevatn, Norway</t>
  </si>
  <si>
    <t>HM858457</t>
  </si>
  <si>
    <t>Countway,P.D.</t>
  </si>
  <si>
    <t>EU499961</t>
  </si>
  <si>
    <t>GAAGGCAGCAGGCGCGTAAATTGCCCGAATCCTGACACAGGAAGGTAGTGACAAGAAATAACAATACAGGGCTACATCTAGTCTTGTAATTGGAATGAGTACAATTTACATCTCTTCACGAGGATCAATTGGAGGGCAAGTCTGGTGCCAGCAGCCGCGGTAATTCCAGCTCCAATAGCGTATATTAAAGTTGTTGCAGTTAAAACGCTCGTAGTCGGATTTTCGGGGCGGGCCTGCCGGTTTGCCG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AGATGTTGTATTTGACTCTCGGAGCACCTTACGGGAAACTAAAGTCTTTGGGTTCCGGGGGGAGTATGGTCGCAAGGCTGAAACTTAAAGGAATTGACGGAAGGGCACCACCAGGAGTGGAGCCTGCGGCTTAATTTG</t>
  </si>
  <si>
    <t>HM581580</t>
  </si>
  <si>
    <t>GTTAAAACGCTCGTAGTCGGATTTCGGGGCGGGTCTACCGGTTTGCCGATGGGTATATACTGGCGGGCGCGTCCTTCCTTCCGGAGACCGCGCCTCCTCTTAACTGAGCGGGCGTGGGAGACGGATCGTTTACTTTGAAAAAATCAGAGTGTTTCAAGCAGGCATGTCGCTCTTGCATGGATTAGCATGGGATAATGAAATAGGACTTTGGTGCTATTTTGTTGGTTTCGAGCACCGAAGTAATGATTAACAGGGACAGTCAGGGGCACTCGTATTCCGCAGAGAGAGGTGAAATTCTT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TTCTTTCTTGATTCGATGGGTGGTGGTGCATGGCCGTTCTTAGTTGGTGGAGTGATTTGTCTGGTTAATTCCGTTAA</t>
  </si>
  <si>
    <t>HM581551</t>
  </si>
  <si>
    <t>GTTAAAACGCTCGTAGTCGGATTTCGGGGCGGGTCTACCGGTTTGCCGATGGGTATATACTGGCGGGCGCGTCCTTCCTTCCGGAGACCGCGCCTCCTCTTAACTGAGCGGGCGTGGGAGACGGATCGTTTACTTTGAAAAAATCAGAGTGTTTCAAGCAGGCATGTCGCTCTTGCATGGATTAGCATGGGATAATGAAATAGGACTTTGGTGCTATTTTGTTGGTTTCGAGCACCGAAGTAATGATTAACAGGGACAGTCAGGGGCACTCGTATTCCGCAGAGAGAGGTGAAATTCTT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CCTTAGTTGGTGGAGTGATTTGTCTGGTTAATTCCGTTAA</t>
  </si>
  <si>
    <t>EU500068</t>
  </si>
  <si>
    <t>FJ431454</t>
  </si>
  <si>
    <t>FJ431487</t>
  </si>
  <si>
    <t>GQ382423</t>
  </si>
  <si>
    <t>GQ382709</t>
  </si>
  <si>
    <t>GU370008</t>
  </si>
  <si>
    <t>HM581554</t>
  </si>
  <si>
    <t>HM581556</t>
  </si>
  <si>
    <t>HM581558</t>
  </si>
  <si>
    <t>HM581572</t>
  </si>
  <si>
    <t>HM581601</t>
  </si>
  <si>
    <t>HM581609</t>
  </si>
  <si>
    <t>HM581613</t>
  </si>
  <si>
    <t>JF308273</t>
  </si>
  <si>
    <t>JN693133</t>
  </si>
  <si>
    <t>JX291689</t>
  </si>
  <si>
    <t>JX291729</t>
  </si>
  <si>
    <t>JX291738</t>
  </si>
  <si>
    <t>JX291765</t>
  </si>
  <si>
    <t>JX291802</t>
  </si>
  <si>
    <t>JX291812</t>
  </si>
  <si>
    <t>JX291889</t>
  </si>
  <si>
    <t>JX291940</t>
  </si>
  <si>
    <t>JX661041</t>
  </si>
  <si>
    <t>Chrysochromulina_sp._JD-2012_isolateVil64</t>
  </si>
  <si>
    <t>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CAGACCAGCGGAAGACGAACCACTGCGAAAGCATTTGCCAGGGATGTTTTCACTGATCAAGAACGAAAGTTAGGGGATCGAAGACGATCAGATACCGTCGTAGTCTTAACCATAAACCATGCCGACTAGGGATTGGCGGAAGTCCTTTTTTGACTCCGTCAGCACCTTAAGGGAAACTATAGTCTTTGGGTTCCGGGGGGAGTATGGTCGCAAGGCTGAAACTTAAAGGAATTGACGGAAGGGCACCACCAGGAGTGGAGCCTGCGGCTTAATTTGAC</t>
  </si>
  <si>
    <t>GCCCGAATCCTGACACAGGGAGGTAGTGACAAGAAATAACAATACAGGGCTAATCTAGTCTTGTAATTGGAATGAGTACAATTTACATCTCTTCACGAGGATCAATTGGAGGGCAAGTCTGGTGCCAGCAGCCGCGGTAATTCCAGCTCCAATAGCGTATATTAAAGTTGTTGCAGTTAGAACGCTCGTAGTCGGATTTCGGGGCGGGCCGACCGGTCTGCCGATGGGTATGCACTGGCCGGCGCGTCCTTCCTCTCGGAGACCGTTCCTACTCTTAACTGAGCGGGAGCGGGAGACGGGACTTTTACTTTGAAAAAATCAGAGTGTTTCAAGCAGGCAGCTCGCTCTTGCATGGATTAGCATGGGATAATGAAATAGGACTTTGGTGCTATTTTGTTGGTTTCGAACACCGAAGTAATGATGAGAAGGGACAGTCAGGGGCACTCGTATTCCGCCGAGAGAGGTGAAATTCTCAGACCAGCGGAAGACGAACCACTGCGAAAGCATTTGCCAGGGATGTTTTCACTGATCAAGAACGAAAGTTAGGGGATCGAAGACGACCAGATACCGTCGTAGTCTTAACCATAAACCATGCCGACTAGGGATCGGAGGATGTTCACATATTGACTCCTTCGGCACCTTACGGGAAACTAAAGTCTTTGGGTTCCGGGGGGAGTATGGTCGCAAGGCTGAAACTTAAAGGAATTGACGGAAGGGCACCACCAGGTGTGGAGCCTGCGGCTTAATTTGACTCAACACGGGGAAACTTA</t>
  </si>
  <si>
    <t>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</t>
  </si>
  <si>
    <t>Caron,D.A.</t>
  </si>
  <si>
    <t>Caron</t>
  </si>
  <si>
    <t>AAAACGCTCGTAGTCGGATTTCGGGGCGGGGCGGCCGGTCTGCCGATGGGTACGCACTGGTCGCCGCGCTCTTCTTGCCGGAGGCGCGGCCTACTCTTCACTGAGCGGGCCGTGAACTCAGCACGTTTACTTTGAAAAAATCAGAGTGTTTCAAGCAGGCAGCTCGCTCTTGCATGGATTAGCATGGGATAATAAAATAGGACTTTGGTGCTATTTTGTTGGTTTCGAACACCAGAGTAATGATTAACAGGAACAGTCAGTGGCACTCGTATTCCGCCGAGAGAGGTGAAATTCTTTGACCAGCGGAAGACGAACAACTGCGAAAGCATTTGCCAGGGATGTTTTCACTGATCAAGAACGAAAGTTAGGGGATCGAAGACGATCAGATACCGTCGTAGTCTTAACCATAAACCATGCCGACTAGGGATTGGAGGGTGTTCCTTTTGAGACCCCATCAGCACCTTTCGGGAAACTAAAGTCTTTGGGTTCCGGGGGGAGTATGGTCGCAAGGCTGAAACTTAAAGGAATTGACGGAAGGGCACCACAAGGGG</t>
  </si>
  <si>
    <t>Pacific Ocean: north western Pacific</t>
  </si>
  <si>
    <t>GTTGTTGCAGTTAGAACGCTCGTAGTCGGATTTCGGGGCGGGCCGACCGGTCTGCCGATGGGTATGCACTGGCCGGCGCGTCCTTCCTTCCGGAGACCGTGCCTACTCTTAACTGAGCGGGGGCGGGAGACGGGACTTTTACTTTGAAAAAATCAGAGTGTTTCAAGCAGGCAGCTCGCTCTTGCATGGATTAGCATGGGATAATGAAATAGGACTTTGGTGCTATTTTGTTGGTTTCGAACACCGAAGTAATGATGAGAAGGGACAGTCAGGGGCACTCGTATTTTGCCGAGAGAGGTGAAATTCTCAGACCAGCGAAAGACGAACCACTGCGAAAGCATTTGCCAGGGATGTTTTCACTGATCAAGAACGAAAGTTAGGGGATCGAAGACGATCAGATACCGTCGTAGTCTTAACCATAGACCATGCCGACTAGGGATTCGACGATGTTCACTTATTGACTTGTTGAGCACCTTACGGGAAACTAAAGTCTTTGGGTTCCGGGGGGAGTATGGTC</t>
  </si>
  <si>
    <t>Lin,S.</t>
  </si>
  <si>
    <t>surface water</t>
  </si>
  <si>
    <t>USA: Long Island Sound Avery Point (AP)</t>
  </si>
  <si>
    <t>TCGATTCGGGGAGGTAGTGACAATAAATAACAATACAGGGCCAATGGTCTTGTTATTGGAATGAGAACAATTTAAATAACTTAACGAGGATCAATTAGAGGGCAAGTCTGGTGCCAGCAGCCGCGGTAATTCCAGCTCCAATAGCGTATATTAAAGTTGTTGCAGTTAGAACGCTCGTAGTCGGATTTCGGGGCGGGTCTACCGGTCTGCCGATGGGTACGCACTGGTGGA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CGACTCCCTCAGCACCTTACGGGAAACTAAAGTCTTTGGGTTCCGGGGGGAGTATGGTCGCAAGGCTGAAACTTAAAGGAATTGACGGAAGGGCACCACCAGGTGTGGAGCCTG</t>
  </si>
  <si>
    <t>Lin</t>
  </si>
  <si>
    <t>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</t>
  </si>
  <si>
    <t>GTTAAAACGCTCGTAGTCGGATCCCGGGGCGGGTGTGCCGGTCTGCCGATGGGTATGCACTGGCGTGCGCGTCCTTCCTTCCGGAGACCTTCCCTACTCTTAACTGAGCGGGGTGGGGAGACGGATTATTTACTTTGAAAAAATCAGAGTGTTTCAAGCAGGCATCTCGCTCTTGCATGGATTAGCATGGGATAATGAAATAGGACTTTGGTGCTATTTTGTTGGTTTCGAACACCGAAGTAATGATTAACAGGGACAGTCAGGGGCACTCGTATTCCGTCGAGAGAGGTGAAATTCTTAGACCAACGGAAGACGAACCACTGCGAAAGCATTTGCCAGGGATGTTTTCACTGATCAAGAACGAAAGTTAGGGGATCGAAGATGATCAGATACCGTCGTAGTCTTAACCATAAACCATGCCGACTAGGGATTGGAGGATGTCCATATCTGACTCCTTCAGCACCTTACGGGAAACTAAAGTCTTTGGGTTCCGGGGGGAGTATGGTCGCAAGGCTGAAACTTAAAGGAATTGACGGAAGGGCACCACCAGGAGTGGAGCCTGCGGCTTAATTTGACTCAACACGGGGAAACTTACCAGGTCCAGACATTGTGAGGATTGACAGATTGAGAGCTCTTTCTTGATTCGATGGGTGGTGGTGCATGGCCGTTCTTAGTTGGTGGAGTGATTTGTCTGGTTAATTCCGTTAACGA</t>
  </si>
  <si>
    <t>GTTAAAAAGCTCGTAGTCGGATTTCGGGGCGGGGCGACCGGTCTGCCGATGGGTATGCACTGGTCGGCGCGTCCTTCTTTCCGGAGACCGCGCCTACTCTTAACTGAGCGGGCGCGGGAGACGGATCGTTTACTTTGAAAAAATCAGAGTGTTTCAAGCAGGCAGCTCGCTCTTGCATGGATTAGCATGGGATAATGAAATAGGACTCTGGTGCTATTTTGTTGGTTTCGAACACCGGAGTAATGATTAACAGGGACAGTCAGGGGCACTCGTATTCCGTCGAGAGAGGTGCAATTCTCAGACCAATGGAAGACGAACCACTGCGAAAGCATTTGCCAGGGATGTTTTCACTGATCAAGAACGAAAGTTAGGGGATCGAAGACGATCAGATACCGTCGTAGTCTTAACCATAAACCATGCCGACTAGGGATTGGAGGGTGTTCTGTTTGACCCCTTCAGCACCTTACGGGAAACTAAAGTCTTTGGGTTCCGGGGGGAGTATGGTCGCAAGGCTGAAACTTAAAGGAATTGACGGAAGGGCACCACCAGGAGTGGAGCCTGCGGCTTAATTTGACTCAACACGGGGAAACTTACCAGGTCCAGACATTGTGAGGATTGACAGATTGAGAGCTCTTTCTTGATTCGATGGGTGGTGGTGCATGGCCGTTCTTAGTTGGTGGAGTGATTTGTCTGGTTAATTCCGTTA</t>
  </si>
  <si>
    <t>GTTAAAAAGCTCGTAGTCGGATTTCGGGGCGGGGCGACCGGTCTGCCGATGGGTATGCACTGGTCGGCGCGTCCTTCTTTCCGGAGACCGTGCCTACTCTTAACTGAGCGGGGGCGGGAGACGGATCGTTTACTTTGAAAAAATCAGAGTGTTTCAAGCAGGCAGCTCGCTCTCGCATGGATTAGCATGGGATAATGAAATAGGACTTTGGTGCTATTTTGTTGGTTTCGAACACCGAAGTAATGATTAACAGGGACAGTCAGGGGCACTCGTATTCCGTCGAGAGAGGTGAAATTCTCAGACCAATGGAAGACGAACCACTGCGAAAGCATTTGCCAGGGATGTTTTCACTGATCAAGAACGAAAGTTAGGGGATCGAAGACGATCAGATACCGTCGTAGTCTTAACCATAAACCATGCCGACTAGGGATTGGGGGATGTTCTATATTGACTCCCTCAGCACCTTACGGGAAACTAAAGTCTTTGGGTTCCGGGGGGAGTATGGTCGCAAGGCTGAAACTTAAAGGAATTGACGGAAGGGCACCACCAGGAGTGGAGCCTGCGGCTTAATTTGACTCAACACGGGGAAACTTACCAGGTCCAGACATTGTAAGGATTGACAGATTGAGAGCTCTTTCTTGATTCGATGGGTGGTGGTGCATGGCCGTTCTTAGTTGGTGGAGTGATTTGTCTGGTTAATTCCGTTAACG</t>
  </si>
  <si>
    <t>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GAGTATGGTCGCAAGGCTGAAACTTAAAGGAATTGACGGAAGGGCACCACCAGGAGTGGAGCCTGCGGCTTAATTTGACTCAACACGGGGAAACTTACCAGGTCCAGACATTGTGAGGATTGACAGATTGAGAGCTCTTTCTTGATTCGATGGGTGGTGGTGCATGGCCGTTCTTAGTTGGTGGAGTGATTTGTCTGGTTAA</t>
  </si>
  <si>
    <t>GTTAAAACGCTCGTAGTCGGATTTCGGGGCCTGCCGGGCGGTCTGCCGTTGGGTATGCACTGTCTGGCGCGTCCTTTCTTCCGGAGGCTGGCGCTACTCTTAACTGAGCGGTGTCGGAAGTCGGAACGTTTACTTTGAAAAAATCAGAGTGTTTCAAGCAGGCAGCTCGCTCTTGCATGGATTAGCATGGGATAATGAAATAGGACTTTGGTGCTATTTTGTTGGTTTCGAACACCGAAGTAATGATTAACAGGGACAGTCAGGGGCACTCGTATTCCGCCGAGAGAGGTGAAATCCTCAGACCAGCGGAAGACGAACTACTGCGAAAGCATTTGCCAGGGATGTTTTCACTGATCAAGAACGAAAGTTAGGGGATCGAAGACGATCAGATACCGTCGTAGTCTTAACCATAAACCATGCCGACTAGGGATCGGCGGAAGTCCTTTTTGACTCCGTCGGCACCTTATGGGAAACTATAGTTTTTGGGTTCCGGGGGGAGTATGGTCGCAAGGCTGAAACTTAAAGGAATTGACGGAAGGGCACCACCAGGAGTGGAGCCTGCGGCTTAATTTGACTCAACACGGGGAAACTTACCAGGTCCAGACATTGTGAGGATTGACAGATTGAGAGCTCTTTCTTGATTCGATGGGTGGTGGTGCATGGCCGTTCTTAGTTGGTGGAGTGATTTGTCTGGTTAATTCCG</t>
  </si>
  <si>
    <t>GTTAAAACGCTCGTAGTCGGATTTCGGGGCGGGTTGGCCGGTCTGCCGATGGGTATGCACCGGTCGACGCGTCCTTTTTTTCCGGAGACCATGCCTCCTCTTAACTGAGTGGGTATGGGAAACGGAACTTTTACTTTGAAAAAATCAGAGTGTTTCAAGCAGGCAGCTCGCTCTTGCATGGATTAGCATGGGATAATAAAATAGGACTTTGGTGCTATTTTGTTGGTTTCGAACACCGAAGTAATGATTAACAGGGACAGTCAGGGGCACTCGTATTCCGCCGAGAGAGGTGAAATTCTTAGACCAGCGGAAGACGAACAACTGCGAAAGCATTTGCCAGGGATGTTTTCACTGATCAAGAACGAAAGTTAGGGGATCGAAGATGATCAGATACCGTCGTAGTCTTAACCATAAACCATGCCGACTAGGGATTGGAGGATGTTCTCTTTTTGACTCCTTCAGCACCTTTCGGGAAACTAAAGTCTTTGGGTTCCGGGGGGAGTATGGTCGCAAGGCTGAAACTTAAAGGAATTGACGGAAGGGCACCACAAGGGGTGGAGCCTGCGGCTTAATTTGACTCAACACGGGGAAACTTACCAGGTCCAGACATTGTGAGGATTGACAGATTGAGAGCTCTTTCTTGATTCGATGGGTGGTGGTGCATGGCCGTTCTTAGTTGGTGGAGTGATTTGTCTGGTTAATTCCGTTAA</t>
  </si>
  <si>
    <t>GTTAAAACGCTCGTAGTCGGATTTCGGGTCCTGTCCGCCGGTTTGCCGTTGGGTATACACTGGTGGGCGCGTCCTTCCTTCCGGAGACCGCGCCTCCTCTTAGCTGAGCGGGCGTGGGAGACGGATCGTTTACTTTGAAAAAATCAGAGTGTTTCACGCAGGCAGTCTGCTCTTGCATGGATTAGCATGGGATGATGAAATAGGACTCTGGTGCTATTTTGTTGGTTTCGAGCACCGGAGTAATGATTAACAGGGACAGTCAGGGGCACTCGTATTCCGCAGAGAGAGGTGAAATTCTCAGACCCGCGGAAGACGAACCACTGCGAAAGCATTTGCCAGGGATGTTTTCACTGATCAAGAACGAAAGTTAGGGGATCGAAGACGATCAGATACCGTCGTAGTCTTAACCA</t>
  </si>
  <si>
    <t>anoxic deep-sea hypersaline lake Thetis, eastern Mediterranean Sea</t>
  </si>
  <si>
    <t>Stock,A.</t>
  </si>
  <si>
    <t>Stock</t>
  </si>
  <si>
    <t>TCGGTAATTCCAGCTCCAATAGCGTATATTAAAGTTGTTGCAGTTAAAACGCTCGTAGTCGGATTTCGGGGCGGGCCGACCGGTCTGCCGATGGGTATGCACTGGCCGGCGCGTCCTTCCTTCCGGAAACCGCGCCTTCTCTTGACTGAGCGGGTGCGGGAGACGGATCGTTTACTTTGAAAAAATCAGAGTGTTTCAAGCAGGCAGCTCGCTCTTGCATGGATTAGCATGGGATAATGAAATAGGACTTTGGTGCTATTTTGTTGGTTTCGAACACCGAAGTAATGATGAACAGGGACAGTCGGGGGCACTCGTATTCCGCCGAGAGAGGTGAAATTCTCAGACCAGCGGAAGACGAACCACTGCGAAAGCATTTGCCAGGGATGTTTTCACTGATCAAGAACGAAAGTTAGGGGATCGAAGACGATCAGATACCGTCGTAGTCTTAACCATAAACCATGCCAACTAGGGATGGGGAGATGTTCTATCTTGACTCTCTCCGCACCTTTCGGGAAACTAAAGTCTTTGGGTTCCGGGGGGAGTATGGTCGCAAGGCTGAAACTTAAAGGAATTGACGGAAGGGCACCACCAGGAGTGGAGCCTGCGGCTTAATTTGACTCAACACGGGA</t>
  </si>
  <si>
    <t>EMD_2B06</t>
  </si>
  <si>
    <t>AAAACGCTCGTAGTCGGATTTCGGGGCGGGGCTTCCGGTCTGCCGTTGGGTATGCACTGGATGCCGCGTCCTTCCTTCCGGAGACCGTTCCTACTCTTAACTGAGCGGGGTCGGGAGACGGATCTTTTACTTTGAAAAAATCAGAGTGTTTCAAGCAGGCATA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ACCTTACGGGAAACTAAAGTCTTTGGGTTCCGGGGGGAGTATGGTCGCAAGGCTGAAACTTAAAGGAATTGACGGAAGGGCACCACCAGGGGTGGAGCCTGCGGCTTAATTTGACTCAACACGGGGAAACTTACCAGGTCCAGACATTGTGAGGATTGACAGATTGAGAGCTCTTTCTTG</t>
  </si>
  <si>
    <t>open ocean</t>
  </si>
  <si>
    <t>isolated from sorted picoeukaryotes</t>
  </si>
  <si>
    <t>T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</t>
  </si>
  <si>
    <t>Thompson, A.W.</t>
  </si>
  <si>
    <t>Thompson</t>
  </si>
  <si>
    <t>TAGTCTGGTGCCAGCAGCCGCGGTAATTCCAGCTCCAACAGCGTATATTAAAGTTGTTGCAGTTAAAACGCTCGTAGTCGGATTTCGGGGCGGGCGGGCCGGTCTGCCGATGGGTATGCACTGGTCTGGCCGTCCTTCCTTCCGGAGACCGTGCGTGCTCTTAACTGAGTGTGC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AATACGTGACTCCTTCAGCACCTTTCGGGAAACTAAAGTCTTTGGGTTCCGGGGGGAGTATGGTCGCAAGGCTGAAACTTAAAGGAATTGACGGAAGGGCACCACCAGGAGTGGAGCCTGCGGCTTAATTTGACTCAACACGGGGAAGCTTACCAGGTCCAGACATTGTGAGGATTGACAGATTGAGAGCTCTTTCTTGATTCGATGGGTGGTGGT</t>
  </si>
  <si>
    <t>AGCCGCGGTAATTCCAGCTCCAATAGCGTATATTAAAGTTGTTGCAGTTAAAACGCTCGTAGTCGGATTTCGGGGCGGGGCCGCCGGTCTGCCGATGGGTATGCACTGGCGGTCGCGTCCTTCCTTCCGGAGACTGGCCCTACTCTTAACTGAGCGGGGTCGGGAGTCGGATCGTTTACTTTGAAAAAG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CTCAACACGGGGAAACTTACCAGGTCCAGACATTGTGAGGATTGACAGATTGAGAGCTCTTTCTTGATTCGATGGGTGGTGGTGCATGGCCGTTCTTA</t>
  </si>
  <si>
    <t>AGCCGCGGTAATTCCAGCTCCAATAGCGTATATTAAAGTTGTTGCAGTTAAAAAGCTCGTAGTCGGATTTCGGGGCCTGCCGAGCGGTCTGCCGATGGGTATGCACTGTTCGGCGCGTCCTTCTTTCCGGAGACTC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</t>
  </si>
  <si>
    <t>TAGTCTGGTGCCAGCAGCCGCGGTAATTCCAGCTCCAATAGCGTATATTAAAGTTGTTGCAGTTAAAACGCTCGTAGTCGGATTTCGGGGCGGGTCCGCCGGTCTGCCGATGGGTAT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AGTCCTTCTTTGACTCCCTCAGCACCTTAAGGGAAACTATAGTTTTTGGGTTCCGGGGGGAGTATGGTCGCAAGGCTGAAACTTAAAGGAATTGACGGAAGGGCACCACCAGGAGTGGAGCCTGCGGCTTAATTTGACTCAACACGGGGGAACTTACCAGGTCCAGACATTGGAAGGATTGACAGATTGAGAGCTCTTTCTTGATTCGATGGGTGGTGGTGCATGGCCGTTCTT</t>
  </si>
  <si>
    <t>T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</t>
  </si>
  <si>
    <t>TAGTCTGGTGCCAGCAGCCGCGGTAATTCCAGCTCCAATAGCGTATATTAAAGTTGTTGCAGTTAAAACGCTCGTAGTCGGATTTCGGGGCGGGCCGACCGGTCTGCCGATGGGTATGCACTGGTCGGCGCGTCCTTCCACT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GTGACTCCTTCAGCACCTTTCGGGAAACTAAAGTCTTTGGGTTCCGGGGGGAGTATGGTCGCAAGGCTGAAACTTAAAGGAATTGACGGAAGGGCACCACCAGGAGTGGAGCCTGCGGCTTAATTTGACTCAACACGGGGAAACTTACCAGGTCCAGACATTGTGAGGATTGACAGATTGAGAGCTCTTTCTTGATTCGATGGGTGGTGGTGCATGGCCGTTCTT</t>
  </si>
  <si>
    <t>T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TGGCGTGGAGCCTGCGGCTTAATTTGACTCAACACGGGGAAACTTACCAGGTCCAGACACAATAATGATTGACAGATTGATAGCTCTTTCTTGATTCTGTGGGTGGTGGTGCATGGCCGTTCTT</t>
  </si>
  <si>
    <t>GCAGCCGCGGTAATTCCAGCTCCAATAGCGTATATTAAAGTTGTTGCAGTTAAAACGCTCGTAGTCGGATTTCGGGGCGGGGCGACCGGTCTGCCGATGGGTATGCACTGGTCGGCGCGTCCTTCCTTCCGGAGACCGTGCCTACTCTTAACTGAGCGGGTCCGGGAGACGGATCGTTTACTTTGAAAAAATCAGAGTGTTTCAAGCAGGCAGCTCGCTTTGCATGGATTAGCATGGGATAATGAAATAGGACTTTGGTGCTATTTTGTTGGTTTCGAACACCGAAGTAATGATTAATAGGGACAGTCAGGGGCACTCGTATTCCGCCGAGAGAGGTGAAATTCTCAGACCAGCGGAAGACGAACCACTGCGAAAGCATTTGCCAGGGATGTTTTCACTGATCAAGAACGAAAGTTAGGGATCGAAGACGATTAGATACCGT</t>
  </si>
  <si>
    <t>endosymbiotic microalgae from Acantharia</t>
  </si>
  <si>
    <t xml:space="preserve">TTGCCCGAATCCTGACACAGGGAGGTAGTGACAAGAAATAACAATACAGGGCTACATCTAGTCTTGTAATTGGAATGAGTACAATTTACATCTCTTCACGAGGATCAATTGGAGGGCAAGTCTGGTGCCAGCAGCCGCGGTAATTCCAGCTCCAATAGCGTATATTAAAGTTGTTGCAGTTAGAACGCTCGTAGTCGGATTTCGGGGCGGGCCGACCGGTCTGCCGATGGGTACGCACTGGC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ATTTGACTCCCTCAGCACCTTACGGGAAACTAAAGTCTTTGGGTTCCGGGGGGAGTATGGTCGCAAGGCTGAAACTCAAA                     </t>
  </si>
  <si>
    <t>Decelle,J.</t>
  </si>
  <si>
    <t>ACCTGGTTGATCCTGCCAGTAGTCATATGCTTGTCTCAAAGATTAAGCCATGCATGTCTAAGTATAAACGACTTTATACTGTGAAACTGCGAATGGCTCATTAAATCAGTTATGGTTTATTTGATGGTACCTTACTACTTGGATAACCGTAGTAATTCTAGAGCTAATACATGCAGGAAGTCGCGACTTCGGGAGCGATGTATTTATTAGATAAGAAACCAATGCGAGGGTGTAAAAGCTCTCGGTTGCGTGCTGAGTCATAATAACTTATCGAATCGCATGGCTTTACGCTGGCGATGGTTCATTCAAATTTCTGCCCTATCAGCTTTCGATGGTAGGATAGAGGCCTACCATGGCGTTTACGGGTAACGGARAATTAGGGTTCGATTCCGGAGAGGGAGCCTGARAAACGGCTACCACATCCAAGGAAGGCAGCAGGCGCGCAAATTACCCAATCCTGACACAGGGAGGTAGTGACAAGAAATAACAATACAGGGCTACTACTAGTCTTGTAATTGGAATGAGTACAATTTAAATCTCTTAACGAGGATCAATTGGAGGGCAAGTCTGGTGCCAGCAGCCGCGGTAATTCCAGCTCCAATAGCGTATATTAAAGTTGTTGCAGTTAAAAAGCTCGTAGTCGGATTTCAGGGCAGGGCGACCGGTCTGCCGATGGGTATGCACTGGTCGACTTGTCCTTCCTTCTGGAGACCGTGCCTACTCTTAACTGAGCGGGGACG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GTTAAT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CGCGAACGACTTTGTTCGTGGCCAACTTCTTAGAGGGACTATCGGTGTTCAACCGATGGAAGTTTGAGGCAATAACAGGTCTGTGATGCCCTTAGATGTTCTGGGCCGCACGCGCGCTACACTGATGCACTCAACGAGTTTATAACCTTGATCGAAAGGTCTGGGTAATCTTTTGAAATTGCATCGTGATGGGGATAGATTATTGCAATTATTAATCTTCAACGAGGAATTCCTAGTAAACGTGAGTCATCAGCTCGCGTTGATTACGTCCCTGCCCTTTGTACACACCGCCCGTCGCTCCTACCGATTGAATGATCCGGTGAGGTCTTCGGACTGGGATGGTGCAGCTGGTCCGCCAGCAGCGCTGCCTCGGGAAGTTGCCCAAACCTTATCATTTAGAGGAAGGAGAAGTCGTAACAAGGTTTCCGTAGGTGAACCTGCAGAAGGATCA</t>
  </si>
  <si>
    <t>Gilg</t>
  </si>
  <si>
    <t>Lee</t>
  </si>
  <si>
    <t>Van Lenning</t>
  </si>
  <si>
    <t>Chu</t>
  </si>
  <si>
    <t>Alonso</t>
  </si>
  <si>
    <t>Herve</t>
  </si>
  <si>
    <t>Sekiguchi</t>
  </si>
  <si>
    <t>Potter</t>
  </si>
  <si>
    <t>Matsumoto</t>
  </si>
  <si>
    <t>Edvardsen</t>
  </si>
  <si>
    <t>Hamilton</t>
  </si>
  <si>
    <t>Cavalier-Smith</t>
  </si>
  <si>
    <t>Saez</t>
  </si>
  <si>
    <t>Medlin</t>
  </si>
  <si>
    <t>Suda</t>
  </si>
  <si>
    <t>Vijayan</t>
  </si>
  <si>
    <t>Slocombe</t>
  </si>
  <si>
    <t>Bendif</t>
  </si>
  <si>
    <t>Andersen</t>
  </si>
  <si>
    <t>Lijo</t>
  </si>
  <si>
    <t>Dang</t>
  </si>
  <si>
    <t>Wan</t>
  </si>
  <si>
    <t>Xu</t>
  </si>
  <si>
    <t>Andrew</t>
  </si>
  <si>
    <t>Roopnarain</t>
  </si>
  <si>
    <t>Liu</t>
  </si>
  <si>
    <t>Zhuang</t>
  </si>
  <si>
    <t>Le Gall</t>
  </si>
  <si>
    <t>Bhattacharya</t>
  </si>
  <si>
    <t>Beaudoin</t>
  </si>
  <si>
    <t>Zingone</t>
  </si>
  <si>
    <t>Decelle</t>
  </si>
  <si>
    <t>Bresnan</t>
  </si>
  <si>
    <t>Rousseau</t>
  </si>
  <si>
    <t>Long</t>
  </si>
  <si>
    <t>Auinger</t>
  </si>
  <si>
    <t>Yuasa</t>
  </si>
  <si>
    <t>Koike</t>
  </si>
  <si>
    <t>Gast</t>
  </si>
  <si>
    <t>Orlova</t>
  </si>
  <si>
    <t>Grant</t>
  </si>
  <si>
    <t>Seoane</t>
  </si>
  <si>
    <t>Beer</t>
  </si>
  <si>
    <t>Hagino</t>
  </si>
  <si>
    <t>Takano</t>
  </si>
  <si>
    <t>Qun and Zemin</t>
  </si>
  <si>
    <t>Canavate and Manchado</t>
  </si>
  <si>
    <t>Preston and Gilg</t>
  </si>
  <si>
    <t>Zhou and Sun</t>
  </si>
  <si>
    <t>Zhang and Yang</t>
  </si>
  <si>
    <t>Herve and Cadoret</t>
  </si>
  <si>
    <t>Lange and Medlin</t>
  </si>
  <si>
    <t>Qu and Gao</t>
  </si>
  <si>
    <t>Gilg and Preston</t>
  </si>
  <si>
    <t>Edvardsen and Medlin</t>
  </si>
  <si>
    <t>Demirel and Dalay</t>
  </si>
  <si>
    <t>microbialites from Alchichica alkaline crater lake maintained in aquarium</t>
  </si>
  <si>
    <t>Diacronema_ennorea</t>
  </si>
  <si>
    <t>Diacronema_lutheri</t>
  </si>
  <si>
    <t>Diacronema_noctivaga</t>
  </si>
  <si>
    <t>Diacronema_virescens</t>
  </si>
  <si>
    <t>Diacronema_viridis</t>
  </si>
  <si>
    <t>Diacronema_vlkianum</t>
  </si>
  <si>
    <t>Exanthemachrysis_cf_gayraliae</t>
  </si>
  <si>
    <t>Exanthemachrysis_gayraliae</t>
  </si>
  <si>
    <t>Pavlova_granifera</t>
  </si>
  <si>
    <t>Pavlova_gyrans</t>
  </si>
  <si>
    <t>Pavlova_pinguis</t>
  </si>
  <si>
    <t>Rebecca_salina</t>
  </si>
  <si>
    <t>Chrysoculter_rhomboideus</t>
  </si>
  <si>
    <t>Calcidiscus_leptoporus</t>
  </si>
  <si>
    <t>Calcidiscus_quadriperforatus</t>
  </si>
  <si>
    <t>Oolithotus_fragilis</t>
  </si>
  <si>
    <t>Umbilicosphaera_hulburtiana</t>
  </si>
  <si>
    <t>Umbilicosphaera_sibogae</t>
  </si>
  <si>
    <t>Calyptrosphaera_radiata</t>
  </si>
  <si>
    <t>Calyptrosphaera_sphaeroidea</t>
  </si>
  <si>
    <t>Coccolithus_braarudii</t>
  </si>
  <si>
    <t>Coccolithus_pelagicus</t>
  </si>
  <si>
    <t>Cruciplacolithus_neohelis</t>
  </si>
  <si>
    <t>Hymenomonas_coronata</t>
  </si>
  <si>
    <t>Hymenomonas_globosa</t>
  </si>
  <si>
    <t>Jomonlithus_littoralis</t>
  </si>
  <si>
    <t>Ochrosphaera_verrucosa</t>
  </si>
  <si>
    <t>Isochrysis_galbana</t>
  </si>
  <si>
    <t>Isochrysis_litoralis</t>
  </si>
  <si>
    <t>Emiliania_huxleyi</t>
  </si>
  <si>
    <t>Gephyrocapsa_oceanica</t>
  </si>
  <si>
    <t>Phaeocystis_antarctica</t>
  </si>
  <si>
    <t>Phaeocystis_cordata</t>
  </si>
  <si>
    <t>Phaeocystis_globosa</t>
  </si>
  <si>
    <t>Phaeocystis_jahnii</t>
  </si>
  <si>
    <t>Phaeocystis_pouchetii</t>
  </si>
  <si>
    <t>Chrysochromulina_acantha</t>
  </si>
  <si>
    <t>Chrysochromulina_campanulifera</t>
  </si>
  <si>
    <t>Chrysochromulina_cymbium</t>
  </si>
  <si>
    <t>Chrysochromulina_leadbeateri</t>
  </si>
  <si>
    <t>Chrysochromulina_parva</t>
  </si>
  <si>
    <t>Chrysochromulina_rotalis</t>
  </si>
  <si>
    <t>Chrysochromulina_scutellum</t>
  </si>
  <si>
    <t>Chrysochromulina_simplex</t>
  </si>
  <si>
    <t>Chrysochromulina_strobilus</t>
  </si>
  <si>
    <t>Chrysochromulina_throndsenii</t>
  </si>
  <si>
    <t>Dicrateria_inornata</t>
  </si>
  <si>
    <t>Dicrateria_rotunda</t>
  </si>
  <si>
    <t>Haptolina_brevifila</t>
  </si>
  <si>
    <t>Haptolina_ericina</t>
  </si>
  <si>
    <t>Haptolina_fragaria</t>
  </si>
  <si>
    <t>Haptolina_herdlensis</t>
  </si>
  <si>
    <t>Haptolina_hirta</t>
  </si>
  <si>
    <t>Prymnesium_annuliferum</t>
  </si>
  <si>
    <t>Prymnesium_calathiferum</t>
  </si>
  <si>
    <t>Prymnesium_chiton</t>
  </si>
  <si>
    <t>Prymnesium_faveolatum</t>
  </si>
  <si>
    <t>Prymnesium_kappa</t>
  </si>
  <si>
    <t>Prymnesium_minus</t>
  </si>
  <si>
    <t>Prymnesium_nemamethecum</t>
  </si>
  <si>
    <t>Prymnesium_neolepis</t>
  </si>
  <si>
    <t>Prymnesium_palpebrale</t>
  </si>
  <si>
    <t>Prymnesium_parvum</t>
  </si>
  <si>
    <t>Prymnesium_pienaarii</t>
  </si>
  <si>
    <t>Prymnesium_pigrum</t>
  </si>
  <si>
    <t>Prymnesium_polylepis</t>
  </si>
  <si>
    <t>Prymnesium_radiatum</t>
  </si>
  <si>
    <t>Prymnesium_simplex</t>
  </si>
  <si>
    <t>Prymnesium_zebrinum</t>
  </si>
  <si>
    <t>Pseudohaptolina_arctica</t>
  </si>
  <si>
    <t>Chrysocampanula_spinifera</t>
  </si>
  <si>
    <t>Braarudosphaera_bigelowii</t>
  </si>
  <si>
    <t>Reticulosphaera_socialis</t>
  </si>
  <si>
    <t>Coronosphaera_mediterranea</t>
  </si>
  <si>
    <t>Syracosphaera_pulchra</t>
  </si>
  <si>
    <t>Helicosphaera_carteri</t>
  </si>
  <si>
    <t>Scyphosphaera_apsteinii</t>
  </si>
  <si>
    <t>Algirosphaera_robusta</t>
  </si>
  <si>
    <t>Pavlovophyceae_XXX_sp.</t>
  </si>
  <si>
    <t>AGTCATATGCTTGTCTCAAAGATTAAGCCATGCATGTCTAAGTATAAGCGACTTGTACTGTGAAACTGCGAATGGCTCATTAAATCAGTTATGGTTTATTTGATGGTACCTTACTACTTGGATAACCGTAGTAATTCTAGAGCTAATACATGCAGGAAGTCCCGACTTCGGAAGGGATGTATTTATTAGATAAGAAACCAACCCGG--CTTGCCGGTTGCGTGCTGAGTCACAATAACTGCTCGAATCGCATGGCCTTGCGCCGGCGATGGTTCATTCAAATTTCTGCCCTATCAGCTTTCGATGGTAGGATCGAGGCCTACCATGGCGTTTACGGGTAACGGAGAATTAGGGTTCGATTCCGGAGAGGGAGCCTGAGAAATGGCTACCACATCCAAGGAAGGCAGCAGGCGCGTAAATTGCCCGAATCCTGACACAGGGAGGTAGTGACAAGAAATAACAATACAGGGCTAT-CTTAGTCTTGTAATTGGAATGAGTACAATTTACATCTCTTCACGAGGATCAATTGGAGGGCAAGTCTGGTGCCAGCAG-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-TTTTTTGACTCCGTCGGCACCTTGAGGGAAACT-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</t>
  </si>
  <si>
    <t>AACCTGGTTGATCCTGCCAGTAGTCATATGCTTGTCTCAAAGATTAAGCCATGCATGTCTAAGTATAAGCGACTATACTGTGAAACTGCGAATGGCTCATTAAATCAGTTATGGTTTATTTGATGGTACTTACTACTTGGATAACCGTAGTAATTCTAGAGCTAATACATGCAGGAATTCCCGACTTCGGAAGGGATGTATTTATTAGATAAGAAACCAACCCGGGCTTGCCCGGTTGCGTGCTGAGTCACAATAACTGTTCGAATCGCACGGCTTCACGCCGGCGATGGTTCATTCAAATTTCTGCCCTATCAGCTTTCGATGGTAGGAAGGCCTACCATGGCGTTTACGGGTAACGAGAATTAGGGTTCGATTCCGGAGAGGGAGCCTGAGAAATGGCTACCACATCCAAGGAAGGCAGCAGGCGCGTAAATTGCCCGAATCCTGACACAGGGAGGTAGTGACAAGAAATAACAATACAGGGCTATTTTAGTCTTGTAATTGGAATGAGTACAATTTACATCTCTTCACGAGGATCAATTGGAGGGCAAGTCTTGTGCCAGCAGCCCGCGGTAATTCCAGCTCCAATAGCGTATATTAAAGTTGTTGCAGTTAAAACGCTCGTAGTCGGATTTCGGGGCGATCCCGCCGGTCTGCCGTTGGGTATGCACTGGTGGGCGCGTCCTTCCTTCCGGAGACCGTTCCTACTCTTAGCTGAGCGGGGACGGGAGACGGATCGTTTACTTTGAAAAAATCAGAGTGTTTCAAGCAGGCATTTGCTCTTGCATGGATTAGCATGGGATAATGAAATAGGACTTTGGTGCTATTTTGTTGGTTTCGAACACCGAAGTAATGATTAACAGGGACAGTCAGGGGCACTCGTATTCCGCCGAGAGAGGTGAAATTCTCAGACCAGCGGAAGACGAACCACTGCGAAAGCATTTGCCAGGGATGTTTTCACTGATCAAGAACGAAAGTTAGGGGATCGAAGACGATCAGATACCGTCGTAGTCTTAACCATAAACCATGCCGACTAGGGATCCGTGGGTGTTCTTTCTTGACCCCATGGGCACCTTACGGGAAACTCAAAGTC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TACACACCGACCGTCGCTCCTACCGATGGAAGGTTTAGGTGAGTTTTTCGGAGTTTTCTCCGGCATCTGGTTCGCCAGACGCCGGGGAGGGCGAAGACACGCAAACCTCAACCTTTAGAGGGAGGAGAAGTCGTAACAAGGTTTGCGTAG</t>
  </si>
  <si>
    <t>A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C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GGCGCGGGCCACTTCTTAGAGGGACAACTTGTCTTCAACAAGTGGAAGTTTGAGGCAATAACAGGTCTGTGATGCCCTTAGATGTTCTGGGCCGCACGCGCGCTACACTGATGCACTCAACGAGTCTCCACCTTGACCGAAAGGTCCGGGAAACCTTCGAACTTGCATCGTGATGGGGCTAGATTATTGCAACTATTAATCTTCAACGAGGAATACCTAGTAAGCGCATGTCATCAGCGTGCGTTGATTACGTCCCTGCCCTTTGTACACACCGCCCGTCGCTCCTACCGATTGAATGATCCGGTGAGCTTTTTGGACAGTGGCGCCGGTTGTGGTTCGCCACTCTGGCCTGCGGGAAGATGCGCAAACCTTATCATTTAGAGGAAGGAGAAGTCGTAACAAGGTTTCCGTAGGTGAACCTGC</t>
  </si>
  <si>
    <t>AACCTGGTTGATCCTGCCAGTAGTCATATGCTTGTCTCAAAGATTAAGCCATGCATGTCTAAGTATAAGCGACTATACTGTGAAACTGCGAATGGCTCATTAAATCAGTTATGGTTTATTTGATGGTACCTACTACTTGGATAACCGTAGTAATTCTAGAGCTAATACATGCAGGAAGACCCGACTTTGGAAGGGTTGTATTTATTAGATAAGAAACCTTCCCCT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AGGCCCCCGGAATGGGATCACTGCCTGGTTCTCCAGAATGAGATCCCGTGAAGCTGTCCAAACCTTATCATTTAGAGGAAGGAGAAGTCGTAACAAGGTTTCCGTAGGTGAACCTGCAG</t>
  </si>
  <si>
    <t>MMJapan</t>
  </si>
  <si>
    <t>AS31</t>
  </si>
  <si>
    <t>ASM35</t>
  </si>
  <si>
    <t>ETH4728</t>
  </si>
  <si>
    <t>ESP6M1</t>
  </si>
  <si>
    <t>IBV73</t>
  </si>
  <si>
    <t>HAP1</t>
  </si>
  <si>
    <t>HAP6</t>
  </si>
  <si>
    <t>strainCNT_Vietnam</t>
  </si>
  <si>
    <t>China_DBa</t>
  </si>
  <si>
    <t>Tun08</t>
  </si>
  <si>
    <t>AL</t>
  </si>
  <si>
    <t>strain318</t>
  </si>
  <si>
    <t>CCMP1528</t>
  </si>
  <si>
    <t>CCMP628</t>
  </si>
  <si>
    <t>P162</t>
  </si>
  <si>
    <t>PLY540</t>
  </si>
  <si>
    <t>PLY147</t>
  </si>
  <si>
    <t>BCZ99</t>
  </si>
  <si>
    <t>Bohai</t>
  </si>
  <si>
    <t>ChinaBOHAI1</t>
  </si>
  <si>
    <t>W07_002_01</t>
  </si>
  <si>
    <t>W07_005_01</t>
  </si>
  <si>
    <t>W07_026_01</t>
  </si>
  <si>
    <t>W07_009_01</t>
  </si>
  <si>
    <t>B5ZNS</t>
  </si>
  <si>
    <t>isolateP360</t>
  </si>
  <si>
    <t>SouthAfrica</t>
  </si>
  <si>
    <t>FunahamaT3</t>
  </si>
  <si>
    <t>Furue15</t>
  </si>
  <si>
    <t>Yatsushiro1</t>
  </si>
  <si>
    <t>IgalbanaIII</t>
  </si>
  <si>
    <t>IgalbanaIV</t>
  </si>
  <si>
    <t>IgalbanaVI</t>
  </si>
  <si>
    <t>PlutheriII</t>
  </si>
  <si>
    <t>PlutheriIII</t>
  </si>
  <si>
    <t>IaffgalbanaII</t>
  </si>
  <si>
    <t>ALGOBANK:93</t>
  </si>
  <si>
    <t>RCC:K1321</t>
  </si>
  <si>
    <t>RCC:K1398</t>
  </si>
  <si>
    <t>RCC:NIES388</t>
  </si>
  <si>
    <t>RCC:RCC678</t>
  </si>
  <si>
    <t>RCC:RCC908</t>
  </si>
  <si>
    <t>RCC:RCC1000</t>
  </si>
  <si>
    <t>RCC:RCC1383</t>
  </si>
  <si>
    <t>RCC:RCC1737</t>
  </si>
  <si>
    <t>RCC:PCC64</t>
  </si>
  <si>
    <t>RCC:PCC559</t>
  </si>
  <si>
    <t>Vil64</t>
  </si>
  <si>
    <t>SW2</t>
  </si>
  <si>
    <t>RCC1208</t>
  </si>
  <si>
    <t>RCC1210</t>
  </si>
  <si>
    <t>RCC1213</t>
  </si>
  <si>
    <t>RCC1214</t>
  </si>
  <si>
    <t>RCC1218</t>
  </si>
  <si>
    <t>RCC1219</t>
  </si>
  <si>
    <t>RCC1221</t>
  </si>
  <si>
    <t>RCC1225</t>
  </si>
  <si>
    <t>RCC1227</t>
  </si>
  <si>
    <t>RCC1228</t>
  </si>
  <si>
    <t>RCC1229</t>
  </si>
  <si>
    <t>RCC1245</t>
  </si>
  <si>
    <t>RCC1246</t>
  </si>
  <si>
    <t>RCC1247</t>
  </si>
  <si>
    <t>RCC1249</t>
  </si>
  <si>
    <t>RCC1250</t>
  </si>
  <si>
    <t>RCC1251</t>
  </si>
  <si>
    <t>RCC1254</t>
  </si>
  <si>
    <t>RCC1257</t>
  </si>
  <si>
    <t>RCC1258</t>
  </si>
  <si>
    <t>RCC1322</t>
  </si>
  <si>
    <t>ESP7414</t>
  </si>
  <si>
    <t>RCC1223</t>
  </si>
  <si>
    <t>RCC1279</t>
  </si>
  <si>
    <t>RCC1281</t>
  </si>
  <si>
    <t>RCC1282</t>
  </si>
  <si>
    <t>RCC1284</t>
  </si>
  <si>
    <t>RCC1286</t>
  </si>
  <si>
    <t>RCC1287</t>
  </si>
  <si>
    <t>RCC1289</t>
  </si>
  <si>
    <t>RCC1296</t>
  </si>
  <si>
    <t>RCC1305</t>
  </si>
  <si>
    <t>RCC1306</t>
  </si>
  <si>
    <t>RCC1307</t>
  </si>
  <si>
    <t>RCC1308</t>
  </si>
  <si>
    <t>RCC1316</t>
  </si>
  <si>
    <t>RCC1318</t>
  </si>
  <si>
    <t>MM4_6</t>
  </si>
  <si>
    <t>PR3F3</t>
  </si>
  <si>
    <t>Shukutsu19</t>
  </si>
  <si>
    <t>Shukutsu22</t>
  </si>
  <si>
    <t>Shukutsu27</t>
  </si>
  <si>
    <t>Tosa2</t>
  </si>
  <si>
    <t>Tosa5</t>
  </si>
  <si>
    <t>Tosa6</t>
  </si>
  <si>
    <t>Tosa8</t>
  </si>
  <si>
    <t>Tosa14</t>
  </si>
  <si>
    <t>Furue16</t>
  </si>
  <si>
    <t>TMRscBb7</t>
  </si>
  <si>
    <t>TMRscBb8</t>
  </si>
  <si>
    <t>RCC:1130</t>
  </si>
  <si>
    <t>RCC:1333</t>
  </si>
  <si>
    <t>RCC:1461</t>
  </si>
  <si>
    <t>RCC:1486</t>
  </si>
  <si>
    <t>PB2013</t>
  </si>
  <si>
    <t>RCC:918</t>
  </si>
  <si>
    <t>NCMA:CCMP1374</t>
  </si>
  <si>
    <t>NCMA:CCMP608</t>
  </si>
  <si>
    <t>K7JUL2009</t>
  </si>
  <si>
    <t>K10AUG2009</t>
  </si>
  <si>
    <t>K3DEC2009</t>
  </si>
  <si>
    <t>K3MAR2010</t>
  </si>
  <si>
    <t>K1APR2010</t>
  </si>
  <si>
    <t>K5MAY2010</t>
  </si>
  <si>
    <t>K2JUN2010</t>
  </si>
  <si>
    <t>K5JUL2010</t>
  </si>
  <si>
    <t>K2OCT2010</t>
  </si>
  <si>
    <t>K2NOV2010</t>
  </si>
  <si>
    <t>K3DEC2010</t>
  </si>
  <si>
    <t>K3JAN2011</t>
  </si>
  <si>
    <t>K3APR2011</t>
  </si>
  <si>
    <t>K2AUG2011</t>
  </si>
  <si>
    <t>UEPAC47p4</t>
  </si>
  <si>
    <t>B04N10</t>
  </si>
  <si>
    <t>N10E02</t>
  </si>
  <si>
    <t>Q2G11N10</t>
  </si>
  <si>
    <t>SSRPD92</t>
  </si>
  <si>
    <t>F01N5</t>
  </si>
  <si>
    <t>SA2_4D8</t>
  </si>
  <si>
    <t>SA2_3E8</t>
  </si>
  <si>
    <t>SA2_1B5</t>
  </si>
  <si>
    <t>SA2_2A11</t>
  </si>
  <si>
    <t>SA2_2A8</t>
  </si>
  <si>
    <t>SA2_2C6</t>
  </si>
  <si>
    <t>hotp1b9</t>
  </si>
  <si>
    <t>hotp2a4</t>
  </si>
  <si>
    <t>hotp2a5</t>
  </si>
  <si>
    <t>hotp7g5</t>
  </si>
  <si>
    <t>hotp1e8</t>
  </si>
  <si>
    <t>hotp3d1</t>
  </si>
  <si>
    <t>hotp3f12</t>
  </si>
  <si>
    <t>hotp3f3</t>
  </si>
  <si>
    <t>hotp3f9</t>
  </si>
  <si>
    <t>hotp3h1</t>
  </si>
  <si>
    <t>hotp7h10</t>
  </si>
  <si>
    <t>NPK2_66</t>
  </si>
  <si>
    <t>UI13E05</t>
  </si>
  <si>
    <t>UI13F11</t>
  </si>
  <si>
    <t>dhot1g3</t>
  </si>
  <si>
    <t>dhot2d7</t>
  </si>
  <si>
    <t>dhot1g1</t>
  </si>
  <si>
    <t>dhot1c9</t>
  </si>
  <si>
    <t>hotxp4e7</t>
  </si>
  <si>
    <t>hotxp1g2</t>
  </si>
  <si>
    <t>hotxp4f8</t>
  </si>
  <si>
    <t>hotxp1f11</t>
  </si>
  <si>
    <t>hotxp1e8</t>
  </si>
  <si>
    <t>hotxp1d12</t>
  </si>
  <si>
    <t>hotxp4d1</t>
  </si>
  <si>
    <t>hotxp4d4</t>
  </si>
  <si>
    <t>hotxp2a12</t>
  </si>
  <si>
    <t>hotxp2g8</t>
  </si>
  <si>
    <t>hotpCh11</t>
  </si>
  <si>
    <t>hotpCh6</t>
  </si>
  <si>
    <t>hotxp3b12</t>
  </si>
  <si>
    <t>hotxp2g2</t>
  </si>
  <si>
    <t>hotxp2a9</t>
  </si>
  <si>
    <t>hotxp4b5</t>
  </si>
  <si>
    <t>hotxp4b1</t>
  </si>
  <si>
    <t>452B09</t>
  </si>
  <si>
    <t>kor_250804_5</t>
  </si>
  <si>
    <t>060329_T6S1_W_T_SDP_105</t>
  </si>
  <si>
    <t>060329_T6S4_W_T_SDP_080</t>
  </si>
  <si>
    <t>B5</t>
  </si>
  <si>
    <t>ws_138_1804C04</t>
  </si>
  <si>
    <t>ws_138_18040</t>
  </si>
  <si>
    <t>ws_59_1806A03</t>
  </si>
  <si>
    <t>AMT15_1_10m_1</t>
  </si>
  <si>
    <t>AMT15_15_10m_412</t>
  </si>
  <si>
    <t>AMT15_33_5m_2</t>
  </si>
  <si>
    <t>AP10-W03</t>
  </si>
  <si>
    <t>AB5F13RJ1H08</t>
  </si>
  <si>
    <t>AI5F14RJ2A07</t>
  </si>
  <si>
    <t>A93F14RM1D06</t>
  </si>
  <si>
    <t>A93F14RM3C06</t>
  </si>
  <si>
    <t>BCA5F13RM1F03</t>
  </si>
  <si>
    <t>AI5F13RM1H01</t>
  </si>
  <si>
    <t>AA5F14RJ1A06</t>
  </si>
  <si>
    <t>BCB5F13RM3E11</t>
  </si>
  <si>
    <t>AB5F14RM15B07</t>
  </si>
  <si>
    <t>AI5F13RM1D08</t>
  </si>
  <si>
    <t>AA5F15RM4B01</t>
  </si>
  <si>
    <t>AI5F15RJ3B03</t>
  </si>
  <si>
    <t>AA5F15RM2D07</t>
  </si>
  <si>
    <t>AI5F15RJ2D11</t>
  </si>
  <si>
    <t>AB5F15RM5B02</t>
  </si>
  <si>
    <t>AB5F15RM3C03</t>
  </si>
  <si>
    <t>AB5F13RJ3B08</t>
  </si>
  <si>
    <t>Ma101_1E_11</t>
  </si>
  <si>
    <t>Ma101_3E_2</t>
  </si>
  <si>
    <t>Ma101_3E_44</t>
  </si>
  <si>
    <t>STFeb_210</t>
  </si>
  <si>
    <t>STFeb_140</t>
  </si>
  <si>
    <t>STFeb_236</t>
  </si>
  <si>
    <t>CFL119R02</t>
  </si>
  <si>
    <t>CFL133DA03</t>
  </si>
  <si>
    <t>CFL133DB10</t>
  </si>
  <si>
    <t>CFL133DB11</t>
  </si>
  <si>
    <t>CFL161DB05</t>
  </si>
  <si>
    <t>CFL133R09</t>
  </si>
  <si>
    <t>CFL133R10</t>
  </si>
  <si>
    <t>SGZW1118</t>
  </si>
  <si>
    <t>SGZW832</t>
  </si>
  <si>
    <t>SGZW1078</t>
  </si>
  <si>
    <t>FS01AA62_01Aug05_5m</t>
  </si>
  <si>
    <t>FS01AA77_01Aug05_5m</t>
  </si>
  <si>
    <t>FS04E051_31Mar05_5m</t>
  </si>
  <si>
    <t>FS04E091_31Mar05_5m</t>
  </si>
  <si>
    <t>FS04G125_01Aug05_5m</t>
  </si>
  <si>
    <t>FS04G153_01Aug05_5m</t>
  </si>
  <si>
    <t>FS04GA50_01Aug05_5m</t>
  </si>
  <si>
    <t>FS04GA51_01Aug05_5m</t>
  </si>
  <si>
    <t>FS04GA64_01Aug05_5m</t>
  </si>
  <si>
    <t>FS04GA78_01Aug05_5m</t>
  </si>
  <si>
    <t>FS04GA79_01Aug05_5m</t>
  </si>
  <si>
    <t>FS04GA94_01Aug05_5m</t>
  </si>
  <si>
    <t>FS14JA27_30Mar05_5m</t>
  </si>
  <si>
    <t>FS14SK029_31July05_5m</t>
  </si>
  <si>
    <t>FS04R14_1_27Feb07_75m_sort</t>
  </si>
  <si>
    <t>FS04R13_7_27Feb07_75m_sort</t>
  </si>
  <si>
    <t>FS04R13_10_27Feb07_75m_sort</t>
  </si>
  <si>
    <t>FS08L1_2_27Feb07_141m_sort</t>
  </si>
  <si>
    <t>OC413BATS_O096_75m</t>
  </si>
  <si>
    <t>OC413BATS_P036_15m</t>
  </si>
  <si>
    <t>EN351CTD032_07Apr01_15m</t>
  </si>
  <si>
    <t>EN351CTD038_08Apr01_4m</t>
  </si>
  <si>
    <t>EN351CTD040_16_09Apr01_4m</t>
  </si>
  <si>
    <t>EN351CTD040_40_09Apr01_4m</t>
  </si>
  <si>
    <t>EN351CTD040_09Apr01_20m</t>
  </si>
  <si>
    <t>CN207St70_8Ae02L_01Oct07_10m</t>
  </si>
  <si>
    <t>CN207St155_8Ae02U_07Oct07_10m</t>
  </si>
  <si>
    <t>CN207St155_8Ae05E_07Oct07_10m</t>
  </si>
  <si>
    <t>CN207St155_8Ae02Y_07Oct07_90m</t>
  </si>
  <si>
    <t>CN207St155_8Be02S_07Oct07_90m</t>
  </si>
  <si>
    <t>CN207St155_8Be04F_07Oct07_90m</t>
  </si>
  <si>
    <t>BLACKSEA_cl_49</t>
  </si>
  <si>
    <t>170609_17</t>
  </si>
  <si>
    <t>T4B3_41</t>
  </si>
  <si>
    <t>T4C3_40</t>
  </si>
  <si>
    <t>T4A4_33</t>
  </si>
  <si>
    <t>T4C4_34</t>
  </si>
  <si>
    <t>T4B4_8</t>
  </si>
  <si>
    <t>T4D4_35</t>
  </si>
  <si>
    <t>T0_73</t>
  </si>
  <si>
    <t>T0_74</t>
  </si>
  <si>
    <t>T4C3_86</t>
  </si>
  <si>
    <t>BrayaSo_water_18S</t>
  </si>
  <si>
    <t>SGPX503</t>
  </si>
  <si>
    <t>SGPX559</t>
  </si>
  <si>
    <t>SGPX582</t>
  </si>
  <si>
    <t>SGPX602</t>
  </si>
  <si>
    <t>SGPX638</t>
  </si>
  <si>
    <t>SGPX394</t>
  </si>
  <si>
    <t>SGPX405</t>
  </si>
  <si>
    <t>SGSA653</t>
  </si>
  <si>
    <t>SGSA387</t>
  </si>
  <si>
    <t>SI021806_215_SGSI1094</t>
  </si>
  <si>
    <t>SGSP511</t>
  </si>
  <si>
    <t>SGTB572</t>
  </si>
  <si>
    <t>SHAC736</t>
  </si>
  <si>
    <t>SHAC436</t>
  </si>
  <si>
    <t>SHAX689</t>
  </si>
  <si>
    <t>SHAX695</t>
  </si>
  <si>
    <t>SHAX715</t>
  </si>
  <si>
    <t>SHAX774</t>
  </si>
  <si>
    <t>SHAX776</t>
  </si>
  <si>
    <t>SHAX782</t>
  </si>
  <si>
    <t>SHAX790</t>
  </si>
  <si>
    <t>SHAX811</t>
  </si>
  <si>
    <t>SHAX847</t>
  </si>
  <si>
    <t>SHAX893</t>
  </si>
  <si>
    <t>SHAX981</t>
  </si>
  <si>
    <t>SHAX992</t>
  </si>
  <si>
    <t>SHAX1046</t>
  </si>
  <si>
    <t>SHAX1097</t>
  </si>
  <si>
    <t>SHAX1099</t>
  </si>
  <si>
    <t>SHAX1107</t>
  </si>
  <si>
    <t>SHAX1108</t>
  </si>
  <si>
    <t>SHAX392</t>
  </si>
  <si>
    <t>SHAX408</t>
  </si>
  <si>
    <t>SHAX462</t>
  </si>
  <si>
    <t>SHAX483</t>
  </si>
  <si>
    <t>SHAX535</t>
  </si>
  <si>
    <t>SHAX545</t>
  </si>
  <si>
    <t>SHAX601</t>
  </si>
  <si>
    <t>SHAX635</t>
  </si>
  <si>
    <t>SHBA568</t>
  </si>
  <si>
    <t>SHBA727</t>
  </si>
  <si>
    <t>SHBA737</t>
  </si>
  <si>
    <t>SHBA419</t>
  </si>
  <si>
    <t>SHBF696</t>
  </si>
  <si>
    <t>SHZX579</t>
  </si>
  <si>
    <t>SHZX659</t>
  </si>
  <si>
    <t>SHZX663</t>
  </si>
  <si>
    <t>SHZX702</t>
  </si>
  <si>
    <t>SHZX708</t>
  </si>
  <si>
    <t>SHZX710</t>
  </si>
  <si>
    <t>SHZX755</t>
  </si>
  <si>
    <t>SHZX449</t>
  </si>
  <si>
    <t>SIAA409</t>
  </si>
  <si>
    <t>SIAA546</t>
  </si>
  <si>
    <t>SIAA715</t>
  </si>
  <si>
    <t>TB1H05</t>
  </si>
  <si>
    <t>MALINA_St390_3m_Pico_ES020_P2G9</t>
  </si>
  <si>
    <t>MALINA_St390_3m_Nano_ES021ES021_G6</t>
  </si>
  <si>
    <t>MALINA_St320_70m_Nano_ES065_ES065_D7</t>
  </si>
  <si>
    <t>MALINA_St320_70m_Nano_ES065_ES065_G2</t>
  </si>
  <si>
    <t>MALINA_St320_3m_Nano_ES069_C7</t>
  </si>
  <si>
    <t>MALINA_St320_3m_Nano_ES069_D4</t>
  </si>
  <si>
    <t>MALINA_St320_3m_Nano_ES069_B3</t>
  </si>
  <si>
    <t>MALINA_St320_3m_Nano_ES069_E6</t>
  </si>
  <si>
    <t>MALINA_St320_3m_Nano_ES069_G2</t>
  </si>
  <si>
    <t>MALINA_St320_3m_Nano_ES069_H4</t>
  </si>
  <si>
    <t>Ch8A2mE11</t>
  </si>
  <si>
    <t>W8eH3</t>
  </si>
  <si>
    <t>KRL01E9</t>
  </si>
  <si>
    <t>EMC_2G04</t>
  </si>
  <si>
    <t>EMC_2C05</t>
  </si>
  <si>
    <t>EMC_2B06</t>
  </si>
  <si>
    <t>EMC_2F06</t>
  </si>
  <si>
    <t>EMC_2B10</t>
  </si>
  <si>
    <t>EMC_2H11</t>
  </si>
  <si>
    <t>EMD_2D02</t>
  </si>
  <si>
    <t>TMD_1F12</t>
  </si>
  <si>
    <t>TMD_1G12</t>
  </si>
  <si>
    <t>TMC_2F01</t>
  </si>
  <si>
    <t>TMC_1F09</t>
  </si>
  <si>
    <t>Alchichica_AQ1_5E_46</t>
  </si>
  <si>
    <t>SHAU520</t>
  </si>
  <si>
    <t>SHAU528</t>
  </si>
  <si>
    <t>SHAU701</t>
  </si>
  <si>
    <t>AN0830_9B11E</t>
  </si>
  <si>
    <t>AN0830_9B8A</t>
  </si>
  <si>
    <t>AN0678S11</t>
  </si>
  <si>
    <t>CFL089_3AS1D</t>
  </si>
  <si>
    <t>CFL089_20ASE4</t>
  </si>
  <si>
    <t>MAL106_6_B8</t>
  </si>
  <si>
    <t>7656BH1019_SP6</t>
  </si>
  <si>
    <t>7656BH889_SP6</t>
  </si>
  <si>
    <t>7656BH899_SP6</t>
  </si>
  <si>
    <t>7656BH930_SP6</t>
  </si>
  <si>
    <t>7656BH994_SP6</t>
  </si>
  <si>
    <t>7657BH1087_SP6</t>
  </si>
  <si>
    <t>7657BH1639_SP6</t>
  </si>
  <si>
    <t>7657BH1690_SP6</t>
  </si>
  <si>
    <t>Svaersvann_14</t>
  </si>
  <si>
    <t>DH122-Pry1-C45</t>
  </si>
  <si>
    <t>AN6-Pry1-C15</t>
  </si>
  <si>
    <t>DH125-Pry1-C35</t>
  </si>
  <si>
    <t>ANT_14</t>
  </si>
  <si>
    <t>ANT_13</t>
  </si>
  <si>
    <t>G0Esp_6_26</t>
  </si>
  <si>
    <t>G0Esp_53C_14</t>
  </si>
  <si>
    <t>ST5960.087</t>
  </si>
  <si>
    <t>ST6000.104</t>
  </si>
  <si>
    <t>SGYO1068</t>
  </si>
  <si>
    <t>SGYO1481</t>
  </si>
  <si>
    <t>SGYO618</t>
  </si>
  <si>
    <t>SGYW1043</t>
  </si>
  <si>
    <t>SGUH1172</t>
  </si>
  <si>
    <t>SGUH1232</t>
  </si>
  <si>
    <t>SGUH1383</t>
  </si>
  <si>
    <t>SGUH1400</t>
  </si>
  <si>
    <t>SGUH406</t>
  </si>
  <si>
    <t>SGUH429</t>
  </si>
  <si>
    <t>SGUH579</t>
  </si>
  <si>
    <t>SGUH624</t>
  </si>
  <si>
    <t>SGUH646</t>
  </si>
  <si>
    <t>SGUH664</t>
  </si>
  <si>
    <t>SGUH808</t>
  </si>
  <si>
    <t>SGUH878</t>
  </si>
  <si>
    <t>SGYP525</t>
  </si>
  <si>
    <t>gb_Collection data</t>
  </si>
  <si>
    <t>Pacific Ocean: Eastern North Pacific</t>
  </si>
  <si>
    <t>Name corrected</t>
  </si>
  <si>
    <t>Duplicate sequence</t>
  </si>
  <si>
    <t>misidentification</t>
  </si>
  <si>
    <t>Update name</t>
  </si>
  <si>
    <t>Isochrysis_nuda</t>
  </si>
  <si>
    <t>AB983344</t>
  </si>
  <si>
    <t>KP282838</t>
  </si>
  <si>
    <t>KP282837</t>
  </si>
  <si>
    <t>AB983345</t>
  </si>
  <si>
    <t>AB636316</t>
  </si>
  <si>
    <t>AB636317</t>
  </si>
  <si>
    <t>KP282839</t>
  </si>
  <si>
    <t>GCATGTCTAAGTATAAGCGACTATACTGTGAAACTGCGAATGGCTCATTAAATCAGTTATGGTTTATTTGATGGTACCTTGCTACTTGGATAACCGTAGTAATTCTAGAGCTAATACATGCAGGAATTCCCGACTTCGGAAGGGATGTATTTATTAGATAAGAAACCGACTCGGGCTTGCCCGGTTGTGTGCTGAGTCATAATAACTGCTCGAATCGCATGCCTTTACGGCGGCGATGGTTCATTCAAATTTCTGCCCTATCAGCTTTCGATGGTAGGATAGAGGCCTACCATGGCGTTTACGGGTAACGGAGAATTAGGGTTCGATTCCGGAGAGGGAGCCTGAGAAATGGCTACCACATCCAAGGAAGGCAGCAGGCGCGTAAATTGCCCGAATCCTGACACAGGGAGGTAGTGACAAGAAATAACAATACAGGGCCTTTCAGGTCTTGTAATTGGAATGAGTACAATTTACATCTCTTCACGAGGATCAATTGGAGGGCAAGTCTGGTGCCAGCAGCCGCGGTAATTCCAGCTCCAATAGCGTATATTAAAGTTGTTGCAGTTAAAACGCTCGTAGTCGGATTTCGGGGCGGGCCGGCCGGTCTGCCGATGGGTATGCACTGGTTGGCGCGTCCTTCCTTCCGGAGACCACGCCTGCTCTTAGCTGAGTGGGTGTGGGAGACGGATCTTTTACTTTGAAAAAATCAGAGTGTTTCAAGCAGGCAGT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TGCGAACCCTTCGTTCGCATCTGACTTCTTAGAGGGACAACTTGTCTTCAACAAGTGGAAGTTTGCGGCAATAACAGGTCTGTGATGCCCTTAGATGTTCTGGGCCGCACGCGCGCTACACTGATGCACTCAACGAGTTTACAACCTTGACCGGAAGGTCCGGGTAATCTTTTGAAATTGCATCGTGATGGGGATAGATTATTGCAACTATTAATCTTCAACGAGGAATTCCTAGTAAGCGCATGTCATCAGCGTGCGTTGATTACGTCCCTGCCCTTTGTACACACCGCCCGTCGCTCCTACCGATTGAATGATCCGGTGAGGCCCCCGGACTGTGGTTCCGACGCTGGTCTCCAGTGACGGTGCCGCGGGAAGCTGTCCAAACCTTATCATTTAGAGGAAGGAGAAGTCGTAACAAGGTTTC</t>
  </si>
  <si>
    <t>ATGTCTAAGTATAAGCGACTATACTGTGAAACTGCGAATGGCTCATTAAATCAGTTATGGTTTATTTGATGGTACCTTACTACTTGGATAACCGTAGTAATTCTAGAGCTAATACATGCAGGAATTCCCGACTTTCGGAGGGATGTATTTATTARATAAGAAACCAATCCGGGTCTCCCGGTTGCGTGCTGAGTCATAATAACTTTTCGAATCGCATGGCTTTACGCCGGCGATGGTTCATTCAAATTTCTGCCCTATCAGCTTTCGATGGTAGGATAGAGGCCTACCATGGCGTTTACGGGTAACGGAGAATTAGGGTTCGATTCCGGAGAGGGAGCCTGAGAAATGGCTACCACATCCAAGGAAGGCAGCAGGCGCGTAAATTGCCCGAATCCTGACACAGGGAGGTAGTGACAAGAAATAACAATACAGGGCCATTCTGGTCTTGTAATTGGAATGAGTACAATTTACATCTCTTCACGAGGATCAATTGGAGGGCAAGTCTGGTGCCAGCAGCCGCGGTAATTCCAGCTCCAATAGCGTATATTAAAGTTGTTGCAGTTAAAACGCTCGTAGTCGGATTTCGGGGCGGGCCGACCGGTCTGCCGATGGGTATGCACTGGCCGGCGCGTCCTTCCTTCCGGAGACCGT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TTATGTGACTCCTTCAGCACCTTTCGGGAAACTAAAGTCTTTGGGTTCCGGGGGGAGTATGGTCGCAAGGCTGAAACTTAAAGGAATTGACGGAAGGGCACCACCAGGAGTGGAGCCTGCGGCTTAATTTGACTCAACACGGGGAAACTTACCAGGTCCAGACATTGTGAGGATTGACAGATTGAKAGCTCTTTCTTGATTCGATGGGTGGTGGTGCATGGCCGTTCTTAGTTGGTGGAGTGATTTGTCTGGTTAATTCCGTTAACGAACGAGACCGCAGCCTGCTAAATAGTTCCGTGAACCAATCGTTCGCGGCCAACTTCTTAGAGGGACAACTTGTCTTCAACAAGTGGAAGTTTGCGGCAATAACAGGTCTGTGATGCCCTTAGATGTTCTGGGCCGCACGCGCGCTACACTGATGCACTCAACGAGCTTACAACCTTGACCGAAAGGTCCGGGCAACCTTCTGAAATTGCATCGTGATGGGGATAGATTATTGCAACTATTAATCTTCAACGAGGAATTCCTAGTAAGCGCATGTCATCAGCGTGCGTTGATTACGTCCCTGCCCTTTGTACACACCGCCCGTCGCTCCTACCGATTGAATGATCCGGTGAGGCCCCCGGACTGTGGCAACATCGCTGGTCTCCAGCAGT</t>
  </si>
  <si>
    <t>GCATGTCTAAGTATAAGCGACTATACTGTGAAACTGCGAATGGCTCATTAAATCAGTTATGGTTTATTTGATGGTACCTTACTACTTGGATAACCGTAGTAATTCTAGAGCTAATACATGCAGGAATTCCCGACTTTCGGAGGGATGTATTTATTARATAAGAAACCAATCCGGGTCTCCCGGTTGCGTGCTGAGTCATAATAACTTTTCGAATCGCATGGCTTTACGCCGGCGATGGTTCATTCAAATTTCTGCCCTATCAGCTTTCGATGGTAGGATAGAGGCCTACCATGGCGTTTACGGGTAACGGAGAATTAGGGTTCGATTCCGGAGAGGGAGCCTGAGAAATGGCTACCACATCCAAGGAAGGCAGCAGGCGCGTAAATTGCCCGAATCCTGACACAGGGAGGTAGTGACAAGAAATAACAATACAGGGCCATTCTGGTCTTGTAATTGGAATGAGTACAATTTACATCTCTTCACGAGGATCAATTGGAGGGCAAGTCTGGTGCCAGCAGCCGCGGTAATTCCAGCTCCAATAGCGTATATTAAAGTTGTTGCAGTTAAAACGCTCGTAGTCGGATTTCGGGGCGGGCCGACCGGTCTGCCGATGGGTATGCACTGGCCGGCGCGTCCTTCCTTCCGGAGACCGT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TTATGTGACTCCTTCAGCACCTTTCGGGAAACTAAAGTCTTTGGGTTCCGGGGGGAGTATGGTCGCAAGGCTGAAACTTAAAGGAATTGACGGAAGGGCACCACCAGGAGTGGAGCCTGCGGCTTAATTTGACTCAACACGGGGAAACTTACCAGGTCCAGACATTGTGAGGATTGACAGATTGAKAGCTCTTTCTTGATTCGATGGGTGGTGGTGCATGGCCGTTCTTAGTTGGTGGAGTGATTTGTCTGGTTAATTCCGTTAACGAACGAGACCGCAGCCTGCTAAATAGTTCCGTGAACCAATCGTTCGCGGCCAACTTCTTAGAGGGACAACTTGTCTTCAACAAGTGGAAGTTTGCGGCAATAACAGGTCTGTGATGCCCTTAGATGTTCTGGGCCGCACGCGCGCTACACTGATGCACTCAACGAGCTTACAACCTTGACCGAAAGGTCCGGGCAACCTTCTGAAATTGCATCGTGATGGGGATAGATTATTGCAACTATTAATCTTCAACGAGGAATTCCTAGTAAGCGCATGTCATCAGCGTGCGTTGATTACGTCCCTGCCCTTTGTACACACCGCCCGTCGCTCCTACCGATTGAATGATCCGGTGAGGCCCCCGGACTGTGGCAACATCGCTGGTCTCCAGCAGTGATGCCGCGGGAAGCTGTCCAAACCTTATCA</t>
  </si>
  <si>
    <t>Phaeocystis rex</t>
  </si>
  <si>
    <t xml:space="preserve">Tergestiella adriatica </t>
  </si>
  <si>
    <t>Taxonomic revision</t>
  </si>
  <si>
    <t>Ruttnera</t>
  </si>
  <si>
    <t>Ruttnera_lamellosa</t>
  </si>
  <si>
    <t>Chrysotila_dentata</t>
  </si>
  <si>
    <t>Chrysotila_carterae</t>
  </si>
  <si>
    <t>Chrysotila_elongata</t>
  </si>
  <si>
    <t>Chrysotila_gayraliae</t>
  </si>
  <si>
    <t>Chrysotila_placolithoides</t>
  </si>
  <si>
    <t>Chrysotila_pseudoroscoffensis</t>
  </si>
  <si>
    <t>Chrysotila_roscoffensis</t>
  </si>
  <si>
    <t>Chrysotila_scherffelii</t>
  </si>
  <si>
    <t>Phylogenetic placement</t>
  </si>
  <si>
    <t>Novel species under description</t>
  </si>
  <si>
    <t>Pseudohaptolina_birgeri</t>
  </si>
  <si>
    <t>Tergestiella</t>
  </si>
  <si>
    <t xml:space="preserve">Gladiolithus </t>
  </si>
  <si>
    <t>Tergestiella adriatica</t>
  </si>
  <si>
    <t xml:space="preserve">Gladiolithus sp. KH-2014 </t>
  </si>
  <si>
    <t xml:space="preserve">Gephyrocapsa muellerae </t>
  </si>
  <si>
    <t>Young,J</t>
  </si>
  <si>
    <t>Young</t>
  </si>
  <si>
    <t>Tottori, Tomari Port</t>
  </si>
  <si>
    <t>Indian Ocean, Arabian Sea</t>
  </si>
  <si>
    <t>Bendif,M</t>
  </si>
  <si>
    <t>Clade_HAP5</t>
  </si>
  <si>
    <t>Seq. Length</t>
  </si>
  <si>
    <t>CV1_B1_97</t>
  </si>
  <si>
    <t>CV1_B2_32</t>
  </si>
  <si>
    <t>BCA5F15RM3F05</t>
  </si>
  <si>
    <t>FS01AA64_01Aug05_5m</t>
  </si>
  <si>
    <t>SGYY1340</t>
  </si>
  <si>
    <t>SHAX717</t>
  </si>
  <si>
    <t>SHAX937</t>
  </si>
  <si>
    <t>SHAX445</t>
  </si>
  <si>
    <t>SHAX513</t>
  </si>
  <si>
    <t>SHAX572</t>
  </si>
  <si>
    <t>SHBF661</t>
  </si>
  <si>
    <t>DQ918951</t>
  </si>
  <si>
    <t>Atlantic Ocean: western North Atlantic,</t>
  </si>
  <si>
    <t>Countway, P.D.</t>
  </si>
  <si>
    <t>TGTTGCAGTTAAAAAGCTCGTAGTCGAATTTCAGGGCGGCGGGCACGGTCTGCCGATGGGTATGCACTGCGTCGGCCGCCTTTCCTGCTGGGGTCCGTGTCTGCACTTAACTGTGCGGGTACGGGGAACAGCGCGTTTACTTTGAGAAAATCAGAGTGTTTAAAGCAGGCCAAGATTGCTCTTGCATGGATTAGCATGGGATAATGAAATAGGACTTTGGTGCTATTTTGTTGGTTTCGAGTACCGAAGTAATGATAAATAGGGATAGTCAGGGGCACTTGTATTCCGTTGAGAGAGGTGAAATTCTTAGACCAATGGAAGACAAACTACTGCGAAAGCATTTGCCAGGGATGTTTTCACTGATCAAGAACGAAAGTTAGGGGATCGAAGACGATCAGATACCGTCGTAGTCTTAACCATAAACCATGCCGACTAGGGATTGGAGGATGT\r</t>
  </si>
  <si>
    <t>hotxp1f3</t>
  </si>
  <si>
    <t>AA5F15RM1D01</t>
  </si>
  <si>
    <t>SHBF653</t>
  </si>
  <si>
    <t>SGYU1187</t>
  </si>
  <si>
    <t>FS01AA17_01Aug05_5m</t>
  </si>
  <si>
    <t>SHAC596</t>
  </si>
  <si>
    <t>SGUH1350</t>
  </si>
  <si>
    <t>hotxp1d4</t>
  </si>
  <si>
    <t>AI3F14RM1G10</t>
  </si>
  <si>
    <t>SGYY695</t>
  </si>
  <si>
    <t>East Pacific Rise, Arctic 2500m</t>
  </si>
  <si>
    <t>Clade_HAP1</t>
  </si>
  <si>
    <t>Clade_HAP2</t>
  </si>
  <si>
    <t>Clade_HAP3</t>
  </si>
  <si>
    <t>Clade_HAP4</t>
  </si>
  <si>
    <t>Clade_D</t>
  </si>
  <si>
    <t>Clade_E</t>
  </si>
  <si>
    <t>Clade_F</t>
  </si>
  <si>
    <t>Clade_B3</t>
  </si>
  <si>
    <t>Clade_B4</t>
  </si>
  <si>
    <t xml:space="preserve">Gilg, I.C. </t>
  </si>
  <si>
    <t>Phaeocystis_rex</t>
  </si>
  <si>
    <t>Chrysotilaceae</t>
  </si>
  <si>
    <t>Syracospharaceae</t>
  </si>
  <si>
    <t>Accession_no_Order_Family_Species_gb_Author et al. gb_Year_submitted%SequenceType</t>
  </si>
  <si>
    <t xml:space="preserve">marine, Western Cape </t>
  </si>
  <si>
    <t>Clade_C1</t>
  </si>
  <si>
    <t>Prymnesium_parvum_f_patelliferum</t>
  </si>
  <si>
    <t>Diacronema_sp</t>
  </si>
  <si>
    <t>Exanthemachrysis_sp</t>
  </si>
  <si>
    <t>Pavlova_sp</t>
  </si>
  <si>
    <t>Rebecca_sp</t>
  </si>
  <si>
    <t>Chrysochromulina_sp</t>
  </si>
  <si>
    <t>Umbilicosphaera_sibogae_var_foliosa</t>
  </si>
  <si>
    <t>Calyptrosphaera_sp</t>
  </si>
  <si>
    <t>Helladosphaera_sp</t>
  </si>
  <si>
    <t>Chrysotila_sp</t>
  </si>
  <si>
    <t>Chrysotilaceae_sp</t>
  </si>
  <si>
    <t>Hymenomonas_sp</t>
  </si>
  <si>
    <t>Jomonlithus_sp</t>
  </si>
  <si>
    <t>Ochrosphaera_sp</t>
  </si>
  <si>
    <t>Ruttnera_sp</t>
  </si>
  <si>
    <t>Gephyrocapsa_sp</t>
  </si>
  <si>
    <t>Phaeocystis_sp</t>
  </si>
  <si>
    <t>Haptolina_cf_hirta</t>
  </si>
  <si>
    <t>Prymnesium_aff_polylepis</t>
  </si>
  <si>
    <t>Prymnesium_sp</t>
  </si>
  <si>
    <t>aff Haptolina_brevifila</t>
  </si>
  <si>
    <t>Emiliania_Gephyrocapsa_sp</t>
  </si>
  <si>
    <t>Dicrateria_sp</t>
  </si>
  <si>
    <t>Haptolina_sp</t>
  </si>
  <si>
    <t>Chrysoculter_sp</t>
  </si>
  <si>
    <t>Braarudosphaera_bigelowii_Chrysochromulina_parkeae</t>
  </si>
  <si>
    <t>Calcihaptophycidae</t>
  </si>
  <si>
    <t>gb_Author_et_al_gb_Year_submitted</t>
  </si>
  <si>
    <t>Sym_et_al_2015</t>
  </si>
  <si>
    <t>Bendif_et_al_2015</t>
  </si>
  <si>
    <t>Gilg_et_al_2015</t>
  </si>
  <si>
    <t>Young_et_al_2015</t>
  </si>
  <si>
    <t>Hagino_et_al_2015</t>
  </si>
  <si>
    <t>Slapeta_et_al_2005</t>
  </si>
  <si>
    <t>Shi_et_al_2009</t>
  </si>
  <si>
    <t>Cuvelier_et_al_2010</t>
  </si>
  <si>
    <t>Edgcomb_et_al_2011</t>
  </si>
  <si>
    <t>Wu_et_al_2014</t>
  </si>
  <si>
    <t>Lie_et_al_2014</t>
  </si>
  <si>
    <t>Orsi_et_al_2012</t>
  </si>
  <si>
    <t>Simon_et_al_2013</t>
  </si>
  <si>
    <t>Countway_et_al_2007</t>
  </si>
  <si>
    <t>Frias-Lopez_et_al_2009</t>
  </si>
  <si>
    <t>Potvin_and_Lovejoy_2010</t>
  </si>
  <si>
    <t>Chen_et_al_2008</t>
  </si>
  <si>
    <t>Shalchian-Tabrizi_et_al_2012</t>
  </si>
  <si>
    <t>Behnke_et_al_2010</t>
  </si>
  <si>
    <t>Moon-van_der_Staay_et_al_2001</t>
  </si>
  <si>
    <t>Moon-van_der_Staay_et_al_2000</t>
  </si>
  <si>
    <t>Not_et_al_2009</t>
  </si>
  <si>
    <t>Terrado_et_al_2012</t>
  </si>
  <si>
    <t>Majaneva_et_al_2012</t>
  </si>
  <si>
    <t>Caron_et_al_2010</t>
  </si>
  <si>
    <t>Not_et_al_2007</t>
  </si>
  <si>
    <t>Bielewicz_et_al_2011</t>
  </si>
  <si>
    <t>Theroux_et_al_2010</t>
  </si>
  <si>
    <t>Quaiser_et_al_2011</t>
  </si>
  <si>
    <t>Thompson_et_al_2012</t>
  </si>
  <si>
    <t>Bazin_et_al_2014</t>
  </si>
  <si>
    <t>Metfies_et_al_2013</t>
  </si>
  <si>
    <t>Marie_et_al_2010</t>
  </si>
  <si>
    <t>Lepere_et_al_2011</t>
  </si>
  <si>
    <t>Koid_et_al_2012</t>
  </si>
  <si>
    <t>Not_et_al_2008</t>
  </si>
  <si>
    <t>Dasilva_et_al_2013</t>
  </si>
  <si>
    <t>Balzano_et_al_2012</t>
  </si>
  <si>
    <t>Kirkham_et_al_2011</t>
  </si>
  <si>
    <t>Piwosz_and_Pernthale_2010</t>
  </si>
  <si>
    <t>Masquelier_et_al_2010</t>
  </si>
  <si>
    <t>Fujimoto_et_al_2011</t>
  </si>
  <si>
    <t>Charvet_et_al_2012</t>
  </si>
  <si>
    <t>Luo_et_al_2011</t>
  </si>
  <si>
    <t>Lin_et_al_2009</t>
  </si>
  <si>
    <t>Domaizon_et_al_2012</t>
  </si>
  <si>
    <t>Massana_et_al_2007</t>
  </si>
  <si>
    <t>Kim_et_al_2011</t>
  </si>
  <si>
    <t>Weber_et_al_2012</t>
  </si>
  <si>
    <t>Amaral-Zettler_et_al_2009</t>
  </si>
  <si>
    <t>Amacher_et_al_2010</t>
  </si>
  <si>
    <t>Sorensen_et_al_2012</t>
  </si>
  <si>
    <t>Edgcomb_et_al_2009</t>
  </si>
  <si>
    <t>Lefranc_et_al_2005</t>
  </si>
  <si>
    <t>Wylezich_and_Jurgens_2012</t>
  </si>
  <si>
    <t>Alexander_et_al_2009</t>
  </si>
  <si>
    <t>Wright_and_Hallam_2012</t>
  </si>
  <si>
    <t>Fujimoto_et_al_2012</t>
  </si>
  <si>
    <t>Rocke_et_al_2013</t>
  </si>
  <si>
    <t>Luo_et_al_2009</t>
  </si>
  <si>
    <t>Acosta_et_al_2013</t>
  </si>
  <si>
    <t>Worden_et_al_2007</t>
  </si>
  <si>
    <t>Newbold_et_al_2012</t>
  </si>
  <si>
    <t>Shalchian-Tabrizi_et_al_2011</t>
  </si>
  <si>
    <t>Countway_et_al_2010</t>
  </si>
  <si>
    <t>Genitsaris_et_al_2009</t>
  </si>
  <si>
    <t>Oikonomou_et_al_2012</t>
  </si>
  <si>
    <t>Stock_et_al_2012</t>
  </si>
  <si>
    <t>Chrysochromulina_tobin</t>
  </si>
  <si>
    <t>This falls inn Rebecca. Contamination</t>
  </si>
  <si>
    <t>Changes to Genbank</t>
  </si>
  <si>
    <t>0.0000</t>
  </si>
  <si>
    <t>FJ410690_Pavlovales_Pavlovaceae_Diacronema_sp_Chen_et_al_2008_ENV</t>
  </si>
  <si>
    <t>*</t>
  </si>
  <si>
    <t>FR865766.2.1775</t>
  </si>
  <si>
    <t>98.8</t>
  </si>
  <si>
    <t>N</t>
  </si>
  <si>
    <t>JX680350_Pavlovales_Pavlovaceae_Diacronema_vlkianum_Simon_et_al_2013_ENV</t>
  </si>
  <si>
    <t>JF714241.1.1794</t>
  </si>
  <si>
    <t>98.0</t>
  </si>
  <si>
    <t>JX680356_Pavlovales_Pavlovaceae_Diacronema_vlkianum_Simon_et_al_2013_ENV</t>
  </si>
  <si>
    <t>98.5</t>
  </si>
  <si>
    <t>JX680348_Pavlovales_Pavlovaceae_Diacronema_vlkianum_Simon_et_al_2013_ENV</t>
  </si>
  <si>
    <t>JX680409_Clade_D_Clade_D_Clade_D_Simon_et_al_2013_ENV</t>
  </si>
  <si>
    <t>AF107090.1.1799</t>
  </si>
  <si>
    <t>AJ402346_Clade_D_Clade_D_Clade_D_Moon_van_der_Staay_et_al_2001_ENV</t>
  </si>
  <si>
    <t>AF107091_Clade_D_Clade_D_Clade_D_Moon_van_der_Staay_et_al_2000_ENV</t>
  </si>
  <si>
    <t>AF107081_Clade_D_Clade_D_Clade_D_Moon_van_der_Staay_et_al_2000_ENV</t>
  </si>
  <si>
    <t>99.1</t>
  </si>
  <si>
    <t>AF107085_Clade_D_Clade_D_Clade_D_Moon_van_der_Staay_et_al_2000_ENV</t>
  </si>
  <si>
    <t>AF107090_Clade_D_Clade_D_Clade_D_Moon_van_der_Staay_et_al_2000_ENV</t>
  </si>
  <si>
    <t>FJ537337_Clade_D_Clade_D_Clade_D_Shi_et_al_2009_ENV</t>
  </si>
  <si>
    <t>99.2</t>
  </si>
  <si>
    <t>KJ762902_Clade_D_Clade_D_Clade_D_Lie_et_al_2014_ENV</t>
  </si>
  <si>
    <t>EF526918_Coccolithales_Chrysotilaceae_Chrysotila_sp_Behnke_et_al_2010_ENV</t>
  </si>
  <si>
    <t>AJ246275.1.1802</t>
  </si>
  <si>
    <t>99.8</t>
  </si>
  <si>
    <t>EF526953_Coccolithales_Chrysotilaceae_Chrysotila_sp_Behnke_et_al_2010_ENV</t>
  </si>
  <si>
    <t>99.4</t>
  </si>
  <si>
    <t>EF527190_Coccolithales_Chrysotilaceae_Chrysotila_sp_Behnke_et_al_2010_ENV</t>
  </si>
  <si>
    <t>99.7</t>
  </si>
  <si>
    <t>EF527183_Coccolithales_Chrysotilaceae_Chrysotila_sp_Behnke_et_al_2010_ENV</t>
  </si>
  <si>
    <t>EF527116_Coccolithales_Chrysotilaceae_Chrysotila_sp_Behnke_et_al_2010_ENV</t>
  </si>
  <si>
    <t>JX680344_Coccolithales_Hymenomonadaceae_Jomonlithus_littoralis_Simon_et_al_2013_ENV</t>
  </si>
  <si>
    <t>AM490979.1.1721</t>
  </si>
  <si>
    <t>JX680345_Coccolithales_Hymenomonadaceae_Jomonlithus_littoralis_Simon_et_al_2013_ENV</t>
  </si>
  <si>
    <t>HM103447_Isochrysidales_Noelaerhabdaceae_Emiliania_Gephyrocapsa_sp_Quaiser_et_al_2011_ENV</t>
  </si>
  <si>
    <t>AB183618.1.1755</t>
  </si>
  <si>
    <t>GU825676_Isochrysidales_Noelaerhabdaceae_Emiliania_Gephyrocapsa_sp_Edgcomb_et_al_2011_ENV</t>
  </si>
  <si>
    <t>JX291889_Isochrysidales_Noelaerhabdaceae_Noelaerhabdaceae_Thompson_et_al_2012_ENV</t>
  </si>
  <si>
    <t>99.5</t>
  </si>
  <si>
    <t>KC911749_Isochrysidales_Noelaerhabdaceae_Noelaerhabdaceae_Bazin_et_al_2014_ENV</t>
  </si>
  <si>
    <t>AHAL01000301.1474.3265</t>
  </si>
  <si>
    <t>HM103390_Isochrysidales_Noelaerhabdaceae_Noelaerhabdaceae_Quaiser_et_al_2011_ENV</t>
  </si>
  <si>
    <t>99.6</t>
  </si>
  <si>
    <t>JX680376_Isochrysidales_Noelaerhabdaceae_Noelaerhabdaceae_Simon_et_al_2013_ENV</t>
  </si>
  <si>
    <t>JX680408_Isochrysidales_Noelaerhabdaceae_Noelaerhabdaceae_Simon_et_al_2013_ENV</t>
  </si>
  <si>
    <t>100.0</t>
  </si>
  <si>
    <t>KF130511_Phaeocystales_Phaeocystaceae_Phaeocystis_cordata_Wu_et_al_2014_ENV</t>
  </si>
  <si>
    <t>AF163147.1.1802</t>
  </si>
  <si>
    <t>KF130602_Phaeocystales_Phaeocystaceae_Phaeocystis_cordata_Wu_et_al_2014_ENV</t>
  </si>
  <si>
    <t>KJ763367_Phaeocystales_Phaeocystaceae_Phaeocystis_cordata_Lie_et_al_2014_ENV</t>
  </si>
  <si>
    <t>FJ431483_Phaeocystales_Phaeocystaceae_Phaeocystis_globosa_Marie_et_al_2010_ENV</t>
  </si>
  <si>
    <t>X77476.1.1803</t>
  </si>
  <si>
    <t>FJ431386_Phaeocystales_Phaeocystaceae_Phaeocystis_globosa_Marie_et_al_2010_ENV</t>
  </si>
  <si>
    <t>99.9</t>
  </si>
  <si>
    <t>FJ431399_Phaeocystales_Phaeocystaceae_Phaeocystis_globosa_Marie_et_al_2010_ENV</t>
  </si>
  <si>
    <t>FJ431490_Phaeocystales_Phaeocystaceae_Phaeocystis_globosa_Marie_et_al_2010_ENV</t>
  </si>
  <si>
    <t>JX680383_Phaeocystales_Phaeocystaceae_Phaeocystis_globosa_Simon_et_al_2013_ENV</t>
  </si>
  <si>
    <t>JX680405_Phaeocystales_Phaeocystaceae_Phaeocystis_globosa_Simon_et_al_2013_ENV</t>
  </si>
  <si>
    <t>GU825073_Phaeocystales_Phaeocystaceae_Phaeocystis_globosa_Edgcomb_et_al_2011_ENV</t>
  </si>
  <si>
    <t>GQ118979.1.1714</t>
  </si>
  <si>
    <t>99.3</t>
  </si>
  <si>
    <t>HQ870288_Phaeocystales_Phaeocystaceae_Phaeocystis_pouchetii_Orsi_et_al_2012_ENV</t>
  </si>
  <si>
    <t>X77478.1.1803</t>
  </si>
  <si>
    <t>98.7</t>
  </si>
  <si>
    <t>GQ344700_Phaeocystales_Phaeocystaceae_Phaeocystis_sp_Not_et_al_2009_ENV</t>
  </si>
  <si>
    <t>GQ344695_Phaeocystales_Phaeocystaceae_Phaeocystis_sp_Not_et_al_2009_ENV</t>
  </si>
  <si>
    <t>GQ344792_Phaeocystales_Phaeocystaceae_Phaeocystis_sp_Not_et_al_2009_ENV</t>
  </si>
  <si>
    <t>GQ344769_Phaeocystales_Phaeocystaceae_Phaeocystis_sp_Not_et_al_2009_ENV</t>
  </si>
  <si>
    <t>GU067891_Prymnesiales_Chrysochromulinaceae_Chrysochromulina_parva_Masquelier_et_al_2010_ENV</t>
  </si>
  <si>
    <t>AB601109.1.1840</t>
  </si>
  <si>
    <t>AB622320_Prymnesiales_Chrysochromulinaceae_Chrysochromulina_parva_Fujimoto_et_al_2011_ENV</t>
  </si>
  <si>
    <t>JF730872_Prymnesiales_Chrysochromulinaceae_Chrysochromulina_parva_Charvet_et_al_2012_ENV</t>
  </si>
  <si>
    <t>AM491019.1.1792</t>
  </si>
  <si>
    <t>HM135063_Prymnesiales_Chrysochromulinaceae_Chrysochromulina_parva_Luo_et_al_2011_ENV</t>
  </si>
  <si>
    <t>HM135067_Prymnesiales_Chrysochromulinaceae_Chrysochromulina_parva_Luo_et_al_2011_ENV</t>
  </si>
  <si>
    <t>JX680401_Prymnesiales_Chrysochromulinaceae_Chrysochromulina_scutellum_Simon_et_al_2013_ENV</t>
  </si>
  <si>
    <t>AJ246274.1.1786</t>
  </si>
  <si>
    <t>FJ410688_Prymnesiales_Chrysochromulinaceae_Chrysochromulina_sp_Chen_et_al_2008_ENV</t>
  </si>
  <si>
    <t>KC911750_Prymnesiales_Chrysochromulinaceae_Chrysochromulina_sp_Bazin_et_al_2014_ENV</t>
  </si>
  <si>
    <t>AM491018.1.1787</t>
  </si>
  <si>
    <t>HQ394102_Prymnesiales_Chrysochromulinaceae_Chrysochromulina_sp_Domaizon_et_al_2012_ENV</t>
  </si>
  <si>
    <t>HQ870464_Prymnesiales_Chrysochromulinaceae_Chrysochromulina_sp_Orsi_et_al_2012_ENV</t>
  </si>
  <si>
    <t>AJ246273.1.1799</t>
  </si>
  <si>
    <t>HQ869116_Prymnesiales_Chrysochromulinaceae_Chrysochromulina_sp_Orsi_et_al_2012_ENV</t>
  </si>
  <si>
    <t>JQ782344_Prymnesiales_Chrysochromulinaceae_Chrysochromulina_sp_Weber_et_al_2012_ENV</t>
  </si>
  <si>
    <t>AM491025.1.1785</t>
  </si>
  <si>
    <t>JQ955915_Prymnesiales_Chrysochromulinaceae_Chrysochromulina_sp_Terrado_et_al_2012_ENV</t>
  </si>
  <si>
    <t>JX680353_Prymnesiales_Chrysochromulinaceae_Chrysochromulina_sp_Simon_et_al_2013_ENV</t>
  </si>
  <si>
    <t>JX680358_Prymnesiales_Chrysochromulinaceae_Chrysochromulina_sp_Simon_et_al_2013_ENV</t>
  </si>
  <si>
    <t>JX680359_Prymnesiales_Chrysochromulinaceae_Chrysochromulina_sp_Simon_et_al_2013_ENV</t>
  </si>
  <si>
    <t>JX680445_Prymnesiales_Chrysochromulinaceae_Chrysochromulina_sp_Simon_et_al_2013_ENV</t>
  </si>
  <si>
    <t>JX680360_Prymnesiales_Chrysochromulinaceae_Chrysochromulina_sp_Simon_et_al_2013_ENV</t>
  </si>
  <si>
    <t>JX680361_Prymnesiales_Chrysochromulinaceae_Chrysochromulina_sp_Simon_et_al_2013_ENV</t>
  </si>
  <si>
    <t>AY642708_Prymnesiales_Chrysochromulinaceae_Chrysochromulina_sp_Lefranc_et_al_2005_ENV</t>
  </si>
  <si>
    <t>99.0</t>
  </si>
  <si>
    <t>AB771880_Prymnesiales_Chrysochromulinaceae_Chrysochromulina_sp_Fujimoto_et_al_2012_ENV</t>
  </si>
  <si>
    <t>AB622291_Prymnesiales_Chrysochromulinaceae_Chrysochromulina_sp_Fujimoto_et_al_2011_ENV</t>
  </si>
  <si>
    <t>AB622316_Prymnesiales_Chrysochromulinaceae_Chrysochromulina_sp_Fujimoto_et_al_2011_ENV</t>
  </si>
  <si>
    <t>AB771873_Prymnesiales_Chrysochromulinaceae_Chrysochromulina_sp_Fujimoto_et_al_2012_ENV</t>
  </si>
  <si>
    <t>AB771839_Prymnesiales_Chrysochromulinaceae_Chrysochromulina_sp_Fujimoto_et_al_2012_ENV</t>
  </si>
  <si>
    <t>AB771852_Prymnesiales_Chrysochromulinaceae_Chrysochromulina_sp_Fujimoto_et_al_2012_ENV</t>
  </si>
  <si>
    <t>AB771799_Prymnesiales_Chrysochromulinaceae_Chrysochromulina_sp_Fujimoto_et_al_2012_ENV</t>
  </si>
  <si>
    <t>AB771829_Prymnesiales_Chrysochromulinaceae_Chrysochromulina_sp_Fujimoto_et_al_2012_ENV</t>
  </si>
  <si>
    <t>AB771812_Prymnesiales_Chrysochromulinaceae_Chrysochromulina_sp_Fujimoto_et_al_2012_ENV</t>
  </si>
  <si>
    <t>AB771866_Prymnesiales_Chrysochromulinaceae_Chrysochromulina_sp_Fujimoto_et_al_2012_ENV</t>
  </si>
  <si>
    <t>JF730780_Prymnesiales_Chrysochromulinaceae_Chrysochromulina_sp_Charvet_et_al_2012_ENV</t>
  </si>
  <si>
    <t>AJ402334_Prymnesiales_Chrysochromulinaceae_Chrysochromulina_sp_Moon_van_der_Staay_et_al_2001_ENV</t>
  </si>
  <si>
    <t>AJ402334.1.1758</t>
  </si>
  <si>
    <t>AJ402347_Prymnesiales_Chrysochromulinaceae_Chrysochromulina_sp_Moon_van_der_Staay_et_al_2001_ENV</t>
  </si>
  <si>
    <t>AJ402347.1.1758</t>
  </si>
  <si>
    <t>AF107082_Prymnesiales_Chrysochromulinaceae_Chrysochromulina_sp_Moon_van_der_Staay_et_al_2000_ENV</t>
  </si>
  <si>
    <t>AF107082.1.1793</t>
  </si>
  <si>
    <t>AF107092_Prymnesiales_Chrysochromulinaceae_Chrysochromulina_sp_Moon_van_der_Staay_et_al_2000_ENV</t>
  </si>
  <si>
    <t>AF107092.1.1794</t>
  </si>
  <si>
    <t>AF107080_Prymnesiales_Chrysochromulinaceae_Chrysochromulina_sp_Moon_van_der_Staay_et_al_2000_ENV</t>
  </si>
  <si>
    <t>AF107080.1.1795</t>
  </si>
  <si>
    <t>AF107083_Prymnesiales_Chrysochromulinaceae_Chrysochromulina_sp_Moon_van_der_Staay_et_al_2000_ENV</t>
  </si>
  <si>
    <t>AF107083.1.1796</t>
  </si>
  <si>
    <t>JX680366_Prymnesiales_Prymnesiaceae_Dicrateria_sp_Simon_et_al_2013_ENV</t>
  </si>
  <si>
    <t>AB183606.1.1758</t>
  </si>
  <si>
    <t>AF107087_Prymnesiales_Prymnesiaceae_Prymnesiaceae_Moon_van_der_Staay_et_al_2000_ENV</t>
  </si>
  <si>
    <t>AF107089.1.1797</t>
  </si>
  <si>
    <t>AF107089_Prymnesiales_Prymnesiaceae_Prymnesiaceae_Moon_van_der_Staay_et_al_2000_ENV</t>
  </si>
  <si>
    <t>JX680421_Prymnesiales_Prymnesiaceae_Prymnesium_polylepis_Simon_et_al_2013_ENV</t>
  </si>
  <si>
    <t>AJ004866.1.1798</t>
  </si>
  <si>
    <t>JN693041_Prymnesiales_Prymnesiaceae_Prymnesium_sp_Koid_et_al_2012_ENV</t>
  </si>
  <si>
    <t>AM779755.1.1802</t>
  </si>
  <si>
    <t>AJ402351_Prymnesiales_Prymnesiales_Prymnesiales_Moon_van_der_Staay_et_al_2001_ENV</t>
  </si>
  <si>
    <t>AJ402351.1.1758</t>
  </si>
  <si>
    <t>EU500069_Prymnesiophyceae_Braarudosphaeraceae_Braarudosphaera_bigelowii_Frias_Lopez_et_al_2009_ENV</t>
  </si>
  <si>
    <t>AB250784.1.1741</t>
  </si>
  <si>
    <t>GU824119_Prymnesiophyceae_Braarudosphaeraceae_Braarudosphaera_bigelowii_Edgcomb_et_al_2011_ENV</t>
  </si>
  <si>
    <t>EF695229_Prymnesiophyceae_Braarudosphaeraceae_Braarudosphaeraceae_Frias_Lopez_et_al_2009_ENV</t>
  </si>
  <si>
    <t>95.2</t>
  </si>
  <si>
    <t>GU823799_Syracosphaerales_Syracosphaerales_Syracosphaerales_Edgcomb_et_al_2011_ENV</t>
  </si>
  <si>
    <t>AM490987.1.1722</t>
  </si>
  <si>
    <t>GU824905_Syracosphaerales_Syracosphaerales_Syracosphaerales_Edgcomb_et_al_2011_ENV</t>
  </si>
  <si>
    <t>JX680341_Syracosphaerales_Syracosphaerales_Syracosphaerales_Simon_et_al_2013_ENV</t>
  </si>
  <si>
    <t>98.3</t>
  </si>
  <si>
    <t>0.0025</t>
  </si>
  <si>
    <t>HQ868969_Clade_F_Clade_F_Clade_F_Orsi_et_al_2012_ENV</t>
  </si>
  <si>
    <t>AM490984.1.1724</t>
  </si>
  <si>
    <t>95.1</t>
  </si>
  <si>
    <t>94.1</t>
  </si>
  <si>
    <t>1.1</t>
  </si>
  <si>
    <t>0.0049</t>
  </si>
  <si>
    <t>GU969079_Isochrysidales_Isochrysidaceae_Isochrysidaceae_Bielewicz_et_al_2011_ENV</t>
  </si>
  <si>
    <t>DQ071574.1.1750</t>
  </si>
  <si>
    <t>HM149541.1.1795</t>
  </si>
  <si>
    <t>96.1</t>
  </si>
  <si>
    <t>96.0</t>
  </si>
  <si>
    <t>95.9</t>
  </si>
  <si>
    <t>94.5</t>
  </si>
  <si>
    <t>1.6</t>
  </si>
  <si>
    <t>0.0055</t>
  </si>
  <si>
    <t>HM581563_Prymnesiales_Prymnesiaceae_Prymnesium_sp_Cuvelier_et_al_2010_ENV</t>
  </si>
  <si>
    <t>AM491028.1.1700</t>
  </si>
  <si>
    <t>AM491009.1.1792</t>
  </si>
  <si>
    <t>97.2</t>
  </si>
  <si>
    <t>96.9</t>
  </si>
  <si>
    <t>97.1</t>
  </si>
  <si>
    <t>98.9</t>
  </si>
  <si>
    <t>95.8</t>
  </si>
  <si>
    <t>1.5</t>
  </si>
  <si>
    <t>0.0057</t>
  </si>
  <si>
    <t>JX680442_Isochrysidales_Isochrysidaceae_Isochrysidaceae_Simon_et_al_2013_ENV</t>
  </si>
  <si>
    <t>KC888098.1.1725</t>
  </si>
  <si>
    <t>0.1</t>
  </si>
  <si>
    <t>0.0061</t>
  </si>
  <si>
    <t>FJ537489_Clade_E_Clade_E_Clade_E_Shi_et_al_2009_ENV</t>
  </si>
  <si>
    <t>97.7</t>
  </si>
  <si>
    <t>97.6</t>
  </si>
  <si>
    <t>0.0072</t>
  </si>
  <si>
    <t>JQ222949_Prymnesiales_Prymnesiaceae_Chrysocampanula_spinifera_Wright_and_Hallam_2012_ENV</t>
  </si>
  <si>
    <t>AM491022.1.1794</t>
  </si>
  <si>
    <t>AB601108.1.1769</t>
  </si>
  <si>
    <t>0.7</t>
  </si>
  <si>
    <t>0.0073</t>
  </si>
  <si>
    <t>JN090869_Prymnesiales_Prymnesiaceae_Prymnesium_sp_Oikonomou_et_al_2012_ENV</t>
  </si>
  <si>
    <t>AM491004.1.1800</t>
  </si>
  <si>
    <t>L34670.1.1797</t>
  </si>
  <si>
    <t>0.0076</t>
  </si>
  <si>
    <t>JX680355_Pavlovales_Pavlovaceae_Diacronema_vlkianum_Simon_et_al_2013_ENV</t>
  </si>
  <si>
    <t>98.1</t>
  </si>
  <si>
    <t>0.5</t>
  </si>
  <si>
    <t>0.0079</t>
  </si>
  <si>
    <t>JX680354_Pavlovales_Pavlovaceae_Diacronema_vlkianum_Simon_et_al_2013_ENV</t>
  </si>
  <si>
    <t>98.2</t>
  </si>
  <si>
    <t>97.8</t>
  </si>
  <si>
    <t>HQ868857_Prymnesiales_Chrysochromulinaceae_Chrysochromulina_sp_Orsi_et_al_2012_ENV</t>
  </si>
  <si>
    <t>AJ246278.1.1785</t>
  </si>
  <si>
    <t>96.4</t>
  </si>
  <si>
    <t>96.5</t>
  </si>
  <si>
    <t>0.3</t>
  </si>
  <si>
    <t>0.0081</t>
  </si>
  <si>
    <t>HM581601_Prymnesiales_Clade_B3_Clade_B3_Cuvelier_et_al_2010_ENV</t>
  </si>
  <si>
    <t>AM491013.1.1789</t>
  </si>
  <si>
    <t>93.0</t>
  </si>
  <si>
    <t>92.0</t>
  </si>
  <si>
    <t>92.7</t>
  </si>
  <si>
    <t>97.3</t>
  </si>
  <si>
    <t>92.3</t>
  </si>
  <si>
    <t>0.0084</t>
  </si>
  <si>
    <t>JX680390_Isochrysidales_Clade_EV_Clade_EV_Simon_et_al_2013_ENV</t>
  </si>
  <si>
    <t>93.8</t>
  </si>
  <si>
    <t>92.9</t>
  </si>
  <si>
    <t>92.4</t>
  </si>
  <si>
    <t>1.4</t>
  </si>
  <si>
    <t>0.0087</t>
  </si>
  <si>
    <t>EU499958_Prymnesiophyceae_Braarudosphaeraceae_Braarudosphaeraceae_Frias_Lopez_et_al_2009_ENV</t>
  </si>
  <si>
    <t>0.0088</t>
  </si>
  <si>
    <t>JX680397_Isochrysidales_Clade_EV_Clade_EV_Simon_et_al_2013_ENV</t>
  </si>
  <si>
    <t>94.3</t>
  </si>
  <si>
    <t>93.3</t>
  </si>
  <si>
    <t>94.2</t>
  </si>
  <si>
    <t>97.4</t>
  </si>
  <si>
    <t>92.1</t>
  </si>
  <si>
    <t>2.2</t>
  </si>
  <si>
    <t>HQ868847_Prymnesiales_Chrysochromulinaceae_Chrysochromulina_sp_Orsi_et_al_2012_ENV</t>
  </si>
  <si>
    <t>94.7</t>
  </si>
  <si>
    <t>94.4</t>
  </si>
  <si>
    <t>0.2</t>
  </si>
  <si>
    <t>0.0095</t>
  </si>
  <si>
    <t>HQ869030_Prymnesiales_Chrysochromulinaceae_Chrysochromulina_sp_Orsi_et_al_2012_ENV</t>
  </si>
  <si>
    <t>AF166377.1.1792</t>
  </si>
  <si>
    <t>93.9</t>
  </si>
  <si>
    <t>93.7</t>
  </si>
  <si>
    <t>0.8</t>
  </si>
  <si>
    <t>0.0098</t>
  </si>
  <si>
    <t>JN693277_Phaeocystales_Phaeocystaceae_Phaeocystis_sp_Koid_et_al_2012_ENV</t>
  </si>
  <si>
    <t>AM491023.1.1800</t>
  </si>
  <si>
    <t>AF163148.1.1799</t>
  </si>
  <si>
    <t>98.4</t>
  </si>
  <si>
    <t>0.6</t>
  </si>
  <si>
    <t>0.0100</t>
  </si>
  <si>
    <t>HQ865016_Prymnesiales_Chrysochromulinaceae_Chrysochromulina_sp_Orsi_et_al_2012_ENV</t>
  </si>
  <si>
    <t>HQ868546_Prymnesiales_Chrysochromulinaceae_Chrysochromulina_sp_Orsi_et_al_2012_ENV</t>
  </si>
  <si>
    <t>95.6</t>
  </si>
  <si>
    <t>94.9</t>
  </si>
  <si>
    <t>1.2</t>
  </si>
  <si>
    <t>0.0101</t>
  </si>
  <si>
    <t>JX680410_Isochrysidales_Clade_EV_Clade_EV_Simon_et_al_2013_ENV</t>
  </si>
  <si>
    <t>93.1</t>
  </si>
  <si>
    <t>91.8</t>
  </si>
  <si>
    <t>91.1</t>
  </si>
  <si>
    <t>2.0</t>
  </si>
  <si>
    <t>JX680394_Isochrysidales_Clade_EV_Clade_EV_Simon_et_al_2013_ENV</t>
  </si>
  <si>
    <t>GU067918_Prymnesiales_Chrysochromulinaceae_Chrysochromulina_parva_Masquelier_et_al_2010_ENV</t>
  </si>
  <si>
    <t>AM491017.1.1785</t>
  </si>
  <si>
    <t>0.0102</t>
  </si>
  <si>
    <t>EU446347_Prymnesiales_Chrysochromulinaceae_Chrysochromulina_sp_Alexander_et_al_2009_ENV</t>
  </si>
  <si>
    <t>0.0103</t>
  </si>
  <si>
    <t>JX680396_Isochrysidales_Clade_EV_Clade_EV_Simon_et_al_2013_ENV</t>
  </si>
  <si>
    <t>92.5</t>
  </si>
  <si>
    <t>1.7</t>
  </si>
  <si>
    <t>JX680428_Isochrysidales_Clade_EV_Clade_EV_Simon_et_al_2013_ENV</t>
  </si>
  <si>
    <t>92.6</t>
  </si>
  <si>
    <t>92.2</t>
  </si>
  <si>
    <t>JN693278_Phaeocystales_Phaeocystaceae_Phaeocystis_sp_Koid_et_al_2012_ENV</t>
  </si>
  <si>
    <t>0.4</t>
  </si>
  <si>
    <t>0.0107</t>
  </si>
  <si>
    <t>HM749951_Prymnesiales_Chrysochromulinaceae_Chrysochromulina_sp_Wylezich_and_Jurgens_2012_ENV</t>
  </si>
  <si>
    <t>98.6</t>
  </si>
  <si>
    <t>AB622326_Prymnesiales_Chrysochromulinaceae_Chrysochromulina_sp_Fujimoto_et_al_2011_ENV</t>
  </si>
  <si>
    <t>0.0110</t>
  </si>
  <si>
    <t>GU969080_Isochrysidales_Isochrysidaceae_Isochrysidaceae_Bielewicz_et_al_2011_ENV</t>
  </si>
  <si>
    <t>96.8</t>
  </si>
  <si>
    <t>94.0</t>
  </si>
  <si>
    <t>2.8</t>
  </si>
  <si>
    <t>0.0113</t>
  </si>
  <si>
    <t>FJ431487_Prymnesiales_Chrysochromulinaceae_Chrysochromulina_sp_Marie_et_al_2010_ENV</t>
  </si>
  <si>
    <t>HQ868983_Prymnesiales_Chrysochromulinaceae_Chrysochromulina_sp_Orsi_et_al_2012_ENV</t>
  </si>
  <si>
    <t>93.6</t>
  </si>
  <si>
    <t>0.9</t>
  </si>
  <si>
    <t>0.0114</t>
  </si>
  <si>
    <t>GQ913217_Prymnesiales_Chrysochromulinaceae_Chrysochromulina_sp_Amacher_et_al_2010_ENV</t>
  </si>
  <si>
    <t>93.5</t>
  </si>
  <si>
    <t>94.8</t>
  </si>
  <si>
    <t>89.6</t>
  </si>
  <si>
    <t>4.1</t>
  </si>
  <si>
    <t>0.0115</t>
  </si>
  <si>
    <t>HQ870396_Prymnesiales_Chrysochromulinaceae_Chrysochromulina_sp_Orsi_et_al_2012_ENV</t>
  </si>
  <si>
    <t>0.0116</t>
  </si>
  <si>
    <t>HM565914_Prymnesiales_Clade_B3_Clade_B3_Cuvelier_et_al_2010_ENV</t>
  </si>
  <si>
    <t>0.0119</t>
  </si>
  <si>
    <t>HQ868922_Prymnesiales_Chrysochromulinaceae_Chrysochromulina_sp_Orsi_et_al_2012_ENV</t>
  </si>
  <si>
    <t>0.0120</t>
  </si>
  <si>
    <t>HM581635_Prymnesiales_Chrysochromulinaceae_Chrysochromulina_sp_Cuvelier_et_al_2010_ENV</t>
  </si>
  <si>
    <t>0.0121</t>
  </si>
  <si>
    <t>KC488455_Phaeocystales_Phaeocystaceae_Phaeocystis_sp_Dasilva_et_al_2013_ENV</t>
  </si>
  <si>
    <t>96.6</t>
  </si>
  <si>
    <t>0.0122</t>
  </si>
  <si>
    <t>JX680404_Prymnesiales_Chrysochromulinaceae_Chrysochromulina_sp_Simon_et_al_2013_ENV</t>
  </si>
  <si>
    <t>0.0124</t>
  </si>
  <si>
    <t>EU446348_Prymnesiales_Chrysochromulinaceae_Chrysochromulina_sp_Alexander_et_al_2009_ENV</t>
  </si>
  <si>
    <t>0.0130</t>
  </si>
  <si>
    <t>HQ868548_Prymnesiales_Chrysochromulinaceae_Chrysochromulina_sp_Orsi_et_al_2012_ENV</t>
  </si>
  <si>
    <t>0.0131</t>
  </si>
  <si>
    <t>JQ956100_Prymnesiales_Chrysochromulinaceae_Chrysochromulina_sp_Terrado_et_al_2012_ENV</t>
  </si>
  <si>
    <t>0.0135</t>
  </si>
  <si>
    <t>JX680386_Prymnesiales_Prymnesiaceae_Prymnesium_sp_Simon_et_al_2013_ENV</t>
  </si>
  <si>
    <t>AM491010.1.1778</t>
  </si>
  <si>
    <t>0.0136</t>
  </si>
  <si>
    <t>JX680338_Isochrysidales_Clade_EV_Clade_EV_Simon_et_al_2013_ENV</t>
  </si>
  <si>
    <t>93.4</t>
  </si>
  <si>
    <t>1.3</t>
  </si>
  <si>
    <t>KC488450_Phaeocystales_Phaeocystaceae_Phaeocystis_sp_Dasilva_et_al_2013_ENV</t>
  </si>
  <si>
    <t>0.0139</t>
  </si>
  <si>
    <t>HQ868470_Prymnesiales_Chrysochromulinaceae_Chrysochromulina_sp_Orsi_et_al_2012_ENV</t>
  </si>
  <si>
    <t>95.4</t>
  </si>
  <si>
    <t>0.0140</t>
  </si>
  <si>
    <t>HQ870280_Prymnesiales_Chrysochromulinaceae_Chrysochromulina_sp_Orsi_et_al_2012_ENV</t>
  </si>
  <si>
    <t>97.9</t>
  </si>
  <si>
    <t>0.0142</t>
  </si>
  <si>
    <t>HM581613_Clade_F_Clade_F_Clade_F_Cuvelier_et_al_2010_ENV</t>
  </si>
  <si>
    <t>JF261100.1.1800</t>
  </si>
  <si>
    <t>AM490986.1.1722</t>
  </si>
  <si>
    <t>94.6</t>
  </si>
  <si>
    <t>96.2</t>
  </si>
  <si>
    <t>0.0143</t>
  </si>
  <si>
    <t>HQ868657_Prymnesiales_Chrysochromulinaceae_Chrysochromulina_sp_Orsi_et_al_2012_ENV</t>
  </si>
  <si>
    <t>96.3</t>
  </si>
  <si>
    <t>0.0144</t>
  </si>
  <si>
    <t>JX680389_Isochrysidales_Clade_EV_Clade_EV_Simon_et_al_2013_ENV</t>
  </si>
  <si>
    <t>91.9</t>
  </si>
  <si>
    <t>GQ863817_Phaeocystales_Phaeocystaceae_Phaeocystis_sp_Kirkham_et_al_2011_ENV</t>
  </si>
  <si>
    <t>97.0</t>
  </si>
  <si>
    <t>JX680385_Prymnesiales_Chrysochromulinaceae_Chrysochromulina_sp_Simon_et_al_2013_ENV</t>
  </si>
  <si>
    <t>0.0145</t>
  </si>
  <si>
    <t>HM581554_Phaeocystales_Phaeocystales_Phaeocystis_sp_Cuvelier_et_al_2010_ENV</t>
  </si>
  <si>
    <t>97.5</t>
  </si>
  <si>
    <t>HM581564_Prymnesiales_Chrysochromulinaceae_Chrysochromulina_sp_Cuvelier_et_al_2010_ENV</t>
  </si>
  <si>
    <t>1.0</t>
  </si>
  <si>
    <t>HM581604_Prymnesiales_Clade_B3_Clade_B3_Cuvelier_et_al_2010_ENV</t>
  </si>
  <si>
    <t>AJ246272.1.1787</t>
  </si>
  <si>
    <t>0.0146</t>
  </si>
  <si>
    <t>KC488457_Prymnesiales_Chrysochromulinaceae_Chrysochromulina_sp_Dasilva_et_al_2013_ENV</t>
  </si>
  <si>
    <t>0.0148</t>
  </si>
  <si>
    <t>HM565913_Prymnesiales_Chrysochromulinaceae_Chrysochromulina_sp_Cuvelier_et_al_2010_ENV</t>
  </si>
  <si>
    <t>JX680382_Prymnesiales_Chrysochromulinaceae_Chrysochromulina_sp_Simon_et_al_2013_ENV</t>
  </si>
  <si>
    <t>0.0150</t>
  </si>
  <si>
    <t>KJ759582_Phaeocystales_Phaeocystaceae_Phaeocystis_sp_Lie_et_al_2014_ENV</t>
  </si>
  <si>
    <t>95.5</t>
  </si>
  <si>
    <t>KF130564_Prymnesiales_Clade_B4_Clade_B4_Wu_et_al_2014_ENV</t>
  </si>
  <si>
    <t>95.7</t>
  </si>
  <si>
    <t>95.3</t>
  </si>
  <si>
    <t>HQ394028_Prymnesiales_Prymnesiaceae_Prymnesiaceae_Domaizon_et_al_2012_ENV</t>
  </si>
  <si>
    <t>0.0151</t>
  </si>
  <si>
    <t>FJ537310_Coccolithales_Coccolithales_Coccolithales_Shi_et_al_2009_ENV</t>
  </si>
  <si>
    <t>AJ246261.1.1795</t>
  </si>
  <si>
    <t>AM490993.1.1720</t>
  </si>
  <si>
    <t>96.7</t>
  </si>
  <si>
    <t>0.0152</t>
  </si>
  <si>
    <t>EF172966_Prymnesiales_Chrysochromulinaceae_Chrysochromulina_sp_Not_et_al_2007_ENV</t>
  </si>
  <si>
    <t>0.0153</t>
  </si>
  <si>
    <t>EU561892_Phaeocystales_Phaeocystaceae_Phaeocystis_sp_Not_et_al_2008_ENV</t>
  </si>
  <si>
    <t>HM581528_Prymnesiales_Chrysochromulinaceae_Chrysochromulina_sp_Cuvelier_et_al_2010_ENV</t>
  </si>
  <si>
    <t>91.3</t>
  </si>
  <si>
    <t>2.7</t>
  </si>
  <si>
    <t>0.0155</t>
  </si>
  <si>
    <t>HM561161_Prymnesiales_Chrysochromulinaceae_Chrysochromulina_sp_Terrado_et_al_2012_ENV</t>
  </si>
  <si>
    <t>0.0157</t>
  </si>
  <si>
    <t>GQ344744_Clade_E_Clade_E_Clade_E_Not_et_al_2009_ENV</t>
  </si>
  <si>
    <t>AM490985.1.1724</t>
  </si>
  <si>
    <t>JX680391_Isochrysidales_Clade_EV_Clade_EV_Simon_et_al_2013_ENV</t>
  </si>
  <si>
    <t>KF130505_Prymnesiales_Chrysochromulinaceae_Chrysochromulina_sp_Wu_et_al_2014_ENV</t>
  </si>
  <si>
    <t>0.0158</t>
  </si>
  <si>
    <t>HQ865784_Prymnesiales_Chrysochromulinaceae_Chrysochromulina_sp_Orsi_et_al_2012_ENV</t>
  </si>
  <si>
    <t>0.0160</t>
  </si>
  <si>
    <t>HQ869452_Phaeocystales_Phaeocystaceae_Phaeocystis_pouchetii_Orsi_et_al_2012_ENV</t>
  </si>
  <si>
    <t>0.0161</t>
  </si>
  <si>
    <t>EF173004_Prymnesiales_Clade_B3_Clade_B3_Not_et_al_2007_ENV</t>
  </si>
  <si>
    <t>KF684962.1.1757</t>
  </si>
  <si>
    <t>KF130470_Prymnesiales_Prymnesiaceae_Prymnesium_sp_Wu_et_al_2014_ENV</t>
  </si>
  <si>
    <t>AM491000.1.1723</t>
  </si>
  <si>
    <t>0.0166</t>
  </si>
  <si>
    <t>GQ344754_Prymnesiales_Chrysochromulinaceae_Chrysochromulina_sp_Not_et_al_2009_ENV</t>
  </si>
  <si>
    <t>0.0171</t>
  </si>
  <si>
    <t>HM581600_Prymnesiales_Clade_B3_Clade_B3_Cuvelier_et_al_2010_ENV</t>
  </si>
  <si>
    <t>KJ763740_Prymnesiales_Clade_B3_Clade_B3_Lie_et_al_2014_ENV</t>
  </si>
  <si>
    <t>AM491015.1.1801</t>
  </si>
  <si>
    <t>0.0174</t>
  </si>
  <si>
    <t>JF305551_Prymnesiales_Chrysochromulinaceae_Chrysochromulina_sp_Kim_et_al_2011_ENV</t>
  </si>
  <si>
    <t>0.0178</t>
  </si>
  <si>
    <t>EU500073_Prymnesiales_Chrysochromulinaceae_Chrysochromulina_sp_Frias_Lopez_et_al_2009_ENV</t>
  </si>
  <si>
    <t>EU500132_Prymnesiales_Chrysochromulinaceae_Chrysochromulina_sp_Frias_Lopez_et_al_2009_ENV</t>
  </si>
  <si>
    <t>0.0179</t>
  </si>
  <si>
    <t>JN693103_Prymnesiales_Chrysochromulinaceae_Chrysochromulina_sp_Koid_et_al_2012_ENV</t>
  </si>
  <si>
    <t>0.0181</t>
  </si>
  <si>
    <t>FJ431385_Phaeocystales_Phaeocystaceae_Phaeocystis_cordata_Marie_et_al_2010_ENV</t>
  </si>
  <si>
    <t>0.0183</t>
  </si>
  <si>
    <t>FJ431454_Prymnesiales_Chrysochromulinaceae_Chrysochromulina_sp_Marie_et_al_2010_ENV</t>
  </si>
  <si>
    <t>AF166376.1.1793</t>
  </si>
  <si>
    <t>JN693477_Prymnesiales_Chrysochromulinaceae_Chrysochromulina_sp_Koid_et_al_2012_ENV</t>
  </si>
  <si>
    <t>0.0186</t>
  </si>
  <si>
    <t>HM474576_Phaeocystales_Phaeocystaceae_Phaeocystis_sp_Lepere_et_al_2011_ENV</t>
  </si>
  <si>
    <t>HM581609_Prymnesiales_Prymnesiaceae_Prymnesium_sp_Cuvelier_et_al_2010_ENV</t>
  </si>
  <si>
    <t>FR677016.1.1800</t>
  </si>
  <si>
    <t>FN551245.1.1453</t>
  </si>
  <si>
    <t>0.0193</t>
  </si>
  <si>
    <t>HQ394145_Prymnesiales_Chrysochromulinaceae_Chrysochromulina_sp_Domaizon_et_al_2012_ENV</t>
  </si>
  <si>
    <t>HQ868612_Prymnesiales_Clade_B3_Clade_B3_Orsi_et_al_2012_ENV</t>
  </si>
  <si>
    <t>0.0194</t>
  </si>
  <si>
    <t>FJ157339_Prymnesiales_Prymnesiaceae_Prymnesium_sp_Genitsaris_et_al_2009_ENV</t>
  </si>
  <si>
    <t>0.0196</t>
  </si>
  <si>
    <t>HQ868489_Prymnesiales_Chrysochromulinaceae_Chrysochromulina_sp_Orsi_et_al_2012_ENV</t>
  </si>
  <si>
    <t>0.0197</t>
  </si>
  <si>
    <t>EU500138_Prymnesiophyceae_Braarudosphaeraceae_Braarudosphaeraceae_Frias_Lopez_et_al_2009_ENV</t>
  </si>
  <si>
    <t>AM491011.1.1802</t>
  </si>
  <si>
    <t>0.0199</t>
  </si>
  <si>
    <t>JX291738_Prymnesiales_Prymnesiaceae_Prymnesium_sp_Thompson_et_al_2012_ENV</t>
  </si>
  <si>
    <t>0.0200</t>
  </si>
  <si>
    <t>HQ868554_Prymnesiales_Chrysochromulinaceae_Chrysochromulina_sp_Orsi_et_al_2012_ENV</t>
  </si>
  <si>
    <t>0.0201</t>
  </si>
  <si>
    <t>DQ918951_Clade_HAP4_Clade_HAP4_Clade_HAP4_Countway_et_al_2007_ENV</t>
  </si>
  <si>
    <t>JF714235.1.1772</t>
  </si>
  <si>
    <t>AACY020215901.5.1695</t>
  </si>
  <si>
    <t>AM491016.1.1802</t>
  </si>
  <si>
    <t>89.5</t>
  </si>
  <si>
    <t>84.5</t>
  </si>
  <si>
    <t>89.2</t>
  </si>
  <si>
    <t>83.2</t>
  </si>
  <si>
    <t>0.0203</t>
  </si>
  <si>
    <t>JX680346_Pavlovales_Pavlovaceae_Diacronema_lutheri_Simon_et_al_2013_ENV</t>
  </si>
  <si>
    <t>EU247835.1.1734</t>
  </si>
  <si>
    <t>JF714222.1.1791</t>
  </si>
  <si>
    <t>HQ867481_Prymnesiales_Chrysochromulinaceae_Chrysochromulina_sp_Orsi_et_al_2012_ENV</t>
  </si>
  <si>
    <t>0.0204</t>
  </si>
  <si>
    <t>JX680395_Isochrysidales_Clade_EV_Clade_EV_Simon_et_al_2013_ENV</t>
  </si>
  <si>
    <t>HQ394158_Prymnesiales_Chrysochromulinaceae_Chrysochromulina_sp_Domaizon_et_al_2012_ENV</t>
  </si>
  <si>
    <t>0.0206</t>
  </si>
  <si>
    <t>HQ865162_Prymnesiales_Chrysochromulinaceae_Chrysochromulina_sp_Orsi_et_al_2012_ENV</t>
  </si>
  <si>
    <t>HQ868800_Prymnesiales_Chrysochromulinaceae_Chrysochromulina_sp_Orsi_et_al_2012_ENV</t>
  </si>
  <si>
    <t>HQ868562_Prymnesiales_Chrysochromulinaceae_Chrysochromulina_sp_Orsi_et_al_2012_ENV</t>
  </si>
  <si>
    <t>EU500139_Prymnesiophyceae_Braarudosphaeraceae_Braarudosphaeraceae_Frias_Lopez_et_al_2009_ENV</t>
  </si>
  <si>
    <t>0.0209</t>
  </si>
  <si>
    <t>HQ868464_Prymnesiales_Chrysochromulinaceae_Chrysochromulina_sp_Orsi_et_al_2012_ENV</t>
  </si>
  <si>
    <t>FR874498_Prymnesiales_Prymnesiaceae_Dicrateria_sp_Newbold_et_al_2012_ENV</t>
  </si>
  <si>
    <t>AJ246267.1.1783</t>
  </si>
  <si>
    <t>KC888128.1.1711</t>
  </si>
  <si>
    <t>0.0210</t>
  </si>
  <si>
    <t>JF699013_Prymnesiales_Chrysochromulinaceae_Chrysochromulina_sp_Balzano_et_al_2012_ENV</t>
  </si>
  <si>
    <t>DQ647532_Prymnesiales_Chrysochromulinaceae_Chrysochromulina_sp_Massana_et_al_2007_ENV</t>
  </si>
  <si>
    <t>JF699039_Prymnesiales_Chrysochromulinaceae_Chrysochromulina_sp_Balzano_et_al_2012_ENV</t>
  </si>
  <si>
    <t>HQ869040_Prymnesiales_Chrysochromulinaceae_Chrysochromulina_sp_Orsi_et_al_2012_ENV</t>
  </si>
  <si>
    <t>HQ869236_Prymnesiales_Chrysochromulinaceae_Chrysochromulina_sp_Orsi_et_al_2012_ENV</t>
  </si>
  <si>
    <t>0.0214</t>
  </si>
  <si>
    <t>HM474580_Phaeocystales_Phaeocystaceae_Phaeocystis_sp_Lepere_et_al_2011_ENV</t>
  </si>
  <si>
    <t>KC488449_Prymnesiales_Chrysochromulinaceae_Chrysochromulina_sp_Dasilva_et_al_2013_ENV</t>
  </si>
  <si>
    <t>0.0218</t>
  </si>
  <si>
    <t>HQ866170_Prymnesiales_Clade_B3_Clade_B3_Orsi_et_al_2012_ENV</t>
  </si>
  <si>
    <t>0.0219</t>
  </si>
  <si>
    <t>EF172993_Prymnesiales_Prymnesiaceae_Prymnesium_sp_Not_et_al_2007_ENV</t>
  </si>
  <si>
    <t>0.0220</t>
  </si>
  <si>
    <t>FJ352307_Prymnesiales_Chrysochromulinaceae_Chrysochromulina_sp_Amaral_Zettler_et_al_2009_ENV</t>
  </si>
  <si>
    <t>JQ782308_Prymnesiales_Clade_B4_Clade_B4_Weber_et_al_2012_ENV</t>
  </si>
  <si>
    <t>95.0</t>
  </si>
  <si>
    <t>0.0221</t>
  </si>
  <si>
    <t>JX680393_Isochrysidales_Clade_EV_Clade_EV_Simon_et_al_2013_ENV</t>
  </si>
  <si>
    <t>91.7</t>
  </si>
  <si>
    <t>GQ344667_Prymnesiales_Prymnesiaceae_Prymnesium_sp_Not_et_al_2009_ENV</t>
  </si>
  <si>
    <t>0.0226</t>
  </si>
  <si>
    <t>HM135064_Prymnesiales_Chrysochromulinaceae_Chrysochromulina_parva_Luo_et_al_2011_ENV</t>
  </si>
  <si>
    <t>0.0227</t>
  </si>
  <si>
    <t>JX680423_Pavlovales_Pavlovaceae_Diacronema_lutheri_Simon_et_al_2013_ENV</t>
  </si>
  <si>
    <t>JF714242.1.1794</t>
  </si>
  <si>
    <t>FJ431495_Prymnesiales_Chrysochromulinaceae_Chrysochromulina_sp_Marie_et_al_2010_ENV</t>
  </si>
  <si>
    <t>GQ863820_Prymnesiales_Chrysochromulinaceae_Chrysochromulina_sp_Kirkham_et_al_2011_ENV</t>
  </si>
  <si>
    <t>0.0231</t>
  </si>
  <si>
    <t>GU067782_Prymnesiales_Chrysochromulinaceae_Chrysochromulina_parva_Masquelier_et_al_2010_ENV</t>
  </si>
  <si>
    <t>0.0234</t>
  </si>
  <si>
    <t>JX680400_Prymnesiales_Chrysochromulinaceae_Chrysochromulina_sp_Simon_et_al_2013_ENV</t>
  </si>
  <si>
    <t>0.0236</t>
  </si>
  <si>
    <t>JX680373_Prymnesiales_Prymnesiaceae_Prymnesium_sp_Simon_et_al_2013_ENV</t>
  </si>
  <si>
    <t>0.0237</t>
  </si>
  <si>
    <t>HQ864977_Phaeocystales_Phaeocystaceae_Phaeocystis_pouchetii_Orsi_et_al_2012_ENV</t>
  </si>
  <si>
    <t>0.0239</t>
  </si>
  <si>
    <t>AB622303_Prymnesiales_Chrysochromulinaceae_Chrysochromulina_sp_Fujimoto_et_al_2011_ENV</t>
  </si>
  <si>
    <t>KC488453_Prymnesiophyceae_Braarudosphaeraceae_Braarudosphaeraceae_Dasilva_et_al_2013_ENV</t>
  </si>
  <si>
    <t>0.0240</t>
  </si>
  <si>
    <t>JX680339_Isochrysidales_Clade_EV_Clade_EV_Simon_et_al_2013_ENV</t>
  </si>
  <si>
    <t>JX840877_Phaeocystales_Phaeocystaceae_Phaeocystis_antarctica_Metfies_et_al_2013_ENV</t>
  </si>
  <si>
    <t>FJ537637_Prymnesiales_Chrysochromulinaceae_Chrysochromulina_sp_Shi_et_al_2009_ENV</t>
  </si>
  <si>
    <t>0.0241</t>
  </si>
  <si>
    <t>GQ382709_Prymnesiales_Chrysochromulinaceae_Chrysochromulina_sp_Caron_et_al_2010_ENV</t>
  </si>
  <si>
    <t>0.0242</t>
  </si>
  <si>
    <t>KJ758537_Clade_HAP4_Clade_HAP4_Clade_HAP4_Lie_et_al_2014_ENV</t>
  </si>
  <si>
    <t>AF106059.1.1778</t>
  </si>
  <si>
    <t>91.0</t>
  </si>
  <si>
    <t>90.1</t>
  </si>
  <si>
    <t>90.3</t>
  </si>
  <si>
    <t>1.8</t>
  </si>
  <si>
    <t>JX680406_Prymnesiales_Prymnesiaceae_Prymnesium_sp_Simon_et_al_2013_ENV</t>
  </si>
  <si>
    <t>0.0244</t>
  </si>
  <si>
    <t>AF107088_Clade_E_Clade_E_Clade_E_Moon_van_der_Staay_et_al_2000_ENV</t>
  </si>
  <si>
    <t>AF107086_Phaeocystales_Phaeocystaceae_Phaeocystis_sp_Moon_van_der_Staay_et_al_2000_ENV</t>
  </si>
  <si>
    <t>AJ278035.1.1815</t>
  </si>
  <si>
    <t>HQ394000_Prymnesiales_Chrysochromulinaceae_Chrysochromulina_sp_Domaizon_et_al_2012_ENV</t>
  </si>
  <si>
    <t>HQ869086_Prymnesiales_Chrysochromulinaceae_Chrysochromulina_sp_Orsi_et_al_2012_ENV</t>
  </si>
  <si>
    <t>0.0245</t>
  </si>
  <si>
    <t>HM581565_Prymnesiales_Chrysochromulinaceae_Chrysochromulina_sp_Cuvelier_et_al_2010_ENV</t>
  </si>
  <si>
    <t>0.0247</t>
  </si>
  <si>
    <t>FJ537503_Coccolithales_Coccolithales_Coccolithales_Shi_et_al_2009_ENV</t>
  </si>
  <si>
    <t>AM490992.1.1723</t>
  </si>
  <si>
    <t>JX680398_Isochrysidales_Clade_EV_Clade_EV_Simon_et_al_2013_ENV</t>
  </si>
  <si>
    <t>AB058348.1.1757</t>
  </si>
  <si>
    <t>93.2</t>
  </si>
  <si>
    <t>0.0250</t>
  </si>
  <si>
    <t>HQ870590_Phaeocystales_Phaeocystaceae_Phaeocystis_pouchetii_Orsi_et_al_2012_ENV</t>
  </si>
  <si>
    <t>0.0251</t>
  </si>
  <si>
    <t>HM581556_Prymnesiales_Prymnesiaceae_Prymnesiaceae_Cuvelier_et_al_2010_ENV</t>
  </si>
  <si>
    <t>AM491030.1.1787</t>
  </si>
  <si>
    <t>0.0254</t>
  </si>
  <si>
    <t>JQ782309_Prymnesiales_Clade_B4_Clade_B4_Weber_et_al_2012_ENV</t>
  </si>
  <si>
    <t>0.0255</t>
  </si>
  <si>
    <t>GQ344704_Prymnesiales_Chrysochromulinaceae_Chrysochromulina_sp_Not_et_al_2009_ENV</t>
  </si>
  <si>
    <t>0.0259</t>
  </si>
  <si>
    <t>JX680369_Phaeocystales_Phaeocystaceae_Phaeocystis_antarctica_Simon_et_al_2013_ENV</t>
  </si>
  <si>
    <t>HQ865173_Phaeocystales_Phaeocystaceae_Phaeocystis_pouchetii_Orsi_et_al_2012_ENV</t>
  </si>
  <si>
    <t>FJ537514_Prymnesiales_Prymnesiaceae_Prymnesium_sp_Shi_et_al_2009_ENV</t>
  </si>
  <si>
    <t>U40923.1.1784</t>
  </si>
  <si>
    <t>0.0263</t>
  </si>
  <si>
    <t>JX680418_Isochrysidales_Clade_EV_Clade_EV_Simon_et_al_2013_ENV</t>
  </si>
  <si>
    <t>AB622336_Prymnesiales_Chrysochromulinaceae_Chrysochromulina_sp_Fujimoto_et_al_2011_ENV</t>
  </si>
  <si>
    <t>0.0265</t>
  </si>
  <si>
    <t>HQ870249_Phaeocystales_Phaeocystaceae_Phaeocystis_pouchetii_Orsi_et_al_2012_ENV</t>
  </si>
  <si>
    <t>JQ782307_Prymnesiales_Chrysochromulinaceae_Chrysochromulina_sp_Weber_et_al_2012_ENV</t>
  </si>
  <si>
    <t>0.0267</t>
  </si>
  <si>
    <t>JQ955890_Clade_E_Clade_E_Clade_E_Terrado_et_al_2012_ENV</t>
  </si>
  <si>
    <t>HM561166_Phaeocystales_Phaeocystaceae_Phaeocystis_sp_Terrado_et_al_2012_ENV</t>
  </si>
  <si>
    <t>0.0269</t>
  </si>
  <si>
    <t>KF130175_Clade_HAP3_Clade_HAP3_Clade_HAP3_Wu_et_al_2014_ENV</t>
  </si>
  <si>
    <t>AB183617.1.1757</t>
  </si>
  <si>
    <t>89.7</t>
  </si>
  <si>
    <t>90.7</t>
  </si>
  <si>
    <t>KC488452_Phaeocystales_Phaeocystaceae_Phaeocystis_sp_Dasilva_et_al_2013_ENV</t>
  </si>
  <si>
    <t>0.0271</t>
  </si>
  <si>
    <t>KF129692_Prymnesiales_Chrysochromulinaceae_Chrysochromulina_sp_Wu_et_al_2014_ENV</t>
  </si>
  <si>
    <t>0.0272</t>
  </si>
  <si>
    <t>KC488454_Phaeocystales_Phaeocystaceae_Phaeocystis_sp_Dasilva_et_al_2013_ENV</t>
  </si>
  <si>
    <t>0.0273</t>
  </si>
  <si>
    <t>EU499962_Prymnesiales_Prymnesiaceae_Prymnesium_sp_Frias_Lopez_et_al_2009_ENV</t>
  </si>
  <si>
    <t>0.0276</t>
  </si>
  <si>
    <t>JX680380_Clade_F_Clade_F_Clade_F_Simon_et_al_2013_ENV</t>
  </si>
  <si>
    <t>HM561164_Phaeocystales_Phaeocystaceae_Phaeocystis_pouchetii_Terrado_et_al_2012_ENV</t>
  </si>
  <si>
    <t>0.0279</t>
  </si>
  <si>
    <t>JX680371_Prymnesiales_Prymnesiaceae_Prymnesium_sp_Simon_et_al_2013_ENV</t>
  </si>
  <si>
    <t>0.0281</t>
  </si>
  <si>
    <t>HM561165_Phaeocystales_Phaeocystaceae_Phaeocystis_pouchetii_Terrado_et_al_2012_ENV</t>
  </si>
  <si>
    <t>0.0282</t>
  </si>
  <si>
    <t>JQ222947_Prymnesiales_Chrysochromulinaceae_Chrysochromulina_sp_Wright_and_Hallam_2012_ENV</t>
  </si>
  <si>
    <t>HQ864929_Prymnesiales_Clade_B3_Clade_B3_Orsi_et_al_2012_ENV</t>
  </si>
  <si>
    <t>0.0286</t>
  </si>
  <si>
    <t>JX680362_Clade_E_Clade_E_Clade_E_Simon_et_al_2013_ENV</t>
  </si>
  <si>
    <t>KF422620.1.1660</t>
  </si>
  <si>
    <t>0.0287</t>
  </si>
  <si>
    <t>JQ223036_Prymnesiales_Chrysochromulinaceae_Chrysochromulina_sp_Wright_and_Hallam_2012_ENV</t>
  </si>
  <si>
    <t>0.0292</t>
  </si>
  <si>
    <t>HM581628_Prymnesiales_Chrysochromulinaceae_Chrysochromulina_sp_Cuvelier_et_al_2010_ENV</t>
  </si>
  <si>
    <t>0.0297</t>
  </si>
  <si>
    <t>JX680367_Phaeocystales_Phaeocystaceae_Phaeocystis_sp_Simon_et_al_2013_ENV</t>
  </si>
  <si>
    <t>0.0299</t>
  </si>
  <si>
    <t>KJ763188_Prymnesiales_Prymnesiaceae_Haptolina_sp_Lie_et_al_2014_ENV</t>
  </si>
  <si>
    <t>AM491012.1.1801</t>
  </si>
  <si>
    <t>0.0302</t>
  </si>
  <si>
    <t>JX680411_Prymnesiales_Clade_B3_Clade_B3_Simon_et_al_2013_ENV</t>
  </si>
  <si>
    <t>HM858457_Prymnesiales_Clade_B4_Clade_B4_Countway_et_al_2010_ENV</t>
  </si>
  <si>
    <t>AB183604.1.1752</t>
  </si>
  <si>
    <t>0.0303</t>
  </si>
  <si>
    <t>JF698771_Phaeocystales_Phaeocystaceae_Phaeocystis_sp_Balzano_et_al_2012_ENV</t>
  </si>
  <si>
    <t>0.0304</t>
  </si>
  <si>
    <t>HM581634_Prymnesiales_Chrysochromulinaceae_Chrysochromulina_sp_Cuvelier_et_al_2010_ENV</t>
  </si>
  <si>
    <t>0.0308</t>
  </si>
  <si>
    <t>JF698758_Prymnesiales_Chrysochromulinaceae_Chrysochromulina_sp_Balzano_et_al_2012_ENV</t>
  </si>
  <si>
    <t>0.0313</t>
  </si>
  <si>
    <t>KF130215_Prymnesiales_Chrysochromulinaceae_Chrysochromulina_sp_Wu_et_al_2014_ENV</t>
  </si>
  <si>
    <t>GQ863798_Prymnesiales_Clade_B4_Clade_B4_Kirkham_et_al_2011_ENV</t>
  </si>
  <si>
    <t>0.0314</t>
  </si>
  <si>
    <t>JX291765_Phaeocystales_Phaeocystales_Phaeocystis_sp_Thompson_et_al_2012_ENV</t>
  </si>
  <si>
    <t>0.0316</t>
  </si>
  <si>
    <t>FJ410719_Pavlovales_Pavlovaceae_Diacronema_sp_Chen_et_al_2008_ENV</t>
  </si>
  <si>
    <t>JF714240.1.1798</t>
  </si>
  <si>
    <t>0.0318</t>
  </si>
  <si>
    <t>JX680379_Clade_E_Clade_E_Clade_E_Simon_et_al_2013_ENV</t>
  </si>
  <si>
    <t>JX680388_Clade_E_Clade_E_Clade_E_Simon_et_al_2013_ENV</t>
  </si>
  <si>
    <t>0.0320</t>
  </si>
  <si>
    <t>HQ394144_Prymnesiales_Prymnesiaceae_Prymnesiaceae_Domaizon_et_al_2012_ENV</t>
  </si>
  <si>
    <t>AB183608.1.1764</t>
  </si>
  <si>
    <t>0.0321</t>
  </si>
  <si>
    <t>JX680437_Clade_E_Clade_E_Clade_E_Simon_et_al_2013_ENV</t>
  </si>
  <si>
    <t>0.0323</t>
  </si>
  <si>
    <t>KF130528_Prymnesiales_Chrysochromulinaceae_Chrysochromulina_sp_Wu_et_al_2014_ENV</t>
  </si>
  <si>
    <t>0.0325</t>
  </si>
  <si>
    <t>HM581632_Prymnesiales_Chrysochromulinaceae_Chrysochromulina_sp_Cuvelier_et_al_2010_ENV</t>
  </si>
  <si>
    <t>0.0326</t>
  </si>
  <si>
    <t>HM581551_Prymnesiales_Clade_B4_Clade_B4_Cuvelier_et_al_2010_ENV</t>
  </si>
  <si>
    <t>HM581580_Prymnesiales_Clade_B4_Clade_B4_Cuvelier_et_al_2010_ENV</t>
  </si>
  <si>
    <t>0.0327</t>
  </si>
  <si>
    <t>KF130539_Prymnesiales_Chrysochromulinaceae_Chrysochromulina_sp_Wu_et_al_2014_ENV</t>
  </si>
  <si>
    <t>0.0329</t>
  </si>
  <si>
    <t>HQ868491_Clade_HAP3_Clade_HAP3_Clade_HAP3_Orsi_et_al_2012_ENV</t>
  </si>
  <si>
    <t>90.2</t>
  </si>
  <si>
    <t>JX840878_Phaeocystales_Phaeocystales_Phaeocystis_sp_Metfies_et_al_2013_ENV</t>
  </si>
  <si>
    <t>0.0330</t>
  </si>
  <si>
    <t>KF130585_Prymnesiales_Chrysochromulinaceae_Chrysochromulina_sp_Wu_et_al_2014_ENV</t>
  </si>
  <si>
    <t>0.0332</t>
  </si>
  <si>
    <t>FJ431325_Prymnesiales_Chrysochromulinaceae_Chrysochromulina_sp_Marie_et_al_2010_ENV</t>
  </si>
  <si>
    <t>0.0333</t>
  </si>
  <si>
    <t>HQ868578_Prymnesiales_Chrysochromulinaceae_Chrysochromulina_sp_Orsi_et_al_2012_ENV</t>
  </si>
  <si>
    <t>HM561162_Prymnesiales_Clade_B3_Clade_B3_Terrado_et_al_2012_ENV</t>
  </si>
  <si>
    <t>0.0339</t>
  </si>
  <si>
    <t>JX680402_Prymnesiales_Prymnesiaceae_Prymnesium_sp_Simon_et_al_2013_ENV</t>
  </si>
  <si>
    <t>0.0340</t>
  </si>
  <si>
    <t>GU824785_Prymnesiales_Chrysochromulinaceae_Chrysochromulina_sp_Edgcomb_et_al_2011_ENV</t>
  </si>
  <si>
    <t>0.0342</t>
  </si>
  <si>
    <t>KJ762999_Prymnesiales_Chrysochromulinaceae_Chrysochromulina_sp_Lie_et_al_2014_ENV</t>
  </si>
  <si>
    <t>0.0345</t>
  </si>
  <si>
    <t>JX188371_Clade_HAP2_Clade_HAP2_Clade_HAP2_Wu_et_al_2014_ENV</t>
  </si>
  <si>
    <t>0.0347</t>
  </si>
  <si>
    <t>HM561163_Phaeocystales_Phaeocystaceae_Phaeocystis_pouchetii_Terrado_et_al_2012_ENV</t>
  </si>
  <si>
    <t>FJ537373_Prymnesiales_Chrysochromulinaceae_Chrysochromulina_sp_Shi_et_al_2009_ENV</t>
  </si>
  <si>
    <t>0.0348</t>
  </si>
  <si>
    <t>EU499961_Prymnesiales_Clade_B4_Clade_B4_Frias_Lopez_et_al_2009_ENV</t>
  </si>
  <si>
    <t>L34671.1.1798</t>
  </si>
  <si>
    <t>AB158370.1.1763</t>
  </si>
  <si>
    <t>0.0349</t>
  </si>
  <si>
    <t>FJ537311_Clade_E_Clade_E_Clade_E_Shi_et_al_2009_ENV</t>
  </si>
  <si>
    <t>0.0351</t>
  </si>
  <si>
    <t>HQ868741_Prymnesiales_Chrysochromulinaceae_Chrysochromulina_sp_Orsi_et_al_2012_ENV</t>
  </si>
  <si>
    <t>JF699031_Prymnesiales_Chrysochromulinaceae_Chrysochromulina_sp_Balzano_et_al_2012_ENV</t>
  </si>
  <si>
    <t>0.0352</t>
  </si>
  <si>
    <t>JX453461_Prymnesiales_Clade_B3_Clade_B3_Shalchian_Tabrizi_et_al_2011_ENV</t>
  </si>
  <si>
    <t>0.0353</t>
  </si>
  <si>
    <t>JX680342_Clade_HAP3_Clade_HAP3_Clade_HAP3_Simon_et_al_2013_ENV</t>
  </si>
  <si>
    <t>JF714225.1.1791</t>
  </si>
  <si>
    <t>91.4</t>
  </si>
  <si>
    <t>88.4</t>
  </si>
  <si>
    <t>JX680381_Prymnesiales_Chrysochromulinaceae_Chrysochromulina_sp_Simon_et_al_2013_ENV</t>
  </si>
  <si>
    <t>KJ763331_Prymnesiales_Chrysochromulinaceae_Chrysochromulina_sp_Lie_et_al_2014_ENV</t>
  </si>
  <si>
    <t>0.0354</t>
  </si>
  <si>
    <t>GU825224_Phaeocystales_Phaeocystaceae_Phaeocystis_globosa_Edgcomb_et_al_2011_ENV</t>
  </si>
  <si>
    <t>0.0355</t>
  </si>
  <si>
    <t>JN693037_Prymnesiales_Chrysochromulinaceae_Chrysochromulina_sp_Koid_et_al_2012_ENV</t>
  </si>
  <si>
    <t>0.0356</t>
  </si>
  <si>
    <t>JX680349_Pavlovales_Pavlovaceae_Diacronema_sp_Simon_et_al_2013_ENV</t>
  </si>
  <si>
    <t>0.0358</t>
  </si>
  <si>
    <t>HQ869684_Clade_HAP3_Clade_HAP3_Clade_HAP3_Orsi_et_al_2012_ENV</t>
  </si>
  <si>
    <t>DQ991377.1.1800</t>
  </si>
  <si>
    <t>89.0</t>
  </si>
  <si>
    <t>85.0</t>
  </si>
  <si>
    <t>82.5</t>
  </si>
  <si>
    <t>88.6</t>
  </si>
  <si>
    <t>0.0359</t>
  </si>
  <si>
    <t>JX680419_Prymnesiales_Chrysochromulinaceae_Chrysochromulina_sp_Simon_et_al_2013_ENV</t>
  </si>
  <si>
    <t>0.0360</t>
  </si>
  <si>
    <t>AY821960_Clade_HAP1_Clade_HAP1_Clade_HAP1_Slapeta_et_al_2005_ENV</t>
  </si>
  <si>
    <t>AJ007275.1.1766</t>
  </si>
  <si>
    <t>87.5</t>
  </si>
  <si>
    <t>86.6</t>
  </si>
  <si>
    <t>84.7</t>
  </si>
  <si>
    <t>85.3</t>
  </si>
  <si>
    <t>77.9</t>
  </si>
  <si>
    <t>9.6</t>
  </si>
  <si>
    <t>0.0363</t>
  </si>
  <si>
    <t>HM581529_Clade_HAP2_Clade_HAP2_Clade_HAP2_Cuvelier_et_al_2010_ENV</t>
  </si>
  <si>
    <t>JF714223.1.1791</t>
  </si>
  <si>
    <t>88.7</t>
  </si>
  <si>
    <t>88.1</t>
  </si>
  <si>
    <t>0.0364</t>
  </si>
  <si>
    <t>HM474599_Phaeocystales_Phaeocystaceae_Phaeocystis_sp_Lepere_et_al_2011_ENV</t>
  </si>
  <si>
    <t>0.0366</t>
  </si>
  <si>
    <t>JF698763_Prymnesiales_Prymnesiaceae_Haptolina_sp_Balzano_et_al_2012_ENV</t>
  </si>
  <si>
    <t>0.0367</t>
  </si>
  <si>
    <t>KJ763239_Prymnesiales_Chrysochromulinaceae_Chrysochromulina_sp_Lie_et_al_2014_ENV</t>
  </si>
  <si>
    <t>0.0370</t>
  </si>
  <si>
    <t>JF698773_Prymnesiales_Chrysochromulinaceae_Chrysochromulina_sp_Balzano_et_al_2012_ENV</t>
  </si>
  <si>
    <t>0.0371</t>
  </si>
  <si>
    <t>HM581562_Phaeocystales_Phaeocystaceae_Phaeocystis_sp_Cuvelier_et_al_2010_ENV</t>
  </si>
  <si>
    <t>FJ431320_Prymnesiales_Chrysochromulinaceae_Chrysochromulina_sp_Marie_et_al_2010_ENV</t>
  </si>
  <si>
    <t>0.0373</t>
  </si>
  <si>
    <t>JN693079_Prymnesiales_Chrysochromulinaceae_Chrysochromulina_sp_Koid_et_al_2012_ENV</t>
  </si>
  <si>
    <t>0.0376</t>
  </si>
  <si>
    <t>HM103435_Prymnesiales_Prymnesiaceae_Prymnesium_sp_Quaiser_et_al_2011_ENV</t>
  </si>
  <si>
    <t>0.0377</t>
  </si>
  <si>
    <t>FJ537477_Coccolithales_Coccolithales_Coccolithales_Shi_et_al_2009_ENV</t>
  </si>
  <si>
    <t>0.0</t>
  </si>
  <si>
    <t>JX680436_Phaeocystales_Phaeocystaceae_Phaeocystis_antarctica_Simon_et_al_2013_ENV</t>
  </si>
  <si>
    <t>0.0380</t>
  </si>
  <si>
    <t>KC488451_Prymnesiales_Prymnesiaceae_Prymnesiaceae_Dasilva_et_al_2013_ENV</t>
  </si>
  <si>
    <t>0.0382</t>
  </si>
  <si>
    <t>JX680343_Clade_HAP3_Clade_HAP3_Clade_HAP3_Simon_et_al_2013_ENV</t>
  </si>
  <si>
    <t>JF714231.1.1788</t>
  </si>
  <si>
    <t>90.4</t>
  </si>
  <si>
    <t>88.2</t>
  </si>
  <si>
    <t>JX680441_Prymnesiales_Chrysochromulinaceae_Chrysochromulina_sp_Simon_et_al_2013_ENV</t>
  </si>
  <si>
    <t>0.0387</t>
  </si>
  <si>
    <t>JX680368_Phaeocystales_Phaeocystaceae_Phaeocystis_antarctica_Simon_et_al_2013_ENV</t>
  </si>
  <si>
    <t>0.0388</t>
  </si>
  <si>
    <t>KF130605_Prymnesiales_Chrysochromulinaceae_Chrysochromulina_sp_Wu_et_al_2014_ENV</t>
  </si>
  <si>
    <t>0.0389</t>
  </si>
  <si>
    <t>JX680431_Phaeocystales_Phaeocystaceae_Phaeocystis_sp_Simon_et_al_2013_ENV</t>
  </si>
  <si>
    <t>0.0391</t>
  </si>
  <si>
    <t>EF695195_Prymnesiales_Chrysochromulinaceae_Chrysochromulina_sp_Frias_Lopez_et_al_2009_ENV</t>
  </si>
  <si>
    <t>HQ868906_Prymnesiales_Chrysochromulinaceae_Chrysochromulina_sp_Orsi_et_al_2012_ENV</t>
  </si>
  <si>
    <t>0.0395</t>
  </si>
  <si>
    <t>HQ868849_Phaeocystales_Phaeocystaceae_Phaeocystis_sp_Orsi_et_al_2012_ENV</t>
  </si>
  <si>
    <t>0.0401</t>
  </si>
  <si>
    <t>KF129796_Prymnesiales_Chrysochromulinaceae_Chrysochromulina_sp_Wu_et_al_2014_ENV</t>
  </si>
  <si>
    <t>0.0403</t>
  </si>
  <si>
    <t>JF699026_Prymnesiales_Chrysochromulinaceae_Chrysochromulina_sp_Balzano_et_al_2012_ENV</t>
  </si>
  <si>
    <t>0.0405</t>
  </si>
  <si>
    <t>FR874463_Prymnesiales_Chrysochromulinaceae_Chrysochromulina_sp_Newbold_et_al_2012_ENV</t>
  </si>
  <si>
    <t>0.0408</t>
  </si>
  <si>
    <t>HM581530_Prymnesiales_Chrysochromulinaceae_Chrysochromulina_sp_Cuvelier_et_al_2010_ENV</t>
  </si>
  <si>
    <t>2.1</t>
  </si>
  <si>
    <t>0.0409</t>
  </si>
  <si>
    <t>DQ369019_Prymnesiales_Chrysochromulinaceae_Chrysochromulina_sp_Worden_et_al_2007_ENV</t>
  </si>
  <si>
    <t>0.0412</t>
  </si>
  <si>
    <t>KJ757232_Clade_HAP2_Clade_HAP2_Clade_HAP2_Lie_et_al_2014_ENV</t>
  </si>
  <si>
    <t>90.0</t>
  </si>
  <si>
    <t>0.0419</t>
  </si>
  <si>
    <t>JX680370_Phaeocystales_Phaeocystaceae_Phaeocystis_antarctica_Simon_et_al_2013_ENV</t>
  </si>
  <si>
    <t>0.0420</t>
  </si>
  <si>
    <t>JX680412_Prymnesiales_Clade_B3_Clade_B3_Simon_et_al_2013_ENV</t>
  </si>
  <si>
    <t>0.0423</t>
  </si>
  <si>
    <t>HM474596_Prymnesiales_Chrysochromulinaceae_Chrysochromulina_sp_Lepere_et_al_2011_ENV</t>
  </si>
  <si>
    <t>0.0424</t>
  </si>
  <si>
    <t>JX680378_Prymnesiales_Chrysochromulinaceae_Chrysochromulina_sp_Simon_et_al_2013_ENV</t>
  </si>
  <si>
    <t>0.0429</t>
  </si>
  <si>
    <t>JX680387_Prymnesiales_Chrysochromulinaceae_Chrysochromulina_sp_Simon_et_al_2013_ENV</t>
  </si>
  <si>
    <t>HM581603_Prymnesiales_Chrysochromulinaceae_Chrysochromulina_sp_Cuvelier_et_al_2010_ENV</t>
  </si>
  <si>
    <t>0.0432</t>
  </si>
  <si>
    <t>FJ352097_Prymnesiales_Chrysochromulinaceae_Chrysochromulina_sp_Amaral_Zettler_et_al_2009_ENV</t>
  </si>
  <si>
    <t>0.0437</t>
  </si>
  <si>
    <t>FJ537341_Prymnesiophyceae_Braarudosphaeraceae_Braarudosphaeraceae_Shi_et_al_2009_ENV</t>
  </si>
  <si>
    <t>AM490995.1.1798</t>
  </si>
  <si>
    <t>0.0439</t>
  </si>
  <si>
    <t>JX680438_Prymnesiales_Prymnesiaceae_Prymnesiaceae_Simon_et_al_2013_ENV</t>
  </si>
  <si>
    <t>0.0440</t>
  </si>
  <si>
    <t>FR874448_Prymnesiales_Chrysochromulinaceae_Chrysochromulina_sp_Newbold_et_al_2012_ENV</t>
  </si>
  <si>
    <t>0.0441</t>
  </si>
  <si>
    <t>JX680432_Phaeocystales_Phaeocystaceae_Phaeocystis_antarctica_Simon_et_al_2013_ENV</t>
  </si>
  <si>
    <t>0.0444</t>
  </si>
  <si>
    <t>JX680363_Phaeocystales_Phaeocystaceae_Phaeocystis_antarctica_Simon_et_al_2013_ENV</t>
  </si>
  <si>
    <t>JX680433_Phaeocystales_Phaeocystaceae_Phaeocystis_antarctica_Simon_et_al_2013_ENV</t>
  </si>
  <si>
    <t>0.0448</t>
  </si>
  <si>
    <t>KJ757541_Haptophyta_Haptophyta_Haptophyta_Lie_et_al_2014_ENV</t>
  </si>
  <si>
    <t>X68825.1.1807</t>
  </si>
  <si>
    <t>87.6</t>
  </si>
  <si>
    <t>91.5</t>
  </si>
  <si>
    <t>HM581558_Phaeocystales_Phaeocystales_Phaeocystis_sp_Cuvelier_et_al_2010_ENV</t>
  </si>
  <si>
    <t>0.0452</t>
  </si>
  <si>
    <t>JX680347_Clade_HAP3_Clade_HAP3_Clade_HAP3_Simon_et_al_2013_ENV</t>
  </si>
  <si>
    <t>90.5</t>
  </si>
  <si>
    <t>88.0</t>
  </si>
  <si>
    <t>0.0454</t>
  </si>
  <si>
    <t>EU682596_Prymnesiales_Clade_B3_Clade_B3_Potvin_and_Lovejoy_2010_ENV</t>
  </si>
  <si>
    <t>0.0456</t>
  </si>
  <si>
    <t>JQ956174_Prymnesiales_Chrysochromulinaceae_Chrysochromulina_sp_Terrado_et_al_2012_ENV</t>
  </si>
  <si>
    <t>0.0459</t>
  </si>
  <si>
    <t>FJ537352_Clade_D_Clade_D_Clade_D_Shi_et_al_2009_ENV</t>
  </si>
  <si>
    <t>0.0462</t>
  </si>
  <si>
    <t>JX680440_Prymnesiales_Clade_B3_Clade_B3_Simon_et_al_2013_ENV</t>
  </si>
  <si>
    <t>AJ278037.1.1602</t>
  </si>
  <si>
    <t>0.0467</t>
  </si>
  <si>
    <t>KF129994_Clade_HAP5_Clade_HAP5_Clade_HAP5_Wu_et_al_2014_ENV</t>
  </si>
  <si>
    <t>AJ246262.1.1795</t>
  </si>
  <si>
    <t>0.0471</t>
  </si>
  <si>
    <t>JF308273_Prymnesiophyceae_Chrysoculteraceae_Chrysoculter_sp_Stock_et_al_2012_ENV</t>
  </si>
  <si>
    <t>0.0473</t>
  </si>
  <si>
    <t>EF172980_Coccolithales_Coccolithales_Coccolithales_Not_et_al_2007_ENV</t>
  </si>
  <si>
    <t>0.0476</t>
  </si>
  <si>
    <t>KF130129_Prymnesiophyceae_Braarudosphaeraceae_Braarudosphaeraceae_Wu_et_al_2014_ENV</t>
  </si>
  <si>
    <t>0.0484</t>
  </si>
  <si>
    <t>KF129804_Prymnesiales_Chrysochromulinaceae_Chrysochromulina_sp_Wu_et_al_2014_ENV</t>
  </si>
  <si>
    <t>0.0486</t>
  </si>
  <si>
    <t>FJ431309_Prymnesiales_Chrysochromulinaceae_Chrysochromulina_sp_Marie_et_al_2010_ENV</t>
  </si>
  <si>
    <t>0.0488</t>
  </si>
  <si>
    <t>JX291689_Prymnesiales_Chrysochromulinaceae_Chrysochromulina_sp_Thompson_et_al_2012_ENV</t>
  </si>
  <si>
    <t>0.0492</t>
  </si>
  <si>
    <t>HQ394080_Prymnesiales_Chrysochromulinaceae_Chrysochromulina_sp_Domaizon_et_al_2012_ENV</t>
  </si>
  <si>
    <t>EU371174_Prymnesiales_Chrysochromulinaceae_Chrysochromulina_sp_Luo_et_al_2009_ENV</t>
  </si>
  <si>
    <t>FN599060.1.1798</t>
  </si>
  <si>
    <t>0.0493</t>
  </si>
  <si>
    <t>JN693133_Prymnesiales_Prymnesiaceae_Prymnesiaceae_Koid_et_al_2012_ENV</t>
  </si>
  <si>
    <t>0.0501</t>
  </si>
  <si>
    <t>KF130071_Clade_D_Clade_D_Clade_D_Wu_et_al_2014_ENV</t>
  </si>
  <si>
    <t>0.0503</t>
  </si>
  <si>
    <t>GU824135_Prymnesiales_Chrysochromulinaceae_Chrysochromulina_sp_Edgcomb_et_al_2011_ENV</t>
  </si>
  <si>
    <t>0.0506</t>
  </si>
  <si>
    <t>KF130550_Prymnesiales_Chrysochromulinaceae_Chrysochromulina_sp_Wu_et_al_2014_ENV</t>
  </si>
  <si>
    <t>JX680420_Prymnesiales_Prymnesiaceae_Prymnesium_sp_Simon_et_al_2013_ENV</t>
  </si>
  <si>
    <t>0.0508</t>
  </si>
  <si>
    <t>JQ956276_Prymnesiales_Clade_B3_Clade_B3_Terrado_et_al_2012_ENV</t>
  </si>
  <si>
    <t>0.0511</t>
  </si>
  <si>
    <t>KJ762982_Clade_HAP5_Clade_HAP5_Clade_HAP5_Lie_et_al_2014_ENV</t>
  </si>
  <si>
    <t>92.8</t>
  </si>
  <si>
    <t>FJ537312_Clade_D_Clade_D_Clade_D_Shi_et_al_2009_ENV</t>
  </si>
  <si>
    <t>0.0512</t>
  </si>
  <si>
    <t>GU824470_Clade_F_Clade_F_Clade_F_Edgcomb_et_al_2011_ENV</t>
  </si>
  <si>
    <t>GQ382423_Coccolithales_Coccolithales_Coccolithales_Caron_et_al_2010_ENV</t>
  </si>
  <si>
    <t>0.0517</t>
  </si>
  <si>
    <t>JX291812_Prymnesiales_Chrysochromulinaceae_Chrysochromulina_sp_Thompson_et_al_2012_ENV</t>
  </si>
  <si>
    <t>0.0518</t>
  </si>
  <si>
    <t>HQ446272_Isochrysidales_Isochrysidales_Isochrysidales_Theroux_et_al_2010_ENV</t>
  </si>
  <si>
    <t>JX680399_Prymnesiales_Clade_B3_Clade_B3_Simon_et_al_2013_ENV</t>
  </si>
  <si>
    <t>0.0527</t>
  </si>
  <si>
    <t>JX680422_Prymnesiales_Clade_B3_Clade_B3_Simon_et_al_2013_ENV</t>
  </si>
  <si>
    <t>0.0542</t>
  </si>
  <si>
    <t>EU682597_Clade_HAP4_Clade_HAP4_Clade_HAP4_Potvin_and_Lovejoy_2010_ENV</t>
  </si>
  <si>
    <t>X75565.22.1770</t>
  </si>
  <si>
    <t>91.6</t>
  </si>
  <si>
    <t>86.9</t>
  </si>
  <si>
    <t>0.0543</t>
  </si>
  <si>
    <t>KJ763246_Prymnesiophyceae_Braarudosphaeraceae_Braarudosphaeraceae_Lie_et_al_2014_ENV</t>
  </si>
  <si>
    <t>0.0545</t>
  </si>
  <si>
    <t>EU500074_Prymnesiales_Chrysochromulinaceae_Chrysochromulina_sp_Frias_Lopez_et_al_2009_ENV</t>
  </si>
  <si>
    <t>0.0548</t>
  </si>
  <si>
    <t>HQ868752_Clade_F_Clade_F_Clade_F_Orsi_et_al_2012_ENV</t>
  </si>
  <si>
    <t>0.0551</t>
  </si>
  <si>
    <t>JN693092_Prymnesiales_Clade_B4_Clade_B4_Koid_et_al_2012_ENV</t>
  </si>
  <si>
    <t>0.0552</t>
  </si>
  <si>
    <t>JX680435_Phaeocystales_Phaeocystaceae_Phaeocystis_sp_Simon_et_al_2013_ENV</t>
  </si>
  <si>
    <t>0.0566</t>
  </si>
  <si>
    <t>HM474585_Phaeocystales_Phaeocystaceae_Phaeocystis_sp_Lepere_et_al_2011_ENV</t>
  </si>
  <si>
    <t>0.0569</t>
  </si>
  <si>
    <t>KF130149_Prymnesiophyceae_Braarudosphaeraceae_Braarudosphaeraceae_Wu_et_al_2014_ENV</t>
  </si>
  <si>
    <t>0.0575</t>
  </si>
  <si>
    <t>EU500068_Prymnesiophyceae_Braarudosphaeraceae_Braarudosphaeraceae_Frias_Lopez_et_al_2009_ENV</t>
  </si>
  <si>
    <t>0.0576</t>
  </si>
  <si>
    <t>JX680430_Phaeocystales_Phaeocystaceae_Phaeocystis_sp_Simon_et_al_2013_ENV</t>
  </si>
  <si>
    <t>JF698783_Prymnesiales_Chrysochromulinaceae_Chrysochromulina_sp_Balzano_et_al_2012_ENV</t>
  </si>
  <si>
    <t>0.0577</t>
  </si>
  <si>
    <t>AY821959_Clade_HAP1_Clade_HAP1_Clade_HAP1_Slapeta_et_al_2005_ENV</t>
  </si>
  <si>
    <t>87.8</t>
  </si>
  <si>
    <t>86.5</t>
  </si>
  <si>
    <t>83.8</t>
  </si>
  <si>
    <t>78.3</t>
  </si>
  <si>
    <t>9.4</t>
  </si>
  <si>
    <t>0.0578</t>
  </si>
  <si>
    <t>HM581638_Clade_D_Clade_D_Clade_D_Cuvelier_et_al_2010_ENV</t>
  </si>
  <si>
    <t>0.0582</t>
  </si>
  <si>
    <t>HQ869009_Clade_HAP3_Clade_HAP3_Clade_HAP3_Orsi_et_al_2012_ENV</t>
  </si>
  <si>
    <t>AY050182.1.1804</t>
  </si>
  <si>
    <t>90.6</t>
  </si>
  <si>
    <t>85.1</t>
  </si>
  <si>
    <t>83.4</t>
  </si>
  <si>
    <t>JX680392_Isochrysidales_Clade_EV_Clade_EV_Simon_et_al_2013_ENV</t>
  </si>
  <si>
    <t>75.3</t>
  </si>
  <si>
    <t>18.9</t>
  </si>
  <si>
    <t>0.0583</t>
  </si>
  <si>
    <t>HQ869063_Clade_HAP3_Clade_HAP3_Clade_HAP3_Orsi_et_al_2012_ENV</t>
  </si>
  <si>
    <t>85.2</t>
  </si>
  <si>
    <t>83.5</t>
  </si>
  <si>
    <t>89.9</t>
  </si>
  <si>
    <t>GU825689_Haptophyta_Haptophyta_Haptophyta_Edgcomb_et_al_2011_ENV</t>
  </si>
  <si>
    <t>FJ794911.1.2412</t>
  </si>
  <si>
    <t>81.6</t>
  </si>
  <si>
    <t>88.5</t>
  </si>
  <si>
    <t>0.0588</t>
  </si>
  <si>
    <t>HQ868699_Clade_HAP3_Clade_HAP3_Clade_HAP3_Orsi_et_al_2012_ENV</t>
  </si>
  <si>
    <t>84.9</t>
  </si>
  <si>
    <t>83.7</t>
  </si>
  <si>
    <t>JN693049_Prymnesiales_Clade_B4_Clade_B4_Koid_et_al_2012_ENV</t>
  </si>
  <si>
    <t>0.0591</t>
  </si>
  <si>
    <t>GQ344764_Prymnesiales_Clade_B4_Clade_B4_Not_et_al_2009_ENV</t>
  </si>
  <si>
    <t>0.0593</t>
  </si>
  <si>
    <t>GU825190_Prymnesiales_Chrysochromulinaceae_Chrysochromulina_sp_Edgcomb_et_al_2011_ENV</t>
  </si>
  <si>
    <t>0.0594</t>
  </si>
  <si>
    <t>JX680403_Prymnesiales_Chrysochromulinaceae_Chrysochromulina_sp_Simon_et_al_2013_ENV</t>
  </si>
  <si>
    <t>0.0595</t>
  </si>
  <si>
    <t>HQ394067_Prymnesiales_Chrysochromulinaceae_Chrysochromulina_sp_Domaizon_et_al_2012_ENV</t>
  </si>
  <si>
    <t>JX680375_Prymnesiales_Chrysochromulinaceae_Chrysochromulina_sp_Simon_et_al_2013_ENV</t>
  </si>
  <si>
    <t>0.0596</t>
  </si>
  <si>
    <t>HM474578_Phaeocystales_Phaeocystaceae_Phaeocystis_sp_Lepere_et_al_2011_ENV</t>
  </si>
  <si>
    <t>0.0598</t>
  </si>
  <si>
    <t>AF107084_Clade_E_Clade_E_Clade_E_Moon_van_der_Staay_et_al_2000_ENV</t>
  </si>
  <si>
    <t>KJ763100_Prymnesiophyceae_Braarudosphaeraceae_Braarudosphaeraceae_Lie_et_al_2014_ENV</t>
  </si>
  <si>
    <t>0.0599</t>
  </si>
  <si>
    <t>FN690514_Clade_F_Clade_F_Clade_F_Majaneva_et_al_2012_ENV</t>
  </si>
  <si>
    <t>HM474598_Phaeocystales_Phaeocystaceae_Phaeocystis_sp_Lepere_et_al_2011_ENV</t>
  </si>
  <si>
    <t>HM474582_Phaeocystales_Phaeocystaceae_Phaeocystis_sp_Lepere_et_al_2011_ENV</t>
  </si>
  <si>
    <t>HM474589_Phaeocystales_Phaeocystaceae_Phaeocystis_sp_Lepere_et_al_2011_ENV</t>
  </si>
  <si>
    <t>HM474573_Phaeocystales_Phaeocystaceae_Phaeocystis_sp_Lepere_et_al_2011_ENV</t>
  </si>
  <si>
    <t>0.0601</t>
  </si>
  <si>
    <t>HM561167_Phaeocystales_Phaeocystaceae_Phaeocystis_sp_Terrado_et_al_2012_ENV</t>
  </si>
  <si>
    <t>0.0603</t>
  </si>
  <si>
    <t>JX680374_Prymnesiales_Chrysochromulinaceae_Chrysochromulina_sp_Simon_et_al_2013_ENV</t>
  </si>
  <si>
    <t>0.0605</t>
  </si>
  <si>
    <t>JN693053_Prymnesiales_Chrysochromulinaceae_Chrysochromulina_sp_Koid_et_al_2012_ENV</t>
  </si>
  <si>
    <t>0.0606</t>
  </si>
  <si>
    <t>HM474587_Phaeocystales_Phaeocystaceae_Phaeocystis_sp_Lepere_et_al_2011_ENV</t>
  </si>
  <si>
    <t>HM474597_Phaeocystales_Phaeocystaceae_Phaeocystis_sp_Lepere_et_al_2011_ENV</t>
  </si>
  <si>
    <t>HM474590_Phaeocystales_Phaeocystaceae_Phaeocystis_sp_Lepere_et_al_2011_ENV</t>
  </si>
  <si>
    <t>0.0608</t>
  </si>
  <si>
    <t>HM474575_Phaeocystales_Phaeocystaceae_Phaeocystis_sp_Lepere_et_al_2011_ENV</t>
  </si>
  <si>
    <t>HQ868858_Prymnesiales_Chrysochromulinaceae_Chrysochromulina_sp_Orsi_et_al_2012_ENV</t>
  </si>
  <si>
    <t>0.0613</t>
  </si>
  <si>
    <t>FJ537485_Clade_D_Clade_D_Clade_D_Shi_et_al_2009_ENV</t>
  </si>
  <si>
    <t>HM474574_Phaeocystales_Phaeocystaceae_Phaeocystis_sp_Lepere_et_al_2011_ENV</t>
  </si>
  <si>
    <t>HM474579_Phaeocystales_Phaeocystaceae_Phaeocystis_sp_Lepere_et_al_2011_ENV</t>
  </si>
  <si>
    <t>HM474577_Phaeocystales_Phaeocystaceae_Phaeocystis_sp_Lepere_et_al_2011_ENV</t>
  </si>
  <si>
    <t>KF129696_Prymnesiales_Chrysochromulinaceae_Chrysochromulina_sp_Wu_et_al_2014_ENV</t>
  </si>
  <si>
    <t>0.0619</t>
  </si>
  <si>
    <t>JX291802_Prymnesiales_Prymnesiaceae_Prymnesium_sp_Thompson_et_al_2012_ENV</t>
  </si>
  <si>
    <t>0.0624</t>
  </si>
  <si>
    <t>EF695123_Phaeocystales_Phaeocystales_Phaeocystis_sp_Frias_Lopez_et_al_2009_ENV</t>
  </si>
  <si>
    <t>0.0627</t>
  </si>
  <si>
    <t>JX680425_Pavlovales_Pavlovaceae_Diacronema_lutheri_Simon_et_al_2013_ENV</t>
  </si>
  <si>
    <t>DQ075201.1.1724</t>
  </si>
  <si>
    <t>0.0634</t>
  </si>
  <si>
    <t>GU825177_Clade_HAP4_Clade_HAP4_Clade_HAP4_Edgcomb_et_al_2011_ENV</t>
  </si>
  <si>
    <t>AM419033.1.2178</t>
  </si>
  <si>
    <t>87.9</t>
  </si>
  <si>
    <t>85.9</t>
  </si>
  <si>
    <t>90.9</t>
  </si>
  <si>
    <t>JX291729_Prymnesiales_Prymnesiales_Prymnesiales_Thompson_et_al_2012_ENV</t>
  </si>
  <si>
    <t>0.0636</t>
  </si>
  <si>
    <t>GU824002_Clade_D_Clade_D_Clade_D_Edgcomb_et_al_2011_ENV</t>
  </si>
  <si>
    <t>0.0640</t>
  </si>
  <si>
    <t>EU500217_Prymnesiales_Chrysochromulinaceae_Chrysochromulina_sp_Frias_Lopez_et_al_2009_ENV</t>
  </si>
  <si>
    <t>JX680372_Prymnesiales_Chrysochromulinaceae_Chrysochromulina_sp_Simon_et_al_2013_ENV</t>
  </si>
  <si>
    <t>0.0648</t>
  </si>
  <si>
    <t>FJ537507_Clade_HAP2_Clade_HAP2_Clade_HAP2_Shi_et_al_2009_ENV</t>
  </si>
  <si>
    <t>AF118851.1.1791</t>
  </si>
  <si>
    <t>85.8</t>
  </si>
  <si>
    <t>83.1</t>
  </si>
  <si>
    <t>0.0656</t>
  </si>
  <si>
    <t>FJ431406_Prymnesiales_Chrysochromulinaceae_Chrysochromulina_sp_Marie_et_al_2010_ENV</t>
  </si>
  <si>
    <t>0.0657</t>
  </si>
  <si>
    <t>GU824821_Clade_HAP2_Clade_HAP2_Clade_HAP2_Edgcomb_et_al_2011_ENV</t>
  </si>
  <si>
    <t>FJ799796.1.1772</t>
  </si>
  <si>
    <t>85.4</t>
  </si>
  <si>
    <t>83.9</t>
  </si>
  <si>
    <t>0.0665</t>
  </si>
  <si>
    <t>HQ869677_Clade_HAP4_Clade_HAP4_Clade_HAP4_Orsi_et_al_2012_ENV</t>
  </si>
  <si>
    <t>DQ207567.1.1776</t>
  </si>
  <si>
    <t>91.2</t>
  </si>
  <si>
    <t>86.8</t>
  </si>
  <si>
    <t>0.0682</t>
  </si>
  <si>
    <t>JX680426_Pavlovales_Pavlovaceae_Diacronema_lutheri_Simon_et_al_2013_ENV</t>
  </si>
  <si>
    <t>0.0693</t>
  </si>
  <si>
    <t>HM474594_Phaeocystales_Phaeocystaceae_Phaeocystis_sp_Lepere_et_al_2011_ENV</t>
  </si>
  <si>
    <t>HM474595_Phaeocystales_Phaeocystaceae_Phaeocystis_sp_Lepere_et_al_2011_ENV</t>
  </si>
  <si>
    <t>HM474586_Phaeocystales_Phaeocystaceae_Phaeocystis_sp_Lepere_et_al_2011_ENV</t>
  </si>
  <si>
    <t>0.0709</t>
  </si>
  <si>
    <t>JX680340_Prymnesiales_Prymnesiaceae_Prymnesiaceae_Simon_et_al_2013_ENV</t>
  </si>
  <si>
    <t>0.0711</t>
  </si>
  <si>
    <t>JX188372_Phaeocystales_Phaeocystaceae_Phaeocystis_globosa_Wu_et_al_2014_ENV</t>
  </si>
  <si>
    <t>JX680407_Prymnesiales_Chrysochromulinaceae_Chrysochromulina_sp_Simon_et_al_2013_ENV</t>
  </si>
  <si>
    <t>0.0715</t>
  </si>
  <si>
    <t>HQ869379_Prymnesiales_Prymnesiaceae_Prymnesiaceae_Orsi_et_al_2012_ENV</t>
  </si>
  <si>
    <t>0.0716</t>
  </si>
  <si>
    <t>FJ537355_Prymnesiales_Chrysochromulinaceae_Chrysochromulina_sp_Shi_et_al_2009_ENV</t>
  </si>
  <si>
    <t>0.0717</t>
  </si>
  <si>
    <t>HQ865286_Prymnesiales_Prymnesiaceae_Prymnesium_sp_Orsi_et_al_2012_ENV</t>
  </si>
  <si>
    <t>0.0722</t>
  </si>
  <si>
    <t>JQ956020_Prymnesiales_Chrysochromulinaceae_Chrysochromulinaceae_Terrado_et_al_2012_ENV</t>
  </si>
  <si>
    <t>0.0730</t>
  </si>
  <si>
    <t>FJ537342_Clade_HAP2_Clade_HAP2_Clade_HAP2_Shi_et_al_2009_ENV</t>
  </si>
  <si>
    <t>0.0735</t>
  </si>
  <si>
    <t>GU825576_Prymnesiales_Chrysochromulinaceae_Chrysochromulina_sp_Edgcomb_et_al_2011_ENV</t>
  </si>
  <si>
    <t>0.0736</t>
  </si>
  <si>
    <t>KC582958_Prymnesiales_Chrysochromulinaceae_Chrysochromulina_sp_Acosta_et_al_2013_ENV</t>
  </si>
  <si>
    <t>0.0738</t>
  </si>
  <si>
    <t>HQ869389_Prymnesiales_Chrysochromulinaceae_Chrysochromulina_sp_Orsi_et_al_2012_ENV</t>
  </si>
  <si>
    <t>0.0742</t>
  </si>
  <si>
    <t>HM474571_Phaeocystales_Phaeocystaceae_Phaeocystis_sp_Lepere_et_al_2011_ENV</t>
  </si>
  <si>
    <t>0.0752</t>
  </si>
  <si>
    <t>HM474600_Phaeocystales_Phaeocystaceae_Phaeocystis_sp_Lepere_et_al_2011_ENV</t>
  </si>
  <si>
    <t>0.0753</t>
  </si>
  <si>
    <t>FJ000253_Prymnesiales_Chrysochromulinaceae_Chrysochromulina_sp_Edgcomb_et_al_2009_ENV</t>
  </si>
  <si>
    <t>0.0766</t>
  </si>
  <si>
    <t>GQ344666_Prymnesiales_Chrysochromulinaceae_Chrysochromulina_sp_Not_et_al_2009_ENV</t>
  </si>
  <si>
    <t>0.0779</t>
  </si>
  <si>
    <t>HQ394114_Prymnesiales_Prymnesiaceae_Prymnesiaceae_Domaizon_et_al_2012_ENV</t>
  </si>
  <si>
    <t>0.0781</t>
  </si>
  <si>
    <t>FJ537336_Clade_HAP2_Clade_HAP2_Clade_HAP2_Shi_et_al_2009_ENV</t>
  </si>
  <si>
    <t>1.9</t>
  </si>
  <si>
    <t>0.0795</t>
  </si>
  <si>
    <t>HM474572_Phaeocystales_Phaeocystaceae_Phaeocystis_sp_Lepere_et_al_2011_ENV</t>
  </si>
  <si>
    <t>0.0798</t>
  </si>
  <si>
    <t>FJ537335_Phaeocystales_Phaeocystaceae_Phaeocystis_globosa_Shi_et_al_2009_ENV</t>
  </si>
  <si>
    <t>0.0815</t>
  </si>
  <si>
    <t>HM581625_Prymnesiales_Chrysochromulinaceae_Chrysochromulina_sp_Cuvelier_et_al_2010_ENV</t>
  </si>
  <si>
    <t>0.0821</t>
  </si>
  <si>
    <t>EU500063_Phaeocystales_Phaeocystales_Phaeocystis_sp_Frias_Lopez_et_al_2009_ENV</t>
  </si>
  <si>
    <t>0.0826</t>
  </si>
  <si>
    <t>HQ865352_Prymnesiales_Chrysochromulinaceae_Chrysochromulina_sp_Orsi_et_al_2012_ENV</t>
  </si>
  <si>
    <t>0.0830</t>
  </si>
  <si>
    <t>GU824694_Prymnesiales_Chrysochromulinaceae_Chrysochromulina_sp_Edgcomb_et_al_2011_ENV</t>
  </si>
  <si>
    <t>0.0833</t>
  </si>
  <si>
    <t>HQ870326_Prymnesiales_Chrysochromulinaceae_Chrysochromulina_sp_Orsi_et_al_2012_ENV</t>
  </si>
  <si>
    <t>0.0867</t>
  </si>
  <si>
    <t>HQ867036_Prymnesiales_Prymnesiaceae_Prymnesiaceae_Orsi_et_al_2012_ENV</t>
  </si>
  <si>
    <t>FN551238.1.1444</t>
  </si>
  <si>
    <t>0.0875</t>
  </si>
  <si>
    <t>JX680429_Prymnesiales_Chrysochromulinaceae_Chrysochromulina_sp_Simon_et_al_2013_ENV</t>
  </si>
  <si>
    <t>0.0880</t>
  </si>
  <si>
    <t>JX680365_Prymnesiales_Chrysochromulinaceae_Chrysochromulina_sp_Simon_et_al_2013_ENV</t>
  </si>
  <si>
    <t>0.0891</t>
  </si>
  <si>
    <t>JX680364_Prymnesiales_Chrysochromulinaceae_Chrysochromulina_sp_Simon_et_al_2013_ENV</t>
  </si>
  <si>
    <t>0.0899</t>
  </si>
  <si>
    <t>JX680416_Prymnesiales_Chrysochromulinaceae_Chrysochromulina_sp_Simon_et_al_2013_ENV</t>
  </si>
  <si>
    <t>0.0923</t>
  </si>
  <si>
    <t>HQ870181_Prymnesiales_Chrysochromulinaceae_Chrysochromulina_sp_Orsi_et_al_2012_ENV</t>
  </si>
  <si>
    <t>0.0934</t>
  </si>
  <si>
    <t>KF130288_Clade_HAP4_Clade_HAP4_Clade_HAP4_Wu_et_al_2014_ENV</t>
  </si>
  <si>
    <t>AJ506975.1.1801</t>
  </si>
  <si>
    <t>83.6</t>
  </si>
  <si>
    <t>0.0949</t>
  </si>
  <si>
    <t>EF172967_Prymnesiales_Chrysochromulinaceae_Chrysochromulina_sp_Not_et_al_2007_ENV</t>
  </si>
  <si>
    <t>0.0960</t>
  </si>
  <si>
    <t>HQ870286_Prymnesiales_Chrysochromulinaceae_Chrysochromulina_sp_Orsi_et_al_2012_ENV</t>
  </si>
  <si>
    <t>0.0966</t>
  </si>
  <si>
    <t>HQ868955_Clade_HAP3_Clade_HAP3_Clade_HAP3_Orsi_et_al_2012_ENV</t>
  </si>
  <si>
    <t>90.8</t>
  </si>
  <si>
    <t>84.2</t>
  </si>
  <si>
    <t>0.0992</t>
  </si>
  <si>
    <t>KF129663_Prymnesiales_Chrysochromulinaceae_Chrysochromulina_sp_Wu_et_al_2014_ENV</t>
  </si>
  <si>
    <t>0.1002</t>
  </si>
  <si>
    <t>HM474592_Phaeocystales_Phaeocystaceae_Phaeocystis_sp_Lepere_et_al_2011_ENV</t>
  </si>
  <si>
    <t>AM490994.1.1818</t>
  </si>
  <si>
    <t>0.1007</t>
  </si>
  <si>
    <t>HQ870247_Prymnesiales_Chrysochromulinaceae_Chrysochromulina_sp_Orsi_et_al_2012_ENV</t>
  </si>
  <si>
    <t>0.1016</t>
  </si>
  <si>
    <t>HM581566_Prymnesiales_Chrysochromulinaceae_Chrysochromulina_sp_Cuvelier_et_al_2010_ENV</t>
  </si>
  <si>
    <t>KF130396_Zygodiscales_Zygodiscales_Zygodiscales_Wu_et_al_2014_ENV</t>
  </si>
  <si>
    <t>0.1028</t>
  </si>
  <si>
    <t>KJ763007_Phaeocystales_Phaeocystaceae_Phaeocystis_sp_Lie_et_al_2014_ENV</t>
  </si>
  <si>
    <t>EF695124_Prymnesiales_Chrysochromulinaceae_Chrysochromulina_sp_Frias_Lopez_et_al_2009_ENV</t>
  </si>
  <si>
    <t>0.1047</t>
  </si>
  <si>
    <t>KF129646_Phaeocystales_Phaeocystaceae_Phaeocystis_sp_Wu_et_al_2014_ENV</t>
  </si>
  <si>
    <t>0.1083</t>
  </si>
  <si>
    <t>HM565912_Clade_D_Clade_D_Clade_D_Cuvelier_et_al_2010_ENV</t>
  </si>
  <si>
    <t>0.1085</t>
  </si>
  <si>
    <t>HM581561_Prymnesiales_Chrysochromulinaceae_Chrysochromulina_sp_Cuvelier_et_al_2010_ENV</t>
  </si>
  <si>
    <t>0.1087</t>
  </si>
  <si>
    <t>JX680352_Prymnesiales_Chrysochromulinaceae_Chrysochromulina_sp_Simon_et_al_2013_ENV</t>
  </si>
  <si>
    <t>0.1106</t>
  </si>
  <si>
    <t>HQ867413_Prymnesiales_Chrysochromulinaceae_Chrysochromulina_sp_Orsi_et_al_2012_ENV</t>
  </si>
  <si>
    <t>0.1164</t>
  </si>
  <si>
    <t>JN693394_Prymnesiales_Chrysochromulinaceae_Chrysochromulina_sp_Koid_et_al_2012_ENV</t>
  </si>
  <si>
    <t>0.1171</t>
  </si>
  <si>
    <t>JX680439_Phaeocystales_Phaeocystaceae_Phaeocystis_globosa_Simon_et_al_2013_ENV</t>
  </si>
  <si>
    <t>0.1179</t>
  </si>
  <si>
    <t>HM581629_Phaeocystales_Phaeocystaceae_Phaeocystis_sp_Cuvelier_et_al_2010_ENV</t>
  </si>
  <si>
    <t>EU561805_Prymnesiales_Chrysochromulinaceae_Chrysochromulina_sp_Not_et_al_2008_ENV</t>
  </si>
  <si>
    <t>0.1207</t>
  </si>
  <si>
    <t>EU500064_Clade_HAP4_Clade_HAP4_Clade_HAP4_Frias_Lopez_et_al_2009_ENV</t>
  </si>
  <si>
    <t>AF053088.1.1797</t>
  </si>
  <si>
    <t>87.0</t>
  </si>
  <si>
    <t>0.1223</t>
  </si>
  <si>
    <t>HM581532_Clade_HAP5_Clade_HAP5_Clade_HAP5_Cuvelier_et_al_2010_ENV</t>
  </si>
  <si>
    <t>AM180969.1.1791</t>
  </si>
  <si>
    <t>84.3</t>
  </si>
  <si>
    <t>84.1</t>
  </si>
  <si>
    <t>88.8</t>
  </si>
  <si>
    <t>0.1240</t>
  </si>
  <si>
    <t>HQ870738_Prymnesiales_Chrysochromulinaceae_Chrysochromulina_sp_Orsi_et_al_2012_ENV</t>
  </si>
  <si>
    <t>0.1250</t>
  </si>
  <si>
    <t>EF695172_Prymnesiophyceae_Prymnesiophyceae_Prymnesiophyceae_Frias_Lopez_et_al_2009_ENV</t>
  </si>
  <si>
    <t>AJ579337.1.1781</t>
  </si>
  <si>
    <t>2.6</t>
  </si>
  <si>
    <t>0.1287</t>
  </si>
  <si>
    <t>JX453455_Pavlovales_Pavlovaceae_Pavlovaceae_Shalchian_Tabrizi_et_al_2012_ENV</t>
  </si>
  <si>
    <t>AF106060.1.1778</t>
  </si>
  <si>
    <t>0.1289</t>
  </si>
  <si>
    <t>EU500075_Prymnesiales_Chrysochromulinaceae_Chrysochromulina_sp_Frias_Lopez_et_al_2009_ENV</t>
  </si>
  <si>
    <t>0.1308</t>
  </si>
  <si>
    <t>EU500076_Prymnesiales_Chrysochromulinaceae_Chrysochromulina_sp_Frias_Lopez_et_al_2009_ENV</t>
  </si>
  <si>
    <t>0.1328</t>
  </si>
  <si>
    <t>HQ869717_Prymnesiales_Chrysochromulinaceae_Chrysochromulina_sp_Orsi_et_al_2012_ENV</t>
  </si>
  <si>
    <t>0.1336</t>
  </si>
  <si>
    <t>JX680384_Prymnesiales_Chrysochromulinaceae_Chrysochromulina_sp_Simon_et_al_2013_ENV</t>
  </si>
  <si>
    <t>0.1352</t>
  </si>
  <si>
    <t>KF130521_Prymnesiales_Chrysochromulinaceae_Chrysochromulina_sp_Wu_et_al_2014_ENV</t>
  </si>
  <si>
    <t>0.1386</t>
  </si>
  <si>
    <t>HM581627_Prymnesiales_Prymnesiaceae_Prymnesiaceae_Cuvelier_et_al_2010_ENV</t>
  </si>
  <si>
    <t>0.1425</t>
  </si>
  <si>
    <t>GU825016_Prymnesiales_Chrysochromulinaceae_Chrysochromulina_sp_Edgcomb_et_al_2011_ENV</t>
  </si>
  <si>
    <t>0.1436</t>
  </si>
  <si>
    <t>HM581637_Prymnesiales_Chrysochromulinaceae_Chrysochromulina_sp_Cuvelier_et_al_2010_ENV</t>
  </si>
  <si>
    <t>0.1439</t>
  </si>
  <si>
    <t>HM581630_Phaeocystales_Phaeocystaceae_Phaeocystis_sp_Cuvelier_et_al_2010_ENV</t>
  </si>
  <si>
    <t>0.1472</t>
  </si>
  <si>
    <t>GU824545_Clade_F_Clade_F_Clade_F_Edgcomb_et_al_2011_ENV</t>
  </si>
  <si>
    <t>0.1530</t>
  </si>
  <si>
    <t>GU825566_Prymnesiales_Chrysochromulinaceae_Chrysochromulina_sp_Edgcomb_et_al_2011_ENV</t>
  </si>
  <si>
    <t>0.1553</t>
  </si>
  <si>
    <t>FJ537506_Prymnesiales_Chrysochromulinaceae_Chrysochromulina_sp_Shi_et_al_2009_ENV</t>
  </si>
  <si>
    <t>0.1560</t>
  </si>
  <si>
    <t>KJ759445_Prymnesiales_Chrysochromulinaceae_Chrysochromulina_sp_Lie_et_al_2014_ENV</t>
  </si>
  <si>
    <t>0.1564</t>
  </si>
  <si>
    <t>JX680413_Isochrysidales_Isochrysidaceae_Isochrysidaceae_Simon_et_al_2013_ENV</t>
  </si>
  <si>
    <t>0.1597</t>
  </si>
  <si>
    <t>EU500134_Prymnesiales_Chrysochromulinaceae_Chrysochromulina_sp_Frias_Lopez_et_al_2009_ENV</t>
  </si>
  <si>
    <t>EU500135_Prymnesiales_Chrysochromulinaceae_Chrysochromulina_sp_Frias_Lopez_et_al_2009_ENV</t>
  </si>
  <si>
    <t>0.1642</t>
  </si>
  <si>
    <t>KC488456_Prymnesiales_Chrysochromulinaceae_Chrysochromulina_sp_Dasilva_et_al_2013_ENV</t>
  </si>
  <si>
    <t>0.1754</t>
  </si>
  <si>
    <t>JX680377_Prymnesiales_Prymnesiaceae_Haptolina_sp_Simon_et_al_2013_ENV</t>
  </si>
  <si>
    <t>0.1785</t>
  </si>
  <si>
    <t>KJ763084_Prymnesiales_Chrysochromulinaceae_Chrysochromulina_sp_Lie_et_al_2014_ENV</t>
  </si>
  <si>
    <t>0.1799</t>
  </si>
  <si>
    <t>EF695225_Prymnesiophyceae_Prymnesiophyceae_Prymnesiophyceae_Frias_Lopez_et_al_2009_ENV</t>
  </si>
  <si>
    <t>0.1845</t>
  </si>
  <si>
    <t>EU500071_Prymnesiophyceae_Prymnesiophyceae_Prymnesiophyceae_Frias_Lopez_et_al_2009_ENV</t>
  </si>
  <si>
    <t>AJ564773.1.1787</t>
  </si>
  <si>
    <t>87.4</t>
  </si>
  <si>
    <t>0.1861</t>
  </si>
  <si>
    <t>JF698782_Prymnesiales_Chrysochromulinaceae_Chrysochromulina_sp_Balzano_et_al_2012_ENV</t>
  </si>
  <si>
    <t>0.1863</t>
  </si>
  <si>
    <t>JX680414_Isochrysidales_Isochrysidaceae_Isochrysidaceae_Simon_et_al_2013_ENV</t>
  </si>
  <si>
    <t>0.1887</t>
  </si>
  <si>
    <t>JX680444_Prymnesiales_Chrysochromulinaceae_Chrysochromulina_sp_Simon_et_al_2013_ENV</t>
  </si>
  <si>
    <t>JX680446_Prymnesiales_Chrysochromulinaceae_Chrysochromulina_sp_Simon_et_al_2013_ENV</t>
  </si>
  <si>
    <t>0.1899</t>
  </si>
  <si>
    <t>GU823940_Prymnesiales_Chrysochromulinaceae_Chrysochromulina_sp_Edgcomb_et_al_2011_ENV</t>
  </si>
  <si>
    <t>0.1905</t>
  </si>
  <si>
    <t>HM581636_Prymnesiales_Chrysochromulinaceae_Chrysochromulina_sp_Cuvelier_et_al_2010_ENV</t>
  </si>
  <si>
    <t>0.1913</t>
  </si>
  <si>
    <t>JX680443_Prymnesiales_Chrysochromulinaceae_Chrysochromulina_sp_Simon_et_al_2013_ENV</t>
  </si>
  <si>
    <t>0.1975</t>
  </si>
  <si>
    <t>JF791092_Prymnesiales_Chrysochromulinaceae_Chrysochromulina_sp_Rocke_et_al_2013_ENV</t>
  </si>
  <si>
    <t>0.1976</t>
  </si>
  <si>
    <t>JX680351_Prymnesiales_Chrysochromulinaceae_Chrysochromulina_sp_Simon_et_al_2013_ENV</t>
  </si>
  <si>
    <t>0.2000</t>
  </si>
  <si>
    <t>KF130428_Prymnesiales_Chrysochromulinaceae_Chrysochromulina_sp_Wu_et_al_2014_ENV</t>
  </si>
  <si>
    <t>0.2223</t>
  </si>
  <si>
    <t>EF527189_Pavlovales_Pavlovaceae_Pavlovaceae_Behnke_et_al_2010_ENV</t>
  </si>
  <si>
    <t>JF714249.1.1796</t>
  </si>
  <si>
    <t>JF714230.1.1781</t>
  </si>
  <si>
    <t>0.2357</t>
  </si>
  <si>
    <t>KF130516_Prymnesiales_Clade_B4_Clade_B4_Wu_et_al_2014_ENV</t>
  </si>
  <si>
    <t>0.2437</t>
  </si>
  <si>
    <t>KJ762928_Prymnesiales_Chrysochromulinaceae_Chrysochromulina_sp_Lie_et_al_2014_ENV</t>
  </si>
  <si>
    <t>0.2883</t>
  </si>
  <si>
    <t>JX680427_Isochrysidales_Clade_EV_Clade_EV_Simon_et_al_2013_ENV</t>
  </si>
  <si>
    <t>DQ980480.1.1731</t>
  </si>
  <si>
    <t>4.3</t>
  </si>
  <si>
    <t>Y</t>
  </si>
  <si>
    <t>0.2909</t>
  </si>
  <si>
    <t>GU067915_Prymnesiales_Chrysochromulinaceae_Chrysochromulina_parva_Masquelier_et_al_2010_ENV</t>
  </si>
  <si>
    <t>?</t>
  </si>
  <si>
    <t>0.2974</t>
  </si>
  <si>
    <t>KJ760407_Clade_D_Clade_D_Clade_D_Lie_et_al_2014_ENV</t>
  </si>
  <si>
    <t>0.3480</t>
  </si>
  <si>
    <t>JX680424_Prymnesiales_Chrysochromulinaceae_Chrysochromulina_sp_Simon_et_al_2013_ENV</t>
  </si>
  <si>
    <t>0.3551</t>
  </si>
  <si>
    <t>JX680357_Prymnesiales_Chrysochromulinaceae_Chrysochromulina_sp_Simon_et_al_2013_ENV</t>
  </si>
  <si>
    <t>0.3561</t>
  </si>
  <si>
    <t>FJ537301_Isochrysidales_Noelaerhabdaceae_Emiliania_Gephyrocapsa_sp_Shi_et_al_2009_ENV</t>
  </si>
  <si>
    <t>0.3811</t>
  </si>
  <si>
    <t>KF129833_Prymnesiales_Chrysochromulinaceae_Chrysochromulina_sp_Wu_et_al_2014_ENV</t>
  </si>
  <si>
    <t>0.4053</t>
  </si>
  <si>
    <t>EU500065_Haptophyta_Haptophyta_Haptophyta_Frias_Lopez_et_al_2009_ENV</t>
  </si>
  <si>
    <t>HQ324899.1.1740</t>
  </si>
  <si>
    <t>87.3</t>
  </si>
  <si>
    <t>2.5</t>
  </si>
  <si>
    <t>0.5080</t>
  </si>
  <si>
    <t>FN263276_Prymnesiales_Chrysochromulinaceae_Chrysochromulina_cymbium_Piwosz_and_Pernthale_2010_ENV</t>
  </si>
  <si>
    <t>0.5580</t>
  </si>
  <si>
    <t>JX291940_Prymnesiophyceae_Braarudosphaeraceae_Braarudosphaeraceae_Thompson_et_al_2012_ENV</t>
  </si>
  <si>
    <t>JX272636.1.1808</t>
  </si>
  <si>
    <t>82.7</t>
  </si>
  <si>
    <t>82.3</t>
  </si>
  <si>
    <t>0.6233</t>
  </si>
  <si>
    <t>EF695242_Prymnesiophyceae_Prymnesiophyceae_Prymnesiophyceae_Frias_Lopez_et_al_2009_ENV</t>
  </si>
  <si>
    <t>AY788937.1.1740</t>
  </si>
  <si>
    <t>86.7</t>
  </si>
  <si>
    <t>81.7</t>
  </si>
  <si>
    <t>3.0</t>
  </si>
  <si>
    <t>0.6362</t>
  </si>
  <si>
    <t>HQ865044_Prymnesiales_Chrysochromulinaceae_Chrysochromulina_sp_Orsi_et_al_2012_ENV</t>
  </si>
  <si>
    <t>AB546639.1.1717</t>
  </si>
  <si>
    <t>80.4</t>
  </si>
  <si>
    <t>3.4</t>
  </si>
  <si>
    <t>0.7176</t>
  </si>
  <si>
    <t>EF695235_Prymnesiophyceae_Prymnesiophyceae_Prymnesiophyceae_Frias_Lopez_et_al_2009_ENV</t>
  </si>
  <si>
    <t>AF274270.1.1755</t>
  </si>
  <si>
    <t>84.8</t>
  </si>
  <si>
    <t>89.8</t>
  </si>
  <si>
    <t>6.0</t>
  </si>
  <si>
    <t>0.7366</t>
  </si>
  <si>
    <t>HQ867320_Clade_HAP5_Clade_HAP5_Clade_HAP5_Orsi_et_al_2012_ENV</t>
  </si>
  <si>
    <t>FR720082.1.1758</t>
  </si>
  <si>
    <t>0.7533</t>
  </si>
  <si>
    <t>EU500131_Phaeocystales_Phaeocystales_Phaeocystis_sp_Frias_Lopez_et_al_2009_ENV</t>
  </si>
  <si>
    <t>AB520821.1.1813</t>
  </si>
  <si>
    <t>83.3</t>
  </si>
  <si>
    <t>0.7675</t>
  </si>
  <si>
    <t>EF695101_Clade_D_Clade_D_Clade_D_Frias_Lopez_et_al_2009_ENV</t>
  </si>
  <si>
    <t>0.8470</t>
  </si>
  <si>
    <t>KJ759287_Phaeocystales_Phaeocystaceae_Phaeocystis_sp_Lie_et_al_2014_ENV</t>
  </si>
  <si>
    <t>FN669511.1.1796</t>
  </si>
  <si>
    <t>84.0</t>
  </si>
  <si>
    <t>3.5</t>
  </si>
  <si>
    <t>0.8623</t>
  </si>
  <si>
    <t>JX680415_Syracosphaerales_Syracospharaceae_Syracospharaceae_Simon_et_al_2013_ENV</t>
  </si>
  <si>
    <t>0.8765</t>
  </si>
  <si>
    <t>HM581572_Clade_D_Clade_D_Clade_D_Cuvelier_et_al_2010_ENV</t>
  </si>
  <si>
    <t>0.8809</t>
  </si>
  <si>
    <t>HQ156869_Prymnesiales_Chrysochromulinaceae_Chrysochromulina_sp_Sorensen_et_al_2012_ENV</t>
  </si>
  <si>
    <t>2.3</t>
  </si>
  <si>
    <t>0.8937</t>
  </si>
  <si>
    <t>EU500216_Prymnesiophyceae_Prymnesiophyceae_Prymnesiophyceae_Frias_Lopez_et_al_2009_ENV</t>
  </si>
  <si>
    <t>83.0</t>
  </si>
  <si>
    <t>4.8</t>
  </si>
  <si>
    <t>0.9220</t>
  </si>
  <si>
    <t>EF695234_Prymnesiophyceae_Prymnesiophyceae_Prymnesiophyceae_Frias_Lopez_et_al_2009_ENV</t>
  </si>
  <si>
    <t>U14385.1.1818</t>
  </si>
  <si>
    <t>88.9</t>
  </si>
  <si>
    <t>81.9</t>
  </si>
  <si>
    <t>8.2</t>
  </si>
  <si>
    <t>0.9462</t>
  </si>
  <si>
    <t>KJ763222_Prymnesiophyceae_Prymnesiophyceae_Prymnesiophyceae_Lie_et_al_2014_ENV</t>
  </si>
  <si>
    <t>AACY020448038.123.1915</t>
  </si>
  <si>
    <t>89.3</t>
  </si>
  <si>
    <t>85.7</t>
  </si>
  <si>
    <t>1.0140</t>
  </si>
  <si>
    <t>EU500070_Prymnesiophyceae_Braarudosphaeraceae_Braarudosphaeraceae_Frias_Lopez_et_al_2009_ENV</t>
  </si>
  <si>
    <t>1.1586</t>
  </si>
  <si>
    <t>KF130229_Prymnesiales_Chrysochromulinaceae_Chrysochromulina_sp_Wu_et_al_2014_ENV</t>
  </si>
  <si>
    <t>FJ799794.1.1772</t>
  </si>
  <si>
    <t>84.4</t>
  </si>
  <si>
    <t>3.7</t>
  </si>
  <si>
    <t>1.2032</t>
  </si>
  <si>
    <t>EF695231_Prymnesiophyceae_Prymnesiophyceae_Prymnesiophyceae_Frias_Lopez_et_al_2009_ENV</t>
  </si>
  <si>
    <t>AF521100.1.1753</t>
  </si>
  <si>
    <t>79.8</t>
  </si>
  <si>
    <t>1.4241</t>
  </si>
  <si>
    <t>HQ864998_Prymnesiales_Chrysochromulinaceae_Chrysochromulina_sp_Orsi_et_al_2012_ENV</t>
  </si>
  <si>
    <t>AY919672.1.1743</t>
  </si>
  <si>
    <t>86.0</t>
  </si>
  <si>
    <t>82.9</t>
  </si>
  <si>
    <t>2.3252</t>
  </si>
  <si>
    <t>KF130130_Prymnesiophyceae_Braarudosphaeraceae_Braarudosphaeraceae_Wu_et_al_2014_ENV</t>
  </si>
  <si>
    <t>HQ651791.1.1715</t>
  </si>
  <si>
    <t>78.6</t>
  </si>
  <si>
    <t>74.5</t>
  </si>
  <si>
    <t>5.6</t>
  </si>
  <si>
    <t>2.3271</t>
  </si>
  <si>
    <t>JX680434_Phaeocystales_Phaeocystaceae_Phaeocystis_sp_Simon_et_al_2013_ENV</t>
  </si>
  <si>
    <t>3.1760</t>
  </si>
  <si>
    <t>EU500142_Prymnesiophyceae_Prymnesiophyceae_Prymnesiophyceae_Frias_Lopez_et_al_2009_ENV</t>
  </si>
  <si>
    <t>JF791043.1.1777</t>
  </si>
  <si>
    <t>7.9</t>
  </si>
  <si>
    <t>5.3759</t>
  </si>
  <si>
    <t>GU370008_Prymnesiales_Chrysochromulinaceae_Chrysochromulina_sp_Lin_et_al_2009_ENV</t>
  </si>
  <si>
    <t>HQ111513.1.1770</t>
  </si>
  <si>
    <t xml:space="preserve">Calcihaptophycidae </t>
  </si>
  <si>
    <t>Comment</t>
  </si>
  <si>
    <t>Novel species</t>
  </si>
  <si>
    <t>Contamination. Reticulosphaera is described as a heterokont.</t>
  </si>
  <si>
    <t>ISR118_09</t>
  </si>
  <si>
    <t>ISR80_3</t>
  </si>
  <si>
    <t>SA19_04</t>
  </si>
  <si>
    <t>MBTD_CMFRI_S003</t>
  </si>
  <si>
    <t>Marex_10S012</t>
  </si>
  <si>
    <t>A13_009</t>
  </si>
  <si>
    <t>A12_960</t>
  </si>
  <si>
    <t>MBTD_CMFRI_S073</t>
  </si>
  <si>
    <t>MA_2012</t>
  </si>
  <si>
    <t>Ifremer_Argenton98</t>
  </si>
  <si>
    <t>MT3_6</t>
  </si>
  <si>
    <t>W6_4</t>
  </si>
  <si>
    <t>MM_E1B6</t>
  </si>
  <si>
    <t>MM_E4B4</t>
  </si>
  <si>
    <t>MM_E2C1</t>
  </si>
  <si>
    <t>FU44_40</t>
  </si>
  <si>
    <t>171_G2</t>
  </si>
  <si>
    <t>171_B2</t>
  </si>
  <si>
    <t>171_F1</t>
  </si>
  <si>
    <t>171_G1</t>
  </si>
  <si>
    <t>171_C1</t>
  </si>
  <si>
    <t>171_C2</t>
  </si>
  <si>
    <t>171_F2</t>
  </si>
  <si>
    <t>171_E1</t>
  </si>
  <si>
    <t>171_E2</t>
  </si>
  <si>
    <t>170_C4</t>
  </si>
  <si>
    <t>170_A5</t>
  </si>
  <si>
    <t>170_A3</t>
  </si>
  <si>
    <t>170_H3</t>
  </si>
  <si>
    <t>170_H4</t>
  </si>
  <si>
    <t>170_B5</t>
  </si>
  <si>
    <t>170_D3</t>
  </si>
  <si>
    <t>170_E3</t>
  </si>
  <si>
    <t>170_E4</t>
  </si>
  <si>
    <t>BG_2011</t>
  </si>
  <si>
    <t>TMR_scBb1</t>
  </si>
  <si>
    <t>Ma135_Pav3_C16</t>
  </si>
  <si>
    <t>Ma135_Pav3_C3</t>
  </si>
  <si>
    <t>Ma135_Pav3_C1</t>
  </si>
  <si>
    <t>Cha1_Pav3_C68</t>
  </si>
  <si>
    <t>BG1C5_Pav3</t>
  </si>
  <si>
    <t>BG1C2_Pav4</t>
  </si>
  <si>
    <t>BG1C1_Pav4</t>
  </si>
  <si>
    <t>BG1C5_Pav4</t>
  </si>
  <si>
    <t>BG1C7_Pav3</t>
  </si>
  <si>
    <t>BG1C3_Pav3</t>
  </si>
  <si>
    <t>EV10_Pav3_C1</t>
  </si>
  <si>
    <t>MG1_Pav3_C1</t>
  </si>
  <si>
    <t>MG1_Pav3_C2</t>
  </si>
  <si>
    <t>Ma135_Pry1_C7</t>
  </si>
  <si>
    <t>DH122_Pry1_C23</t>
  </si>
  <si>
    <t>Ma125_Pry1_C20</t>
  </si>
  <si>
    <t>Ma130_Pry1_C9</t>
  </si>
  <si>
    <t>Ma125_Pry1_C18</t>
  </si>
  <si>
    <t>Ma125_Pry1_C22</t>
  </si>
  <si>
    <t>3b_H6</t>
  </si>
  <si>
    <t>CPT2_Pry1_C2</t>
  </si>
  <si>
    <t>CPT3_Pry1_C3</t>
  </si>
  <si>
    <t>EV3_Pry1_C1</t>
  </si>
  <si>
    <t>EV3_Pry1_C4</t>
  </si>
  <si>
    <t>EV3_Pry1_C2</t>
  </si>
  <si>
    <t>EV3_Pry1_C22</t>
  </si>
  <si>
    <t>EV2_Pry1_C10</t>
  </si>
  <si>
    <t>EV2_Pry1_C6</t>
  </si>
  <si>
    <t>EV2_Pry1_C9</t>
  </si>
  <si>
    <t>EV3_Pry1_C14</t>
  </si>
  <si>
    <t>EV3_Pry1_C3</t>
  </si>
  <si>
    <t>AN6_Pry1_C9</t>
  </si>
  <si>
    <t>EV3_Pry1_C12</t>
  </si>
  <si>
    <t>EV3_Pry1_C6</t>
  </si>
  <si>
    <t>EV3_Pry1_C11</t>
  </si>
  <si>
    <t>EV3_Pry1_C13</t>
  </si>
  <si>
    <t>EV3_Pry1_C7</t>
  </si>
  <si>
    <t>elb13_t0_otu2</t>
  </si>
  <si>
    <t>wlb13_t2_otu6</t>
  </si>
  <si>
    <t>SCH1_Pry1_C12</t>
  </si>
  <si>
    <t>SCH3_Pry1_C9</t>
  </si>
  <si>
    <t>SCH1_Pry1_C6</t>
  </si>
  <si>
    <t>Ma101_Pry1_C5</t>
  </si>
  <si>
    <t>Ma135_Pry1_C4</t>
  </si>
  <si>
    <t>DH122_Pry1_C24</t>
  </si>
  <si>
    <t>DH125_Pry1_C27</t>
  </si>
  <si>
    <t>DH129_Pry1_C13</t>
  </si>
  <si>
    <t>DH125_Pry1_C20</t>
  </si>
  <si>
    <t>DH125_Pry1_C30</t>
  </si>
  <si>
    <t>Ma101_Pry1_C31</t>
  </si>
  <si>
    <t>DH129_Pry1_C20</t>
  </si>
  <si>
    <t>Ma125_Pry1_C8</t>
  </si>
  <si>
    <t>Ma130_Pry1_C6</t>
  </si>
  <si>
    <t>Ma135_Pry1_C26</t>
  </si>
  <si>
    <t>DH125_Pry1_C22</t>
  </si>
  <si>
    <t>DH123_Pry1_C17</t>
  </si>
  <si>
    <t>DH125_Pry1_C38</t>
  </si>
  <si>
    <t>DH122_Pry1_C61</t>
  </si>
  <si>
    <t>Ma135_Pry1_C2</t>
  </si>
  <si>
    <t>CH2C2_Pry1</t>
  </si>
  <si>
    <t>CH1C2_Pry1</t>
  </si>
  <si>
    <t>CH2C6_Pry1</t>
  </si>
  <si>
    <t>DH125_Pry1_C10</t>
  </si>
  <si>
    <t>CH1C9_Pry1</t>
  </si>
  <si>
    <t>DH122_Pry1_C28</t>
  </si>
  <si>
    <t>Ma125_Pry1_C4</t>
  </si>
  <si>
    <t>Ma101_Pry1_C26</t>
  </si>
  <si>
    <t>Ma125_Pry1_C31</t>
  </si>
  <si>
    <t>Ma125_Pry1_C16</t>
  </si>
  <si>
    <t>Ma130_Pry1_C30</t>
  </si>
  <si>
    <t>Ma130_Pry1_C8</t>
  </si>
  <si>
    <t>Ma101_Pry1_C19</t>
  </si>
  <si>
    <t>BG6_Pry1_C1</t>
  </si>
  <si>
    <t>EV10_Pry1_C4</t>
  </si>
  <si>
    <t>Ma101_Pry1_C27</t>
  </si>
  <si>
    <t>DH122_Pry1_C6</t>
  </si>
  <si>
    <t>AN2_Pry1_C12</t>
  </si>
  <si>
    <t>AN2_Pry1_C20</t>
  </si>
  <si>
    <t>AN2_Pry1_C26</t>
  </si>
  <si>
    <t>BG6_Pry1_C7</t>
  </si>
  <si>
    <t>BG6_Pry1_C8</t>
  </si>
  <si>
    <t>Ma130_Pry1_C18</t>
  </si>
  <si>
    <t>Ma135_Pry1_C24</t>
  </si>
  <si>
    <t>AN2_Pry1_C29</t>
  </si>
  <si>
    <t>Ma135_Pry1_C16</t>
  </si>
  <si>
    <t>Ma135_Pry1_C55</t>
  </si>
  <si>
    <t>Ma135_Pry1_C23</t>
  </si>
  <si>
    <t>DH122_Pry1_C4</t>
  </si>
  <si>
    <t>CH1C7_Pry1</t>
  </si>
  <si>
    <t>Ma135_Pry1_C34</t>
  </si>
  <si>
    <t>Ma125_Pry1_C61</t>
  </si>
  <si>
    <t>Ma135_Pry1_C1</t>
  </si>
  <si>
    <t>Ma135_Pry1_C15</t>
  </si>
  <si>
    <t>Ma135_Pry1_C49</t>
  </si>
  <si>
    <t>Ma135_Pry1_C22</t>
  </si>
  <si>
    <t>Ma135_Pry1_C54</t>
  </si>
  <si>
    <t>DH125_Pry1_C19</t>
  </si>
  <si>
    <t>Ma101_Pry1_C7</t>
  </si>
  <si>
    <t>Ma125_Pry1_C57</t>
  </si>
  <si>
    <t>Ma130_Pry1_C39</t>
  </si>
  <si>
    <t>Ma135_Pry1_C41</t>
  </si>
  <si>
    <t>Ma101_Pry1_C24</t>
  </si>
  <si>
    <t>Ma130_Pry1_C4</t>
  </si>
  <si>
    <t>MA125_Pry1_C38</t>
  </si>
  <si>
    <t>Ma135_Pry1_C21</t>
  </si>
  <si>
    <t>Ma135_Pry1_C17</t>
  </si>
  <si>
    <t>Ma135_Pry1_C29</t>
  </si>
  <si>
    <t>Ma130_Pry1_C40</t>
  </si>
  <si>
    <t>Uska15_2_6</t>
  </si>
  <si>
    <t>Biosope_T35_011</t>
  </si>
  <si>
    <t>Biosope_T65_100</t>
  </si>
  <si>
    <t>CC02A175_029</t>
  </si>
  <si>
    <t>Biosope_T58_080</t>
  </si>
  <si>
    <t>ST6000_025</t>
  </si>
  <si>
    <t>ENVP366_00164</t>
  </si>
  <si>
    <t>05M100n_14</t>
  </si>
  <si>
    <t>ST6060_063</t>
  </si>
  <si>
    <t>ST5900_037</t>
  </si>
  <si>
    <t>EBM19_38</t>
  </si>
  <si>
    <t>EBM53_95</t>
  </si>
  <si>
    <t>Biosope_T33_039</t>
  </si>
  <si>
    <t>ST5960_007</t>
  </si>
  <si>
    <t>Biosope_T65_172</t>
  </si>
  <si>
    <t>Biosope_T58_110</t>
  </si>
  <si>
    <t>Biosope_T33_066</t>
  </si>
  <si>
    <t>cRFM1_60</t>
  </si>
  <si>
    <t>Biosope_T33_008</t>
  </si>
  <si>
    <t>MO010_1_00034</t>
  </si>
  <si>
    <t>Biosope_T33_001</t>
  </si>
  <si>
    <t>Biosope_T33_218</t>
  </si>
  <si>
    <t>Biosope_T123_034</t>
  </si>
  <si>
    <t>RA071004N_015</t>
  </si>
  <si>
    <t>ST8900_002</t>
  </si>
  <si>
    <t>ST8900_114</t>
  </si>
  <si>
    <t>RA080215N_012</t>
  </si>
  <si>
    <t>RA071004N_016</t>
  </si>
  <si>
    <t>RA071004N_031</t>
  </si>
  <si>
    <t>RA080215N_022</t>
  </si>
  <si>
    <t>CC02A175_081</t>
  </si>
  <si>
    <t>Biosope_T58_035</t>
  </si>
  <si>
    <t>T65_W01D_018</t>
  </si>
  <si>
    <t>T65_W01D_002</t>
  </si>
  <si>
    <t>T65_W01D_030</t>
  </si>
  <si>
    <t>T65_W01D_013</t>
  </si>
  <si>
    <t>T65_W01D_029</t>
  </si>
  <si>
    <t>T65_W01D_004</t>
  </si>
  <si>
    <t>T65_W01D_032</t>
  </si>
  <si>
    <t>T65_W01D_010</t>
  </si>
  <si>
    <t>T65_W01D_022</t>
  </si>
  <si>
    <t>T65_W01D_001</t>
  </si>
  <si>
    <t>T65_W01D_021</t>
  </si>
  <si>
    <t>T65_W01D_003</t>
  </si>
  <si>
    <t>T65_W01D_026</t>
  </si>
  <si>
    <t>T65_W01D_027</t>
  </si>
  <si>
    <t>T65_W01D_007</t>
  </si>
  <si>
    <t>T65_W01D_008</t>
  </si>
  <si>
    <t>T65_W01D_017</t>
  </si>
  <si>
    <t>cRFM1_15</t>
  </si>
  <si>
    <t>T65_W01D_011</t>
  </si>
  <si>
    <t>T65_W01D_005</t>
  </si>
  <si>
    <t>T65_W01D_016</t>
  </si>
  <si>
    <t>T65_W01D_009</t>
  </si>
  <si>
    <t>T65_W01D_031</t>
  </si>
  <si>
    <t>cRFM1_10</t>
  </si>
  <si>
    <t>T65_W01D_024</t>
  </si>
  <si>
    <t>cRFM1_109</t>
  </si>
  <si>
    <t>cRFM1_86</t>
  </si>
  <si>
    <t>IND58_21</t>
  </si>
  <si>
    <t>BBL6SF04_91</t>
  </si>
  <si>
    <t>HL5aSF04_27</t>
  </si>
  <si>
    <t>HL5aSCM04_11</t>
  </si>
  <si>
    <t>HL5aSF04_03</t>
  </si>
  <si>
    <t>ST3500_059</t>
  </si>
  <si>
    <t>ESS270706_022</t>
  </si>
  <si>
    <t>ESS270406_050</t>
  </si>
  <si>
    <t>ESS270706_025</t>
  </si>
  <si>
    <t>ESS220206_003</t>
  </si>
  <si>
    <t>MO010_20_00364</t>
  </si>
  <si>
    <t>RA080215N_018</t>
  </si>
  <si>
    <t>RA071004N_002</t>
  </si>
  <si>
    <t>EBM17_34</t>
  </si>
  <si>
    <t>Biosope_T35_003</t>
  </si>
  <si>
    <t>Biosope_T65_040</t>
  </si>
  <si>
    <t>RA070411N_082</t>
  </si>
  <si>
    <t>RA070411N_104</t>
  </si>
  <si>
    <t>RA070411N_098</t>
  </si>
  <si>
    <t>Biosope_T123_030</t>
  </si>
  <si>
    <t>RA071004N_038</t>
  </si>
  <si>
    <t>RA080215N_028</t>
  </si>
  <si>
    <t>cRFM1_71</t>
  </si>
  <si>
    <t>T65_W01D_028</t>
  </si>
  <si>
    <t>PD6_17</t>
  </si>
  <si>
    <t>ENI47298_00273</t>
  </si>
  <si>
    <t>IND31_140</t>
  </si>
  <si>
    <t>cRFM1_19</t>
  </si>
  <si>
    <t>RFM1_50</t>
  </si>
  <si>
    <t>HD1bt0_23</t>
  </si>
  <si>
    <t>HD3bt0_92</t>
  </si>
  <si>
    <t>115_2_33</t>
  </si>
  <si>
    <t>P34_19</t>
  </si>
  <si>
    <t>HL5aSF04_58</t>
  </si>
  <si>
    <t>HL5aSF10_47</t>
  </si>
  <si>
    <t>BBL1SF10_59</t>
  </si>
  <si>
    <t>ST8360_003</t>
  </si>
  <si>
    <t>ST6000_086</t>
  </si>
  <si>
    <t>ST3900_016</t>
  </si>
  <si>
    <t>ST3500_080</t>
  </si>
  <si>
    <t>ST8900_013</t>
  </si>
  <si>
    <t>ST3500_121</t>
  </si>
  <si>
    <t>ST8900_047</t>
  </si>
  <si>
    <t>ST3500_114</t>
  </si>
  <si>
    <t>ST3900_006</t>
  </si>
  <si>
    <t>ST3900_057</t>
  </si>
  <si>
    <t>ST8360_121</t>
  </si>
  <si>
    <t>ST8900_020</t>
  </si>
  <si>
    <t>ST8900_032</t>
  </si>
  <si>
    <t>ST8900_093</t>
  </si>
  <si>
    <t>ST8900_118</t>
  </si>
  <si>
    <t>Biosope_T84_038</t>
  </si>
  <si>
    <t>RS_12f_10m_00108</t>
  </si>
  <si>
    <t>05M100r_16</t>
  </si>
  <si>
    <t>MO_011_5m_00022</t>
  </si>
  <si>
    <t>cRFM1_81</t>
  </si>
  <si>
    <t>HD1bt0_82</t>
  </si>
  <si>
    <t>HD1bt0_17</t>
  </si>
  <si>
    <t>ST8900_007</t>
  </si>
  <si>
    <t>ST8900_063</t>
  </si>
  <si>
    <t>HL2SCM10_72</t>
  </si>
  <si>
    <t>RFM1_51</t>
  </si>
  <si>
    <t>Biosope_T35_037</t>
  </si>
  <si>
    <t>ST8360_071</t>
  </si>
  <si>
    <t>HL5aSCM10_88</t>
  </si>
  <si>
    <t>ST5960_086</t>
  </si>
  <si>
    <t>ST5960_117</t>
  </si>
  <si>
    <t>Biosope_T60_034</t>
  </si>
  <si>
    <t>ST8300_084</t>
  </si>
  <si>
    <t>CCAP940_1b</t>
  </si>
  <si>
    <t>CCAP940_2</t>
  </si>
  <si>
    <t>CCAP940_3</t>
  </si>
  <si>
    <t>CCAP949_1</t>
  </si>
  <si>
    <t>Clone_or_strain_name</t>
  </si>
  <si>
    <t>HAP44__PLY75</t>
  </si>
  <si>
    <t>CS_182</t>
  </si>
  <si>
    <t>AC_88</t>
  </si>
  <si>
    <t>SAG_5_83</t>
  </si>
  <si>
    <t>CCMP_504</t>
  </si>
  <si>
    <t>Pav_8</t>
  </si>
  <si>
    <t>CCMP_607</t>
  </si>
  <si>
    <t>Pav_2</t>
  </si>
  <si>
    <t>Pav_3</t>
  </si>
  <si>
    <t>Pav_1</t>
  </si>
  <si>
    <t>Pav_4</t>
  </si>
  <si>
    <t>CCMP_1416</t>
  </si>
  <si>
    <t>Pav_6</t>
  </si>
  <si>
    <t>PLY_486</t>
  </si>
  <si>
    <t>ALGO_AS641</t>
  </si>
  <si>
    <t>ALGO_NS3A</t>
  </si>
  <si>
    <t>ALGO_P80_5</t>
  </si>
  <si>
    <t>ALGO_calyp1</t>
  </si>
  <si>
    <t>ALGO_Calyp2</t>
  </si>
  <si>
    <t>TTEX_1940</t>
  </si>
  <si>
    <t>ALGO_Niesh</t>
  </si>
  <si>
    <t>von_Stosch</t>
  </si>
  <si>
    <t>CCAP_944_2</t>
  </si>
  <si>
    <t>CCMP_874</t>
  </si>
  <si>
    <t>ALGO_HAP10</t>
  </si>
  <si>
    <t>ALGO_HAP59bis</t>
  </si>
  <si>
    <t>ALGO_HAP48</t>
  </si>
  <si>
    <t>ALGO_HAP32</t>
  </si>
  <si>
    <t>ALGO_HAP11</t>
  </si>
  <si>
    <t>ALGO_Langue_du_chat</t>
  </si>
  <si>
    <t>CCMP_875</t>
  </si>
  <si>
    <t>CCMP_300</t>
  </si>
  <si>
    <t>PLY_182g</t>
  </si>
  <si>
    <t>ALGO_holo</t>
  </si>
  <si>
    <t>ALGO_HAP58_bis</t>
  </si>
  <si>
    <t>ALGO_HAP30</t>
  </si>
  <si>
    <t>ALGO_Je5</t>
  </si>
  <si>
    <t>ALGO_HAP82</t>
  </si>
  <si>
    <t>SAG_13_92</t>
  </si>
  <si>
    <t>ALGO_HAP18</t>
  </si>
  <si>
    <t>ALGO_HAP49</t>
  </si>
  <si>
    <t>ALGO_HAP17</t>
  </si>
  <si>
    <t>Tahitian_isolate'</t>
  </si>
  <si>
    <t>strain_8701</t>
  </si>
  <si>
    <t>CCAP_927_14</t>
  </si>
  <si>
    <t>UIO_102</t>
  </si>
  <si>
    <t>strain_3011</t>
  </si>
  <si>
    <t>santou_2</t>
  </si>
  <si>
    <t>Texel_B</t>
  </si>
  <si>
    <t>Gulf_of_Maine</t>
  </si>
  <si>
    <t>strain_RCC3898_</t>
  </si>
  <si>
    <t>strain_RCC3370</t>
  </si>
  <si>
    <t>strain_RCC3862</t>
  </si>
  <si>
    <t>PLY_GO1</t>
  </si>
  <si>
    <t>CCMP_625</t>
  </si>
  <si>
    <t>CCMP_1374</t>
  </si>
  <si>
    <t>UIO024_(T20)</t>
  </si>
  <si>
    <t>UIO_R18</t>
  </si>
  <si>
    <t>UIO035_(ERIK)</t>
  </si>
  <si>
    <t>CCMP_291</t>
  </si>
  <si>
    <t>Kawachi,_Japan</t>
  </si>
  <si>
    <t>UIO044_(TH2)</t>
  </si>
  <si>
    <t>UIO_P16</t>
  </si>
  <si>
    <t>UIO46_(G7)</t>
  </si>
  <si>
    <t>UIO047_(JomfB)</t>
  </si>
  <si>
    <t>NIES_1333</t>
  </si>
  <si>
    <t>prymnesiophyte_symbiont_4_(aeq4)</t>
  </si>
  <si>
    <t>prymnesiophyte_symbiont_1_(aeq1)</t>
  </si>
  <si>
    <t>prymnesiophyte_symbiont_3_(aeq3)</t>
  </si>
  <si>
    <t>PCC_43</t>
  </si>
  <si>
    <t>UIO049_(K11)</t>
  </si>
  <si>
    <t>PLY_328</t>
  </si>
  <si>
    <t>ALGO_HAP23</t>
  </si>
  <si>
    <t>UIO_101</t>
  </si>
  <si>
    <t>CCMP_1404</t>
  </si>
  <si>
    <t>PML_143</t>
  </si>
  <si>
    <t>RCC_2300</t>
  </si>
  <si>
    <t>UIO026_(Q17)</t>
  </si>
  <si>
    <t>UIO029_(S19)</t>
  </si>
  <si>
    <t>CCMP_284</t>
  </si>
  <si>
    <t>UIO030_(1Y)</t>
  </si>
  <si>
    <t>PLY_200</t>
  </si>
  <si>
    <t>ALGO_HAP47</t>
  </si>
  <si>
    <t>CCMP_707</t>
  </si>
  <si>
    <t>PLY_146A</t>
  </si>
  <si>
    <t>ALGO_HAP79</t>
  </si>
  <si>
    <t>UIO033_(EN3)</t>
  </si>
  <si>
    <t>PLY_304</t>
  </si>
  <si>
    <t>ALGO_HAP53bis</t>
  </si>
  <si>
    <t>UIO_133</t>
  </si>
  <si>
    <t>CCAP_946_6</t>
  </si>
  <si>
    <t>PLY_527</t>
  </si>
  <si>
    <t>ALGO_HAP50_bis</t>
  </si>
  <si>
    <t>ALGO_HAP83</t>
  </si>
  <si>
    <t>UIO037_(B1511)</t>
  </si>
  <si>
    <t>UIO036_(B11)</t>
  </si>
  <si>
    <t>ALGO_HAP51bis</t>
  </si>
  <si>
    <t>_GSL011</t>
  </si>
  <si>
    <t>ALGO_HAP_pt</t>
  </si>
  <si>
    <t>ALGO_HAP_Pm</t>
  </si>
  <si>
    <t>ALGO_HAPPM</t>
  </si>
  <si>
    <t>ALGO_HAP29</t>
  </si>
  <si>
    <t>CCMP_1204</t>
  </si>
  <si>
    <t>isolate_VFsc24</t>
  </si>
  <si>
    <t>isolate_VFsc26</t>
  </si>
  <si>
    <t>isolate_T5</t>
  </si>
  <si>
    <t>isolate_T6</t>
  </si>
  <si>
    <t>ALGO_NS85</t>
  </si>
  <si>
    <t>ALGO_GK_17</t>
  </si>
  <si>
    <t>ALGO_NS1010</t>
  </si>
  <si>
    <t>ALGO_TW16</t>
  </si>
  <si>
    <t>ALGO_Am_24</t>
  </si>
  <si>
    <t>PLY_559</t>
  </si>
  <si>
    <t>KMMCC_H3</t>
  </si>
  <si>
    <t>KMMCC_H4</t>
  </si>
  <si>
    <t>KMMCC_H6</t>
  </si>
  <si>
    <t>KMMCC_H7</t>
  </si>
  <si>
    <t>KMMCC_H8</t>
  </si>
  <si>
    <t>KMMCC_H9</t>
  </si>
  <si>
    <t>KMMCC_H16_(CCMP:620)</t>
  </si>
  <si>
    <t>KMMCC_H21</t>
  </si>
  <si>
    <t>KMMCC_H13</t>
  </si>
  <si>
    <t>KMMCC_H12_(CCMP:607)</t>
  </si>
  <si>
    <t>KMMCC_H17_(CCMP:1279)</t>
  </si>
  <si>
    <t>KMMCC_H14_(CCMP:609)</t>
  </si>
  <si>
    <t>KMMCC_H15_(CCMP:1390)</t>
  </si>
  <si>
    <t>KMMCC_H19</t>
  </si>
  <si>
    <t>KMMCC_H24_(CCMP:715)</t>
  </si>
  <si>
    <t>KMMCC_H11_(CCMP:463)</t>
  </si>
  <si>
    <t>KMMCC_H2</t>
  </si>
  <si>
    <t>KMMCC_H1</t>
  </si>
  <si>
    <t>KMMCC_H10</t>
  </si>
  <si>
    <t>KMMCC_H22</t>
  </si>
  <si>
    <t>KMMCC_H18</t>
  </si>
  <si>
    <t>LL_2012_IOAC724S</t>
  </si>
  <si>
    <t>small lake</t>
  </si>
  <si>
    <t>Greenland</t>
  </si>
  <si>
    <t>Isochrysis_sp</t>
  </si>
  <si>
    <t>Chimera by uchime</t>
  </si>
  <si>
    <t>long branch +manual check</t>
  </si>
  <si>
    <t>long branch</t>
  </si>
  <si>
    <t>chimera by manual inspection, long branch</t>
  </si>
  <si>
    <t>Comments</t>
  </si>
  <si>
    <t>Taxonomy</t>
  </si>
  <si>
    <t>Parent 1</t>
  </si>
  <si>
    <t>Parent 3</t>
  </si>
  <si>
    <t>Parent 2</t>
  </si>
  <si>
    <t>chimera by uchime</t>
  </si>
  <si>
    <t xml:space="preserve"> </t>
  </si>
  <si>
    <t>f</t>
  </si>
  <si>
    <t>Tisochrysis</t>
  </si>
  <si>
    <t>Tisochrysis_lutea</t>
  </si>
  <si>
    <t>Tisochrysis_sp</t>
  </si>
  <si>
    <t>Haptophyceae sp. nov.</t>
  </si>
  <si>
    <t>Watznaueriaceae</t>
  </si>
  <si>
    <t>OLI51033</t>
  </si>
  <si>
    <t>OLI51059</t>
  </si>
  <si>
    <t>OLI11056</t>
  </si>
  <si>
    <t>OLI16108</t>
  </si>
  <si>
    <t>OLI11007</t>
  </si>
  <si>
    <t>OLI51080</t>
  </si>
  <si>
    <t>OLI16010</t>
  </si>
  <si>
    <t>OLI26047</t>
  </si>
  <si>
    <t>OLI51076</t>
  </si>
  <si>
    <t>OLI51050</t>
  </si>
  <si>
    <t>OLI26041</t>
  </si>
  <si>
    <t>OLI51004</t>
  </si>
  <si>
    <t>OLI11019</t>
  </si>
  <si>
    <t>OLI11072</t>
  </si>
  <si>
    <t>OLI51102</t>
  </si>
  <si>
    <t>OLI16029</t>
  </si>
  <si>
    <t>OLI26017</t>
  </si>
  <si>
    <t>W5_1</t>
  </si>
  <si>
    <t>Clade_B5</t>
  </si>
  <si>
    <t>Algirosphaera_sp</t>
  </si>
  <si>
    <t>Gladiolithus_sp</t>
  </si>
  <si>
    <t xml:space="preserve">Tergestiella_adriatica </t>
  </si>
  <si>
    <t>freshwater, Sværsvann, Norway</t>
  </si>
  <si>
    <t>Gephyrocapsa_muellerae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</si>
</sst>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scheme val="minor"/>
    </font>
    <font>
      <b/>
      <sz val="12"/>
      <color rgb="FF000000"/>
      <name val="Calibri"/>
      <family val="2"/>
      <scheme val="minor"/>
    </font>
    <font>
      <i/>
      <sz val="12"/>
      <color theme="1"/>
      <name val="Calibri"/>
      <scheme val="minor"/>
    </font>
    <font>
      <sz val="12"/>
      <color rgb="FFFF6600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18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6">
    <xf numFmtId="0" fontId="0" fillId="0" borderId="0" xfId="0"/>
    <xf numFmtId="0" fontId="4" fillId="0" borderId="0" xfId="0" applyFont="1"/>
    <xf numFmtId="0" fontId="0" fillId="0" borderId="0" xfId="0" applyFont="1"/>
    <xf numFmtId="0" fontId="3" fillId="0" borderId="0" xfId="0" applyFont="1" applyFill="1"/>
    <xf numFmtId="0" fontId="0" fillId="0" borderId="0" xfId="0" applyFont="1" applyFill="1"/>
    <xf numFmtId="0" fontId="4" fillId="0" borderId="0" xfId="0" applyFont="1" applyFill="1" applyAlignment="1">
      <alignment vertical="center"/>
    </xf>
    <xf numFmtId="0" fontId="6" fillId="0" borderId="0" xfId="0" applyFont="1" applyFill="1"/>
    <xf numFmtId="0" fontId="0" fillId="0" borderId="0" xfId="0" applyFont="1" applyFill="1" applyAlignment="1">
      <alignment vertical="center"/>
    </xf>
    <xf numFmtId="0" fontId="4" fillId="0" borderId="0" xfId="0" applyFont="1" applyFill="1"/>
    <xf numFmtId="0" fontId="7" fillId="0" borderId="0" xfId="0" applyFont="1"/>
    <xf numFmtId="0" fontId="0" fillId="0" borderId="0" xfId="0" applyFont="1" applyFill="1" applyBorder="1"/>
    <xf numFmtId="0" fontId="6" fillId="0" borderId="0" xfId="0" applyFont="1" applyFill="1" applyAlignment="1">
      <alignment vertical="center"/>
    </xf>
    <xf numFmtId="0" fontId="0" fillId="0" borderId="0" xfId="0" applyFill="1"/>
    <xf numFmtId="0" fontId="7" fillId="0" borderId="0" xfId="0" applyFont="1" applyFill="1"/>
    <xf numFmtId="0" fontId="5" fillId="0" borderId="0" xfId="0" applyFont="1" applyFill="1"/>
    <xf numFmtId="0" fontId="13" fillId="0" borderId="0" xfId="0" applyFont="1" applyFill="1"/>
    <xf numFmtId="0" fontId="6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Alignment="1">
      <alignment vertical="center"/>
    </xf>
    <xf numFmtId="0" fontId="8" fillId="0" borderId="0" xfId="0" applyFont="1" applyFill="1"/>
    <xf numFmtId="0" fontId="0" fillId="0" borderId="0" xfId="0" applyNumberFormat="1" applyFont="1" applyFill="1"/>
    <xf numFmtId="0" fontId="0" fillId="0" borderId="0" xfId="0" quotePrefix="1" applyFont="1" applyFill="1"/>
    <xf numFmtId="0" fontId="9" fillId="0" borderId="0" xfId="0" applyFont="1" applyFill="1"/>
    <xf numFmtId="0" fontId="0" fillId="0" borderId="0" xfId="0" applyFont="1" applyFill="1" applyAlignment="1">
      <alignment horizontal="left"/>
    </xf>
    <xf numFmtId="49" fontId="0" fillId="0" borderId="0" xfId="0" applyNumberFormat="1" applyFont="1" applyFill="1"/>
    <xf numFmtId="11" fontId="0" fillId="0" borderId="0" xfId="0" applyNumberFormat="1" applyFont="1" applyFill="1"/>
  </cellXfs>
  <cellStyles count="218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972"/>
  <sheetViews>
    <sheetView tabSelected="1" workbookViewId="0">
      <pane ySplit="2" topLeftCell="A428" activePane="bottomLeft" state="frozen"/>
      <selection pane="bottomLeft" activeCell="J447" sqref="J447"/>
    </sheetView>
  </sheetViews>
  <sheetFormatPr baseColWidth="10" defaultColWidth="15.83203125" defaultRowHeight="15" x14ac:dyDescent="0"/>
  <cols>
    <col min="1" max="1" width="21" style="4" customWidth="1"/>
    <col min="2" max="2" width="6.5" style="4" customWidth="1"/>
    <col min="3" max="3" width="12.83203125" style="6" customWidth="1"/>
    <col min="4" max="6" width="10.1640625" style="4" customWidth="1"/>
    <col min="7" max="7" width="12" style="4" customWidth="1"/>
    <col min="8" max="8" width="18.1640625" style="4" customWidth="1"/>
    <col min="9" max="9" width="18.33203125" style="4" customWidth="1"/>
    <col min="10" max="10" width="21.33203125" style="4" customWidth="1"/>
    <col min="11" max="11" width="19.6640625" style="4" customWidth="1"/>
    <col min="12" max="12" width="36.5" style="4" customWidth="1"/>
    <col min="13" max="14" width="32.83203125" style="4" customWidth="1"/>
    <col min="15" max="15" width="23.1640625" style="4" customWidth="1"/>
    <col min="16" max="17" width="16.83203125" style="4" customWidth="1"/>
    <col min="18" max="18" width="7.5" style="4" customWidth="1"/>
    <col min="19" max="19" width="18.5" style="4" customWidth="1"/>
    <col min="20" max="20" width="17.6640625" style="4" customWidth="1"/>
    <col min="21" max="21" width="26" style="4" customWidth="1"/>
    <col min="22" max="16384" width="15.83203125" style="4"/>
  </cols>
  <sheetData>
    <row r="1" spans="1:39">
      <c r="A1" s="8" t="s">
        <v>3458</v>
      </c>
      <c r="B1" s="13" t="s">
        <v>2656</v>
      </c>
      <c r="C1" s="15" t="s">
        <v>1996</v>
      </c>
      <c r="D1" s="13" t="s">
        <v>3317</v>
      </c>
      <c r="E1" s="13" t="s">
        <v>2660</v>
      </c>
      <c r="F1" s="13" t="s">
        <v>1997</v>
      </c>
      <c r="G1" s="13" t="s">
        <v>1998</v>
      </c>
      <c r="H1" s="13" t="s">
        <v>1999</v>
      </c>
      <c r="I1" s="13" t="s">
        <v>2000</v>
      </c>
      <c r="J1" s="13" t="s">
        <v>2001</v>
      </c>
      <c r="K1" s="13" t="s">
        <v>2002</v>
      </c>
      <c r="L1" s="13" t="s">
        <v>2003</v>
      </c>
      <c r="M1" s="13" t="s">
        <v>4991</v>
      </c>
      <c r="N1" s="13" t="s">
        <v>2571</v>
      </c>
      <c r="O1" s="13" t="s">
        <v>2572</v>
      </c>
      <c r="P1" s="13" t="s">
        <v>2573</v>
      </c>
      <c r="Q1" s="13" t="s">
        <v>3273</v>
      </c>
      <c r="R1" s="13" t="s">
        <v>2574</v>
      </c>
      <c r="S1" s="13" t="s">
        <v>2575</v>
      </c>
      <c r="T1" s="13" t="s">
        <v>2575</v>
      </c>
      <c r="U1" s="13" t="s">
        <v>3387</v>
      </c>
      <c r="V1" s="13" t="s">
        <v>2004</v>
      </c>
      <c r="W1" s="13"/>
      <c r="X1" s="13" t="s">
        <v>3357</v>
      </c>
      <c r="Y1" s="13"/>
      <c r="Z1" s="13"/>
      <c r="AA1" s="13"/>
      <c r="AB1" s="13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>
      <c r="A2" s="4" t="s">
        <v>3304</v>
      </c>
      <c r="B2" s="10" t="s">
        <v>2657</v>
      </c>
      <c r="C2" s="6" t="s">
        <v>2665</v>
      </c>
      <c r="D2" s="8">
        <v>1815</v>
      </c>
      <c r="E2" s="4" t="s">
        <v>874</v>
      </c>
      <c r="F2" s="4" t="s">
        <v>875</v>
      </c>
      <c r="G2" s="4" t="s">
        <v>876</v>
      </c>
      <c r="H2" s="4" t="s">
        <v>876</v>
      </c>
      <c r="I2" s="4" t="s">
        <v>876</v>
      </c>
      <c r="J2" s="4" t="s">
        <v>876</v>
      </c>
      <c r="K2" s="4" t="s">
        <v>876</v>
      </c>
      <c r="L2" s="4" t="s">
        <v>876</v>
      </c>
      <c r="M2" s="4" t="s">
        <v>2666</v>
      </c>
      <c r="N2" s="4" t="s">
        <v>5145</v>
      </c>
      <c r="O2" s="4" t="s">
        <v>3358</v>
      </c>
      <c r="P2" s="4" t="s">
        <v>2111</v>
      </c>
      <c r="R2" s="4">
        <v>2015</v>
      </c>
      <c r="S2" s="4" t="s">
        <v>2668</v>
      </c>
      <c r="T2" s="4" t="s">
        <v>2667</v>
      </c>
      <c r="U2" s="4" t="s">
        <v>3388</v>
      </c>
      <c r="V2" s="5" t="s">
        <v>2750</v>
      </c>
      <c r="X2" s="8" t="str">
        <f>CONCATENATE("&gt;",C2,"_",I2,"_",J2,"_",L2,"_",M2,"_",U2,"_",B2,"%",V2)</f>
        <v>&gt;HG970975_Haptophyta_Haptophyta_Haptophyta_CG5_Sym_et_al_2015_CULT%ACCTGGTTGATCCTGCCAGTAGTCATATGCTTGTCTCAAAGATTAAGCCATGCATGTCTAAGTATAAACGACTTTATACTGTGAAACTGCGAATGGCTCATTAAATCAGTTATGGTTTATTTGATGGTACCTTACTACTTGGATAACCGTAGTAATTCTAGAGCTAATACATGCAGGAAGTCGCGACTTCGGGAGCGATGTATTTATTAGATAAGAAACCAATGCGAGGGTGTAAAAGCTCTCGGTTGCGTGCTGAGTCATAATAACTTATCGAATCGCATGGCTTTACGCTGGCGATGGTTCATTCAAATTTCTGCCCTATCAGCTTTCGATGGTAGGATAGAGGCCTACCATGGCGTTTACGGGTAACGGARAATTAGGGTTCGATTCCGGAGAGGGAGCCTGARAAACGGCTACCACATCCAAGGAAGGCAGCAGGCGCGCAAATTACCCAATCCTGACACAGGGAGGTAGTGACAAGAAATAACAATACAGGGCTACTACTAGTCTTGTAATTGGAATGAGTACAATTTAAATCTCTTAACGAGGATCAATTGGAGGGCAAGTCTGGTGCCAGCAGCCGCGGTAATTCCAGCTCCAATAGCGTATATTAAAGTTGTTGCAGTTAAAAAGCTCGTAGTCGGATTTCAGGGCAGGGCGACCGGTCTGCCGATGGGTATGCACTGGTCGACTTGTCCTTCCTTCTGGAGACCGTGCCTACTCTTAACTGAGCGGGGACG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GTTAAT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CGCGAACGACTTTGTTCGTGGCCAACTTCTTAGAGGGACTATCGGTGTTCAACCGATGGAAGTTTGAGGCAATAACAGGTCTGTGATGCCCTTAGATGTTCTGGGCCGCACGCGCGCTACACTGATGCACTCAACGAGTTTATAACCTTGATCGAAAGGTCTGGGTAATCTTTTGAAATTGCATCGTGATGGGGATAGATTATTGCAATTATTAATCTTCAACGAGGAATTCCTAGTAAACGTGAGTCATCAGCTCGCGTTGATTACGTCCCTGCCCTTTGTACACACCGCCCGTCGCTCCTACCGATTGAATGATCCGGTGAGGTCTTCGGACTGGGATGGTGCAGCTGGTCCGCCAGCAGCGCTGCCTCGGGAAGTTGCCCAAACCTTATCATTTAGAGGAAGGAGAAGTCGTAACAAGGTTTCCGTAGGTGAACCTGCAGAAGGATCA</v>
      </c>
    </row>
    <row r="3" spans="1:39">
      <c r="A3" s="4" t="s">
        <v>3292</v>
      </c>
      <c r="B3" s="10" t="s">
        <v>2657</v>
      </c>
      <c r="C3" s="16" t="s">
        <v>1763</v>
      </c>
      <c r="D3" s="17">
        <v>1794</v>
      </c>
      <c r="E3" s="10" t="s">
        <v>874</v>
      </c>
      <c r="F3" s="10" t="s">
        <v>875</v>
      </c>
      <c r="G3" s="10" t="s">
        <v>876</v>
      </c>
      <c r="H3" s="10" t="s">
        <v>882</v>
      </c>
      <c r="I3" s="10" t="s">
        <v>883</v>
      </c>
      <c r="J3" s="10" t="s">
        <v>884</v>
      </c>
      <c r="K3" s="10" t="s">
        <v>932</v>
      </c>
      <c r="L3" s="10" t="s">
        <v>2808</v>
      </c>
      <c r="M3" s="10" t="s">
        <v>2412</v>
      </c>
      <c r="N3" s="10" t="s">
        <v>1017</v>
      </c>
      <c r="O3" s="10"/>
      <c r="P3" s="10"/>
      <c r="Q3" s="10"/>
      <c r="R3" s="10">
        <v>2011</v>
      </c>
      <c r="S3" s="10" t="s">
        <v>2381</v>
      </c>
      <c r="T3" s="10" t="s">
        <v>2768</v>
      </c>
      <c r="U3" s="10" t="str">
        <f>CONCATENATE(T3,"_et_al","_",R3)</f>
        <v>Bendif_et_al_2011</v>
      </c>
      <c r="V3" s="10" t="s">
        <v>672</v>
      </c>
      <c r="W3" s="10"/>
      <c r="X3" s="8" t="str">
        <f>CONCATENATE("&gt;",C3,"_",I3,"_",J3,"_",L3,"_",M3,"_",U3,"_",B3,"%",V3)</f>
        <v>&gt;JF714242_Pavlovales_Pavlovaceae_Diacronema_ennorea_AC253_Bendif_et_al_2011_CULT%AACCTGGTTGATCCTGCCAGTAGTCATATGCTTGTCTCAAAGATTAAGCCATGCATGTCTAAGTATAAACTTTATACAGTGAAACTGCAAATGGCTCATTAAATCAGTTATGGTTTATTTGATGGTACCTTACTACTTGGATACCCGTAGTAATTCTAGAGCTAATACATGCAGGCAGTCCCGACTTTTGGAGGGATGTATTTATTAGATTTGAAACCGACTCGGGCTTGCCCGGTTGTGTGCTGAGTCATACTAACTTTTCGAATCGCATGG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ATCTGTCCGGTCTGCCGTTGGGTATGCACTGGTTGGGTCGGTCTTTTCGCGTGAGGCCTTGTGCGTCGTTCATTCGGCGTGCTTGGT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CAGTCA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TCCAACCACTGTGTTGCGTCGTTGGCTTCTTAGAGGGACTATCGGTATCCAACCGATGGAAGTTTGAGGCAATAACAGGTCTGTGATGCCCTTAGATGTTCTGGGCCGCACGCGCGCTACACTGACGCATTCATCGAGTTCTTCCTGCATCGAGAGGTGTGGGCAATCTGTTGAACCTGCGTCGTGATGGGGATAGATTATTGCAATTATTAATCTCCAACGAGGAATGCCTAGTAAGCGTGAGTCATCAGCTCGCGTTGATTACGTCCCTGCCCTTTGTACACACCGCCCGTCGCTCCTACCGATTGGATGGTCCGGTGAGGTTTTCGGACTGGCGCAACGTTCGAGGTTCGCCTTGATTGATGCGCCGGGAAGTCACCCAAACCTTATCATCTAGAGGAAGGAGAAGTCGTAACAAGGTTTCCGTAGGTGAACCTGCAGAAGGA</v>
      </c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</row>
    <row r="4" spans="1:39">
      <c r="A4" s="4" t="s">
        <v>3292</v>
      </c>
      <c r="B4" s="4" t="s">
        <v>2657</v>
      </c>
      <c r="C4" s="6" t="s">
        <v>1882</v>
      </c>
      <c r="D4" s="8">
        <v>1638</v>
      </c>
      <c r="E4" s="4" t="s">
        <v>874</v>
      </c>
      <c r="F4" s="4" t="s">
        <v>875</v>
      </c>
      <c r="G4" s="4" t="s">
        <v>876</v>
      </c>
      <c r="H4" s="4" t="s">
        <v>882</v>
      </c>
      <c r="I4" s="4" t="s">
        <v>883</v>
      </c>
      <c r="J4" s="4" t="s">
        <v>884</v>
      </c>
      <c r="K4" s="4" t="s">
        <v>932</v>
      </c>
      <c r="L4" s="4" t="s">
        <v>2809</v>
      </c>
      <c r="M4" s="4" t="s">
        <v>5105</v>
      </c>
      <c r="N4" s="4" t="s">
        <v>936</v>
      </c>
      <c r="P4" s="4" t="s">
        <v>2118</v>
      </c>
      <c r="R4" s="4">
        <v>2011</v>
      </c>
      <c r="S4" s="4" t="s">
        <v>2355</v>
      </c>
      <c r="T4" s="4" t="s">
        <v>2752</v>
      </c>
      <c r="U4" s="4" t="str">
        <f>CONCATENATE(T4,"_et_al","_",R4)</f>
        <v>Lee_et_al_2011</v>
      </c>
      <c r="V4" s="4" t="s">
        <v>777</v>
      </c>
      <c r="X4" s="8" t="str">
        <f>CONCATENATE("&gt;",C4,"_",I4,"_",J4,"_",L4,"_",M4,"_",U4,"_",B4,"%",V4)</f>
        <v>&gt;HQ877904_Pavlovales_Pavlovaceae_Diacronema_lutheri_KMMCC_H3_Lee_et_al_2011_CULT%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T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v>
      </c>
    </row>
    <row r="5" spans="1:39" s="10" customFormat="1">
      <c r="A5" s="4" t="s">
        <v>3292</v>
      </c>
      <c r="B5" s="4" t="s">
        <v>2657</v>
      </c>
      <c r="C5" s="6" t="s">
        <v>1387</v>
      </c>
      <c r="D5" s="8">
        <v>1638</v>
      </c>
      <c r="E5" s="4" t="s">
        <v>874</v>
      </c>
      <c r="F5" s="4" t="s">
        <v>875</v>
      </c>
      <c r="G5" s="4" t="s">
        <v>876</v>
      </c>
      <c r="H5" s="4" t="s">
        <v>882</v>
      </c>
      <c r="I5" s="4" t="s">
        <v>883</v>
      </c>
      <c r="J5" s="4" t="s">
        <v>884</v>
      </c>
      <c r="K5" s="4" t="s">
        <v>932</v>
      </c>
      <c r="L5" s="4" t="s">
        <v>2809</v>
      </c>
      <c r="M5" s="4" t="s">
        <v>5106</v>
      </c>
      <c r="N5" s="4" t="s">
        <v>936</v>
      </c>
      <c r="O5" s="4"/>
      <c r="P5" s="4" t="s">
        <v>2357</v>
      </c>
      <c r="Q5" s="4"/>
      <c r="R5" s="4">
        <v>2011</v>
      </c>
      <c r="S5" s="4" t="s">
        <v>2355</v>
      </c>
      <c r="T5" s="4" t="s">
        <v>2752</v>
      </c>
      <c r="U5" s="4" t="str">
        <f>CONCATENATE(T5,"_et_al","_",R5)</f>
        <v>Lee_et_al_2011</v>
      </c>
      <c r="V5" s="4" t="s">
        <v>334</v>
      </c>
      <c r="W5" s="4"/>
      <c r="X5" s="8" t="str">
        <f>CONCATENATE("&gt;",C5,"_",I5,"_",J5,"_",L5,"_",M5,"_",U5,"_",B5,"%",V5)</f>
        <v>&gt;HQ877905_Pavlovales_Pavlovaceae_Diacronema_lutheri_KMMCC_H4_Lee_et_al_2011_CULT%TTTATTTGATGGTACCTTACTACTTGGATACCCGTAGTAATC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v>
      </c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>
      <c r="A6" s="4" t="s">
        <v>3292</v>
      </c>
      <c r="B6" s="4" t="s">
        <v>2657</v>
      </c>
      <c r="C6" s="6" t="s">
        <v>1121</v>
      </c>
      <c r="D6" s="8">
        <v>1638</v>
      </c>
      <c r="E6" s="4" t="s">
        <v>874</v>
      </c>
      <c r="F6" s="4" t="s">
        <v>875</v>
      </c>
      <c r="G6" s="4" t="s">
        <v>876</v>
      </c>
      <c r="H6" s="4" t="s">
        <v>882</v>
      </c>
      <c r="I6" s="4" t="s">
        <v>883</v>
      </c>
      <c r="J6" s="4" t="s">
        <v>884</v>
      </c>
      <c r="K6" s="4" t="s">
        <v>932</v>
      </c>
      <c r="L6" s="4" t="s">
        <v>2809</v>
      </c>
      <c r="M6" s="4" t="s">
        <v>5107</v>
      </c>
      <c r="N6" s="4" t="s">
        <v>936</v>
      </c>
      <c r="P6" s="4" t="s">
        <v>2357</v>
      </c>
      <c r="R6" s="4">
        <v>2011</v>
      </c>
      <c r="S6" s="4" t="s">
        <v>2355</v>
      </c>
      <c r="T6" s="4" t="s">
        <v>2752</v>
      </c>
      <c r="U6" s="4" t="str">
        <f>CONCATENATE(T6,"_et_al","_",R6)</f>
        <v>Lee_et_al_2011</v>
      </c>
      <c r="V6" s="4" t="s">
        <v>89</v>
      </c>
      <c r="X6" s="8" t="str">
        <f>CONCATENATE("&gt;",C6,"_",I6,"_",J6,"_",L6,"_",M6,"_",U6,"_",B6,"%",V6)</f>
        <v>&gt;HQ877906_Pavlovales_Pavlovaceae_Diacronema_lutheri_KMMCC_H6_Lee_et_al_2011_CULT%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v>
      </c>
    </row>
    <row r="7" spans="1:39">
      <c r="A7" s="4" t="s">
        <v>3292</v>
      </c>
      <c r="B7" s="4" t="s">
        <v>2657</v>
      </c>
      <c r="C7" s="6" t="s">
        <v>1229</v>
      </c>
      <c r="D7" s="8">
        <v>1638</v>
      </c>
      <c r="E7" s="4" t="s">
        <v>874</v>
      </c>
      <c r="F7" s="4" t="s">
        <v>875</v>
      </c>
      <c r="G7" s="4" t="s">
        <v>876</v>
      </c>
      <c r="H7" s="4" t="s">
        <v>882</v>
      </c>
      <c r="I7" s="4" t="s">
        <v>883</v>
      </c>
      <c r="J7" s="4" t="s">
        <v>884</v>
      </c>
      <c r="K7" s="4" t="s">
        <v>932</v>
      </c>
      <c r="L7" s="4" t="s">
        <v>2809</v>
      </c>
      <c r="M7" s="4" t="s">
        <v>5108</v>
      </c>
      <c r="N7" s="4" t="s">
        <v>936</v>
      </c>
      <c r="P7" s="4" t="s">
        <v>2245</v>
      </c>
      <c r="R7" s="4">
        <v>2011</v>
      </c>
      <c r="S7" s="4" t="s">
        <v>2355</v>
      </c>
      <c r="T7" s="4" t="s">
        <v>2752</v>
      </c>
      <c r="U7" s="4" t="str">
        <f>CONCATENATE(T7,"_et_al","_",R7)</f>
        <v>Lee_et_al_2011</v>
      </c>
      <c r="V7" s="4" t="s">
        <v>89</v>
      </c>
      <c r="X7" s="8" t="str">
        <f>CONCATENATE("&gt;",C7,"_",I7,"_",J7,"_",L7,"_",M7,"_",U7,"_",B7,"%",V7)</f>
        <v>&gt;HQ877907_Pavlovales_Pavlovaceae_Diacronema_lutheri_KMMCC_H7_Lee_et_al_2011_CULT%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v>
      </c>
    </row>
    <row r="8" spans="1:39">
      <c r="A8" s="4" t="s">
        <v>3292</v>
      </c>
      <c r="B8" s="4" t="s">
        <v>2657</v>
      </c>
      <c r="C8" s="6" t="s">
        <v>1781</v>
      </c>
      <c r="D8" s="8">
        <v>1638</v>
      </c>
      <c r="E8" s="4" t="s">
        <v>874</v>
      </c>
      <c r="F8" s="4" t="s">
        <v>875</v>
      </c>
      <c r="G8" s="4" t="s">
        <v>876</v>
      </c>
      <c r="H8" s="4" t="s">
        <v>882</v>
      </c>
      <c r="I8" s="4" t="s">
        <v>883</v>
      </c>
      <c r="J8" s="4" t="s">
        <v>884</v>
      </c>
      <c r="K8" s="4" t="s">
        <v>932</v>
      </c>
      <c r="L8" s="4" t="s">
        <v>2809</v>
      </c>
      <c r="M8" s="4" t="s">
        <v>5109</v>
      </c>
      <c r="N8" s="4" t="s">
        <v>2358</v>
      </c>
      <c r="P8" s="4" t="s">
        <v>2245</v>
      </c>
      <c r="R8" s="4">
        <v>2011</v>
      </c>
      <c r="S8" s="4" t="s">
        <v>2355</v>
      </c>
      <c r="T8" s="4" t="s">
        <v>2752</v>
      </c>
      <c r="U8" s="4" t="str">
        <f>CONCATENATE(T8,"_et_al","_",R8)</f>
        <v>Lee_et_al_2011</v>
      </c>
      <c r="V8" s="4" t="s">
        <v>687</v>
      </c>
      <c r="X8" s="8" t="str">
        <f>CONCATENATE("&gt;",C8,"_",I8,"_",J8,"_",L8,"_",M8,"_",U8,"_",B8,"%",V8)</f>
        <v>&gt;HQ877908_Pavlovales_Pavlovaceae_Diacronema_lutheri_KMMCC_H8_Lee_et_al_2011_CULT%TTTATTTGATGGTACCTTACTACTTGGATACCCGTAGTAATTCTAGAGCTAATACATGCAGGCAGTCCCGACGTTTGGAGGGATGTATTTATTAGATAAGGAACCAACCCGGGCGCAAGCCCGGTTGCGTGCTGAGTCATACTAACTGTTCGAATCGCATGGCATCTCGCCGGCGATGGTTCATTCAAATTTCC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A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</v>
      </c>
    </row>
    <row r="9" spans="1:39" s="3" customFormat="1">
      <c r="A9" s="4" t="s">
        <v>3292</v>
      </c>
      <c r="B9" s="4" t="s">
        <v>2657</v>
      </c>
      <c r="C9" s="6" t="s">
        <v>1274</v>
      </c>
      <c r="D9" s="8">
        <v>1638</v>
      </c>
      <c r="E9" s="4" t="s">
        <v>874</v>
      </c>
      <c r="F9" s="4" t="s">
        <v>875</v>
      </c>
      <c r="G9" s="4" t="s">
        <v>876</v>
      </c>
      <c r="H9" s="4" t="s">
        <v>882</v>
      </c>
      <c r="I9" s="4" t="s">
        <v>883</v>
      </c>
      <c r="J9" s="4" t="s">
        <v>884</v>
      </c>
      <c r="K9" s="4" t="s">
        <v>932</v>
      </c>
      <c r="L9" s="4" t="s">
        <v>2809</v>
      </c>
      <c r="M9" s="4" t="s">
        <v>5110</v>
      </c>
      <c r="N9" s="4" t="s">
        <v>2359</v>
      </c>
      <c r="O9" s="4"/>
      <c r="P9" s="4" t="s">
        <v>2357</v>
      </c>
      <c r="Q9" s="4"/>
      <c r="R9" s="4">
        <v>2011</v>
      </c>
      <c r="S9" s="4" t="s">
        <v>2355</v>
      </c>
      <c r="T9" s="4" t="s">
        <v>2752</v>
      </c>
      <c r="U9" s="4" t="str">
        <f>CONCATENATE(T9,"_et_al","_",R9)</f>
        <v>Lee_et_al_2011</v>
      </c>
      <c r="V9" s="4" t="s">
        <v>228</v>
      </c>
      <c r="W9" s="4"/>
      <c r="X9" s="8" t="str">
        <f>CONCATENATE("&gt;",C9,"_",I9,"_",J9,"_",L9,"_",M9,"_",U9,"_",B9,"%",V9)</f>
        <v>&gt;HQ877909_Pavlovales_Pavlovaceae_Diacronema_lutheri_KMMCC_H9_Lee_et_al_2011_CULT%TTTATTTGATGGTACCTTACTACTTGGATACCCGTAGTAATTCTAGAGCTAAC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GGAACGAAAGTTAGGGGATCGAAGATGATCAGATACCGTCGTAGTCTTAACCATAAACCATGCCGACCAGGGATTGGTGGTTGTCATCTTTGACATCATCAGCACCTTTCGAGAAATCAGAGTCTTTGGGTTCCGGGGGGAGTATGGTCGCAAGGCTGAAACTTAAAGGAATTGACGGAAGGGCACCACCAGGCGTGGAGCCTGCGGCTTAATC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CTATTGCAATTCTTAATCTTCAACGAGGAATGCCTAGTAAGCGTGAGTCATCAGCTCGCGTTGATTACGTCCCTGCCCTTTGTACACACCGCCCGTCGCTCCTACCGATTGGATGGTCCGGTGAGGTTTTCGGACTGGCGCAGTGCCGAGGTTCGCCTTGGTGCTGCGCCGGGAAGTCACCCAAACCTTATCATCTAGAG</v>
      </c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>
      <c r="A10" s="4" t="s">
        <v>3292</v>
      </c>
      <c r="B10" s="4" t="s">
        <v>2657</v>
      </c>
      <c r="C10" s="6" t="s">
        <v>1513</v>
      </c>
      <c r="D10" s="8">
        <v>1725</v>
      </c>
      <c r="E10" s="4" t="s">
        <v>874</v>
      </c>
      <c r="F10" s="4" t="s">
        <v>875</v>
      </c>
      <c r="G10" s="4" t="s">
        <v>876</v>
      </c>
      <c r="H10" s="4" t="s">
        <v>882</v>
      </c>
      <c r="I10" s="4" t="s">
        <v>883</v>
      </c>
      <c r="J10" s="4" t="s">
        <v>884</v>
      </c>
      <c r="K10" s="4" t="s">
        <v>932</v>
      </c>
      <c r="L10" s="4" t="s">
        <v>2809</v>
      </c>
      <c r="M10" s="4" t="s">
        <v>4992</v>
      </c>
      <c r="N10" s="4" t="s">
        <v>936</v>
      </c>
      <c r="R10" s="4">
        <v>2003</v>
      </c>
      <c r="S10" s="4" t="s">
        <v>2140</v>
      </c>
      <c r="T10" s="4" t="s">
        <v>2753</v>
      </c>
      <c r="U10" s="4" t="str">
        <f>CONCATENATE(T10,"_et_al","_",R10)</f>
        <v>Van Lenning_et_al_2003</v>
      </c>
      <c r="V10" s="4" t="s">
        <v>447</v>
      </c>
      <c r="X10" s="8" t="str">
        <f>CONCATENATE("&gt;",C10,"_",I10,"_",J10,"_",L10,"_",M10,"_",U10,"_",B10,"%",V10)</f>
        <v>&gt;AJ515247_Pavlovales_Pavlovaceae_Diacronema_lutheri_HAP44__PLY75_Van Lenning_et_al_2003_CULT%AGTCATATGCTTGTCTCAAAGATTAAGCCATGCATGTCTAAGTATAAGCACCTTATACTGTG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</v>
      </c>
    </row>
    <row r="11" spans="1:39">
      <c r="A11" s="4" t="s">
        <v>3303</v>
      </c>
      <c r="B11" s="4" t="s">
        <v>2657</v>
      </c>
      <c r="C11" s="6" t="s">
        <v>1122</v>
      </c>
      <c r="D11" s="8">
        <v>1734</v>
      </c>
      <c r="E11" s="4" t="s">
        <v>874</v>
      </c>
      <c r="F11" s="4" t="s">
        <v>875</v>
      </c>
      <c r="G11" s="4" t="s">
        <v>876</v>
      </c>
      <c r="H11" s="4" t="s">
        <v>882</v>
      </c>
      <c r="I11" s="4" t="s">
        <v>883</v>
      </c>
      <c r="J11" s="4" t="s">
        <v>884</v>
      </c>
      <c r="K11" s="4" t="s">
        <v>932</v>
      </c>
      <c r="L11" s="4" t="s">
        <v>2809</v>
      </c>
      <c r="M11" s="4" t="s">
        <v>2222</v>
      </c>
      <c r="N11" s="4" t="s">
        <v>2221</v>
      </c>
      <c r="R11" s="4">
        <v>2008</v>
      </c>
      <c r="S11" s="4" t="s">
        <v>2223</v>
      </c>
      <c r="T11" s="4" t="s">
        <v>2761</v>
      </c>
      <c r="U11" s="4" t="str">
        <f>CONCATENATE(T11,"_et_al","_",R11)</f>
        <v>Hamilton_et_al_2008</v>
      </c>
      <c r="V11" s="4" t="s">
        <v>90</v>
      </c>
      <c r="X11" s="8" t="str">
        <f>CONCATENATE("&gt;",C11,"_",I11,"_",J11,"_",L11,"_",M11,"_",U11,"_",B11,"%",V11)</f>
        <v>&gt;EU247835_Pavlovales_Pavlovaceae_Diacronema_lutheri_CCMP2436_Hamilton_et_al_2008_CULT%TGCATGTCTAAGTATAAGCACCTTATACTGTGAAACTGCGAATGGCTCATTAAATCAGTTATGGTTTATTTGATGGTACCTTACTACTTGGATAACCGTAGTAATTCTAGAGCTAATACATGCAGGCAGTCCCGACTTTGAAGGGATGTATTTATTAGATAAGAAACCAACTCGGGCAACCGGTTGTGTGCTGAGTCATACTAACTTTTCGAATCGCATGGCTTCG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ACTCGTCCGGTCTGCCGTTGGGTATGCACTGGTTCGGTCGGTCTTTTTGCACATGGGCGCGCGCGTGCTTTACTGGGCGCGTGTGTTCGG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TTGTCATC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TCTGTGTTGCGTGCTTGGCTTCTTAGAGGGACTATCGGTATCCAACCGATGGAAGTTTGAGGCAATAACAGGTCTGTGATGCCCTTAGATGTTCTGGGCCGCACGCGCGCTACACTGACGCATTCATCGAGTTCTTCCTGCATCGAGAGGTGTGGGCAATCTGTTGAACCTGCGTCGTGATGGGGATAGATTATTGCAATTATTAATCTTCAACGAGGAATGCCTAGTAAGCGTGAGTCATCAGCTCGCGTTGATTACGTCCCTGCCCTTTGTACACACCGCCCGTCGCTCCTACCGATTGGATGGTCCGGTGAGGTTTTCGGACTGGCGCAACGTCGCGGTTTCCGCGTTGATGCGCCGGGAAGTCACCCAAACCTTATCATCTAGAGGAAGGAGAAGTCGTAACAAGGTTTCCGTAGGTGAACCTGCAG</v>
      </c>
    </row>
    <row r="12" spans="1:39">
      <c r="A12" s="4" t="s">
        <v>3292</v>
      </c>
      <c r="B12" s="4" t="s">
        <v>2657</v>
      </c>
      <c r="C12" s="6" t="s">
        <v>1101</v>
      </c>
      <c r="D12" s="8">
        <v>1757</v>
      </c>
      <c r="E12" s="4" t="s">
        <v>874</v>
      </c>
      <c r="F12" s="4" t="s">
        <v>875</v>
      </c>
      <c r="G12" s="4" t="s">
        <v>876</v>
      </c>
      <c r="H12" s="4" t="s">
        <v>882</v>
      </c>
      <c r="I12" s="4" t="s">
        <v>883</v>
      </c>
      <c r="J12" s="4" t="s">
        <v>884</v>
      </c>
      <c r="K12" s="4" t="s">
        <v>932</v>
      </c>
      <c r="L12" s="4" t="s">
        <v>2809</v>
      </c>
      <c r="M12" s="4" t="s">
        <v>2406</v>
      </c>
      <c r="N12" s="4" t="s">
        <v>936</v>
      </c>
      <c r="R12" s="4">
        <v>2011</v>
      </c>
      <c r="S12" s="4" t="s">
        <v>2381</v>
      </c>
      <c r="T12" s="4" t="s">
        <v>2768</v>
      </c>
      <c r="U12" s="4" t="str">
        <f>CONCATENATE(T12,"_et_al","_",R12)</f>
        <v>Bendif_et_al_2011</v>
      </c>
      <c r="V12" s="4" t="s">
        <v>69</v>
      </c>
      <c r="X12" s="8" t="str">
        <f>CONCATENATE("&gt;",C12,"_",I12,"_",J12,"_",L12,"_",M12,"_",U12,"_",B12,"%",V12)</f>
        <v>&gt;JF714238_Pavlovales_Pavlovaceae_Diacronema_lutheri_AC538_Bendif_et_al_2011_CULT%AACCTAGGTTGATCCTGCCAGTAGTCATATGCTTGTCTCAAAGATTAAGCCATGCATGTCTAAGTATAAGCACCTCATACTGTGAAACTGCGAATGGCTCATTAAATCAGTTATGGTTTATTTGATGGTACCTAACTACTTGGATACCCGTAGTAATTCTAGAGCTAATACATGCAGGCAGTCCCGACGTTTGGAGGGATGTATTTATTAGATAAGGAACCAACCCGGGCGCAAGCCCGGTTGCGTGCTGAGTCATACTAACTGTTCGAATCGCATGGCATCTCGCCGGCGATGGTTCATTCAAATTTCTGCCCTATCAGCTTTCGATGGTAGGATT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</v>
      </c>
    </row>
    <row r="13" spans="1:39">
      <c r="A13" s="4" t="s">
        <v>3292</v>
      </c>
      <c r="B13" s="4" t="s">
        <v>2657</v>
      </c>
      <c r="C13" s="6" t="s">
        <v>1380</v>
      </c>
      <c r="D13" s="8">
        <v>1799</v>
      </c>
      <c r="E13" s="4" t="s">
        <v>874</v>
      </c>
      <c r="F13" s="4" t="s">
        <v>875</v>
      </c>
      <c r="G13" s="4" t="s">
        <v>876</v>
      </c>
      <c r="H13" s="4" t="s">
        <v>882</v>
      </c>
      <c r="I13" s="4" t="s">
        <v>883</v>
      </c>
      <c r="J13" s="4" t="s">
        <v>884</v>
      </c>
      <c r="K13" s="4" t="s">
        <v>932</v>
      </c>
      <c r="L13" s="4" t="s">
        <v>2809</v>
      </c>
      <c r="M13" s="4" t="s">
        <v>4993</v>
      </c>
      <c r="N13" s="4" t="s">
        <v>936</v>
      </c>
      <c r="R13" s="4">
        <v>2004</v>
      </c>
      <c r="S13" s="4" t="s">
        <v>2077</v>
      </c>
      <c r="T13" s="4" t="s">
        <v>2754</v>
      </c>
      <c r="U13" s="4" t="str">
        <f>CONCATENATE(T13,"_et_al","_",R13)</f>
        <v>Chu_et_al_2004</v>
      </c>
      <c r="V13" s="4" t="s">
        <v>328</v>
      </c>
      <c r="X13" s="8" t="str">
        <f>CONCATENATE("&gt;",C13,"_",I13,"_",J13,"_",L13,"_",M13,"_",U13,"_",B13,"%",V13)</f>
        <v>&gt;AF102369_Pavlovales_Pavlovaceae_Diacronema_lutheri_CS_182_Chu_et_al_2004_CULT%GGGGTTTGATCCCCTGGCCCAGTAGTCATATGCTTGTCTCAAAGATTAAGCCATGCCATGTCTTAAGTAATAAGCACCTTATACTGTGA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TACACTGACGCATTCATCGAGTCGTACCTGCATCGAAAGGTGTGGGCATCTGTTGAACCTGCGTCGTGATGGGGATAGATTATTGCAATTCTTAATCTTCAACGAGGAATGCCTAGTAAGCGTGAGTCATCAGCTCGCGTTGATTACGTCCCTGCCCTTTGTACACACCGCCCGTCGCTCCTACCGATTGGATGGTCCGGTGAGGTTTTCGGACTGGCGCAGTGCCGAGGTTCGCCTTGGTGCTGCGCCGGGAAGTCACCCAAACCTTATCATCTAGAGGAAGGAGAAGTCGTAACAAGGTTTCCGTAGGTGAACCTGCGGA</v>
      </c>
    </row>
    <row r="14" spans="1:39">
      <c r="A14" s="4" t="s">
        <v>3292</v>
      </c>
      <c r="B14" s="4" t="s">
        <v>2657</v>
      </c>
      <c r="C14" s="6" t="s">
        <v>1694</v>
      </c>
      <c r="D14" s="8">
        <v>1799</v>
      </c>
      <c r="E14" s="4" t="s">
        <v>874</v>
      </c>
      <c r="F14" s="4" t="s">
        <v>875</v>
      </c>
      <c r="G14" s="4" t="s">
        <v>876</v>
      </c>
      <c r="H14" s="4" t="s">
        <v>882</v>
      </c>
      <c r="I14" s="4" t="s">
        <v>883</v>
      </c>
      <c r="J14" s="4" t="s">
        <v>884</v>
      </c>
      <c r="K14" s="4" t="s">
        <v>932</v>
      </c>
      <c r="L14" s="4" t="s">
        <v>2809</v>
      </c>
      <c r="M14" s="4" t="s">
        <v>2926</v>
      </c>
      <c r="N14" s="4" t="s">
        <v>936</v>
      </c>
      <c r="R14" s="4">
        <v>2012</v>
      </c>
      <c r="S14" s="4" t="s">
        <v>2371</v>
      </c>
      <c r="T14" s="4" t="s">
        <v>2755</v>
      </c>
      <c r="U14" s="4" t="str">
        <f>CONCATENATE(T14,"_et_al","_",R14)</f>
        <v>Alonso_et_al_2012</v>
      </c>
      <c r="V14" s="4" t="s">
        <v>328</v>
      </c>
      <c r="X14" s="8" t="str">
        <f>CONCATENATE("&gt;",C14,"_",I14,"_",J14,"_",L14,"_",M14,"_",U14,"_",B14,"%",V14)</f>
        <v>&gt;JF489961_Pavlovales_Pavlovaceae_Diacronema_lutheri_PlutheriIII_Alonso_et_al_2012_CULT%GGGGTTTGATCCCCTGGCCCAGTAGTCATATGCTTGTCTCAAAGATTAAGCCATGCCATGTCTTAAGTAATAAGCACCTTATACTGTGA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TACACTGACGCATTCATCGAGTCGTACCTGCATCGAAAGGTGTGGGCATCTGTTGAACCTGCGTCGTGATGGGGATAGATTATTGCAATTCTTAATCTTCAACGAGGAATGCCTAGTAAGCGTGAGTCATCAGCTCGCGTTGATTACGTCCCTGCCCTTTGTACACACCGCCCGTCGCTCCTACCGATTGGATGGTCCGGTGAGGTTTTCGGACTGGCGCAGTGCCGAGGTTCGCCTTGGTGCTGCGCCGGGAAGTCACCCAAACCTTATCATCTAGAGGAAGGAGAAGTCGTAACAAGGTTTCCGTAGGTGAACCTGCGGA</v>
      </c>
    </row>
    <row r="15" spans="1:39">
      <c r="A15" s="4" t="s">
        <v>3292</v>
      </c>
      <c r="B15" s="4" t="s">
        <v>2657</v>
      </c>
      <c r="C15" s="6" t="s">
        <v>1738</v>
      </c>
      <c r="D15" s="8">
        <v>1799</v>
      </c>
      <c r="E15" s="4" t="s">
        <v>874</v>
      </c>
      <c r="F15" s="4" t="s">
        <v>875</v>
      </c>
      <c r="G15" s="4" t="s">
        <v>876</v>
      </c>
      <c r="H15" s="4" t="s">
        <v>882</v>
      </c>
      <c r="I15" s="4" t="s">
        <v>883</v>
      </c>
      <c r="J15" s="4" t="s">
        <v>884</v>
      </c>
      <c r="K15" s="4" t="s">
        <v>932</v>
      </c>
      <c r="L15" s="4" t="s">
        <v>2809</v>
      </c>
      <c r="M15" s="4" t="s">
        <v>2405</v>
      </c>
      <c r="N15" s="4" t="s">
        <v>936</v>
      </c>
      <c r="R15" s="4">
        <v>2011</v>
      </c>
      <c r="S15" s="4" t="s">
        <v>2381</v>
      </c>
      <c r="T15" s="4" t="s">
        <v>2768</v>
      </c>
      <c r="U15" s="4" t="str">
        <f>CONCATENATE(T15,"_et_al","_",R15)</f>
        <v>Bendif_et_al_2011</v>
      </c>
      <c r="V15" s="4" t="s">
        <v>650</v>
      </c>
      <c r="X15" s="8" t="str">
        <f>CONCATENATE("&gt;",C15,"_",I15,"_",J15,"_",L15,"_",M15,"_",U15,"_",B15,"%",V15)</f>
        <v>&gt;JF714236_Pavlovales_Pavlovaceae_Diacronema_lutheri_AC44_Bendif_et_al_2011_CULT%ACCTGGTTGATCCTGCCAGTAGTCATATGCTTGTCTCAAAGATTAAGCCATGCATGTCTAAGTATAAGCACCTTATACTGTGAAACTGCGAATGGCTCATTAAATCAGTTATGGTTTATTTGATGGTACCTTACTACTTGGATACCCGTAGTAATTCTAGAGCTAATACATGCAGGCAGTCCCGACGTTTGGAGGGATGTATTTATTAGATAAGGAACCAACCCGGGCGCAAGCCCGGTTGCGTGCTGAGTCATACTAACTGTTCGAATCGCATGGCATCT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GGAGAAGTCGTAACAAGGTTTCCGTAGGTGAACCTGCAGAAGGA</v>
      </c>
    </row>
    <row r="16" spans="1:39">
      <c r="A16" s="4" t="s">
        <v>3303</v>
      </c>
      <c r="B16" s="4" t="s">
        <v>2657</v>
      </c>
      <c r="C16" s="6" t="s">
        <v>1976</v>
      </c>
      <c r="D16" s="8">
        <v>1801</v>
      </c>
      <c r="E16" s="4" t="s">
        <v>874</v>
      </c>
      <c r="F16" s="4" t="s">
        <v>875</v>
      </c>
      <c r="G16" s="4" t="s">
        <v>876</v>
      </c>
      <c r="H16" s="4" t="s">
        <v>882</v>
      </c>
      <c r="I16" s="4" t="s">
        <v>883</v>
      </c>
      <c r="J16" s="4" t="s">
        <v>884</v>
      </c>
      <c r="K16" s="4" t="s">
        <v>932</v>
      </c>
      <c r="L16" s="4" t="s">
        <v>2809</v>
      </c>
      <c r="M16" s="4" t="s">
        <v>2403</v>
      </c>
      <c r="N16" s="4" t="s">
        <v>2402</v>
      </c>
      <c r="R16" s="4">
        <v>2011</v>
      </c>
      <c r="S16" s="4" t="s">
        <v>2381</v>
      </c>
      <c r="T16" s="4" t="s">
        <v>2768</v>
      </c>
      <c r="U16" s="4" t="str">
        <f>CONCATENATE(T16,"_et_al","_",R16)</f>
        <v>Bendif_et_al_2011</v>
      </c>
      <c r="V16" s="4" t="s">
        <v>860</v>
      </c>
      <c r="X16" s="8" t="str">
        <f>CONCATENATE("&gt;",C16,"_",I16,"_",J16,"_",L16,"_",M16,"_",U16,"_",B16,"%",V16)</f>
        <v>&gt;JF714237_Pavlovales_Pavlovaceae_Diacronema_lutheri_AC248_Bendif_et_al_2011_CULT%AACCTAGGTTGATCCTGCCAGTAGTCATATGCTTGTCTCAAAGATTAAGCCATGCATGTCTAAGTATAAGCACCTCATACTGTGAAACTGCGAATGGCTCATTAAATCAGTTATGGTTTATTTGATGGTACCTAACTACTTGGATACCCGTAGTAATTCTAGAGCTAATACATGCAGGCAGTCCCGACGTTTGGAGGGATGTATTTATTAGATAAGGAACCAACCCGGGCGCAAGCCCGGTTGCGTGCTGAGTCATACTAACTGTTCGAATCGCATGGCATCTCGCCGGCGATGGTTCATTCAAATTTCTGCCCTATCAGCTTTCGATGGTAGGATT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GTCGTGCGGGTCTGCCGTTGGGTATGTACTTGCGTCGTCCGGTCAGTATGGCGTAGGTGCGTCGCCTCGTTGATTCGTGTGCGTCGTTCTCTGCGCC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CGTACCTGCATCGAAAGGTGTGGGCAATCTGTTGAACCTGCGTCGTGATGGGGATAGATTATTGCAATTCTTAATCTTCAACGAGGAATGCCTAGTAAGCGTGAGTCATCAGCTCGCGTTGATTACGTCCCTGCCCTTTGTACACACCGCCCGTCGCTCCTACCGATTGGATGGTCCGGTGAGGTTTTCGGACTGGCGCAGTGCCGAGGTTCGCCTTGGTGCTGCGCCGGGAAGTCACCCAAACCTTATCATCTAGAGGAAGGAGAAGTCGTAACAAGGTTTCCGTAGGTGAACCTGCAGAAGGA</v>
      </c>
    </row>
    <row r="17" spans="1:24">
      <c r="A17" s="4" t="s">
        <v>3292</v>
      </c>
      <c r="B17" s="4" t="s">
        <v>2657</v>
      </c>
      <c r="C17" s="6" t="s">
        <v>1483</v>
      </c>
      <c r="D17" s="8">
        <v>1791</v>
      </c>
      <c r="E17" s="4" t="s">
        <v>874</v>
      </c>
      <c r="F17" s="4" t="s">
        <v>875</v>
      </c>
      <c r="G17" s="4" t="s">
        <v>876</v>
      </c>
      <c r="H17" s="4" t="s">
        <v>882</v>
      </c>
      <c r="I17" s="4" t="s">
        <v>883</v>
      </c>
      <c r="J17" s="4" t="s">
        <v>884</v>
      </c>
      <c r="K17" s="4" t="s">
        <v>932</v>
      </c>
      <c r="L17" s="4" t="s">
        <v>2810</v>
      </c>
      <c r="M17" s="4" t="s">
        <v>4994</v>
      </c>
      <c r="N17" s="4" t="s">
        <v>989</v>
      </c>
      <c r="R17" s="4">
        <v>2005</v>
      </c>
      <c r="S17" s="4" t="s">
        <v>2182</v>
      </c>
      <c r="T17" s="4" t="s">
        <v>2756</v>
      </c>
      <c r="U17" s="4" t="str">
        <f>CONCATENATE(T17,"_et_al","_",R17)</f>
        <v>Herve_et_al_2005</v>
      </c>
      <c r="V17" s="4" t="s">
        <v>417</v>
      </c>
      <c r="X17" s="8" t="str">
        <f>CONCATENATE("&gt;",C17,"_",I17,"_",J17,"_",L17,"_",M17,"_",U17,"_",B17,"%",V17)</f>
        <v>&gt;DQ207406_Pavlovales_Pavlovaceae_Diacronema_noctivaga_AC_88_Herve_et_al_2005_CULT%ACCTGGTTGATCCTGCCAGTAGTCATATGCTTGTCTCAAAGATTAAGCCATGCATGTCTAAGTATAAGCACCTTATACTGTGAAACTGCGAATGGCTCATTAAATCAGTTATGGTTTATTTGATGGTACCTTACTACTTGGATAACCGTAGTAATTCTAGAGCTAATACATGCAGGCAGTCCCGACTTCGGAAGGGATGTATTTATTAGATAAGAAACCGACTCGCTTCGGCGGTTGCGTGCTGAGTCATACTAACTGTTCGAATCGCATGG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GTTCGCCTGGTCTGCCGTTGGGTATGCACTGGGTGGTCTGGTCTTATTGCGTGAGGCCGTGTGCGTCCTTTACTGGGCGCGCTCGGTGCTCTGCACGTTTACTTTGAGAAAATCAGAGTGTTCAAAGCAGGCCATTGCCATTGTATGTGTTAGCATGGGATAATGGAATAGGACCTTGGTGCTATTTTGTTGGTTTCGAACGCCGAGGTAATGATTAATAGGGACAGTCAGGGGCACTCGTATTCCGTAGAGAGAGGTGAAATTCTTAGACCCACGGAAGACGCACTACTGCGAAAGCATTTGCCAGGGATGTTTTCACTGATCAAGAACGAAAGTTAGGGGATCGAAGATGATCAGATACCGTCGTAGTCTTAACCATAAACCATGCCGACCAGGGATTGGTGGGTGTCATC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GGCTCAACCATTGGTTGTGTGCGGCTTCTTAGAGGGACTATCGGTATCCAACCGATGGAAGTTTGAGGCAATAACAGGTCTGTGATGCCCTTAGATGTTCTGGGCCGCACGCGCGCTACACTGACGCATTCATCGAGTCGTACCTGCATCGAGAGGTGTGGGCAATCTGCTGAACCTGCGTCGTGATGGGGATAGATTATTGCAATTATTAATCTTCAACGAGGAATGCCTAGTAAGCGTGAGTCATCAGCTCGCGTTGATTACGTCCCTGCCCTTTGTACACACCGCCCGTCGCTCCTACCGATTGGATGGTCCGGTGAGGTTTTCGGACTGGCGCAATTTTCGAGGTTCGCCTTGACGGATGTGCCGGGAAGTCACCCAAACCTTATCATCTAGAGGAAGGAGAAGTCGTAACAAGGTTTCCGTAGGTGAACCTGCAGAAGGA</v>
      </c>
    </row>
    <row r="18" spans="1:24">
      <c r="A18" s="4" t="s">
        <v>3292</v>
      </c>
      <c r="B18" s="4" t="s">
        <v>2657</v>
      </c>
      <c r="C18" s="6" t="s">
        <v>1545</v>
      </c>
      <c r="D18" s="8">
        <v>1791</v>
      </c>
      <c r="E18" s="4" t="s">
        <v>874</v>
      </c>
      <c r="F18" s="4" t="s">
        <v>875</v>
      </c>
      <c r="G18" s="4" t="s">
        <v>876</v>
      </c>
      <c r="H18" s="4" t="s">
        <v>882</v>
      </c>
      <c r="I18" s="4" t="s">
        <v>883</v>
      </c>
      <c r="J18" s="4" t="s">
        <v>884</v>
      </c>
      <c r="K18" s="4" t="s">
        <v>932</v>
      </c>
      <c r="L18" s="4" t="s">
        <v>2810</v>
      </c>
      <c r="M18" s="4" t="s">
        <v>4995</v>
      </c>
      <c r="N18" s="4" t="s">
        <v>989</v>
      </c>
      <c r="R18" s="4">
        <v>2011</v>
      </c>
      <c r="S18" s="4" t="s">
        <v>2381</v>
      </c>
      <c r="T18" s="4" t="s">
        <v>2768</v>
      </c>
      <c r="U18" s="4" t="str">
        <f>CONCATENATE(T18,"_et_al","_",R18)</f>
        <v>Bendif_et_al_2011</v>
      </c>
      <c r="V18" s="4" t="s">
        <v>417</v>
      </c>
      <c r="X18" s="8" t="str">
        <f>CONCATENATE("&gt;",C18,"_",I18,"_",J18,"_",L18,"_",M18,"_",U18,"_",B18,"%",V18)</f>
        <v>&gt;JF714222_Pavlovales_Pavlovaceae_Diacronema_noctivaga_SAG_5_83_Bendif_et_al_2011_CULT%ACCTGGTTGATCCTGCCAGTAGTCATATGCTTGTCTCAAAGATTAAGCCATGCATGTCTAAGTATAAGCACCTTATACTGTGAAACTGCGAATGGCTCATTAAATCAGTTATGGTTTATTTGATGGTACCTTACTACTTGGATAACCGTAGTAATTCTAGAGCTAATACATGCAGGCAGTCCCGACTTCGGAAGGGATGTATTTATTAGATAAGAAACCGACTCGCTTCGGCGGTTGCGTGCTGAGTCATACTAACTGTTCGAATCGCATGG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GTTCGCCTGGTCTGCCGTTGGGTATGCACTGGGTGGTCTGGTCTTATTGCGTGAGGCCGTGTGCGTCCTTTACTGGGCGCGCTCGGTGCTCTGCACGTTTACTTTGAGAAAATCAGAGTGTTCAAAGCAGGCCATTGCCATTGTATGTGTTAGCATGGGATAATGGAATAGGACCTTGGTGCTATTTTGTTGGTTTCGAACGCCGAGGTAATGATTAATAGGGACAGTCAGGGGCACTCGTATTCCGTAGAGAGAGGTGAAATTCTTAGACCCACGGAAGACGCACTACTGCGAAAGCATTTGCCAGGGATGTTTTCACTGATCAAGAACGAAAGTTAGGGGATCGAAGATGATCAGATACCGTCGTAGTCTTAACCATAAACCATGCCGACCAGGGATTGGTGGGTGTCATC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GGCTCAACCATTGGTTGTGTGCGGCTTCTTAGAGGGACTATCGGTATCCAACCGATGGAAGTTTGAGGCAATAACAGGTCTGTGATGCCCTTAGATGTTCTGGGCCGCACGCGCGCTACACTGACGCATTCATCGAGTCGTACCTGCATCGAGAGGTGTGGGCAATCTGCTGAACCTGCGTCGTGATGGGGATAGATTATTGCAATTATTAATCTTCAACGAGGAATGCCTAGTAAGCGTGAGTCATCAGCTCGCGTTGATTACGTCCCTGCCCTTTGTACACACCGCCCGTCGCTCCTACCGATTGGATGGTCCGGTGAGGTTTTCGGACTGGCGCAATTTTCGAGGTTCGCCTTGACGGATGTGCCGGGAAGTCACCCAAACCTTATCATCTAGAGGAAGGAGAAGTCGTAACAAGGTTTCCGTAGGTGAACCTGCAGAAGGA</v>
      </c>
    </row>
    <row r="19" spans="1:24">
      <c r="A19" s="4" t="s">
        <v>3292</v>
      </c>
      <c r="B19" s="4" t="s">
        <v>2657</v>
      </c>
      <c r="C19" s="6" t="s">
        <v>1751</v>
      </c>
      <c r="D19" s="8">
        <v>1791</v>
      </c>
      <c r="E19" s="4" t="s">
        <v>874</v>
      </c>
      <c r="F19" s="4" t="s">
        <v>875</v>
      </c>
      <c r="G19" s="4" t="s">
        <v>876</v>
      </c>
      <c r="H19" s="4" t="s">
        <v>882</v>
      </c>
      <c r="I19" s="4" t="s">
        <v>883</v>
      </c>
      <c r="J19" s="4" t="s">
        <v>884</v>
      </c>
      <c r="K19" s="4" t="s">
        <v>932</v>
      </c>
      <c r="L19" s="4" t="s">
        <v>2810</v>
      </c>
      <c r="M19" s="4" t="s">
        <v>2413</v>
      </c>
      <c r="N19" s="4" t="s">
        <v>989</v>
      </c>
      <c r="R19" s="4">
        <v>2011</v>
      </c>
      <c r="S19" s="4" t="s">
        <v>2381</v>
      </c>
      <c r="T19" s="4" t="s">
        <v>2768</v>
      </c>
      <c r="U19" s="4" t="str">
        <f>CONCATENATE(T19,"_et_al","_",R19)</f>
        <v>Bendif_et_al_2011</v>
      </c>
      <c r="V19" s="4" t="s">
        <v>661</v>
      </c>
      <c r="X19" s="8" t="str">
        <f>CONCATENATE("&gt;",C19,"_",I19,"_",J19,"_",L19,"_",M19,"_",U19,"_",B19,"%",V19)</f>
        <v>&gt;JF714243_Pavlovales_Pavlovaceae_Diacronema_noctivaga_ACOI449_Bendif_et_al_2011_CULT%ACCTGGTTGATCCTGCCAGTAGTCATATGCTTGTCTCAAAGATTAAGCCATGCATGTCTAAGTATAAGCACCTTATACTGTGAAACTGCGAATGGCTCATTAAATCAGTTATGGTTTATTTGATGGTACCTTACTACTTGGATAACCGTAGTAATTCTAGAGCTAATACATGCAGGCAGTCCCGACTTCGGAAGGGATGTATTTATTAGATAAGAAACCGACTCGCTTCGGCGGTTGCGTGCTGAGTCATACTAACTGTTCGAATCGCATGG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GTTCGCCTGGTCTGCCGTTGGGTATGCACTGGGTGGTCTGGTCTTATTGCGTGAGGCCGTGTGCGTCCTTTGCTGGGCGCGCTCGGTGCTCTGCACGTTTACTTTGAGAAAATCAGAGTGTTCAAAGCAGGCCATTGCCATTGTATGTGTTAGCATGGGATAATGGAATAGGACCTTGGTGCTATTTTGTTGGTTTCGAACGCCGAGGTAATGATTAATAGGGACAGTCAGGGGCACTCGTATTCCGTAGAGAGAGGTGAAATTCTTAGACCCACGGAAGACGCACTACTGCGAAAGCATTTGCCAGGGATGTTTTCACTGATCAAGAACGAAAGTTAGGGGATCGAAGATGATCAGATACCGTCGTAGTCTTAACCATAAACCATGCCGACCAGGGATCGGTGGGTGTCATCTTTGACTCCATCGGCACCTTTCGAGAAATCAGAGTCTTTGGGTTCCGGGGGGAGTATGGTCGCAAGGCTGAAACTTAAAGGAATTGACGGAAGGGCACCACCAGGCGTGGAGCCTGCGGCTTAATTTGACTCAACACGGGGAAACTTACCAGGTCCAGACATTGTGAGGATTGACAGATTGAGAGCTCTTTCTTGATTCAATGGGTGGTGGTGCATGGCCGTTCTTAGTTGGTGGAGTGATTTGTCTGGTTAATTCCGTTAACGAACGAGACCTTAACCTGCTAAATAGTCGGCTCAACCATTGGTTGTGTGCGGCTTCTTAGAGGGACTATCGGTATCCAACCGATGGAAGTTTGAGGCAATAACAGGTCTGTGATGCCCTTAGATGTTCTGGGCCGCACGCGCGCTACACTGACGCATTCATCGAGTCGTACCTGCATCGAGAGGTGTGGGCAATCTGCTGAACCTGCGTCGTGATGGGGATAGATTATTGCAATTATTAATCTTCAACGAGGAATGCCTAGTAAGCGCGAGTCATCAGCTCGCGTTGATTACGTCCCTGCCCTTTGTACACACCGCCCGTCGCTCCTACCGATTGGATGGTCCGGTGAGGTTTTCGGACTGGCGCAACTTTCGAGGTTCGCCTTGACGGATGTGCCGGGAAGTCACCCAAACCTTATCATCTAGAGGAAGGAGAAGTCGTAACAAGGTTTCCGTAGGTGAACCTGCAGAAGGA</v>
      </c>
    </row>
    <row r="20" spans="1:24">
      <c r="A20" s="4" t="s">
        <v>3303</v>
      </c>
      <c r="B20" s="4" t="s">
        <v>2657</v>
      </c>
      <c r="C20" s="6" t="s">
        <v>1871</v>
      </c>
      <c r="D20" s="8">
        <v>1633</v>
      </c>
      <c r="E20" s="4" t="s">
        <v>874</v>
      </c>
      <c r="F20" s="4" t="s">
        <v>875</v>
      </c>
      <c r="G20" s="4" t="s">
        <v>876</v>
      </c>
      <c r="H20" s="4" t="s">
        <v>882</v>
      </c>
      <c r="I20" s="4" t="s">
        <v>883</v>
      </c>
      <c r="J20" s="4" t="s">
        <v>884</v>
      </c>
      <c r="K20" s="4" t="s">
        <v>932</v>
      </c>
      <c r="L20" s="4" t="s">
        <v>3361</v>
      </c>
      <c r="M20" s="23" t="s">
        <v>5111</v>
      </c>
      <c r="N20" s="4" t="s">
        <v>2362</v>
      </c>
      <c r="R20" s="4">
        <v>2011</v>
      </c>
      <c r="S20" s="4" t="s">
        <v>2355</v>
      </c>
      <c r="T20" s="4" t="s">
        <v>2752</v>
      </c>
      <c r="U20" s="4" t="str">
        <f>CONCATENATE(T20,"_et_al","_",R20)</f>
        <v>Lee_et_al_2011</v>
      </c>
      <c r="V20" s="4" t="s">
        <v>767</v>
      </c>
      <c r="X20" s="8" t="str">
        <f>CONCATENATE("&gt;",C20,"_",I20,"_",J20,"_",L20,"_",M20,"_",U20,"_",B20,"%",V20)</f>
        <v>&gt;HQ877916_Pavlovales_Pavlovaceae_Diacronema_sp_KMMCC_H16_(CCMP:620)_Lee_et_al_2011_CULT%TTTATTTGATGGTACCTTACTACTTGGATAACCGTAGTAATTCTAGAGCTAATACATGCAGGCAGTCCCGACTTTTGGAGGGATGTATTTATTAGATAAGAAACCAACTCGGGCAACCGGTTGTGTGCTGAGTCATACTAACTTTTCGAATCGCATGGCCTTGCGCCGGCGATGGTTCATTCAAAC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GTAAAGTTGTTGCAGTTAAAAAGCTCGTAGTCGGATTTCGGGCCGATCGCTCCGGTCTGCCGTTGGGTATGCACTGGCAGTGTTTGGTCTTTTTGCGTGAGGCCTTATGCGTCGTTGATTCGTCGTGTTTGGTGCTCTGCACGTTTACTTTGAGAAAATCAGAGTGTTCAAAGCAGGCCTTTGCCATTGTATGTGTTAGCATGGGATAATGGAATAGGACCTTGGTGCTATTTTGTTGGTTTCGAACGCCGAGGTAATGATTAATAGGGATAGTCAGGGGCACTCGTATTCCGTTA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v>
      </c>
    </row>
    <row r="21" spans="1:24">
      <c r="A21" s="4" t="s">
        <v>3303</v>
      </c>
      <c r="B21" s="4" t="s">
        <v>2657</v>
      </c>
      <c r="C21" s="6" t="s">
        <v>1533</v>
      </c>
      <c r="D21" s="8">
        <v>1633</v>
      </c>
      <c r="E21" s="4" t="s">
        <v>874</v>
      </c>
      <c r="F21" s="4" t="s">
        <v>875</v>
      </c>
      <c r="G21" s="4" t="s">
        <v>876</v>
      </c>
      <c r="H21" s="4" t="s">
        <v>882</v>
      </c>
      <c r="I21" s="4" t="s">
        <v>883</v>
      </c>
      <c r="J21" s="4" t="s">
        <v>884</v>
      </c>
      <c r="K21" s="4" t="s">
        <v>932</v>
      </c>
      <c r="L21" s="4" t="s">
        <v>3361</v>
      </c>
      <c r="M21" s="23" t="s">
        <v>5112</v>
      </c>
      <c r="N21" s="4" t="s">
        <v>2363</v>
      </c>
      <c r="P21" s="4" t="s">
        <v>2364</v>
      </c>
      <c r="R21" s="4">
        <v>2011</v>
      </c>
      <c r="S21" s="4" t="s">
        <v>2355</v>
      </c>
      <c r="T21" s="4" t="s">
        <v>2752</v>
      </c>
      <c r="U21" s="4" t="str">
        <f>CONCATENATE(T21,"_et_al","_",R21)</f>
        <v>Lee_et_al_2011</v>
      </c>
      <c r="V21" s="4" t="s">
        <v>466</v>
      </c>
      <c r="X21" s="8" t="str">
        <f>CONCATENATE("&gt;",C21,"_",I21,"_",J21,"_",L21,"_",M21,"_",U21,"_",B21,"%",V21)</f>
        <v>&gt;HQ877919_Pavlovales_Pavlovaceae_Diacronema_sp_KMMCC_H21_Lee_et_al_2011_CULT%TTTATTTGATGGTACCTTACTACTTGGATAACCGTAGTAATTCTAGAGCTAATACATGCAGGCAGTCCCA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G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v>
      </c>
    </row>
    <row r="22" spans="1:24">
      <c r="A22" s="4" t="s">
        <v>3303</v>
      </c>
      <c r="B22" s="4" t="s">
        <v>2657</v>
      </c>
      <c r="C22" s="6" t="s">
        <v>1212</v>
      </c>
      <c r="D22" s="8">
        <v>1797</v>
      </c>
      <c r="E22" s="4" t="s">
        <v>874</v>
      </c>
      <c r="F22" s="4" t="s">
        <v>875</v>
      </c>
      <c r="G22" s="4" t="s">
        <v>876</v>
      </c>
      <c r="H22" s="4" t="s">
        <v>882</v>
      </c>
      <c r="I22" s="4" t="s">
        <v>883</v>
      </c>
      <c r="J22" s="4" t="s">
        <v>884</v>
      </c>
      <c r="K22" s="4" t="s">
        <v>932</v>
      </c>
      <c r="L22" s="4" t="s">
        <v>3361</v>
      </c>
      <c r="M22" s="4" t="s">
        <v>2408</v>
      </c>
      <c r="N22" s="4" t="s">
        <v>2407</v>
      </c>
      <c r="R22" s="4">
        <v>2011</v>
      </c>
      <c r="S22" s="4" t="s">
        <v>2381</v>
      </c>
      <c r="T22" s="4" t="s">
        <v>2768</v>
      </c>
      <c r="U22" s="4" t="str">
        <f>CONCATENATE(T22,"_et_al","_",R22)</f>
        <v>Bendif_et_al_2011</v>
      </c>
      <c r="V22" s="4" t="s">
        <v>170</v>
      </c>
      <c r="X22" s="8" t="str">
        <f>CONCATENATE("&gt;",C22,"_",I22,"_",J22,"_",L22,"_",M22,"_",U22,"_",B22,"%",V22)</f>
        <v>&gt;JF714239_Pavlovales_Pavlovaceae_Diacronema_sp_AC247_Bendif_et_al_2011_CULT%ACCTGGTTGATCCTGCCAGTAGTCATATGCTTGGTCTCAAAGATTAAGCCATGCATGTCTAAGTATAAGCACCTTATACTGTGAAACTGCGAATGGCTCATTAAATCAGTTATGGTTTATTTGATGGTACCTTACTACTTGGATACCCGTAGTAATTCTAGAGCTAATACATGCAGGCAATCCCGACTTTTTGGAGGGATGTATTTGTTAGATAAGAAACCAATTCGGGCGACCGATTGTGTGCTGAGTCATACTAACTTTTCGAATCGCATGGCATTTTGCTGGCGATGGTTCATTCAAATTTCTGCCCC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TGGGTCGAGCGTGCCGGTCTGCCATTGGGTATGCACTGGTTTGCGTTTGGTCTTTTTGCGTGAGGCCTTGTGCGTGGTTGATTCTG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GATGACATCACCAGCACCTTTCGAGAAATCAGAGTCTTTGGGTTCCGGGGGGAGTATGGTCGCAAGGCTGAAACTTAAAGGAATTGACGGAAGGGCACCACCAGGCGTGGAGCCTGCGGCTTAATTTGACTCAACACGGGGAAACTTACCAGGTCCAGACATAGTGAGGATTGACAGATTGAGAGCTCTTTCTTGATTCAATGGGTGGTGGTGCATGGCCGTTCTTAGTTGGTGGAGTGATTTGTCTGGTTAATTCCGTTAACGAACGAGACCTTACCCTGCTAAATAGTCCTCGTAACCATTGTGTTGCGTGCTTGGCTTCTTAGAGGGACTATCGGTATCCAACCGATGGAAGTTTGAGGCAATAACAGGTCTGTGATGCCCTTAGATGTTCTGGGCCGCACGCGCGCTACACTGACGCATTCATCGAGTTCTTCCTGCATCGAAAGGTGTGGGCAATCTGTTGAACCTGCGTCGTGATGGGGATAGATTATTGCAATTATTAATCTTCAACGAGGAATGCCTAGTAAGCGTGAGTCATCAGCTCGCGTTGATTACGTCCCTGCCCTTTGTACACACCGCCCGTCGCTCCTACCGATTGGATGGTCCGGTGAGGTTTTCGGACTGGCGCAACGTTGAGGTTTTCCTTGATGATGTGCCGGGAAGTCACCCAAACCTTATCATCTAGAGGAAGGAGAAGTCGTAACAAGGTTTCCGTAGGTGAACCTGCAGAAGGA</v>
      </c>
    </row>
    <row r="23" spans="1:24">
      <c r="A23" s="4" t="s">
        <v>3303</v>
      </c>
      <c r="B23" s="4" t="s">
        <v>2657</v>
      </c>
      <c r="C23" s="6" t="s">
        <v>1922</v>
      </c>
      <c r="D23" s="8">
        <v>1798</v>
      </c>
      <c r="E23" s="4" t="s">
        <v>874</v>
      </c>
      <c r="F23" s="4" t="s">
        <v>875</v>
      </c>
      <c r="G23" s="4" t="s">
        <v>876</v>
      </c>
      <c r="H23" s="4" t="s">
        <v>882</v>
      </c>
      <c r="I23" s="4" t="s">
        <v>883</v>
      </c>
      <c r="J23" s="4" t="s">
        <v>884</v>
      </c>
      <c r="K23" s="4" t="s">
        <v>932</v>
      </c>
      <c r="L23" s="4" t="s">
        <v>3361</v>
      </c>
      <c r="M23" s="4" t="s">
        <v>2410</v>
      </c>
      <c r="N23" s="4" t="s">
        <v>2409</v>
      </c>
      <c r="R23" s="4">
        <v>2011</v>
      </c>
      <c r="S23" s="4" t="s">
        <v>2381</v>
      </c>
      <c r="T23" s="4" t="s">
        <v>2768</v>
      </c>
      <c r="U23" s="4" t="str">
        <f>CONCATENATE(T23,"_et_al","_",R23)</f>
        <v>Bendif_et_al_2011</v>
      </c>
      <c r="V23" s="4" t="s">
        <v>812</v>
      </c>
      <c r="X23" s="8" t="str">
        <f>CONCATENATE("&gt;",C23,"_",I23,"_",J23,"_",L23,"_",M23,"_",U23,"_",B23,"%",V23)</f>
        <v>&gt;JF714240_Pavlovales_Pavlovaceae_Diacronema_sp_AC54_Bendif_et_al_2011_CULT%ACCTGGTTGATCCTGCCAGTAGTCATATGCTTGTCTCAAAGATTAAGCCATGCATGTCTAAGTATAAGCACCTTATACTGTGAAACTGCGAATGGCTCATTACATCAGTTATGGTTTATTTGATGGTACCTTACTACTTGGATACCCGTAGTAATTCTAGAGCTAATACATGCAGGCAGTCCCGACTTTTCGGAGGGATGTATTTATTAGATAAGGAACCAACTCGGGCAACCGGTTGCGTGCTGAGTCATACTAACTTTTCGAATCGCATGGTCTTG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TGTGCCGGTCTGCCGTTGGGTATGCACTGGTGTTGGTCGGTCTTTTTGCGTGAGGCCCTTTGCTTCGTTGATTCGTCGCTTCGGGTGCTCTGCACGTTTACTTTGAGAAAATCAA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CAGTCATTTGTGACTC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TGCGTAACCACTGCGTTGCGTGTTTTGGCTTCTTAGAGGGACTATCGGTATCCAACCGATGGAAGTTTGAGGCAATAACAGGTCTGTGATGCCCTTAGATGTTCTGGGCCGCACGCGCGCTACACTGACGCATTCATCGAGTTTGTTTCCTGCATCGAGAGGTGTGGGCAATCTGTTGAACCTGCGTCGTGATGGGGATAGATTATTGCAATTATTAATCTTCAACGAGGAATGCCTAGTAAGCGTGAGTCATCAGCTCGCGTTGATTACGTCCCTGCCCTTTGTACACACCGCCCGTCGCTCCTACCGATTGGATGGTCCGGTGAGGTTTTCGGACTGGCGCAACGTCGAGGTTCGCCTTGCTGATGCGCCGGGAAGTCACCCAAACCTTATCATCTAGAGGAAGGAGAAGTCGTAACAAGGTTTCCGTAGGTGAACCTGCAGAAGGA</v>
      </c>
    </row>
    <row r="24" spans="1:24">
      <c r="A24" s="4" t="s">
        <v>3292</v>
      </c>
      <c r="B24" s="4" t="s">
        <v>2657</v>
      </c>
      <c r="C24" s="6" t="s">
        <v>1158</v>
      </c>
      <c r="D24" s="8">
        <v>1718</v>
      </c>
      <c r="E24" s="4" t="s">
        <v>874</v>
      </c>
      <c r="F24" s="4" t="s">
        <v>875</v>
      </c>
      <c r="G24" s="4" t="s">
        <v>876</v>
      </c>
      <c r="H24" s="4" t="s">
        <v>882</v>
      </c>
      <c r="I24" s="4" t="s">
        <v>883</v>
      </c>
      <c r="J24" s="4" t="s">
        <v>884</v>
      </c>
      <c r="K24" s="4" t="s">
        <v>932</v>
      </c>
      <c r="L24" s="4" t="s">
        <v>2811</v>
      </c>
      <c r="M24" s="4" t="s">
        <v>2141</v>
      </c>
      <c r="N24" s="4" t="s">
        <v>953</v>
      </c>
      <c r="P24" s="4" t="s">
        <v>2142</v>
      </c>
      <c r="R24" s="4">
        <v>2003</v>
      </c>
      <c r="S24" s="4" t="s">
        <v>2140</v>
      </c>
      <c r="T24" s="4" t="s">
        <v>2753</v>
      </c>
      <c r="U24" s="4" t="str">
        <f>CONCATENATE(T24,"_et_al","_",R24)</f>
        <v>Van Lenning_et_al_2003</v>
      </c>
      <c r="V24" s="4" t="s">
        <v>124</v>
      </c>
      <c r="X24" s="8" t="str">
        <f>CONCATENATE("&gt;",C24,"_",I24,"_",J24,"_",L24,"_",M24,"_",U24,"_",B24,"%",V24)</f>
        <v>&gt;AJ515248_Pavlovales_Pavlovaceae_Diacronema_virescens_HAP16_Van Lenning_et_al_2003_CULT%AGTCATATGCTTGTCTCAAAGATTAAGCCATGCATGTCTAAGTATAAGTCTTTATACGGTGAAACTGCGAATGGCTCATTAAATCAGTTATGGTTTATTTGATGGTACCTTACTACTTGGATAACCGTAGTAATTCTAGAGCTAATACATGCAGGCAGTCCCGACTTTTGGAGGGATGTATTTATTAGATAAGAAACCAACTCGGGCAACCGGTTGCGTGCTGAGTCATACTAACTTTTCGAATCGCACGGCTTACGCTGT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GTTGGTCGGTCTTTTTGCATGAGGCCTCTCGCGTCGTTCATTCGTCGTGTTGGGTGCTCG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ACGTAACCATTGCGTTGCGCGCTTGGCTTCTTAGAGGGACTATCGGTATCCAACCGATGGAAGTTTGAGGCAATAACAGGTCTGTGATGCCCTTAGATGTTCTGGGCCGCACGCGCGCTACACTGACGCATTCATCGAGTCTCACCTGCATCGAAAGGTGTGGGCAATCTGCTGAACCTGCGTCGTGATGGGGATAGATTATTGCAATTATTAATCTTCAACGAGGAATGCCTAGTAAGCGTGAGTCATCAGCTCGCGTTGATTACGTCCCTGCCCTTTGTACACACCGCCCGTCGCTCCTACCGATTGGATGGTCCGGTGAGGTTTTCGGACTGGCGCAGCGCCGAGGTTCGCTTTGGAGCTGCGCCGGGAAGTCACCCAAACCTTATCA</v>
      </c>
    </row>
    <row r="25" spans="1:24">
      <c r="A25" s="4" t="s">
        <v>3292</v>
      </c>
      <c r="B25" s="4" t="s">
        <v>2657</v>
      </c>
      <c r="C25" s="6" t="s">
        <v>1362</v>
      </c>
      <c r="D25" s="8">
        <v>1772</v>
      </c>
      <c r="E25" s="4" t="s">
        <v>874</v>
      </c>
      <c r="F25" s="4" t="s">
        <v>875</v>
      </c>
      <c r="G25" s="4" t="s">
        <v>876</v>
      </c>
      <c r="H25" s="4" t="s">
        <v>882</v>
      </c>
      <c r="I25" s="4" t="s">
        <v>883</v>
      </c>
      <c r="J25" s="4" t="s">
        <v>884</v>
      </c>
      <c r="K25" s="4" t="s">
        <v>932</v>
      </c>
      <c r="L25" s="8" t="s">
        <v>2811</v>
      </c>
      <c r="M25" s="4" t="s">
        <v>2404</v>
      </c>
      <c r="N25" s="4" t="s">
        <v>953</v>
      </c>
      <c r="R25" s="4">
        <v>2011</v>
      </c>
      <c r="S25" s="4" t="s">
        <v>2381</v>
      </c>
      <c r="T25" s="4" t="s">
        <v>2768</v>
      </c>
      <c r="U25" s="4" t="str">
        <f>CONCATENATE(T25,"_et_al","_",R25)</f>
        <v>Bendif_et_al_2011</v>
      </c>
      <c r="V25" s="4" t="s">
        <v>310</v>
      </c>
      <c r="X25" s="8" t="str">
        <f>CONCATENATE("&gt;",C25,"_",I25,"_",J25,"_",L25,"_",M25,"_",U25,"_",B25,"%",V25)</f>
        <v>&gt;JF714235_Pavlovales_Pavlovaceae_Diacronema_virescens_AC16_Bendif_et_al_2011_CULT%AGTCATATGCTTGTCTCAAAGATTAAGCCATGCATGTCTAAGTATAAGTCTTTATACGGTGAAACTGCGAATGGCTCATTAAATCAGTTATGGTTTATTTGATGGTACCTTACTACTTGGATAACCGTAGTAATTCTAGAGCTAATACATGCAGGCAGTCCCGACTTTTGGAGGGATGTATTTATTAGATAAGAAACCAACTCGGGCAACCGGTTGCGTGCTGAGTCATACTAACTTTTCGAATCGCACGGCTTACGCTGT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GTTGGTCGGTCTTTTTGCATGAGGCCTCTCGCGTCGTTCATTCGTCGTGTTGGGTGCTCG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CTT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ACGTAACCATTGCGTTGCGCGCTTGGCTTCTTAGAGGGACTATCGGTATCCAACCGATGGAAGTTTGAGGCAATAACAGGTCTGTGATGCCCTTAGATGTTCTGGGCCGCACGCGCGCTACACTGACGCATTCATCGAGTCTCACCTGCATCGAAAGGTGTGGGCAATCTGCTGAACCTGCGTCGTGATGGGGATAGATTATTGCAATTATTAATCTTCAACGAGGAATGCCTAGTAAGCGTGAGTCATCAGCTCGCGTTGATTACGTCCCTGCCCTTTGTACACACCGCCCGTCGCTCCTACCGATTGGATGGTCCGGTGAGGTTTTCGGACTGGCGCAGCGCCGAGGTTCGCTTTGGAGCTGCGCCGGGAAGTCACCCAAACCTTATCATCTAGAGGAAGGAGAAGTCGTAACAAGGTTTCCGTAGGTGAACCTGCAGAAGGA</v>
      </c>
    </row>
    <row r="26" spans="1:24">
      <c r="A26" s="4" t="s">
        <v>3292</v>
      </c>
      <c r="B26" s="4" t="s">
        <v>2657</v>
      </c>
      <c r="C26" s="6" t="s">
        <v>1902</v>
      </c>
      <c r="D26" s="8">
        <v>1633</v>
      </c>
      <c r="E26" s="4" t="s">
        <v>874</v>
      </c>
      <c r="F26" s="4" t="s">
        <v>875</v>
      </c>
      <c r="G26" s="4" t="s">
        <v>876</v>
      </c>
      <c r="H26" s="4" t="s">
        <v>882</v>
      </c>
      <c r="I26" s="4" t="s">
        <v>883</v>
      </c>
      <c r="J26" s="4" t="s">
        <v>884</v>
      </c>
      <c r="K26" s="4" t="s">
        <v>932</v>
      </c>
      <c r="L26" s="4" t="s">
        <v>2812</v>
      </c>
      <c r="M26" s="23" t="s">
        <v>5113</v>
      </c>
      <c r="N26" s="4" t="s">
        <v>981</v>
      </c>
      <c r="P26" s="4" t="s">
        <v>2245</v>
      </c>
      <c r="R26" s="4">
        <v>2011</v>
      </c>
      <c r="S26" s="4" t="s">
        <v>2355</v>
      </c>
      <c r="T26" s="4" t="s">
        <v>2752</v>
      </c>
      <c r="U26" s="4" t="str">
        <f>CONCATENATE(T26,"_et_al","_",R26)</f>
        <v>Lee_et_al_2011</v>
      </c>
      <c r="V26" s="4" t="s">
        <v>793</v>
      </c>
      <c r="X26" s="8" t="str">
        <f>CONCATENATE("&gt;",C26,"_",I26,"_",J26,"_",L26,"_",M26,"_",U26,"_",B26,"%",V26)</f>
        <v>&gt;HQ877913_Pavlovales_Pavlovaceae_Diacronema_viridis_KMMCC_H13_Lee_et_al_2011_CULT%TTTATTTGATGGTACCTTACTACTTGGATAACCGTAGTAATTCTAGAGCTAATACATGCAGGCAGTCCCG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</v>
      </c>
    </row>
    <row r="27" spans="1:24">
      <c r="A27" s="4" t="s">
        <v>3292</v>
      </c>
      <c r="B27" s="4" t="s">
        <v>2657</v>
      </c>
      <c r="C27" s="6" t="s">
        <v>1441</v>
      </c>
      <c r="D27" s="8">
        <v>1724</v>
      </c>
      <c r="E27" s="4" t="s">
        <v>874</v>
      </c>
      <c r="F27" s="4" t="s">
        <v>875</v>
      </c>
      <c r="G27" s="4" t="s">
        <v>876</v>
      </c>
      <c r="H27" s="4" t="s">
        <v>882</v>
      </c>
      <c r="I27" s="4" t="s">
        <v>883</v>
      </c>
      <c r="J27" s="4" t="s">
        <v>884</v>
      </c>
      <c r="K27" s="4" t="s">
        <v>932</v>
      </c>
      <c r="L27" s="4" t="s">
        <v>2812</v>
      </c>
      <c r="N27" s="4" t="s">
        <v>981</v>
      </c>
      <c r="R27" s="4">
        <v>2006</v>
      </c>
      <c r="S27" s="4" t="s">
        <v>2177</v>
      </c>
      <c r="T27" s="4" t="s">
        <v>2796</v>
      </c>
      <c r="U27" s="4" t="str">
        <f>CONCATENATE(T27,"_",R27)</f>
        <v>Qun and Zemin_2006</v>
      </c>
      <c r="V27" s="4" t="s">
        <v>379</v>
      </c>
      <c r="X27" s="8" t="str">
        <f>CONCATENATE("&gt;",C27,"_",I27,"_",J27,"_",L27,"_",M27,"_",U27,"_",B27,"%",V27)</f>
        <v>&gt;DQ075201_Pavlovales_Pavlovaceae_Diacronema_viridis__Qun and Zemin_2006_CULT%ATGCATGTCTAAGTATAAGCACTTATACTGTGAAACTGCGAATGGCTCATTAAATCAGTTATGGTTTATTTGATGGTACCTTACTACTTGGATAACCGTAGTAATTCTAGAGCTAATACATGCAGGCAGTCCCGACTTTTGGAGGGATGTATTTATTAGATAAGAAACCAACTCGGGCAACCGGTTGTGTGCTGAGTCATACTAACTTTTCGAATCGCATGGCCTTGC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CGATCGCTCCGGTCTGCCGTTGGGTATGCACTGGTAGTGTTTGGTCTTTTTGCGTGAGGCCTTATGCGTCGTTGATTCGTCGTGT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GT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C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TTGGTGATGTGCCGGGAAGTCACCCAAACCTTATCATCTAGAGGAAGGAGAAGTCGTAACAAGGTTTCCG</v>
      </c>
    </row>
    <row r="28" spans="1:24">
      <c r="B28" s="4" t="s">
        <v>2657</v>
      </c>
      <c r="C28" s="6" t="s">
        <v>1705</v>
      </c>
      <c r="D28" s="8">
        <v>1722</v>
      </c>
      <c r="E28" s="4" t="s">
        <v>874</v>
      </c>
      <c r="F28" s="4" t="s">
        <v>875</v>
      </c>
      <c r="G28" s="4" t="s">
        <v>876</v>
      </c>
      <c r="H28" s="4" t="s">
        <v>882</v>
      </c>
      <c r="I28" s="4" t="s">
        <v>883</v>
      </c>
      <c r="J28" s="4" t="s">
        <v>884</v>
      </c>
      <c r="K28" s="4" t="s">
        <v>932</v>
      </c>
      <c r="L28" s="4" t="s">
        <v>2813</v>
      </c>
      <c r="M28" s="4" t="s">
        <v>2137</v>
      </c>
      <c r="N28" s="4" t="s">
        <v>933</v>
      </c>
      <c r="O28" s="4" t="s">
        <v>2138</v>
      </c>
      <c r="P28" s="4" t="s">
        <v>2139</v>
      </c>
      <c r="R28" s="4">
        <v>2003</v>
      </c>
      <c r="S28" s="4" t="s">
        <v>2140</v>
      </c>
      <c r="T28" s="4" t="s">
        <v>2753</v>
      </c>
      <c r="U28" s="4" t="str">
        <f>CONCATENATE(T28,"_et_al","_",R28)</f>
        <v>Van Lenning_et_al_2003</v>
      </c>
      <c r="V28" s="4" t="s">
        <v>621</v>
      </c>
      <c r="X28" s="8" t="str">
        <f>CONCATENATE("&gt;",C28,"_",I28,"_",J28,"_",L28,"_",M28,"_",U28,"_",B28,"%",V28)</f>
        <v>&gt;AJ515246_Pavlovales_Pavlovaceae_Diacronema_vlkianum_HAP67_Van Lenning_et_al_2003_CULT%AGTCATATGCTTGTCTCAAAGATTAAGCCATGCATGTCTAAGTATAAGCACCTTATACTGTGAAACTGCGAATGGCTCATTAAATCAGTTATGGTTTATTTGATGGTACCTTACTACTTGGATACCCGTAGTAATTCTAGAGCTAATACATGCAGGCAGTCCCGACTTTTGGAGGGATGTATTTATTAGATTTGAAACCTTCTCGGGGCGACCCGGTTGTGTGCTGAGTCATACTAACTTTTCGAATCGCATGGCTC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GTCCGGTCTGCCGTTGGGTATGCACTGGTCTTGGGCGGCCTTTTCGCGTGAGGCCGCGCGTGTCGTTTGTTCGTCGCGCGCGGC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TGCGTTGCGTCGGCGCTTCTTAGAGGGACTATCGGTATCCAACCGATGGAAGTTTGAGGCAATAACAGGTCTGTGATGCCCTTAGATGTTCTGGGCCGCACGCGCGCTACACTGACGCATTCATCGAGTCCTTCCTGCATCGAGAGGTGTGGGCAATCTGTTGAACCTGCGTCGTGATGGGGATAGATTATTGCAATTATTAATCTTCAACGAGGAATGCCTAGTAAGCGTGAGTCATCAGCTCGCGTTGATTACGTCCCTGCCCTTTGTACACACCGCCCGTCGCTCCTACCGATTGGATGGTCCGGTGAGGTTTTCGGACTGGCGCAGCGTTTGAGGTTCGCCTCGAGTGCTGTGCCGGGAAGTCACCCAAACCTTATCA</v>
      </c>
    </row>
    <row r="29" spans="1:24">
      <c r="B29" s="4" t="s">
        <v>2657</v>
      </c>
      <c r="C29" s="6" t="s">
        <v>1569</v>
      </c>
      <c r="D29" s="8">
        <v>1722</v>
      </c>
      <c r="E29" s="4" t="s">
        <v>874</v>
      </c>
      <c r="F29" s="4" t="s">
        <v>875</v>
      </c>
      <c r="G29" s="4" t="s">
        <v>876</v>
      </c>
      <c r="H29" s="4" t="s">
        <v>882</v>
      </c>
      <c r="I29" s="4" t="s">
        <v>883</v>
      </c>
      <c r="J29" s="4" t="s">
        <v>884</v>
      </c>
      <c r="K29" s="4" t="s">
        <v>932</v>
      </c>
      <c r="L29" s="4" t="s">
        <v>2813</v>
      </c>
      <c r="M29" s="4" t="s">
        <v>2308</v>
      </c>
      <c r="N29" s="4" t="s">
        <v>933</v>
      </c>
      <c r="P29" s="4" t="s">
        <v>2309</v>
      </c>
      <c r="R29" s="4">
        <v>2013</v>
      </c>
      <c r="S29" s="4" t="s">
        <v>2310</v>
      </c>
      <c r="T29" s="4" t="s">
        <v>2797</v>
      </c>
      <c r="U29" s="4" t="str">
        <f>CONCATENATE(T29,"_",R29)</f>
        <v>Canavate and Manchado_2013</v>
      </c>
      <c r="V29" s="4" t="s">
        <v>497</v>
      </c>
      <c r="X29" s="8" t="str">
        <f>CONCATENATE("&gt;",C29,"_",I29,"_",J29,"_",L29,"_",M29,"_",U29,"_",B29,"%",V29)</f>
        <v>&gt;HF678450_Pavlovales_Pavlovaceae_Diacronema_vlkianum_VLP_Canavate and Manchado_2013_CULT%TAGTCATATGCTTGTCTCAAAGATTAAGCCATGCATGTCTAAGTATAAGCACCTTATACTGTGAAACTGCGAATGGCTCATTAAATCAGTTATGGTTTATTTGATGGTACCTTACTACTTGGATAACCGTAGTAATTCTAGAGCTAATACATGCATGAAGTCCCGACTTTTGGAGGGATGTATTTATTAGATAAGAAACCAACTCGGGCAACCGGTTGCGTGCTGAGTCATACTAACTTTTCGAATCGCATGGCTTTTGCCGGCGATGGTTCATTCAAATTTCTGCCCTATCAGCTTTCGATGGTAGGATAGAGGCCTACCATGGCGTTAACGGGTAACGGGGAATTAGGGTTCGATTCCGGAGAGGGAGCCTGAGAGACGGCTACCACATCCAAGGAAGGCAGCAGGCGCGCAAATTACCCAATCCTGACACAGGGAGGTAGTGACAAGAAATAACAATACAGGGCTCTTCGAGTCTTGTAATTGGAATGAGTACAATTTAAATCCCTTAACGAGGATCCATTGGAGGGCAAGTCTGGTGCCAGCAGCCGCGGTAATTCCAGCTCCAATAGCGTATATTAAAGTTGTTGCAGTTAAAAAGCTCGTAGTCGGATTTCGGGCTGATCGTGCCGGTCTGCCGTTGGGTATGCACTGGTTTCGGTTGGTCTTTTTGCGTGAGGCCTTGTGCGTCGTTGATTCGT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TG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T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GAGGTGATGCGCCGGGAAGTCACCCAAACCTTATCATC</v>
      </c>
    </row>
    <row r="30" spans="1:24">
      <c r="B30" s="4" t="s">
        <v>2657</v>
      </c>
      <c r="C30" s="6" t="s">
        <v>1628</v>
      </c>
      <c r="D30" s="8">
        <v>1794</v>
      </c>
      <c r="E30" s="4" t="s">
        <v>874</v>
      </c>
      <c r="F30" s="4" t="s">
        <v>875</v>
      </c>
      <c r="G30" s="4" t="s">
        <v>876</v>
      </c>
      <c r="H30" s="4" t="s">
        <v>882</v>
      </c>
      <c r="I30" s="4" t="s">
        <v>883</v>
      </c>
      <c r="J30" s="4" t="s">
        <v>884</v>
      </c>
      <c r="K30" s="4" t="s">
        <v>932</v>
      </c>
      <c r="L30" s="4" t="s">
        <v>2813</v>
      </c>
      <c r="M30" s="4" t="s">
        <v>2411</v>
      </c>
      <c r="N30" s="4" t="s">
        <v>933</v>
      </c>
      <c r="R30" s="4">
        <v>2011</v>
      </c>
      <c r="S30" s="4" t="s">
        <v>2381</v>
      </c>
      <c r="T30" s="4" t="s">
        <v>2768</v>
      </c>
      <c r="U30" s="4" t="str">
        <f>CONCATENATE(T30,"_et_al","_",R30)</f>
        <v>Bendif_et_al_2011</v>
      </c>
      <c r="V30" s="4" t="s">
        <v>551</v>
      </c>
      <c r="X30" s="8" t="str">
        <f>CONCATENATE("&gt;",C30,"_",I30,"_",J30,"_",L30,"_",M30,"_",U30,"_",B30,"%",V30)</f>
        <v>&gt;JF714241_Pavlovales_Pavlovaceae_Diacronema_vlkianum_AC67_Bendif_et_al_2011_CULT%ACCTGGTTGATCCTGCCAGTAGTCATATGCTTGTCTCAAAGATTAAGCCATGCATGTCTAAGTATAAGCACCTTATACTGTGAAACTGCGAATGGCTCATTAAATCAGTTATGGTTTATTTGATGGTACCTTACTACTTGGATACCCGTAGTAATTCTAGAGCTAATACATGCAGGCAGTCCCGACTTTTGGAGGGATGTATTTATTAGATTTGAAACCTTCTCGGGGCGACCCGGTTGTGTGCTGAGTCATACTAACTTTTCGAATCGCATGGCTC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GTCCGGTCTGCCGTTGGGTATGCACTGGTCTTGGGCGGCCTTTTCGCGTGGGGCCGCGCGTGTCGTTTGTTCGTCGCGCGCGGCGCTCTGCACGTTTACTTTGAGAAAATCAGAGTGTTCAAAGCAGGCCTTTGCCATTGTATGTGTTAGCATGGGATAATGGAATAGGACCTTGGTGCTATTTTGTTGGTTT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TGCGTTGCGTCGGCGCTTCTTAGAGGGACTATCGGTATCCAACCGATGGAAGTTTGAGGCAATAACAGGTCTGTGATGCCCTTAGATGTTCTGGGCCGCACGCGCGCTACACTGACGCATTCATCGAGTCCTTCCTGCATCGAGAGGTGTGGGCAATCTGTTGAACCTGCGTCGTGATGGGGATAGATTATTGCAATTATTAATCTTCAACGAGGAATGCCTAGTAAGCGTGAGTCATCAGCTCGCGTTGATTACGTCCCTGCCCTTTGTACACACCGCCCGTCGCTCCTACCGATTGGATGGTCCGGTGAGGTTTTCGGACTGGCGCAGCGTTTGAGGTTCGCCTCGAGTGCTGTGCCGGGAAGTCACCCAAACCTTATCATCTAGAGGAAGGAGAAGTCGTAACAAGGTTTCCGTAGGTGAACCTGCAGAAG</v>
      </c>
    </row>
    <row r="31" spans="1:24">
      <c r="B31" s="4" t="s">
        <v>2657</v>
      </c>
      <c r="C31" s="6" t="s">
        <v>1743</v>
      </c>
      <c r="D31" s="8">
        <v>1796</v>
      </c>
      <c r="E31" s="4" t="s">
        <v>874</v>
      </c>
      <c r="F31" s="4" t="s">
        <v>875</v>
      </c>
      <c r="G31" s="4" t="s">
        <v>876</v>
      </c>
      <c r="H31" s="4" t="s">
        <v>882</v>
      </c>
      <c r="I31" s="4" t="s">
        <v>883</v>
      </c>
      <c r="J31" s="4" t="s">
        <v>884</v>
      </c>
      <c r="K31" s="4" t="s">
        <v>932</v>
      </c>
      <c r="L31" s="4" t="s">
        <v>2813</v>
      </c>
      <c r="M31" s="4" t="s">
        <v>4996</v>
      </c>
      <c r="N31" s="4" t="s">
        <v>933</v>
      </c>
      <c r="R31" s="4">
        <v>2004</v>
      </c>
      <c r="S31" s="4" t="s">
        <v>2077</v>
      </c>
      <c r="T31" s="4" t="s">
        <v>2754</v>
      </c>
      <c r="U31" s="4" t="str">
        <f>CONCATENATE(T31,"_et_al","_",R31)</f>
        <v>Chu_et_al_2004</v>
      </c>
      <c r="V31" s="4" t="s">
        <v>654</v>
      </c>
      <c r="X31" s="8" t="str">
        <f>CONCATENATE("&gt;",C31,"_",I31,"_",J31,"_",L31,"_",M31,"_",U31,"_",B31,"%",V31)</f>
        <v>&gt;AF106056_Pavlovales_Pavlovaceae_Diacronema_vlkianum_CCMP_504_Chu_et_al_2004_CULT%TTACCTGGTTGATCCTGCCAGTAGTCATATGCTTGTCTCAAAGATTAAGCCATGCATGTCTAAGTATAAGCACCTTATACTGTGAAACTGCGAATGGCTCATTAAATCAGTTATGGTTTATTTGATGGTACCTTACTACTTGGATAACCGTAGTAATTTTAGAGCTAATACATGCATGAAGTCCCGACTTTTGGAGGGATGTATTTATTAGATAAGAAACCAACTCGGGCAACCGGTTGCGTGCTGAGTCATACTAACTTTTCGAATCGCATGGCTTTTGCCGGCGATGGTTCATTCAAATTTCTGCCCTATCAGCTTTCGATGGTAGGATAGAGGCCTCACCATGGCGTTAACGGGTAACGGGGAATTAGGGTTCGATTCCGGAGAGGGAGCCTGAGAGACGGCTACCACATCCAAGGAAGGCAGCAGGCGCGCAAATTACCCAATCCTGACACAGGGAGGTAGTGACAAGAAATAACAATACAGGGCTCTTCGAGTCTTGTAATTGGAATGAGTACAATTTAAATCCCTTAACGAGGATCCATTGGAGGGCAAGTCTGGTGCCAGCAGCCGCGGTAATTCCAGCTCCAATAGCSTATATTAAAGTTGTTGCAGTTAAAAAGCTCGTAGTCGGATTTCGGGCTGATCGTGCCGGTCTGCCGTTGGGTATGCACTGGTTTCGGTTGGTCTTTTTGCGTGAGGCCTTGTGCGTCGTTGATTCGTCGTGCTTGGTGCTCTGCACGTTTACTTTGAGAAAATCAGAGTGTTCAAAGCAGGCCTTTGCCATTGTATGTGTTAGCATGGGATAATGGAATAGGACCTTGGTGCTATTTTGTTGGTTTCGAACGCCGAGGTAATGATTAATAGGGATAGTCAGGGGCACTCGTATTCCGTAGAGAGAGGTGAAATTCTTAGACCCACGGAAGACGCACTACTGCGAAAGCATTTGCCAGGGATGTTTTCACTGATCAAGAACGAAAGTTAGGGGATCGAAGATGATCAGATACCGTCGTAGTCTTAACCATAAACCATGCCGACCAGGGATTGGTGGTTGTCATTTTGGACATCATCAGCACCTTTCGAGAAATCAGAGTCTTTGGGTTCCGGGGGGAGTATGGTCGCAAGGCTGAAACTTAAAGGAATTGACGGAAGGGCACCACCAGGCGTGGAGCCTGCGGCTTAATTTGACTCAACACGGGGAAACTTACCAGGTCCAGACATTGTGAGGATTGACAGATTGAGAGCTCTTTCTTGATTCAATGGGTGGTGGTGCATGGCCGTTCTTAGTTGGTGGAGTGATTTGTCTGGTTAATTCCGTTAACGAACGAGACCTTACCCTGCTAAATAGTCCTCGTAACCATTGCGTTGCGTGCTTGGCTTCTTAGAGGGACTATCGGTATCCAACCGATGGAAGTTTGAGGCAATAACAGGTCTGTGATGCCCTTAGATGTTCTGGGCCGCACGCGCGCTACACTGACGCATTCATCGAGTTCTTCCTGCATCGAGAGGTGTGGGCAATCTGTTGAACCTGCGTCGTGATGGGGATAGATTATTGCAATTATTAATCTTCAACGAGGAATGCCTAGTAAGCGCGAGTCATCAGCTCGCGTTGATTACGTCCCTGCCCTTTGTACACACCGCCCGTCGCTCCTACCGATTGGATGGTCCGGTGAGGTTTTCGGACTGGCGCAACGCCGAGGTTCGCCGAGGTGATGCGCCGGGAAGTCACCCAAACCTTATCATCTAGAGGAAGGAGAAGTCGTAACAAGGTTTCCGTAGGTGAACCTGCGGAAGGA</v>
      </c>
    </row>
    <row r="32" spans="1:24">
      <c r="A32" s="4" t="s">
        <v>3303</v>
      </c>
      <c r="B32" s="4" t="s">
        <v>2657</v>
      </c>
      <c r="C32" s="6" t="s">
        <v>1196</v>
      </c>
      <c r="D32" s="8">
        <v>1736</v>
      </c>
      <c r="E32" s="4" t="s">
        <v>874</v>
      </c>
      <c r="F32" s="4" t="s">
        <v>875</v>
      </c>
      <c r="G32" s="4" t="s">
        <v>876</v>
      </c>
      <c r="H32" s="4" t="s">
        <v>882</v>
      </c>
      <c r="I32" s="4" t="s">
        <v>883</v>
      </c>
      <c r="J32" s="4" t="s">
        <v>884</v>
      </c>
      <c r="K32" s="4" t="s">
        <v>939</v>
      </c>
      <c r="L32" s="4" t="s">
        <v>2814</v>
      </c>
      <c r="M32" s="4" t="s">
        <v>2019</v>
      </c>
      <c r="N32" s="4" t="s">
        <v>2018</v>
      </c>
      <c r="R32" s="4">
        <v>2004</v>
      </c>
      <c r="S32" s="4" t="s">
        <v>2017</v>
      </c>
      <c r="T32" s="4" t="s">
        <v>2757</v>
      </c>
      <c r="U32" s="4" t="str">
        <f>CONCATENATE(T32,"_et_al","_",R32)</f>
        <v>Sekiguchi_et_al_2004</v>
      </c>
      <c r="V32" s="4" t="s">
        <v>156</v>
      </c>
      <c r="X32" s="8" t="str">
        <f>CONCATENATE("&gt;",C32,"_",I32,"_",J32,"_",L32,"_",M32,"_",U32,"_",B32,"%",V32)</f>
        <v>&gt;AB183595_Pavlovales_Pavlovaceae_Exanthemachrysis_cf_gayraliae_MBIC10442_Sekiguchi_et_al_2004_CULT%GTAGTCATATGCTTGTCTCAAAGATTAAGCCTGCATGTCTAAGTATGAGCAACTTATACTGTGAAACTGCGAATGGCTCATTAAATCAGTTATGGTTTATTTGATGGTACCTTACTACATGGATAACCGTAGTAATTCTAGAGCTAATACATGCAGGAATTCCCGACTTTTGAAGGGATGTATTTATTAGATTAGAAACCGACCCGGGCAACCGGTTGCGTGCTGAGTCATACTAACTTTCTCGAATCGCATGGCCTTGCGCCGGCGATGGTTCATTCAAG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TGACCCCATCAGCACCTTTTGAGAAATCAGAGTCTTTGGGTTCCGGGGGGAGTATGGTCGCAAGGCTGAAACTTAAAGGAATTGACGGAAGGGCACCACCAGGCGTGGAGCCTGCGGCTTAATTTGACTCAACACGGGGAAACTTACCAGGTCCAGACATTGTA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</v>
      </c>
    </row>
    <row r="33" spans="1:24">
      <c r="A33" s="4" t="s">
        <v>3303</v>
      </c>
      <c r="B33" s="4" t="s">
        <v>2657</v>
      </c>
      <c r="C33" s="6" t="s">
        <v>1556</v>
      </c>
      <c r="D33" s="8">
        <v>1776</v>
      </c>
      <c r="E33" s="4" t="s">
        <v>874</v>
      </c>
      <c r="F33" s="4" t="s">
        <v>875</v>
      </c>
      <c r="G33" s="4" t="s">
        <v>876</v>
      </c>
      <c r="H33" s="4" t="s">
        <v>882</v>
      </c>
      <c r="I33" s="4" t="s">
        <v>883</v>
      </c>
      <c r="J33" s="4" t="s">
        <v>884</v>
      </c>
      <c r="K33" s="4" t="s">
        <v>939</v>
      </c>
      <c r="L33" s="4" t="s">
        <v>2814</v>
      </c>
      <c r="M33" s="4" t="s">
        <v>2081</v>
      </c>
      <c r="N33" s="4" t="s">
        <v>2080</v>
      </c>
      <c r="R33" s="4">
        <v>2004</v>
      </c>
      <c r="S33" s="4" t="s">
        <v>2077</v>
      </c>
      <c r="T33" s="4" t="s">
        <v>2754</v>
      </c>
      <c r="U33" s="4" t="str">
        <f>CONCATENATE(T33,"_et_al","_",R33)</f>
        <v>Chu_et_al_2004</v>
      </c>
      <c r="V33" s="4" t="s">
        <v>486</v>
      </c>
      <c r="X33" s="8" t="str">
        <f>CONCATENATE("&gt;",C33,"_",I33,"_",J33,"_",L33,"_",M33,"_",U33,"_",B33,"%",V33)</f>
        <v>&gt;AF106049_Pavlovales_Pavlovaceae_Exanthemachrysis_cf_gayraliae_J013_Chu_et_al_2004_CULT%CTGGTTGATCCTGCCAGTAGTCATATGCTTGTCTCAAAGATTAAGCCATGCATGTCTAAGTATGAGCAACTTATACTGTGAAACTGCGAATGGCTCATTAAATCAGTTATGGTTTATTTGATGGTACCTTAC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G</v>
      </c>
    </row>
    <row r="34" spans="1:24">
      <c r="B34" s="4" t="s">
        <v>2657</v>
      </c>
      <c r="C34" s="6" t="s">
        <v>1735</v>
      </c>
      <c r="D34" s="8">
        <v>1717</v>
      </c>
      <c r="E34" s="4" t="s">
        <v>874</v>
      </c>
      <c r="F34" s="4" t="s">
        <v>875</v>
      </c>
      <c r="G34" s="4" t="s">
        <v>876</v>
      </c>
      <c r="H34" s="4" t="s">
        <v>882</v>
      </c>
      <c r="I34" s="4" t="s">
        <v>883</v>
      </c>
      <c r="J34" s="4" t="s">
        <v>884</v>
      </c>
      <c r="K34" s="4" t="s">
        <v>939</v>
      </c>
      <c r="L34" s="4" t="s">
        <v>2815</v>
      </c>
      <c r="M34" s="4" t="s">
        <v>2145</v>
      </c>
      <c r="N34" s="4" t="s">
        <v>1005</v>
      </c>
      <c r="P34" s="4" t="s">
        <v>2146</v>
      </c>
      <c r="R34" s="4">
        <v>2003</v>
      </c>
      <c r="S34" s="4" t="s">
        <v>2140</v>
      </c>
      <c r="T34" s="4" t="s">
        <v>2753</v>
      </c>
      <c r="U34" s="4" t="str">
        <f>CONCATENATE(T34,"_et_al","_",R34)</f>
        <v>Van Lenning_et_al_2003</v>
      </c>
      <c r="V34" s="4" t="s">
        <v>648</v>
      </c>
      <c r="X34" s="8" t="str">
        <f>CONCATENATE("&gt;",C34,"_",I34,"_",J34,"_",L34,"_",M34,"_",U34,"_",B34,"%",V34)</f>
        <v>&gt;AJ515250_Pavlovales_Pavlovaceae_Exanthemachrysis_gayraliae_HAP15_Van Lenning_et_al_2003_CULT%AGTCATATGCTTGTCTCAAAGATTAAGCCATGCATGTCTAAGTATGAGCAACTTGTACTGTGAAACTGCGAATGGCTCATTAAATCAGTTATGGTTTATTTGATGGTACCTTACTACATGGATAACCGTAGTAATTCTAGAGCTAATACATGCAGGATTTCCCGACTTTGGAAGGGATGTATTTATTAGATTAGAAACCGATCTGGGTTCGCCCGGTTGTGTGCTGAGTCATAATAACTTTTCGAATCGCATTGCTTTAC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TGCGTGGTCTGCCGCAAGGTACGCACTGCGTGGACGTTCTTTCTGGCGCTGTTG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</v>
      </c>
    </row>
    <row r="35" spans="1:24">
      <c r="B35" s="4" t="s">
        <v>2657</v>
      </c>
      <c r="C35" s="6" t="s">
        <v>1683</v>
      </c>
      <c r="D35" s="8">
        <v>1774</v>
      </c>
      <c r="E35" s="4" t="s">
        <v>874</v>
      </c>
      <c r="F35" s="4" t="s">
        <v>875</v>
      </c>
      <c r="G35" s="4" t="s">
        <v>876</v>
      </c>
      <c r="H35" s="4" t="s">
        <v>882</v>
      </c>
      <c r="I35" s="4" t="s">
        <v>883</v>
      </c>
      <c r="J35" s="4" t="s">
        <v>884</v>
      </c>
      <c r="K35" s="4" t="s">
        <v>939</v>
      </c>
      <c r="L35" s="4" t="s">
        <v>2815</v>
      </c>
      <c r="M35" s="4" t="s">
        <v>2082</v>
      </c>
      <c r="N35" s="4" t="s">
        <v>1005</v>
      </c>
      <c r="R35" s="4">
        <v>2004</v>
      </c>
      <c r="S35" s="4" t="s">
        <v>2077</v>
      </c>
      <c r="T35" s="4" t="s">
        <v>2754</v>
      </c>
      <c r="U35" s="4" t="str">
        <f>CONCATENATE(T35,"_et_al","_",R35)</f>
        <v>Chu_et_al_2004</v>
      </c>
      <c r="V35" s="4" t="s">
        <v>601</v>
      </c>
      <c r="X35" s="8" t="str">
        <f>CONCATENATE("&gt;",C35,"_",I35,"_",J35,"_",L35,"_",M35,"_",U35,"_",B35,"%",V35)</f>
        <v>&gt;AF106050_Pavlovales_Pavlovaceae_Exanthemachrysis_gayraliae_B18X_Chu_et_al_2004_CULT%TGGTTGATCCTGCCAGTAGTCATATGCTTGTTTCAAAGATTAAGCCATGCATGTTTAAGTATGAGCAAATTATACTGTGAAACTGCGAATGGCTCATTAAATCAGTTATGGTTTATTTGATGGTACCTTAATACATGGATAACCGTAGTAATTTTAGAGGTAATACATGCAGGAATTCCCGAATTTTGAAGGGATGTATTTATTAGATTAGAAACCGACCCGGGCAACCGGTTGCGTGCTGAGTCATACTAACTTTTCGAATCGCATGGCCTTGCGCCGGCGATGGTTCATTCAAATTTCTGCCCTATCAGCTTTCGATGGTAGGATAGAGGCCTACCATGGCGTTAACGGGTAACGGAGAATTAGGGTTNGATTCCGGAGAGGGAGCCTGAGANACGGCTACCACATCCAAGGAAGGCAGCAGGCGCGCAAATTACCCAATCCTGACACAGGGAGGTAGTGACAAGAAATAACAATACAGGGCTCTTTGAGTCTTGTAATTGGAATGAGTACAATTTAAATCCCTTAACGAGGATCCATTGGAGGGCAAGTCTGGTGCCAGCAGCCGCGGTAATTCCAGCTCCAATAGCGTATATTAAAGTTGTTGCAGTTAAAAAGCTCGTATCGGATTTCGGGCGTTGGCTTCCGGTCTGCCTCACGGTACGCACTGGCGGTCGTCGCCTTTCCTGCCGCAGGCCGCCCTTCGGGGTGGTTCTCGGCTCGTTTACTTTGAGGAAATCAGAGTGTTCAAAGCAGGCCTTTGCCATTGTATGTGTTAGCATGGGATAATGGAATAGGACTTTGGTGCTATTTTGTTGGTTTGATCACCGAGGTAATGATTAATAGGGATAGTCAGGGGCACTCGTATTCCGTAAAGAGAGGTGAAATTCTTAGACCCACGGAAGACA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A</v>
      </c>
    </row>
    <row r="36" spans="1:24">
      <c r="B36" s="4" t="s">
        <v>2657</v>
      </c>
      <c r="C36" s="6" t="s">
        <v>1808</v>
      </c>
      <c r="D36" s="8">
        <v>1776</v>
      </c>
      <c r="E36" s="4" t="s">
        <v>874</v>
      </c>
      <c r="F36" s="4" t="s">
        <v>875</v>
      </c>
      <c r="G36" s="4" t="s">
        <v>876</v>
      </c>
      <c r="H36" s="4" t="s">
        <v>882</v>
      </c>
      <c r="I36" s="4" t="s">
        <v>883</v>
      </c>
      <c r="J36" s="4" t="s">
        <v>884</v>
      </c>
      <c r="K36" s="4" t="s">
        <v>939</v>
      </c>
      <c r="L36" s="4" t="s">
        <v>2815</v>
      </c>
      <c r="M36" s="4" t="s">
        <v>4997</v>
      </c>
      <c r="N36" s="4" t="s">
        <v>1005</v>
      </c>
      <c r="R36" s="4">
        <v>2004</v>
      </c>
      <c r="S36" s="4" t="s">
        <v>2077</v>
      </c>
      <c r="T36" s="4" t="s">
        <v>2754</v>
      </c>
      <c r="U36" s="4" t="str">
        <f>CONCATENATE(T36,"_et_al","_",R36)</f>
        <v>Chu_et_al_2004</v>
      </c>
      <c r="V36" s="4" t="s">
        <v>486</v>
      </c>
      <c r="X36" s="8" t="str">
        <f>CONCATENATE("&gt;",C36,"_",I36,"_",J36,"_",L36,"_",M36,"_",U36,"_",B36,"%",V36)</f>
        <v>&gt;AF106048_Pavlovales_Pavlovaceae_Exanthemachrysis_gayraliae_Pav_8_Chu_et_al_2004_CULT%CTGGTTGATCCTGCCAGTAGTCATATGCTTGTCTCAAAGATTAAGCCATGCATGTCTAAGTATGAGCAACTTATACTGTGAAACTGCGAATGGCTCATTAAATCAGTTATGGTTTATTTGATGGTACCTTAC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G</v>
      </c>
    </row>
    <row r="37" spans="1:24">
      <c r="B37" s="4" t="s">
        <v>2657</v>
      </c>
      <c r="C37" s="6" t="s">
        <v>1784</v>
      </c>
      <c r="D37" s="8">
        <v>1778</v>
      </c>
      <c r="E37" s="4" t="s">
        <v>874</v>
      </c>
      <c r="F37" s="4" t="s">
        <v>875</v>
      </c>
      <c r="G37" s="4" t="s">
        <v>876</v>
      </c>
      <c r="H37" s="4" t="s">
        <v>882</v>
      </c>
      <c r="I37" s="4" t="s">
        <v>883</v>
      </c>
      <c r="J37" s="4" t="s">
        <v>884</v>
      </c>
      <c r="K37" s="4" t="s">
        <v>939</v>
      </c>
      <c r="L37" s="4" t="s">
        <v>2815</v>
      </c>
      <c r="M37" s="4" t="s">
        <v>2078</v>
      </c>
      <c r="N37" s="4" t="s">
        <v>1005</v>
      </c>
      <c r="R37" s="4">
        <v>2004</v>
      </c>
      <c r="S37" s="4" t="s">
        <v>2077</v>
      </c>
      <c r="T37" s="4" t="s">
        <v>2754</v>
      </c>
      <c r="U37" s="4" t="str">
        <f>CONCATENATE(T37,"_et_al","_",R37)</f>
        <v>Chu_et_al_2004</v>
      </c>
      <c r="V37" s="4" t="s">
        <v>690</v>
      </c>
      <c r="X37" s="8" t="str">
        <f>CONCATENATE("&gt;",C37,"_",I37,"_",J37,"_",L37,"_",M37,"_",U37,"_",B37,"%",V37)</f>
        <v>&gt;AF102372_Pavlovales_Pavlovaceae_Exanthemachrysis_gayraliae_B20W_Chu_et_al_2004_CULT%CTTACTGGTTGATCCTGCCAGTAGTCATATGCTTGTCTCAAAGATTAAGCCATGCATGTCTAAGTATGAGCAACTTATACTGTGAAACTGCGAATGGCTCATTAAATCAGTTATGGTTTATTTGATGGTACCTTAC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G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GGATA</v>
      </c>
    </row>
    <row r="38" spans="1:24">
      <c r="B38" s="4" t="s">
        <v>2657</v>
      </c>
      <c r="C38" s="6" t="s">
        <v>1880</v>
      </c>
      <c r="D38" s="8">
        <v>1778</v>
      </c>
      <c r="E38" s="4" t="s">
        <v>874</v>
      </c>
      <c r="F38" s="4" t="s">
        <v>875</v>
      </c>
      <c r="G38" s="4" t="s">
        <v>876</v>
      </c>
      <c r="H38" s="4" t="s">
        <v>882</v>
      </c>
      <c r="I38" s="4" t="s">
        <v>883</v>
      </c>
      <c r="J38" s="4" t="s">
        <v>884</v>
      </c>
      <c r="K38" s="4" t="s">
        <v>939</v>
      </c>
      <c r="L38" s="4" t="s">
        <v>2815</v>
      </c>
      <c r="M38" s="4" t="s">
        <v>2086</v>
      </c>
      <c r="N38" s="4" t="s">
        <v>1005</v>
      </c>
      <c r="R38" s="4">
        <v>2004</v>
      </c>
      <c r="S38" s="4" t="s">
        <v>2077</v>
      </c>
      <c r="T38" s="4" t="s">
        <v>2754</v>
      </c>
      <c r="U38" s="4" t="str">
        <f>CONCATENATE(T38,"_et_al","_",R38)</f>
        <v>Chu_et_al_2004</v>
      </c>
      <c r="V38" s="4" t="s">
        <v>775</v>
      </c>
      <c r="X38" s="8" t="str">
        <f>CONCATENATE("&gt;",C38,"_",I38,"_",J38,"_",L38,"_",M38,"_",U38,"_",B38,"%",V38)</f>
        <v>&gt;AF106060_Pavlovales_Pavlovaceae_Exanthemachrysis_gayraliae_YP15_Chu_et_al_2004_CULT%ACCTGGTTGATCCTGCCAGTAGTCATATGCTTGTCTCAAAGATTAAGCCATGCATGTCTAAGTATGAGCAACTTGTACTGTGAAACTGCGAATGGCTCATTAAATCAGTTATGGTTTATTTGATGGTACCTTAATACATGGATAACCGTAGTAATTCTAGAGCTAATACATGCAGGAATTCCCGACTTT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CGTTGTCTTCCGGTCTGCCTCACGGTACGCACTGGCGGTCGTCGCCTTTCCTGCCGCAGGCCGCCCTTCGGGGTGGTTCTCGGCTCGTTTACTTTGAGGAAATCAGAGTGTTCAAAGCAGGCCTTTGCCATTGTATGTGTTAGCATGGGATAATGGAATAGGACTTTGGTGCTATTTTGTTGGTTTGATCACCGAGGTAATGATTAATAGGGATAGTCAGGGGCACTCGTATTCCGTAGAGAGAGGTGAAATTCTTAGACCCACGGAAGACGAACTACTGCGAAAGCATTTGCCA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T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GGAAGGATA</v>
      </c>
    </row>
    <row r="39" spans="1:24">
      <c r="B39" s="4" t="s">
        <v>2657</v>
      </c>
      <c r="C39" s="6" t="s">
        <v>1841</v>
      </c>
      <c r="D39" s="8">
        <v>1791</v>
      </c>
      <c r="E39" s="4" t="s">
        <v>874</v>
      </c>
      <c r="F39" s="4" t="s">
        <v>875</v>
      </c>
      <c r="G39" s="4" t="s">
        <v>876</v>
      </c>
      <c r="H39" s="4" t="s">
        <v>882</v>
      </c>
      <c r="I39" s="4" t="s">
        <v>883</v>
      </c>
      <c r="J39" s="4" t="s">
        <v>884</v>
      </c>
      <c r="K39" s="4" t="s">
        <v>939</v>
      </c>
      <c r="L39" s="4" t="s">
        <v>2815</v>
      </c>
      <c r="M39" s="4" t="s">
        <v>2187</v>
      </c>
      <c r="N39" s="4" t="s">
        <v>1005</v>
      </c>
      <c r="R39" s="4">
        <v>2006</v>
      </c>
      <c r="S39" s="4" t="s">
        <v>2182</v>
      </c>
      <c r="T39" s="4" t="s">
        <v>2756</v>
      </c>
      <c r="U39" s="4" t="str">
        <f>CONCATENATE(T39,"_et_al","_",R39)</f>
        <v>Herve_et_al_2006</v>
      </c>
      <c r="V39" s="4" t="s">
        <v>742</v>
      </c>
      <c r="X39" s="8" t="str">
        <f>CONCATENATE("&gt;",C39,"_",I39,"_",J39,"_",L39,"_",M39,"_",U39,"_",B39,"%",V39)</f>
        <v>&gt;DQ531625_Pavlovales_Pavlovaceae_Exanthemachrysis_gayraliae_AC15_Herve_et_al_2006_CULT%ACCTGGTTGATCCTGCCAGTAGTCATATGCTTGTCTCAAAGATTAAGCCATGCATGTCTAAGTATGAGCAACTTGTACTGTGAAACTGCGAATGGCTCATTAAATCAGTTATGGTTTATTTGATGGTACCTTACTACATGGATAACCGTAGTAATTCTAGAGCTAATACATGCAGGATTTCCCGACTTTGGAAGGGATGTATTTATTAGATTAGAAACCGATCTGGGTTCGCCCGGTTGTGTGCTGAGTCATAATAACTTTTCGAATCGCATGGCTTTACGCTGGCGATGGTTCATTCAAATTTCTGCCCTATCAGCTTTCGATGGTAGGATAGAGGCCTACCATGGCGTTAACGGGTAACGGAGAATTAGGGTTCAATTCCGGAGAGGGAGCCTGAGAGACGGCTACCACATCCAAGGAAGGCAGCAGGCGCGCAAATTACCCAATCCTGACACAGGGAGGTAGTGACAAGAAATAACAATACAGGGCTCTTTGAGTCTTGCAATTGGAATGAGTACAATTTAAATCCCTTAACGAGGATCCATTGGAGGGCAAGTCTGGTGCCAGCAGCCGCGGTAATTCCAGCTCCAATAGCGTATATTAAAGTTGTTGCAGTTAAAAAGCTCGTAGTCGGATTTCGGGGCGTTTCTGCGTGGTCTGCCGCAAGGTACGCACTGCGTGGACGTTCTTTCTGGCGCTGTTC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AAGGCTGAAACTTAAAGGAATTGACGGAAGGGCACCACCAGGCGTGGAGCCTGCGGCTTAATTTGACTCAACACGGGGAAACTTACCAGGTCCAGACATA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TCTAGAGGAAGGAGAAGTCGTAACAAGGTTTCCGTAGGTGAACCTGCAGAAGGA</v>
      </c>
    </row>
    <row r="40" spans="1:24">
      <c r="B40" s="4" t="s">
        <v>2657</v>
      </c>
      <c r="C40" s="6" t="s">
        <v>1973</v>
      </c>
      <c r="D40" s="8">
        <v>1791</v>
      </c>
      <c r="E40" s="4" t="s">
        <v>874</v>
      </c>
      <c r="F40" s="4" t="s">
        <v>875</v>
      </c>
      <c r="G40" s="4" t="s">
        <v>876</v>
      </c>
      <c r="H40" s="4" t="s">
        <v>882</v>
      </c>
      <c r="I40" s="4" t="s">
        <v>883</v>
      </c>
      <c r="J40" s="4" t="s">
        <v>884</v>
      </c>
      <c r="K40" s="4" t="s">
        <v>939</v>
      </c>
      <c r="L40" s="4" t="s">
        <v>2815</v>
      </c>
      <c r="M40" s="4" t="s">
        <v>2382</v>
      </c>
      <c r="N40" s="4" t="s">
        <v>1005</v>
      </c>
      <c r="R40" s="4">
        <v>2011</v>
      </c>
      <c r="S40" s="4" t="s">
        <v>2381</v>
      </c>
      <c r="T40" s="4" t="s">
        <v>2768</v>
      </c>
      <c r="U40" s="4" t="str">
        <f>CONCATENATE(T40,"_et_al","_",R40)</f>
        <v>Bendif_et_al_2011</v>
      </c>
      <c r="V40" s="4" t="s">
        <v>857</v>
      </c>
      <c r="X40" s="8" t="str">
        <f>CONCATENATE("&gt;",C40,"_",I40,"_",J40,"_",L40,"_",M40,"_",U40,"_",B40,"%",V40)</f>
        <v>&gt;JF714223_Pavlovales_Pavlovaceae_Exanthemachrysis_gayraliae_AC252_Bendif_et_al_2011_CULT%ACCTGGTTGATCCTGCCAGTAGTCATATGCTTGTCTCAAAGATTAAGCCATGCATGTCTAAGTATGAGCAACTTGTACTGTGAAACTGCGAATGGCTCATTAAATCAGTTATGGTTTATTTGATGGTACCTTACTACATGGATAACCGTAGTAATTCTAGAGCTAATACATGCAGGATTTCCCGACTTTGGAAGGGATGTATTTATTAGATTAGAAACCGATCTGGGTTCGCCCGGTTGTGTGCTGAGTCATAATAACTTTTCGAATCGCATTGCTTTAC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TGCGTGGTCTGCCGCAAGGTACGCACTGCGTGGACGTTCTTTCTGGCGCTGTTCCCCATGCACTTTGCTGTGTGTGGGTTGTTCACGTCACGTTTACTTTGAGAAAATCAGAGTGTTCAAAGCAGGCCTTTGCCATTGTATGTGTTAGCATGGGATAATGGAATAGGACTTTGGTGCTATTTTGTTGGTTTCGAACACCGAGGTAATGATTAATAGGGACAGTCAGGGGCACTCGTATTCCGTAGAGAGAGGTGAAATTCTTAGACCCACGGAAGACGCACTACTGCGAAAGCATTTGCCAGGGATGTTTTCACTGATCAAGAACGAAAGTTAGGGGATCGAAGATGATCAGATACCGTCGTAGTCTTAACCATAAACCATGCCGACCAGGGATTGGTGGGTGTCATTTTGACCCCATCAGCACCTTTCGAGAAATCAGAGTCTTTGGGTTCCGGGGGGAGTATGGTCGCGAGGCTGAAACTTAAAGGAATTGACGGAAGGGCACCACCAGGCGTGGAGCCTGCGGCTTAATTTGACTCAACACGGGGAAACTTACCAGGTCCAGACATTGTGAGGATTGACAGATTGAGAGCTCTTTCTTGATTCAATGGGTGGTGGTGCATGGCCGTTCTTAGTTGGTGGAGTGATTTGTCTGGTTAATTCCGTTAACGAACGAGACCTTAACCTGCTAAATAGGTTTCCGAACCATTGTGTTTGGTTGATCTTCTTAGAGGGACTGTCGGTATCCAACCGACGGAAGTTTGAGGCAATAACAGGTCTGTGATGCCCTTAGATGTTCTGGGCCGCACGCGCGCTACACTGATGCATTCAGCGAGTTTTACCTGCATCGAAAGGTCTGGGTAATCTTTTGAACCTGCATCGTGATGGGGATAGATTATTGCAATTATTAATCTTCAACGAGGAATGCCTAGTAAGCGTGAGTCATCAGCTCGCGTTGATTACGTCCCTGCCCTTTGTACACACCGCCCGTCGCTCCTACCGATTGGATGGTCCGGTGAGGTTTTCGGATTGGCGCAGCGCAGCGGTTTTCCGCTTTGCTGCGCCGAGAAGTCACCCAAACCTTATCATCTAGAGGAAGGAGAAGTCGTAACAAGGTTTCCGTAGGTGAACCTGCAGAAGGA</v>
      </c>
    </row>
    <row r="41" spans="1:24">
      <c r="B41" s="4" t="s">
        <v>2657</v>
      </c>
      <c r="C41" s="6" t="s">
        <v>1140</v>
      </c>
      <c r="D41" s="8">
        <v>1775</v>
      </c>
      <c r="E41" s="4" t="s">
        <v>874</v>
      </c>
      <c r="F41" s="4" t="s">
        <v>875</v>
      </c>
      <c r="G41" s="4" t="s">
        <v>876</v>
      </c>
      <c r="H41" s="4" t="s">
        <v>882</v>
      </c>
      <c r="I41" s="4" t="s">
        <v>883</v>
      </c>
      <c r="J41" s="4" t="s">
        <v>884</v>
      </c>
      <c r="K41" s="4" t="s">
        <v>939</v>
      </c>
      <c r="L41" s="4" t="s">
        <v>3362</v>
      </c>
      <c r="M41" s="4" t="s">
        <v>2390</v>
      </c>
      <c r="N41" s="4" t="s">
        <v>2389</v>
      </c>
      <c r="R41" s="4">
        <v>2011</v>
      </c>
      <c r="S41" s="4" t="s">
        <v>2381</v>
      </c>
      <c r="T41" s="4" t="s">
        <v>2768</v>
      </c>
      <c r="U41" s="4" t="str">
        <f>CONCATENATE(T41,"_et_al","_",R41)</f>
        <v>Bendif_et_al_2011</v>
      </c>
      <c r="V41" s="4" t="s">
        <v>106</v>
      </c>
      <c r="X41" s="8" t="str">
        <f>CONCATENATE("&gt;",C41,"_",I41,"_",J41,"_",L41,"_",M41,"_",U41,"_",B41,"%",V41)</f>
        <v>&gt;JF714227_Pavlovales_Pavlovaceae_Exanthemachrysis_sp_AC35_Bendif_et_al_2011_CULT%ACCTGGTTGATCCTGCCAGTAGTCATATGCTTGTCTCAAAGATTAAGCCATGCATGTCTAAGTATGAGCAACTTGTACTGTGAAACTGCGAATGGCTCATTAAATCAGTTATGGTTTATTTGATGGTACCTTACTACATGGATAACCGTAGTAATTCTAGAGCTAATACATGCAGGAATTCCCGACTTGTGAAGGGATGTATTTATTAGATTAGAAACCGACCCGGGCAACCGGTTGCGTGCTGAGTCATACTAACTTTTCGAATCGCATGGCCTTGCGCCGGCGATGGTTCATTCAAATTTCTGCCCTATCAGCTTTCGATGGTAGGATAGAGGCCTACCATGGCGTTAACGGGTAACGGAGAATTAGGGTTCGATTCCGGAGAGGGAGCCTGAGAGACGGCTACCATATCCAAGGAAGGCAGCAGGCGCGCAAATTACCCAATCCTGACACAGGGAGGTAGTGACAAGAAATAACAATACAGGGCTCTTCGAGTCTTGTAATTGGAATGAGTACAATTTAAATCCCTTAACGAGGATCCATTGGAGGGCAAGTCTGGTGCCAGCAGCCGCGGTAATTCCAGCTCCAATAGCGTATATTAAAGTTGTTGCAGTTAAAAAGCTCGTAGTCGGATTTCGGGCGTTGTCTTCCGGTCTGCCTCACGGTACGCACTGGCGGTCGTCGTCTTTTCTGCCGCAGGGCGTCCTTCGGGTCGTTTCTCGGCTCGTTTACTTTGAGGAAATCAGAGTGTTCAAAGCAGGCCTTTGCCATTGTATGTGTTAGCATGGGATAATGGAATAGGACTTTGGTGCTATTTTGTTGGTTTCGAA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ATTTCCTGCATCGAAAGGTGTGGGTAATCTTTTGAACCTGCGTCGTGATGGGGATAGATTATTGCAATTATTAATCTTCAACGAGGAATGCCTAGTAAGCGTGAGTCATCAGCTCGCGTTGATTACGTCCCTGCCCTTTGTACACACCGCCCGTCGCTCCTACCGATTGGATGGTCCGGTGAGGTTTTCGGATTGGCGCAACGCAGCGGTTCGCCGCCGCGATGCGCCGAGAAGTCACCCAAACCTTATCATCCAGAGGAAGGAGAAGTCGTAACAAGGTTTCCGTAGGTGAACCTGCAGAAGG</v>
      </c>
    </row>
    <row r="42" spans="1:24">
      <c r="B42" s="4" t="s">
        <v>2657</v>
      </c>
      <c r="C42" s="6" t="s">
        <v>1113</v>
      </c>
      <c r="D42" s="8">
        <v>1777</v>
      </c>
      <c r="E42" s="4" t="s">
        <v>874</v>
      </c>
      <c r="F42" s="4" t="s">
        <v>875</v>
      </c>
      <c r="G42" s="4" t="s">
        <v>876</v>
      </c>
      <c r="H42" s="4" t="s">
        <v>882</v>
      </c>
      <c r="I42" s="4" t="s">
        <v>883</v>
      </c>
      <c r="J42" s="4" t="s">
        <v>884</v>
      </c>
      <c r="K42" s="4" t="s">
        <v>939</v>
      </c>
      <c r="L42" s="4" t="s">
        <v>3362</v>
      </c>
      <c r="M42" s="4" t="s">
        <v>2392</v>
      </c>
      <c r="N42" s="4" t="s">
        <v>2391</v>
      </c>
      <c r="R42" s="4">
        <v>2011</v>
      </c>
      <c r="S42" s="4" t="s">
        <v>2381</v>
      </c>
      <c r="T42" s="4" t="s">
        <v>2768</v>
      </c>
      <c r="U42" s="4" t="str">
        <f>CONCATENATE(T42,"_et_al","_",R42)</f>
        <v>Bendif_et_al_2011</v>
      </c>
      <c r="V42" s="4" t="s">
        <v>81</v>
      </c>
      <c r="X42" s="8" t="str">
        <f>CONCATENATE("&gt;",C42,"_",I42,"_",J42,"_",L42,"_",M42,"_",U42,"_",B42,"%",V42)</f>
        <v>&gt;JF714228_Pavlovales_Pavlovaceae_Exanthemachrysis_sp_AC245_Bendif_et_al_2011_CULT%AACCTGGTTGATCCTGCCAGTAGTCATATGCTTGTCTCAAAGATTAAGCCATGCATGTCTAAGTATGAGCAACTTGTACTGTGAAACTGCGAATGGCTCATTAAATCAGTTATGGTTTATTTGATGGTACCTTACTACATGGATAACCGTAGTAATTCTAGAGCTAATACATGCAGGAATTCCCGACTTGTGAAGGGATGTATTTATTAGATTAGAAACCGACCCGGGCAACCGGTTGC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CGTTAAAAAGCTCGTAGTCGGATTTCGGGCGTTGTCTTCCGGTCTGCCTCACGGTACGCACTGGCGGTCGTCGTCTTTTCTGCCGCAGGGCGTCCTTCGGGTCGTTTCTCGGCTCGTTTACTTTGAGGAAATCAGAGTGTTCAAAGCAGGCCTTTGCCATTGTATGTGTTAGCATGGGATAATGGAATAGGACTTTGGTGCTATTTTGTTGGTTTCGAACACCGAGGTAATGATTAATAGGGATAGTCAGGGGCACTCGTATTCCGTAGAGAGAGGTGAAATTCTTAGACCCACGGAAGACGAACTACTGCGAAAGCATTTGCCAGGGATGTTTTCACTGATCAAGAACGAAAGTTAGGGGATCGAAGATGATCAGATACCGTCGTAGTCTTAACCATAAACCATGCCGACCAGGGATTGGTGGGTGTCGTTTC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CACGCCGAACCTTGGGTTTGGTTGGGCTTCTTAGAGGGACTGTCGGTATCTAATCGACGGAAGTTTGAGGCAATAACAGGTCTGTGATGCCCTTAGATGTTCTGGGCCGCACGCGCGCTACACTGACGCATTCAGCGAGTATTTCCTGCATCGAAAGGTGTGGGTAATCTTTTGAACCTGCGTCGTGATGGGGATAGATTATTGCAATTATTAATCTTCAACGAGGAATGCCTAGTAAGCGTGAGTCATCAGCTCGCGTTGATTACGTCCCTGCCCTTTGTACACACCGCCCGTCGCTCCTACCGATTGGATGGTCCGGTGAGGTTTTCGGATTGGCGCAACGCAGCGGTTCGCCGCCGCGATGCGCCGAGAAGTCACCCAAACCTTATCATCTAGAGGAAGGAGAAGTCGTAACAAGGTTTCCGTAGGTGAACCTGCAGAAGGA</v>
      </c>
    </row>
    <row r="43" spans="1:24">
      <c r="B43" s="4" t="s">
        <v>2657</v>
      </c>
      <c r="C43" s="6" t="s">
        <v>1508</v>
      </c>
      <c r="D43" s="8">
        <v>1788</v>
      </c>
      <c r="E43" s="4" t="s">
        <v>874</v>
      </c>
      <c r="F43" s="4" t="s">
        <v>875</v>
      </c>
      <c r="G43" s="4" t="s">
        <v>876</v>
      </c>
      <c r="H43" s="4" t="s">
        <v>882</v>
      </c>
      <c r="I43" s="4" t="s">
        <v>883</v>
      </c>
      <c r="J43" s="4" t="s">
        <v>884</v>
      </c>
      <c r="K43" s="4" t="s">
        <v>939</v>
      </c>
      <c r="L43" s="4" t="s">
        <v>3362</v>
      </c>
      <c r="M43" s="4" t="s">
        <v>2384</v>
      </c>
      <c r="N43" s="4" t="s">
        <v>2383</v>
      </c>
      <c r="R43" s="4">
        <v>2011</v>
      </c>
      <c r="S43" s="4" t="s">
        <v>2381</v>
      </c>
      <c r="T43" s="4" t="s">
        <v>2768</v>
      </c>
      <c r="U43" s="4" t="str">
        <f>CONCATENATE(T43,"_et_al","_",R43)</f>
        <v>Bendif_et_al_2011</v>
      </c>
      <c r="V43" s="4" t="s">
        <v>442</v>
      </c>
      <c r="X43" s="8" t="str">
        <f>CONCATENATE("&gt;",C43,"_",I43,"_",J43,"_",L43,"_",M43,"_",U43,"_",B43,"%",V43)</f>
        <v>&gt;JF714224_Pavlovales_Pavlovaceae_Exanthemachrysis_sp_AC37_Bendif_et_al_2011_CULT%TTGATCCTGCCAGTAGTCATATGCTTGTCTCAAAGATTAAGCCATGCATGTCTAAGTATGAGCAACTTGTACTGTGAAACTGCGAATGGCTCATTAAATCAGTTATGGTTTATTTGATGGTACCTTACTACATGGATAACCGTAGTAATTCTAGAGCTAATACATGCAGGAGTTCCCGACTTTTGAAGGGATGTATTTATTAGATTAGAAACCGATCTGGGTTTTTCCCGGTTGTGTGCTGAGTCATGATAACTTTTCGAATCGCATGGCTTTATGCT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TCCGCGTGGTCTGCCGCAAGGTACGCACTGCGTGGACGTTCTTTTTTGGCGTTGGTTCCCATGCACTTTGCTGTGTGTGGGGTTTTCCACGTCTCGTTTACTTTGAGAAAATCAGAGTGTTCAAAGCAGGCCTTTGCCATTGTATGTGTTAGCATGGATAATGGAATAGGACTTTGGTGCTATTTTGTTGGTTTCGAACACCGAGGTAATGATTAATAGGGATAGTCAGGGGCACTCGTATTCCGTAGAGAGAGGTGAAATTCTTAGACCCACGGAAGACGCACTACTGCGAAAGCATTTGCCAGGGATGTTTTCACTGATCAAGAACGAAAGTTAGGGGATCGAAGATGATCAGATACCGTCGTACTCTTAATCCATAAACCATGCCGACCAGGGATTGGTGGGTGTCGTTTTGACTCCATCAGCACCTTTCGAGAAATCAGAGTCTTTGGGTTCCGGGGGGAGTATGGTCGCAAGGCTGAAACTTAAAGGAATTGACGGAAGGGCACCACCAGGCGTGGAGCCTGCGGCTTAATTTGACTCAACACGGGGAAACTTACCAGGTCCAGACATAGTGAGGATTGACAGATTGAGAGCTCTTTCTTGATTCAATGGGTGGTGGTGCATGGCCGTTCTTAGTTGGTGGAGTGATTTGTCTGGTTAATTCCGTCAACGAACGAGACCTTAACCTGCTAAATAGGTTGCTGAACCATTGTGTTTGGTTGATCTTCTTAGAGGGACTGTCGGTATCCAACCGACGGAAGTTTGAGGCAATAACAGGTCTGTGATGCCCTTAGATGTTCTGGGCCGCACGCGCGCTACACTGATGCATTCAGCGAGTTTTGCCTGCATCGAAAGGTCTGGGTAATCTTTTGAACCTGCATCGTGATGGGGATAGATTATTGCAATTATTAATCTTCAACGAGGAATGCCTAGTAAGCGTGAGTCATCAGCTCGCGTTGATTACGTCCCTGCCCTTTGTACACACCGCCCGTCGCTCCTACCGATTGGATGGTCCGGTGAGGTTTTCGGACTGGCGCAGCGCAGCGGTTCGCCGCTTTGCTGCGCCGAGAAGTCACCCAAACCTTATCATCTAGAGGAAGGAGAAGTCGTAACAAGGTTTCCGTAGGTGAACGTGCAGAAGGA</v>
      </c>
    </row>
    <row r="44" spans="1:24">
      <c r="B44" s="4" t="s">
        <v>2657</v>
      </c>
      <c r="C44" s="6" t="s">
        <v>1610</v>
      </c>
      <c r="D44" s="8">
        <v>1788</v>
      </c>
      <c r="E44" s="4" t="s">
        <v>874</v>
      </c>
      <c r="F44" s="4" t="s">
        <v>875</v>
      </c>
      <c r="G44" s="4" t="s">
        <v>876</v>
      </c>
      <c r="H44" s="4" t="s">
        <v>882</v>
      </c>
      <c r="I44" s="4" t="s">
        <v>883</v>
      </c>
      <c r="J44" s="4" t="s">
        <v>884</v>
      </c>
      <c r="K44" s="4" t="s">
        <v>939</v>
      </c>
      <c r="L44" s="4" t="s">
        <v>3362</v>
      </c>
      <c r="M44" s="4" t="s">
        <v>2388</v>
      </c>
      <c r="N44" s="4" t="s">
        <v>2387</v>
      </c>
      <c r="R44" s="4">
        <v>2011</v>
      </c>
      <c r="S44" s="4" t="s">
        <v>2381</v>
      </c>
      <c r="T44" s="4" t="s">
        <v>2768</v>
      </c>
      <c r="U44" s="4" t="str">
        <f>CONCATENATE(T44,"_et_al","_",R44)</f>
        <v>Bendif_et_al_2011</v>
      </c>
      <c r="V44" s="4" t="s">
        <v>533</v>
      </c>
      <c r="X44" s="8" t="str">
        <f>CONCATENATE("&gt;",C44,"_",I44,"_",J44,"_",L44,"_",M44,"_",U44,"_",B44,"%",V44)</f>
        <v>&gt;JF714226_Pavlovales_Pavlovaceae_Exanthemachrysis_sp_AC249_Bendif_et_al_2011_CULT%ACCTGGTTGATCCTGCCAGTGGTCATATGCTTGTCTCAAAGATTAAGCCATGCATGTCTAAGTATAAGCACCTTGTACTGTGAAACTGCGAATGGCTCATTAAATCAGTTATGGTTTATTTGATGGTACCTTACTACATGGATAACCGTAGTAATTCTAGAGCTAATACATGCAGGAATTCCCGACTTCGGAAGGGATGTATTTATTAGATTAGAAACCGATCTGGGGCAACCCGGTTGTGTGCTGAGTCATAGTAACTTTTCGAATCGCATGGCTTTACGCCGGCGATGGTTCATTCAAATTTCTGCCCTATCAGCTTTCGATGGTAGGATAGAGGCCTACCATGGCGTTAACGGGTAACGGAGAATTAGGGTTCGATTCCGGAGGGAGCCTGAGAGACGGCTACCACATCCAAGGAAGGCAGCAGGCGCGCAAATTACCCAATCCTGACACAGGGAGGTAGTGACAAGAAATAACAATACAGGGCTCTTTGAGTCTTGTAATTGGAATGAGTACAATTTAAATCCCTTAACGAGGATCCATTGGAGGGCAAGTCTGGTGCCAGCAGCCGCGGTAATTCCAGCTCCAATAGCGTATATTAAAGTTGTTGCAGTTAAAAAGCTCGTAGTCGGATTTCGGGGCGTTCATTCCGGTCTGCCGCAAGGTACGCACTGGTTTGTCGTTCTTTCTGGCGCTGTGCCTCATGTACTTGATTGTGCGTGTTGGTTTCACGCCACGTTTACTTTGAGAAAATCAGAGTGTTCAAAGCAGGCCTTTGCCATTGTATGTGTTAGCATGGGATAATGGAATAGGACTTTGGTGCTATTTTGTTGGTTTCGAACACCGAGGTAATGATTAATAGGGACAGTCAGGGGCACTCGTATTCCGTAGAGAGAGGTGAAATTCTTAGACCCACGGAAGACGAACTACTGCGAAAGCATTTGCCAGGGATGTTTCCACTGATCAAGAACGAAAGTTAGGGGATCGAAGATGATCAGATACCGTCGTAGTCTTAACCATAAACCATGCCGACCAGGGATTGGTGGGTGTCGTTTTGACCCCATCAGCACCTTTCGAGAAATCAGAGTCTTTGGGTTCCGGGGGGAGTATGGTCGCAAGGCTGAAACTTAAAGGAATTGACGGAAGGGCACCACCAGGCGTGGAGCCTGCGGCTTAATTTGACTCAACACGGGGAAACTTACCAGGTCCAGACATAGTGAGGATTGACAGATTGAGAGCTCTTTCTTGATTCAATGGGTGGTGGTGCATGGCCGTTCTTAGTTGGTGGAGTGATTTGTCTGGTTAATTCCGTTAACGAACGAGACCTTAACCTGCTAAATAGTACGCCGAACCATTGTGTTTGGTGGTGCTTCTTAAAGGGACTGTCGGTATACAGCCGACGGAAGTCTGAGGCAATAACAGGTCTGTGATGCCCTTAGATGTTCTGGGCCGCACGCGCGCTACACTGATGCATTCAGCGAGTTTTGCCTGCATCGAAAGGTCTGGGTAATCTTTTGAACCTGCATCGTGATGGGGATAGATTATTGCAATTATTAATCTTCAACGAGGAATGCCTAGTAAGCGTGAGTCATCAGCTCGCGTTGATTACGTCCCTGCCCTTTGTACACACCGCCCGTCGCTCCTACCGATTGGATGGTCCGGTGAGGTTTTCGGACTGGCGCAGCGTGGCGGTTCGCCGCCTTGCTGCGCCGGGAAGCTACCCAAACCTTATCATCTAGAGGAAGGAGAAGTCGTAACAAGGTTTCCGTAGGTGAACCTGCAGAAGGA</v>
      </c>
    </row>
    <row r="45" spans="1:24">
      <c r="B45" s="4" t="s">
        <v>2657</v>
      </c>
      <c r="C45" s="6" t="s">
        <v>1507</v>
      </c>
      <c r="D45" s="8">
        <v>1791</v>
      </c>
      <c r="E45" s="4" t="s">
        <v>874</v>
      </c>
      <c r="F45" s="4" t="s">
        <v>875</v>
      </c>
      <c r="G45" s="4" t="s">
        <v>876</v>
      </c>
      <c r="H45" s="4" t="s">
        <v>882</v>
      </c>
      <c r="I45" s="4" t="s">
        <v>883</v>
      </c>
      <c r="J45" s="4" t="s">
        <v>884</v>
      </c>
      <c r="K45" s="4" t="s">
        <v>939</v>
      </c>
      <c r="L45" s="4" t="s">
        <v>3362</v>
      </c>
      <c r="M45" s="4" t="s">
        <v>2386</v>
      </c>
      <c r="N45" s="4" t="s">
        <v>2385</v>
      </c>
      <c r="R45" s="4">
        <v>2011</v>
      </c>
      <c r="S45" s="4" t="s">
        <v>2381</v>
      </c>
      <c r="T45" s="4" t="s">
        <v>2768</v>
      </c>
      <c r="U45" s="4" t="str">
        <f>CONCATENATE(T45,"_et_al","_",R45)</f>
        <v>Bendif_et_al_2011</v>
      </c>
      <c r="V45" s="4" t="s">
        <v>441</v>
      </c>
      <c r="X45" s="8" t="str">
        <f>CONCATENATE("&gt;",C45,"_",I45,"_",J45,"_",L45,"_",M45,"_",U45,"_",B45,"%",V45)</f>
        <v>&gt;JF714225_Pavlovales_Pavlovaceae_Exanthemachrysis_sp_AC246_Bendif_et_al_2011_CULT%AACCTGGTTGATCCTGCCAGTAGTCATATGCTTGTCTCAAAGATTAAGCCATGCATGTCTAAGTATAAGCACCTTGTACTGTGAAACTGCGAATGGCTCATTAAATCAGTTATGGTTTATTTGATGGTACCTTACTACATGGATAACCGTAGTAATTCTAGAGCTAATACATGCAGGAATTCCCGACTTCGGAAGGGATGTATTTATTAGATTAGAAACCGATCTGGGGCAACCCGGTTGTGTGCTGAGTCATAGTAACTTTTCGAATCGCATGGCTTTACGCCGGCGATGGTTCATTCAAATTTCTGCCCTATCAGCTTTCGATGGTAGGATAGAGGCCTACCATGGCGTTA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GCGTTCATTCCGGTCTGCCGCAAGGTACGCACTGGTTTGTCGTTCTTTCTGGCGCTGTGCCTCATGTACTTGATTGTGCGTGTTGGTTTCACGCCACGTTTACTTTGAGAAAATCAGAGTGTTCAAAGCAGGCCTTTGCCATTGTATGTGTTAGCATGGGATAATGGAATAGGACTTTGGTGCTATTTTGTTGGTTTCGAACACCGAGGTAATGATTAATAGGGACAGTCAGGGGCACTCGTATTCCGTAGAGAGAGGTGAAATTCTTAGACCCACGGAAGACGAACTACTGCGAAAGCATTTGCCAGGGATGTTTTCACTGATCAAGAACGAAAGTTAGGGGATCGAAGATGATCAGATACCGTCGTAGTCTTAACCATAAACCATGCCGACCAGGGATTGGTGGGTGTCG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ACGCCGAACCATTGTGTTTGGTGGTGCTTCTTAGAGGGACTGTCGGTATACAGCCGACGGAAGTTTGAGGCAATAACAGGTCTGTGATGCCCTTAGATGTTCTGGGCCGCACGCGCGCTACACTGATGCATTCAGCGAGTTTTGCCTGCATCGAAAGGTCTGGGTAATCTTTTGAACCTGCATCGTGATGGGGATAGATCATTGCAATTATTAATCTTCAACGAGGAATGCCTAGTAAGCGTGAGTCATCAGCTCGCGTTGATTACGTCCCTGCCCTTTGTACACACCGCCCGTCGCTCCTACCGATTGGATGGTCCGGTGAGGTTTTCGGACTGGCGCAGCGTGGCGGTTCGCCGCCTTGCTGCGCCGGGAAGCTACCCAAACCTTATCATCTAGAGGAAGGAGAAGTCGTAACAAGGTTTCCGTAGGTGAACCTGCAGAAGGA</v>
      </c>
    </row>
    <row r="46" spans="1:24">
      <c r="B46" s="4" t="s">
        <v>2657</v>
      </c>
      <c r="C46" s="6" t="s">
        <v>1833</v>
      </c>
      <c r="D46" s="8">
        <v>1788</v>
      </c>
      <c r="E46" s="4" t="s">
        <v>874</v>
      </c>
      <c r="F46" s="4" t="s">
        <v>875</v>
      </c>
      <c r="G46" s="4" t="s">
        <v>876</v>
      </c>
      <c r="H46" s="4" t="s">
        <v>882</v>
      </c>
      <c r="I46" s="4" t="s">
        <v>883</v>
      </c>
      <c r="J46" s="4" t="s">
        <v>884</v>
      </c>
      <c r="K46" s="4" t="s">
        <v>885</v>
      </c>
      <c r="L46" s="4" t="s">
        <v>2816</v>
      </c>
      <c r="M46" s="4" t="s">
        <v>2397</v>
      </c>
      <c r="N46" s="4" t="s">
        <v>1024</v>
      </c>
      <c r="R46" s="4">
        <v>2011</v>
      </c>
      <c r="S46" s="4" t="s">
        <v>2381</v>
      </c>
      <c r="T46" s="4" t="s">
        <v>2768</v>
      </c>
      <c r="U46" s="4" t="str">
        <f>CONCATENATE(T46,"_et_al","_",R46)</f>
        <v>Bendif_et_al_2011</v>
      </c>
      <c r="V46" s="4" t="s">
        <v>735</v>
      </c>
      <c r="X46" s="8" t="str">
        <f>CONCATENATE("&gt;",C46,"_",I46,"_",J46,"_",L46,"_",M46,"_",U46,"_",B46,"%",V46)</f>
        <v>&gt;JF714231_Pavlovales_Pavlovaceae_Pavlova_granifera_AC539_Bendif_et_al_2011_CULT%AACCTGGTTGATCCTGCCAGTAGTCATATGCTTGTCTCAAAGATTAAGCCATGCATGTCTAAGTATAAGCACCTTATACTGTGAAACTGCGAATGGCTCATTAAATCAGTTATGGTTTATTTGATGGTACCTTACTACTTGGATAACCGTAGTAATTCTAGAGCTAATACATGCAGGCAGTCCCGACTTCGGAAGGGATGTATTTATTAGATAAGAAACCGACCCGGGCAACCGGTTGTGTGCTGAGTCATACTAACTTTTCGGATCGCATGGCTTTATGCTGGCGATGGTTCATTCAAATTTCTGCCCTATCAGCTTTCGATGGTAGGATAGAGGCCTACCATGGCGTTCACGGGTAACGGAGAATTAGGGTTCGATTCCGGAGAGGGAGCCTGAGAGACGGCTACCACATCCAAGGAAGGCAGCAGGCGCGCAAATTACCCAATCCTGACACAGGGAGGTAGTGACAAGAAATAACAATACAGGGCTCTTTGAGTCTTGTAATTGGAATGAGTACAATTTAAATCCCTTAACGAGGATCCATTGGAGGGCAAGTCTGGTGCCAGCAGCCGCGGTAATTCCAGCTCCAATAGCGTATATTAAAGTTGTTGCAGTTAAAAAGCTCGTAGTCGGATTTCGGGTTGGCGCGGTGACGGTCTGCCGTTGGGTATGCACTGTTATCTGGCTTCCTTTTCGGGGCAGCGCGCGCGTTTACTCGTGCGTGTCTCCTCGCTTTTACTTTGAGAAAATCAGAGTGTTCAAAGCAGGCCTTTGCCATTGTATGTGTTAGCATGGGATAATGAAATAGGACTCTGGTGCTATTTTGTTGGTTTCGAACGCCGGGGTAATGATTAATAGGGACAGTCAGGGGCACTCGTATTCCGTAGAGAGAGGTGAAATTCTTAGACCCACGGAAGACGCACTACTGCGAAAGCATTTGCCAGGGATGTTTTCACTGATCAAGAACGAAAGTTAGGGGATCGAAGATGATCAGATACCGTCGTAGTCTTAACCATAAACCATGCCGACCAGGGATTGGTGGGTGTCGC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TCGTAACCATTGGTTGCGTTGTTGGCTTCTTAGAGGGACTGTCGGTATCCAG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CGCGGTCTCCGTGCCGGTGCGCCGAGAAGTCACCCAAACCTTATCATCTAGAGGAAGGAGAAGTCGTAACAAGGTTTCCGTAGGTGAACCTGCAGAAGGA</v>
      </c>
    </row>
    <row r="47" spans="1:24">
      <c r="B47" s="4" t="s">
        <v>2657</v>
      </c>
      <c r="C47" s="6" t="s">
        <v>1423</v>
      </c>
      <c r="D47" s="8">
        <v>1635</v>
      </c>
      <c r="E47" s="4" t="s">
        <v>874</v>
      </c>
      <c r="F47" s="4" t="s">
        <v>875</v>
      </c>
      <c r="G47" s="4" t="s">
        <v>876</v>
      </c>
      <c r="H47" s="4" t="s">
        <v>882</v>
      </c>
      <c r="I47" s="4" t="s">
        <v>883</v>
      </c>
      <c r="J47" s="4" t="s">
        <v>884</v>
      </c>
      <c r="K47" s="4" t="s">
        <v>885</v>
      </c>
      <c r="L47" s="4" t="s">
        <v>2817</v>
      </c>
      <c r="M47" s="23" t="s">
        <v>5114</v>
      </c>
      <c r="N47" s="4" t="s">
        <v>886</v>
      </c>
      <c r="R47" s="4">
        <v>2011</v>
      </c>
      <c r="S47" s="4" t="s">
        <v>2355</v>
      </c>
      <c r="T47" s="4" t="s">
        <v>2752</v>
      </c>
      <c r="U47" s="4" t="str">
        <f>CONCATENATE(T47,"_et_al","_",R47)</f>
        <v>Lee_et_al_2011</v>
      </c>
      <c r="V47" s="4" t="s">
        <v>365</v>
      </c>
      <c r="X47" s="8" t="str">
        <f>CONCATENATE("&gt;",C47,"_",I47,"_",J47,"_",L47,"_",M47,"_",U47,"_",B47,"%",V47)</f>
        <v>&gt;HQ877912_Pavlovales_Pavlovaceae_Pavlova_gyrans_KMMCC_H12_(CCMP:607)_Lee_et_al_2011_CULT%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AGCGTGAGGCCTTGATCTGCTTGATTGTGGGTTTTGGTGCTCTGCACATTTACTTTGAGAAAATCAGAGTGTTCAAAGCAGGCCTTTGCCATTGTATGTGTTAGCATGGGATAATGGAATAGGACCTTGGTGCTATTTTGTTGGTTTCGAACACCGAGGTAATGATTAATAGGGATAGTCAGGGGCACTCGTATTCCGTAGAGAGAGGTGAAATTCTTAGACCCACGGAAGACGCACTACTGCGAAAGCATTTGCCG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</v>
      </c>
    </row>
    <row r="48" spans="1:24">
      <c r="B48" s="4" t="s">
        <v>2657</v>
      </c>
      <c r="C48" s="6" t="s">
        <v>1741</v>
      </c>
      <c r="D48" s="8">
        <v>1635</v>
      </c>
      <c r="E48" s="4" t="s">
        <v>874</v>
      </c>
      <c r="F48" s="4" t="s">
        <v>875</v>
      </c>
      <c r="G48" s="4" t="s">
        <v>876</v>
      </c>
      <c r="H48" s="4" t="s">
        <v>882</v>
      </c>
      <c r="I48" s="4" t="s">
        <v>883</v>
      </c>
      <c r="J48" s="4" t="s">
        <v>884</v>
      </c>
      <c r="K48" s="4" t="s">
        <v>885</v>
      </c>
      <c r="L48" s="4" t="s">
        <v>2817</v>
      </c>
      <c r="M48" s="23" t="s">
        <v>5115</v>
      </c>
      <c r="N48" s="4" t="s">
        <v>886</v>
      </c>
      <c r="R48" s="4">
        <v>2011</v>
      </c>
      <c r="S48" s="4" t="s">
        <v>2355</v>
      </c>
      <c r="T48" s="4" t="s">
        <v>2752</v>
      </c>
      <c r="U48" s="4" t="str">
        <f>CONCATENATE(T48,"_et_al","_",R48)</f>
        <v>Lee_et_al_2011</v>
      </c>
      <c r="V48" s="4" t="s">
        <v>653</v>
      </c>
      <c r="X48" s="8" t="str">
        <f>CONCATENATE("&gt;",C48,"_",I48,"_",J48,"_",L48,"_",M48,"_",U48,"_",B48,"%",V48)</f>
        <v>&gt;HQ877917_Pavlovales_Pavlovaceae_Pavlova_gyrans_KMMCC_H17_(CCMP:1279)_Lee_et_al_2011_CULT%TTTATTTGATGGTACCTTACTACTTGGATACCCGTAGTAATTCTAGAGCTAATACATGCAGGCAGTCCCGACTTTCGGAGGGATGTATTTATTAGATAAGAAACCGACTCGGCTTCGGCCGGTTGTGTGCTGAGTCATACTAACTA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A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GAAGGAATTGACGGAAGGGCACCACCAGGCGTGGAGCCTGCGGCTTAATTTGACTCAACACGGGGAAACTTACCAGGTCCAGACATTGTGAGGATTGACAGATTGAGAGCTCTTTCTTGATTCAATGGGTGGTGGTGCATGGCCGTTCTTAGTTGGTGGAGTGATTTGTCTGGTTAATTCCGTTAACGAACGAGACCTTAACCTGCTAAATAGTCCGCCGAACCATTTGGTTTGGTCGTC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TCGAGAAGTCACCCAAACCTTATCATCTAGAG</v>
      </c>
    </row>
    <row r="49" spans="1:24">
      <c r="B49" s="4" t="s">
        <v>2657</v>
      </c>
      <c r="C49" s="6" t="s">
        <v>1031</v>
      </c>
      <c r="D49" s="8">
        <v>1663</v>
      </c>
      <c r="E49" s="4" t="s">
        <v>874</v>
      </c>
      <c r="F49" s="4" t="s">
        <v>875</v>
      </c>
      <c r="G49" s="4" t="s">
        <v>876</v>
      </c>
      <c r="H49" s="4" t="s">
        <v>882</v>
      </c>
      <c r="I49" s="4" t="s">
        <v>883</v>
      </c>
      <c r="J49" s="4" t="s">
        <v>884</v>
      </c>
      <c r="K49" s="4" t="s">
        <v>885</v>
      </c>
      <c r="L49" s="4" t="s">
        <v>2817</v>
      </c>
      <c r="M49" s="4" t="s">
        <v>2998</v>
      </c>
      <c r="N49" s="4" t="s">
        <v>886</v>
      </c>
      <c r="R49" s="4">
        <v>2014</v>
      </c>
      <c r="S49" s="4" t="s">
        <v>2550</v>
      </c>
      <c r="T49" s="4" t="s">
        <v>2798</v>
      </c>
      <c r="U49" s="4" t="str">
        <f>CONCATENATE(T49,"_",R49)</f>
        <v>Preston and Gilg_2014</v>
      </c>
      <c r="V49" s="4" t="s">
        <v>2</v>
      </c>
      <c r="X49" s="8" t="str">
        <f>CONCATENATE("&gt;",C49,"_",I49,"_",J49,"_",L49,"_",M49,"_",U49,"_",B49,"%",V49)</f>
        <v>&gt;KF925344_Pavlovales_Pavlovaceae_Pavlova_gyrans_NCMA:CCMP608_Preston and Gilg_2014_CULT%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</v>
      </c>
    </row>
    <row r="50" spans="1:24">
      <c r="B50" s="4" t="s">
        <v>2657</v>
      </c>
      <c r="C50" s="6" t="s">
        <v>1322</v>
      </c>
      <c r="D50" s="8">
        <v>1772</v>
      </c>
      <c r="E50" s="4" t="s">
        <v>874</v>
      </c>
      <c r="F50" s="4" t="s">
        <v>875</v>
      </c>
      <c r="G50" s="4" t="s">
        <v>876</v>
      </c>
      <c r="H50" s="4" t="s">
        <v>882</v>
      </c>
      <c r="I50" s="4" t="s">
        <v>883</v>
      </c>
      <c r="J50" s="4" t="s">
        <v>884</v>
      </c>
      <c r="K50" s="4" t="s">
        <v>885</v>
      </c>
      <c r="L50" s="4" t="s">
        <v>2817</v>
      </c>
      <c r="M50" s="4" t="s">
        <v>4998</v>
      </c>
      <c r="N50" s="4" t="s">
        <v>886</v>
      </c>
      <c r="R50" s="4">
        <v>1997</v>
      </c>
      <c r="S50" s="4" t="s">
        <v>2562</v>
      </c>
      <c r="T50" s="4" t="s">
        <v>2758</v>
      </c>
      <c r="U50" s="4" t="str">
        <f>CONCATENATE(T50,"_et_al","_",R50)</f>
        <v>Potter_et_al_1997</v>
      </c>
      <c r="V50" s="4" t="s">
        <v>275</v>
      </c>
      <c r="X50" s="8" t="str">
        <f>CONCATENATE("&gt;",C50,"_",I50,"_",J50,"_",L50,"_",M50,"_",U50,"_",B50,"%",V50)</f>
        <v>&gt;U40922_Pavlovales_Pavlovaceae_Pavlova_gyrans_CCMP_607_Potter_et_al_1997_CULT%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TGGGCTCTTCGAGTCTTGTAATTGGAATGAGTACAATTTAAATCCCTTAACGAGGATCCATTGGAGGGCAAGTCTGGTGCCAGCAGCCGCGGTAATTCCAGCTCCAATAGCGTATATTAAAGTTGTTGCAGTTAAAAAGCTCGTAGTCGGATTTCGGGTTGGAGCGTTCGGTCTGCCGTTGGGTAGCACTGTTCTGCTGCATCCTTTTTGCGTGAGGCCTTGATCTGCTTGATTGTGGGTTTTGGTGCTCTGCA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TCATT</v>
      </c>
    </row>
    <row r="51" spans="1:24">
      <c r="A51" s="4" t="s">
        <v>3303</v>
      </c>
      <c r="B51" s="4" t="s">
        <v>2657</v>
      </c>
      <c r="C51" s="6" t="s">
        <v>1727</v>
      </c>
      <c r="D51" s="8">
        <v>1790</v>
      </c>
      <c r="E51" s="4" t="s">
        <v>874</v>
      </c>
      <c r="F51" s="4" t="s">
        <v>875</v>
      </c>
      <c r="G51" s="4" t="s">
        <v>876</v>
      </c>
      <c r="H51" s="4" t="s">
        <v>882</v>
      </c>
      <c r="I51" s="4" t="s">
        <v>883</v>
      </c>
      <c r="J51" s="4" t="s">
        <v>884</v>
      </c>
      <c r="K51" s="4" t="s">
        <v>885</v>
      </c>
      <c r="L51" s="4" t="s">
        <v>2817</v>
      </c>
      <c r="M51" s="4" t="s">
        <v>4999</v>
      </c>
      <c r="N51" s="4" t="s">
        <v>936</v>
      </c>
      <c r="R51" s="4">
        <v>2004</v>
      </c>
      <c r="S51" s="4" t="s">
        <v>2077</v>
      </c>
      <c r="T51" s="4" t="s">
        <v>2754</v>
      </c>
      <c r="U51" s="4" t="str">
        <f>CONCATENATE(T51,"_et_al","_",R51)</f>
        <v>Chu_et_al_2004</v>
      </c>
      <c r="V51" s="4" t="s">
        <v>122</v>
      </c>
      <c r="X51" s="8" t="str">
        <f>CONCATENATE("&gt;",C51,"_",I51,"_",J51,"_",L51,"_",M51,"_",U51,"_",B51,"%",V51)</f>
        <v>&gt;AF106053_Pavlovales_Pavlovaceae_Pavlova_gyrans_Pav_2_Chu_et_al_2004_CULT%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</v>
      </c>
    </row>
    <row r="52" spans="1:24">
      <c r="B52" s="4" t="s">
        <v>2657</v>
      </c>
      <c r="C52" s="6" t="s">
        <v>1156</v>
      </c>
      <c r="D52" s="8">
        <v>1790</v>
      </c>
      <c r="E52" s="4" t="s">
        <v>874</v>
      </c>
      <c r="F52" s="4" t="s">
        <v>875</v>
      </c>
      <c r="G52" s="4" t="s">
        <v>876</v>
      </c>
      <c r="H52" s="4" t="s">
        <v>882</v>
      </c>
      <c r="I52" s="4" t="s">
        <v>883</v>
      </c>
      <c r="J52" s="4" t="s">
        <v>884</v>
      </c>
      <c r="K52" s="4" t="s">
        <v>885</v>
      </c>
      <c r="L52" s="4" t="s">
        <v>2817</v>
      </c>
      <c r="M52" s="4" t="s">
        <v>4715</v>
      </c>
      <c r="N52" s="4" t="s">
        <v>886</v>
      </c>
      <c r="R52" s="4">
        <v>2004</v>
      </c>
      <c r="S52" s="4" t="s">
        <v>2077</v>
      </c>
      <c r="T52" s="4" t="s">
        <v>2754</v>
      </c>
      <c r="U52" s="4" t="str">
        <f>CONCATENATE(T52,"_et_al","_",R52)</f>
        <v>Chu_et_al_2004</v>
      </c>
      <c r="V52" s="4" t="s">
        <v>122</v>
      </c>
      <c r="X52" s="8" t="str">
        <f>CONCATENATE("&gt;",C52,"_",I52,"_",J52,"_",L52,"_",M52,"_",U52,"_",B52,"%",V52)</f>
        <v>&gt;AF106054_Pavlovales_Pavlovaceae_Pavlova_gyrans_ISR118_09_Chu_et_al_2004_CULT%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</v>
      </c>
    </row>
    <row r="53" spans="1:24">
      <c r="A53" s="4" t="s">
        <v>3303</v>
      </c>
      <c r="B53" s="4" t="s">
        <v>2657</v>
      </c>
      <c r="C53" s="6" t="s">
        <v>1575</v>
      </c>
      <c r="D53" s="8">
        <v>1790</v>
      </c>
      <c r="E53" s="4" t="s">
        <v>874</v>
      </c>
      <c r="F53" s="4" t="s">
        <v>875</v>
      </c>
      <c r="G53" s="4" t="s">
        <v>876</v>
      </c>
      <c r="H53" s="4" t="s">
        <v>882</v>
      </c>
      <c r="I53" s="4" t="s">
        <v>883</v>
      </c>
      <c r="J53" s="4" t="s">
        <v>884</v>
      </c>
      <c r="K53" s="4" t="s">
        <v>885</v>
      </c>
      <c r="L53" s="4" t="s">
        <v>2817</v>
      </c>
      <c r="M53" s="4" t="s">
        <v>2925</v>
      </c>
      <c r="N53" s="4" t="s">
        <v>936</v>
      </c>
      <c r="R53" s="4">
        <v>2012</v>
      </c>
      <c r="S53" s="4" t="s">
        <v>2371</v>
      </c>
      <c r="T53" s="4" t="s">
        <v>2755</v>
      </c>
      <c r="U53" s="4" t="str">
        <f>CONCATENATE(T53,"_et_al","_",R53)</f>
        <v>Alonso_et_al_2012</v>
      </c>
      <c r="V53" s="4" t="s">
        <v>122</v>
      </c>
      <c r="X53" s="8" t="str">
        <f>CONCATENATE("&gt;",C53,"_",I53,"_",J53,"_",L53,"_",M53,"_",U53,"_",B53,"%",V53)</f>
        <v>&gt;JF489960_Pavlovales_Pavlovaceae_Pavlova_gyrans_PlutheriII_Alonso_et_al_2012_CULT%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</v>
      </c>
    </row>
    <row r="54" spans="1:24">
      <c r="B54" s="4" t="s">
        <v>2657</v>
      </c>
      <c r="C54" s="6" t="s">
        <v>1835</v>
      </c>
      <c r="D54" s="8">
        <v>1793</v>
      </c>
      <c r="E54" s="4" t="s">
        <v>874</v>
      </c>
      <c r="F54" s="4" t="s">
        <v>875</v>
      </c>
      <c r="G54" s="4" t="s">
        <v>876</v>
      </c>
      <c r="H54" s="4" t="s">
        <v>882</v>
      </c>
      <c r="I54" s="4" t="s">
        <v>883</v>
      </c>
      <c r="J54" s="4" t="s">
        <v>884</v>
      </c>
      <c r="K54" s="4" t="s">
        <v>885</v>
      </c>
      <c r="L54" s="4" t="s">
        <v>2817</v>
      </c>
      <c r="M54" s="4" t="s">
        <v>4716</v>
      </c>
      <c r="N54" s="4" t="s">
        <v>886</v>
      </c>
      <c r="R54" s="4">
        <v>2004</v>
      </c>
      <c r="S54" s="4" t="s">
        <v>2077</v>
      </c>
      <c r="T54" s="4" t="s">
        <v>2754</v>
      </c>
      <c r="U54" s="4" t="str">
        <f>CONCATENATE(T54,"_et_al","_",R54)</f>
        <v>Chu_et_al_2004</v>
      </c>
      <c r="V54" s="4" t="s">
        <v>737</v>
      </c>
      <c r="X54" s="8" t="str">
        <f>CONCATENATE("&gt;",C54,"_",I54,"_",J54,"_",L54,"_",M54,"_",U54,"_",B54,"%",V54)</f>
        <v>&gt;AF106055_Pavlovales_Pavlovaceae_Pavlova_gyrans_ISR80_3_Chu_et_al_2004_CULT%TTGATCCTGCCAGTAGTCATAT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RAGAGAGGTGAAATTCTTAGACCCACGGAAGACGCACTACTGCGAAAGCATTTGCCAA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AGGATAG</v>
      </c>
    </row>
    <row r="55" spans="1:24">
      <c r="B55" s="4" t="s">
        <v>2657</v>
      </c>
      <c r="C55" s="6" t="s">
        <v>1066</v>
      </c>
      <c r="D55" s="8">
        <v>1794</v>
      </c>
      <c r="E55" s="4" t="s">
        <v>874</v>
      </c>
      <c r="F55" s="4" t="s">
        <v>875</v>
      </c>
      <c r="G55" s="4" t="s">
        <v>876</v>
      </c>
      <c r="H55" s="4" t="s">
        <v>882</v>
      </c>
      <c r="I55" s="4" t="s">
        <v>883</v>
      </c>
      <c r="J55" s="4" t="s">
        <v>884</v>
      </c>
      <c r="K55" s="4" t="s">
        <v>885</v>
      </c>
      <c r="L55" s="4" t="s">
        <v>2817</v>
      </c>
      <c r="M55" s="4" t="s">
        <v>5000</v>
      </c>
      <c r="N55" s="4" t="s">
        <v>886</v>
      </c>
      <c r="R55" s="4">
        <v>2004</v>
      </c>
      <c r="S55" s="4" t="s">
        <v>2077</v>
      </c>
      <c r="T55" s="4" t="s">
        <v>2754</v>
      </c>
      <c r="U55" s="4" t="str">
        <f>CONCATENATE(T55,"_et_al","_",R55)</f>
        <v>Chu_et_al_2004</v>
      </c>
      <c r="V55" s="4" t="s">
        <v>36</v>
      </c>
      <c r="X55" s="8" t="str">
        <f>CONCATENATE("&gt;",C55,"_",I55,"_",J55,"_",L55,"_",M55,"_",U55,"_",B55,"%",V55)</f>
        <v>&gt;AF102371_Pavlovales_Pavlovaceae_Pavlova_gyrans_Pav_3_Chu_et_al_2004_CULT%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GGGATA</v>
      </c>
    </row>
    <row r="56" spans="1:24">
      <c r="B56" s="4" t="s">
        <v>2657</v>
      </c>
      <c r="C56" s="6" t="s">
        <v>1909</v>
      </c>
      <c r="D56" s="8">
        <v>1795</v>
      </c>
      <c r="E56" s="4" t="s">
        <v>874</v>
      </c>
      <c r="F56" s="4" t="s">
        <v>875</v>
      </c>
      <c r="G56" s="4" t="s">
        <v>876</v>
      </c>
      <c r="H56" s="4" t="s">
        <v>882</v>
      </c>
      <c r="I56" s="4" t="s">
        <v>883</v>
      </c>
      <c r="J56" s="4" t="s">
        <v>884</v>
      </c>
      <c r="K56" s="4" t="s">
        <v>885</v>
      </c>
      <c r="L56" s="4" t="s">
        <v>2817</v>
      </c>
      <c r="M56" s="4" t="s">
        <v>5001</v>
      </c>
      <c r="N56" s="4" t="s">
        <v>886</v>
      </c>
      <c r="R56" s="4">
        <v>2004</v>
      </c>
      <c r="S56" s="4" t="s">
        <v>2077</v>
      </c>
      <c r="T56" s="4" t="s">
        <v>2754</v>
      </c>
      <c r="U56" s="4" t="str">
        <f>CONCATENATE(T56,"_et_al","_",R56)</f>
        <v>Chu_et_al_2004</v>
      </c>
      <c r="V56" s="4" t="s">
        <v>800</v>
      </c>
      <c r="X56" s="8" t="str">
        <f>CONCATENATE("&gt;",C56,"_",I56,"_",J56,"_",L56,"_",M56,"_",U56,"_",B56,"%",V56)</f>
        <v>&gt;AF106051_Pavlovales_Pavlovaceae_Pavlova_gyrans_Pav_1_Chu_et_al_2004_CULT%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GGAAGGATAA</v>
      </c>
    </row>
    <row r="57" spans="1:24">
      <c r="B57" s="4" t="s">
        <v>2657</v>
      </c>
      <c r="C57" s="6" t="s">
        <v>1742</v>
      </c>
      <c r="D57" s="8">
        <v>1796</v>
      </c>
      <c r="E57" s="4" t="s">
        <v>874</v>
      </c>
      <c r="F57" s="4" t="s">
        <v>875</v>
      </c>
      <c r="G57" s="4" t="s">
        <v>876</v>
      </c>
      <c r="H57" s="4" t="s">
        <v>882</v>
      </c>
      <c r="I57" s="4" t="s">
        <v>883</v>
      </c>
      <c r="J57" s="4" t="s">
        <v>884</v>
      </c>
      <c r="K57" s="4" t="s">
        <v>885</v>
      </c>
      <c r="L57" s="4" t="s">
        <v>2817</v>
      </c>
      <c r="M57" s="4" t="s">
        <v>4987</v>
      </c>
      <c r="N57" s="4" t="s">
        <v>886</v>
      </c>
      <c r="R57" s="4">
        <v>2011</v>
      </c>
      <c r="S57" s="4" t="s">
        <v>2381</v>
      </c>
      <c r="T57" s="4" t="s">
        <v>2768</v>
      </c>
      <c r="U57" s="4" t="str">
        <f>CONCATENATE(T57,"_et_al","_",R57)</f>
        <v>Bendif_et_al_2011</v>
      </c>
      <c r="V57" s="4" t="s">
        <v>594</v>
      </c>
      <c r="X57" s="8" t="str">
        <f>CONCATENATE("&gt;",C57,"_",I57,"_",J57,"_",L57,"_",M57,"_",U57,"_",B57,"%",V57)</f>
        <v>&gt;JF714246_Pavlovales_Pavlovaceae_Pavlova_gyrans_CCAP940_1b_Bendif_et_al_2011_CULT%ACCTGGTTGATCCTGCCAGTAGTCATAT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v>
      </c>
    </row>
    <row r="58" spans="1:24">
      <c r="B58" s="4" t="s">
        <v>2657</v>
      </c>
      <c r="C58" s="6" t="s">
        <v>1267</v>
      </c>
      <c r="D58" s="8">
        <v>1796</v>
      </c>
      <c r="E58" s="4" t="s">
        <v>874</v>
      </c>
      <c r="F58" s="4" t="s">
        <v>875</v>
      </c>
      <c r="G58" s="4" t="s">
        <v>876</v>
      </c>
      <c r="H58" s="4" t="s">
        <v>882</v>
      </c>
      <c r="I58" s="4" t="s">
        <v>883</v>
      </c>
      <c r="J58" s="4" t="s">
        <v>884</v>
      </c>
      <c r="K58" s="4" t="s">
        <v>885</v>
      </c>
      <c r="L58" s="4" t="s">
        <v>2817</v>
      </c>
      <c r="M58" s="4" t="s">
        <v>2417</v>
      </c>
      <c r="N58" s="4" t="s">
        <v>886</v>
      </c>
      <c r="R58" s="4">
        <v>2011</v>
      </c>
      <c r="S58" s="4" t="s">
        <v>2381</v>
      </c>
      <c r="T58" s="4" t="s">
        <v>2768</v>
      </c>
      <c r="U58" s="4" t="str">
        <f>CONCATENATE(T58,"_et_al","_",R58)</f>
        <v>Bendif_et_al_2011</v>
      </c>
      <c r="V58" s="4" t="s">
        <v>221</v>
      </c>
      <c r="X58" s="8" t="str">
        <f>CONCATENATE("&gt;",C58,"_",I58,"_",J58,"_",L58,"_",M58,"_",U58,"_",B58,"%",V58)</f>
        <v>&gt;JF714249_Pavlovales_Pavlovaceae_Pavlova_gyrans_AC28_Bendif_et_al_2011_CULT%ACCTGGTTGATCCTGCCAGTAGTCATATGCTTGTCTCAAAGATTAAGCCATGCATGTCTAAGTATAAGCACCTTATACTGTGAAACTGCGAATGGCTCATTAAATCAGTTATGGTTTATTTGATGGTACCTTACTACTTGGATACCCGTAGTAATTCTAGAGCTAATACATGCAGGCAGTCCCGACTTTCGGAGGGATGTATTTATTAGATAAGAAACCGACTCGGCTTCGGCCGGTTGTGTGCTGAGTCATACTAACTTTTCGAATCGCATGGCCTA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v>
      </c>
    </row>
    <row r="59" spans="1:24">
      <c r="B59" s="4" t="s">
        <v>2657</v>
      </c>
      <c r="C59" s="6" t="s">
        <v>1129</v>
      </c>
      <c r="D59" s="8">
        <v>1629</v>
      </c>
      <c r="E59" s="4" t="s">
        <v>874</v>
      </c>
      <c r="F59" s="4" t="s">
        <v>875</v>
      </c>
      <c r="G59" s="4" t="s">
        <v>876</v>
      </c>
      <c r="H59" s="4" t="s">
        <v>882</v>
      </c>
      <c r="I59" s="4" t="s">
        <v>883</v>
      </c>
      <c r="J59" s="4" t="s">
        <v>884</v>
      </c>
      <c r="K59" s="4" t="s">
        <v>885</v>
      </c>
      <c r="L59" s="4" t="s">
        <v>2818</v>
      </c>
      <c r="M59" s="23" t="s">
        <v>5116</v>
      </c>
      <c r="N59" s="4" t="s">
        <v>941</v>
      </c>
      <c r="R59" s="4">
        <v>2011</v>
      </c>
      <c r="S59" s="4" t="s">
        <v>2355</v>
      </c>
      <c r="T59" s="4" t="s">
        <v>2752</v>
      </c>
      <c r="U59" s="4" t="str">
        <f>CONCATENATE(T59,"_et_al","_",R59)</f>
        <v>Lee_et_al_2011</v>
      </c>
      <c r="V59" s="4" t="s">
        <v>97</v>
      </c>
      <c r="X59" s="8" t="str">
        <f>CONCATENATE("&gt;",C59,"_",I59,"_",J59,"_",L59,"_",M59,"_",U59,"_",B59,"%",V59)</f>
        <v>&gt;HQ877914_Pavlovales_Pavlovaceae_Pavlova_pinguis_KMMCC_H14_(CCMP:609)_Lee_et_al_2011_CULT%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G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CGTGTTAGCATGGGATAATGGAATAGGACTCTGGTGCTATTTTGTTGGTTTCGAACGCCGGGGTAATGATTAATAGGGATAGTCAGGA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GCCGATTGGATGGTCCGGTGAGGTTTTCGGATTGGCGCATTGCAGCGGTTTCCGTCGCGTTGTGCCGAGAAGTTACCCAAACCTTATCATCTAGAG</v>
      </c>
    </row>
    <row r="60" spans="1:24">
      <c r="B60" s="4" t="s">
        <v>2657</v>
      </c>
      <c r="C60" s="6" t="s">
        <v>1251</v>
      </c>
      <c r="D60" s="8">
        <v>1721</v>
      </c>
      <c r="E60" s="4" t="s">
        <v>874</v>
      </c>
      <c r="F60" s="4" t="s">
        <v>875</v>
      </c>
      <c r="G60" s="4" t="s">
        <v>876</v>
      </c>
      <c r="H60" s="4" t="s">
        <v>882</v>
      </c>
      <c r="I60" s="4" t="s">
        <v>883</v>
      </c>
      <c r="J60" s="4" t="s">
        <v>884</v>
      </c>
      <c r="K60" s="4" t="s">
        <v>885</v>
      </c>
      <c r="L60" s="4" t="s">
        <v>2818</v>
      </c>
      <c r="M60" s="24" t="s">
        <v>2891</v>
      </c>
      <c r="N60" s="4" t="s">
        <v>941</v>
      </c>
      <c r="P60" s="4" t="s">
        <v>2068</v>
      </c>
      <c r="R60" s="4">
        <v>2007</v>
      </c>
      <c r="S60" s="4" t="s">
        <v>2069</v>
      </c>
      <c r="T60" s="4" t="s">
        <v>2759</v>
      </c>
      <c r="U60" s="4" t="str">
        <f>CONCATENATE(T60,"_et_al","_",R60)</f>
        <v>Matsumoto_et_al_2007</v>
      </c>
      <c r="V60" s="4" t="s">
        <v>206</v>
      </c>
      <c r="X60" s="8" t="str">
        <f>CONCATENATE("&gt;",C60,"_",I60,"_",J60,"_",L60,"_",M60,"_",U60,"_",B60,"%",V60)</f>
        <v>&gt;AB293551_Pavlovales_Pavlovaceae_Pavlova_pinguis_MMJapan_Matsumoto_et_al_2007_CULT%TCTCAAAGATTAAGCCATGCATGTCTAAGTATAAGCACCTTATACTGTGAAACTGCGAATGGCTCATTAAATCAGTTATGGTTTATTTGATGGTACCTTACTACTTGGATAACCGTAGTAATTCTAGAGCTAATACATGCAGGCAGTCCCGACTTCGGAAGGGAT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TTGTCGCCTTCCTTTCCGGGGTAGATCGTGCGTTG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TAATCTGTTGAACCTGCGTCGTGATGGGGATAGATTATTGCAATTATTAATCTTCAACGAGGAATGCCTAGTAAGCGTGAGTCATCAGCTCGCGTTGATTACGTCCCTGCCCTTTGTACACACCGCCCGTCGCTCCTACCGATTGGATGGTCCGGTGAGGTTTTCGGATTGGCGCATTGGTTGGTTTCCGACGGGTGCGCCGAGAAGTCACCCAAACCTTATCATCTAGAGGAAGGAGAAGTCGTAACAA</v>
      </c>
    </row>
    <row r="61" spans="1:24">
      <c r="B61" s="4" t="s">
        <v>2657</v>
      </c>
      <c r="C61" s="6" t="s">
        <v>1591</v>
      </c>
      <c r="D61" s="8">
        <v>1744</v>
      </c>
      <c r="E61" s="4" t="s">
        <v>874</v>
      </c>
      <c r="F61" s="4" t="s">
        <v>875</v>
      </c>
      <c r="G61" s="4" t="s">
        <v>876</v>
      </c>
      <c r="H61" s="4" t="s">
        <v>882</v>
      </c>
      <c r="I61" s="4" t="s">
        <v>883</v>
      </c>
      <c r="J61" s="4" t="s">
        <v>884</v>
      </c>
      <c r="K61" s="4" t="s">
        <v>885</v>
      </c>
      <c r="L61" s="4" t="s">
        <v>2818</v>
      </c>
      <c r="M61" s="4" t="s">
        <v>2024</v>
      </c>
      <c r="N61" s="4" t="s">
        <v>941</v>
      </c>
      <c r="R61" s="4">
        <v>2004</v>
      </c>
      <c r="S61" s="4" t="s">
        <v>2017</v>
      </c>
      <c r="T61" s="4" t="s">
        <v>2757</v>
      </c>
      <c r="U61" s="4" t="str">
        <f>CONCATENATE(T61,"_et_al","_",R61)</f>
        <v>Sekiguchi_et_al_2004</v>
      </c>
      <c r="V61" s="4" t="s">
        <v>514</v>
      </c>
      <c r="X61" s="8" t="str">
        <f>CONCATENATE("&gt;",C61,"_",I61,"_",J61,"_",L61,"_",M61,"_",U61,"_",B61,"%",V61)</f>
        <v>&gt;AB183600_Pavlovales_Pavlovaceae_Pavlova_pinguis_MBIC10458_Sekiguchi_et_al_2004_CULT%TAGTCATATGCTTGTCTCAAAGATTAAGCCATGCATGTCTAAGTATAAGCACCTTATACTGTGAAACTGCGAATGGCTCATTAAATCAGTTATGGTTTATTTGATGGTACCTTACTACTTGGATAACCGTAGTAATTTTAGAGCTAATACATGCAGGCAGTCCCGACTTCGGAAGGGATGTATTTATTAGATAAGAAACCGACCCGGCTTGCCGGTTGTGTGCTGAGTCATACTAACTTTTCGAATCGCATGGGCTTGTC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AGGGATGTTTTCACTGATCAAGAACGAAAGTTAGGGGATCGAAGATGATCAGATACCGTT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GTCGTAACAAGGTTTCC</v>
      </c>
    </row>
    <row r="62" spans="1:24">
      <c r="B62" s="4" t="s">
        <v>2657</v>
      </c>
      <c r="C62" s="6" t="s">
        <v>1431</v>
      </c>
      <c r="D62" s="8">
        <v>1758</v>
      </c>
      <c r="E62" s="4" t="s">
        <v>874</v>
      </c>
      <c r="F62" s="4" t="s">
        <v>875</v>
      </c>
      <c r="G62" s="4" t="s">
        <v>876</v>
      </c>
      <c r="H62" s="4" t="s">
        <v>882</v>
      </c>
      <c r="I62" s="4" t="s">
        <v>883</v>
      </c>
      <c r="J62" s="4" t="s">
        <v>884</v>
      </c>
      <c r="K62" s="4" t="s">
        <v>885</v>
      </c>
      <c r="L62" s="4" t="s">
        <v>2818</v>
      </c>
      <c r="M62" s="4" t="s">
        <v>5002</v>
      </c>
      <c r="N62" s="4" t="s">
        <v>941</v>
      </c>
      <c r="R62" s="4">
        <v>2004</v>
      </c>
      <c r="S62" s="4" t="s">
        <v>2077</v>
      </c>
      <c r="T62" s="4" t="s">
        <v>2754</v>
      </c>
      <c r="U62" s="4" t="str">
        <f>CONCATENATE(T62,"_et_al","_",R62)</f>
        <v>Chu_et_al_2004</v>
      </c>
      <c r="V62" s="4" t="s">
        <v>371</v>
      </c>
      <c r="X62" s="8" t="str">
        <f>CONCATENATE("&gt;",C62,"_",I62,"_",J62,"_",L62,"_",M62,"_",U62,"_",B62,"%",V62)</f>
        <v>&gt;AF106052_Pavlovales_Pavlovaceae_Pavlova_pinguis_Pav_4_Chu_et_al_2004_CULT%ATGCTTGTCTCAAAGATTAAGCCATGCATGTCTAAGTATAAGCACCTTATACTGTGAAACTGCGAATGGCTCATTAAATCAGTTATGGTTTATTTGATGGTACCTTACTACTTGGATACCCGTAGTAATTCTAGAGCTAATACATGCAGGCAGTCCCGACTTCGGAAGGGATGTATTTATTAGATAAGAAACCGACCCGGCTTG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T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TCGTAACAAGGTTTCCGTAGGTGAACCTGCGGAAGGATAC</v>
      </c>
    </row>
    <row r="63" spans="1:24">
      <c r="B63" s="4" t="s">
        <v>2657</v>
      </c>
      <c r="C63" s="6" t="s">
        <v>1866</v>
      </c>
      <c r="D63" s="8">
        <v>1765</v>
      </c>
      <c r="E63" s="4" t="s">
        <v>874</v>
      </c>
      <c r="F63" s="4" t="s">
        <v>875</v>
      </c>
      <c r="G63" s="4" t="s">
        <v>876</v>
      </c>
      <c r="H63" s="4" t="s">
        <v>882</v>
      </c>
      <c r="I63" s="4" t="s">
        <v>883</v>
      </c>
      <c r="J63" s="4" t="s">
        <v>884</v>
      </c>
      <c r="K63" s="4" t="s">
        <v>885</v>
      </c>
      <c r="L63" s="4" t="s">
        <v>2818</v>
      </c>
      <c r="M63" s="4" t="s">
        <v>5003</v>
      </c>
      <c r="N63" s="4" t="s">
        <v>941</v>
      </c>
      <c r="R63" s="4">
        <v>2004</v>
      </c>
      <c r="S63" s="4" t="s">
        <v>2077</v>
      </c>
      <c r="T63" s="4" t="s">
        <v>2754</v>
      </c>
      <c r="U63" s="4" t="str">
        <f>CONCATENATE(T63,"_et_al","_",R63)</f>
        <v>Chu_et_al_2004</v>
      </c>
      <c r="V63" s="4" t="s">
        <v>30</v>
      </c>
      <c r="X63" s="8" t="str">
        <f>CONCATENATE("&gt;",C63,"_",I63,"_",J63,"_",L63,"_",M63,"_",U63,"_",B63,"%",V63)</f>
        <v>&gt;AF102370_Pavlovales_Pavlovaceae_Pavlova_pinguis_CCMP_1416_Chu_et_al_2004_CULT%TCCTGCCAGTAGTCATATGCTTGTCNCAAAGATTAANCCATGCATGTCTAAGTATAAGCACCTTATACTGTGAAACTGCGAATGGCTCATTAAATCAGTTATGGTTTATTTGATGGTACCTTACTACTTGGATAACCGTAGTAATTCTAGAGCTAATACATGCAGGCAGTCCCGACTTCGGAAGGGTA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T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TGACTCCATCAGCACCTTTCGAGAAAC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CCTGGGCCGCACGCGCGCTACACTGACGCATTCATCGAGTTCACCTTCCTGCATCGAGAGGTGTGGGTAATCTGTTGAACCTGCGTCGTGATGGGGATAGATTATTGCAATTATTAATCTTCAACGAGGAATGCCTAGTAAGCGTGAGTCATCAGCTCGCGTTGATTACGTCCCTGCCCTTTGTACACACCGCCCGTCGCTCCTACCGATTGGATGGTCCGGTGAGGNTTTCGGATTGGCGCATTGGTTGGTTTCCGACGGGTGCGCCGAGAAGTCACCCAAACCTTATCATCTAGAGGAAGGAGAAGTCGTAACAAGGTTTCCGTAGGTGAACCTG</v>
      </c>
    </row>
    <row r="64" spans="1:24">
      <c r="B64" s="4" t="s">
        <v>2657</v>
      </c>
      <c r="C64" s="6" t="s">
        <v>1280</v>
      </c>
      <c r="D64" s="8">
        <v>1780</v>
      </c>
      <c r="E64" s="4" t="s">
        <v>874</v>
      </c>
      <c r="F64" s="4" t="s">
        <v>875</v>
      </c>
      <c r="G64" s="4" t="s">
        <v>876</v>
      </c>
      <c r="H64" s="4" t="s">
        <v>882</v>
      </c>
      <c r="I64" s="4" t="s">
        <v>883</v>
      </c>
      <c r="J64" s="4" t="s">
        <v>884</v>
      </c>
      <c r="K64" s="4" t="s">
        <v>885</v>
      </c>
      <c r="L64" s="4" t="s">
        <v>2818</v>
      </c>
      <c r="M64" s="4" t="s">
        <v>4717</v>
      </c>
      <c r="N64" s="4" t="s">
        <v>941</v>
      </c>
      <c r="R64" s="4">
        <v>2004</v>
      </c>
      <c r="S64" s="4" t="s">
        <v>2077</v>
      </c>
      <c r="T64" s="4" t="s">
        <v>2754</v>
      </c>
      <c r="U64" s="4" t="str">
        <f>CONCATENATE(T64,"_et_al","_",R64)</f>
        <v>Chu_et_al_2004</v>
      </c>
      <c r="V64" s="4" t="s">
        <v>234</v>
      </c>
      <c r="X64" s="8" t="str">
        <f>CONCATENATE("&gt;",C64,"_",I64,"_",J64,"_",L64,"_",M64,"_",U64,"_",B64,"%",V64)</f>
        <v>&gt;AF102373_Pavlovales_Pavlovaceae_Pavlova_pinguis_SA19_04_Chu_et_al_2004_CULT%TTACCTGGTTGATCCTGCCAGTAGTCATATGCTTGTCTCAAAGATTAAGCCATGCATGTCTAAGTATAAGCACCTTATACTGTGAAACTGCGAATGGCTCATTAAATCAGTTATGGTTTATTTGATGGTACCTTACTACTTGGATAACCGTAGTAATTCTAGAGCTAATACATGCAGGCAGTCCCGACTTCGGAAGGGATGTATTTATTAGATAAGAAACCGACCCGGTTTA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CGCGGTCGGTCTGCCGTTGGGTATGCACTGTCTGTTGGCTTCCTTTCCGGGGTAGTTCGTGCGTTGATTCGTGCGTGTCTCCC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TTTTTC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TGGTGCGCCGAGAAGTCACCCAAACCTTATCATCTAGAGGAAGGAGAAGTCGTAACAAGGTTTCCGTAGGTGAACCTGCGG</v>
      </c>
    </row>
    <row r="65" spans="2:24">
      <c r="B65" s="4" t="s">
        <v>2657</v>
      </c>
      <c r="C65" s="6" t="s">
        <v>1706</v>
      </c>
      <c r="D65" s="8">
        <v>1782</v>
      </c>
      <c r="E65" s="4" t="s">
        <v>874</v>
      </c>
      <c r="F65" s="4" t="s">
        <v>875</v>
      </c>
      <c r="G65" s="4" t="s">
        <v>876</v>
      </c>
      <c r="H65" s="4" t="s">
        <v>882</v>
      </c>
      <c r="I65" s="4" t="s">
        <v>883</v>
      </c>
      <c r="J65" s="4" t="s">
        <v>884</v>
      </c>
      <c r="K65" s="4" t="s">
        <v>885</v>
      </c>
      <c r="L65" s="4" t="s">
        <v>2818</v>
      </c>
      <c r="M65" s="4" t="s">
        <v>2084</v>
      </c>
      <c r="N65" s="4" t="s">
        <v>941</v>
      </c>
      <c r="R65" s="4">
        <v>2004</v>
      </c>
      <c r="S65" s="4" t="s">
        <v>2077</v>
      </c>
      <c r="T65" s="4" t="s">
        <v>2754</v>
      </c>
      <c r="U65" s="4" t="str">
        <f>CONCATENATE(T65,"_et_al","_",R65)</f>
        <v>Chu_et_al_2004</v>
      </c>
      <c r="V65" s="4" t="s">
        <v>622</v>
      </c>
      <c r="X65" s="8" t="str">
        <f>CONCATENATE("&gt;",C65,"_",I65,"_",J65,"_",L65,"_",M65,"_",U65,"_",B65,"%",V65)</f>
        <v>&gt;AF106058_Pavlovales_Pavlovaceae_Pavlova_pinguis_IIY089_Chu_et_al_2004_CULT%GGTTGATCCTGCCAGTAGTCATATGCTTGTCTCAAAGATTAAGCCATGCATGTCTAAGTATAAGCACCTTATACTGTGAAACTGCGAATGGCTCATTAAATCAGTTATGGTTTATTTGATGGTACCTTACTACTTGGATAACCGTAGTAATTTTAGAGCTAATACATGCAGGCAGTCCCGACTTCGGAAGGGATGTATTTATTAGATAAGAAACCGACCCGGCTTGCCGGTTGTGTGCTGAGTCATACTAACTTTTCGAATCGCATGGGCTTGTCCCGGCGATGGTTCATTCAAATTTCTGCCCTATCAGCTTTCGATGGTAGGATAGAGGCCTC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AGGGATGTTTTCACTGATCAAGAACGAAAGTTAGGGGATCGAAGATGATCAGATACCGTT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GAGGAAGGAGAAGTCGTAACAAGGTTTCCGTAGGTGAACCTGCGGAAGGATA</v>
      </c>
    </row>
    <row r="66" spans="2:24">
      <c r="B66" s="4" t="s">
        <v>2657</v>
      </c>
      <c r="C66" s="6" t="s">
        <v>1518</v>
      </c>
      <c r="D66" s="8">
        <v>1783</v>
      </c>
      <c r="E66" s="4" t="s">
        <v>874</v>
      </c>
      <c r="F66" s="4" t="s">
        <v>875</v>
      </c>
      <c r="G66" s="4" t="s">
        <v>876</v>
      </c>
      <c r="H66" s="4" t="s">
        <v>882</v>
      </c>
      <c r="I66" s="4" t="s">
        <v>883</v>
      </c>
      <c r="J66" s="4" t="s">
        <v>884</v>
      </c>
      <c r="K66" s="4" t="s">
        <v>885</v>
      </c>
      <c r="L66" s="4" t="s">
        <v>2818</v>
      </c>
      <c r="M66" s="4" t="s">
        <v>2083</v>
      </c>
      <c r="N66" s="4" t="s">
        <v>941</v>
      </c>
      <c r="R66" s="4">
        <v>2004</v>
      </c>
      <c r="S66" s="4" t="s">
        <v>2077</v>
      </c>
      <c r="T66" s="4" t="s">
        <v>2754</v>
      </c>
      <c r="U66" s="4" t="str">
        <f>CONCATENATE(T66,"_et_al","_",R66)</f>
        <v>Chu_et_al_2004</v>
      </c>
      <c r="V66" s="4" t="s">
        <v>452</v>
      </c>
      <c r="X66" s="8" t="str">
        <f>CONCATENATE("&gt;",C66,"_",I66,"_",J66,"_",L66,"_",M66,"_",U66,"_",B66,"%",V66)</f>
        <v>&gt;AF106057_Pavlovales_Pavlovaceae_Pavlova_pinguis_KD6B_Chu_et_al_2004_CULT%TACCTGGTTGATCCTGCCAGTAGTCATATGCTTGTCTCAAAGATTAAGCCATGCATGTCTAAGTATAAGCACCTTATACTGTGAAACTGCGAATGGCTCATTAAATCAGTTATGGTTTATTTGATGGTACCTTACTACTTGGATACCCGTAGTAATTCTAGAGCTAATACATGCAGGCAGTCCCGACTTCGGAAGGGATGTATTTATTAGATAAGAAACCGACCCGGCTTGCCGGTTGTGTGCTGAGTCATACTAACTTTTCGAATCGCATGGGCTC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T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TCTATAGGAAGGAGAAGTCGGAACAAGGTTTCCGTAGGTGAACCTGCGGAAGGA</v>
      </c>
    </row>
    <row r="67" spans="2:24">
      <c r="B67" s="4" t="s">
        <v>2657</v>
      </c>
      <c r="C67" s="6" t="s">
        <v>1395</v>
      </c>
      <c r="D67" s="8">
        <v>1787</v>
      </c>
      <c r="E67" s="4" t="s">
        <v>874</v>
      </c>
      <c r="F67" s="4" t="s">
        <v>875</v>
      </c>
      <c r="G67" s="4" t="s">
        <v>876</v>
      </c>
      <c r="H67" s="4" t="s">
        <v>882</v>
      </c>
      <c r="I67" s="4" t="s">
        <v>883</v>
      </c>
      <c r="J67" s="4" t="s">
        <v>884</v>
      </c>
      <c r="K67" s="4" t="s">
        <v>885</v>
      </c>
      <c r="L67" s="4" t="s">
        <v>2818</v>
      </c>
      <c r="M67" s="4" t="s">
        <v>5004</v>
      </c>
      <c r="N67" s="4" t="s">
        <v>941</v>
      </c>
      <c r="R67" s="4">
        <v>2004</v>
      </c>
      <c r="S67" s="4" t="s">
        <v>2077</v>
      </c>
      <c r="T67" s="4" t="s">
        <v>2754</v>
      </c>
      <c r="U67" s="4" t="str">
        <f>CONCATENATE(T67,"_et_al","_",R67)</f>
        <v>Chu_et_al_2004</v>
      </c>
      <c r="V67" s="4" t="s">
        <v>341</v>
      </c>
      <c r="X67" s="8" t="str">
        <f>CONCATENATE("&gt;",C67,"_",I67,"_",J67,"_",L67,"_",M67,"_",U67,"_",B67,"%",V67)</f>
        <v>&gt;AF106047_Pavlovales_Pavlovaceae_Pavlova_pinguis_Pav_6_Chu_et_al_2004_CULT%TGGTTGATCCTGCCAGTAGTCATATGCTTGTCTCAAAGATTAAGCCATGCATGT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ATATATTAAAGTTGTTGCAGTTAAAAAGCTCGTAGTCGGATTTCGGGTTTGTCCGCGCGGTCTGCCGTTGGGTATGCACTGCGTGTGACTTATCTG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T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GTAGGTGAACCTGCGGAAGGA</v>
      </c>
    </row>
    <row r="68" spans="2:24">
      <c r="B68" s="4" t="s">
        <v>2657</v>
      </c>
      <c r="C68" s="6" t="s">
        <v>1676</v>
      </c>
      <c r="D68" s="8">
        <v>1796</v>
      </c>
      <c r="E68" s="4" t="s">
        <v>874</v>
      </c>
      <c r="F68" s="4" t="s">
        <v>875</v>
      </c>
      <c r="G68" s="4" t="s">
        <v>876</v>
      </c>
      <c r="H68" s="4" t="s">
        <v>882</v>
      </c>
      <c r="I68" s="4" t="s">
        <v>883</v>
      </c>
      <c r="J68" s="4" t="s">
        <v>884</v>
      </c>
      <c r="K68" s="4" t="s">
        <v>885</v>
      </c>
      <c r="L68" s="4" t="s">
        <v>2818</v>
      </c>
      <c r="M68" s="4" t="s">
        <v>4988</v>
      </c>
      <c r="N68" s="4" t="s">
        <v>941</v>
      </c>
      <c r="R68" s="4">
        <v>2011</v>
      </c>
      <c r="S68" s="4" t="s">
        <v>2381</v>
      </c>
      <c r="T68" s="4" t="s">
        <v>2768</v>
      </c>
      <c r="U68" s="4" t="str">
        <f>CONCATENATE(T68,"_et_al","_",R68)</f>
        <v>Bendif_et_al_2011</v>
      </c>
      <c r="V68" s="4" t="s">
        <v>594</v>
      </c>
      <c r="X68" s="8" t="str">
        <f>CONCATENATE("&gt;",C68,"_",I68,"_",J68,"_",L68,"_",M68,"_",U68,"_",B68,"%",V68)</f>
        <v>&gt;JF714247_Pavlovales_Pavlovaceae_Pavlova_pinguis_CCAP940_2_Bendif_et_al_2011_CULT%ACCTGGTTGATCCTGCCAGTAGTCATATGCTTGTCTCAAAGATTAAGCCATGCATGTCTAAGTATAAGCACCTTATACTGTGAAACTGCGAATGGCTCATTAAATCAGTTATGGTTTATTTGATGGTACCTTACTACTT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v>
      </c>
    </row>
    <row r="69" spans="2:24">
      <c r="B69" s="4" t="s">
        <v>2657</v>
      </c>
      <c r="C69" s="6" t="s">
        <v>1911</v>
      </c>
      <c r="D69" s="8">
        <v>1796</v>
      </c>
      <c r="E69" s="4" t="s">
        <v>874</v>
      </c>
      <c r="F69" s="4" t="s">
        <v>875</v>
      </c>
      <c r="G69" s="4" t="s">
        <v>876</v>
      </c>
      <c r="H69" s="4" t="s">
        <v>882</v>
      </c>
      <c r="I69" s="4" t="s">
        <v>883</v>
      </c>
      <c r="J69" s="4" t="s">
        <v>884</v>
      </c>
      <c r="K69" s="4" t="s">
        <v>885</v>
      </c>
      <c r="L69" s="4" t="s">
        <v>2818</v>
      </c>
      <c r="M69" s="4" t="s">
        <v>4989</v>
      </c>
      <c r="N69" s="4" t="s">
        <v>941</v>
      </c>
      <c r="R69" s="4">
        <v>2011</v>
      </c>
      <c r="S69" s="4" t="s">
        <v>2381</v>
      </c>
      <c r="T69" s="4" t="s">
        <v>2768</v>
      </c>
      <c r="U69" s="4" t="str">
        <f>CONCATENATE(T69,"_et_al","_",R69)</f>
        <v>Bendif_et_al_2011</v>
      </c>
      <c r="V69" s="4" t="s">
        <v>801</v>
      </c>
      <c r="X69" s="8" t="str">
        <f>CONCATENATE("&gt;",C69,"_",I69,"_",J69,"_",L69,"_",M69,"_",U69,"_",B69,"%",V69)</f>
        <v>&gt;JF714248_Pavlovales_Pavlovaceae_Pavlova_pinguis_CCAP940_3_Bendif_et_al_2011_CULT%ACCTGGTTGATCCTGCCAGTAGTCATATGCTTGTCTCAAAGATTAAGCCATGCATGTCTAAGTATAAGCACCTTATACTGTGAAACTGCGAATGGCTCATTAAATCAGTTATGGTTTATTTGATGGTACCTTACTACTCGGATACCCGTAGTAATTCTAGAGCTAATACATGCAGGCAGTCCCGACTTTCGGAGGGATGTATTTATTAGATAAGAAACCGACTCGGCTTCGGCCGGTTGTGTGCTGAGTCATACTAACTTTTCGAATCGCATGGCC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CTCGGGTTGGAGCGTTCGGTCTGCCGTTGGGTAGCACTGTTCTGCTGCATCCTTTTTGCGTGAGGCCTTGATCTGCTTGATTGTGGGTTTTGGTGCTCTGCACATTTACTTTGAGAAAATCAGAGTGTTCAAAGCAGGCCTTTGCCATTGTATGTGTTAGCATGGGATAATGGAATAGGACCTTGGTGCTATTTTGTTGGTTTCGAACACCGAGGTAATGATTAATAGGGATAGTCAGGGGCACTCGTATTCCGTAGAGAGAGGTGAAATTCTTAGACCCACGGAAGACGCACTACTGCGAAAGCATTTGCCAGGGATGTTTTCACTGATCAAGAACGAAAGTTAGGGGATCGAAGATGATCAGATACCGTCGTAGTCTTAACCATAAACCATGCCGACCAGGGATTGGTGGGTGTCGTTTTTGACTCCATCAGCACCTTTCGAGAAATCAGAGTCTTTGGGTTCCGGGGGGAGTATGGTCGCAAGTCTGAAACTTAAAGGAATTGACGGAAGGGCACCACCAGGCGTGGAGCCTGCGGCTTAATTTGACTCAACACGGGGAAACTTACCAGGTCCAGACATTGTGAGGATTGACAGATTGAGAGCTCTTTCTTGATTCAATGGGTGGTGGTGCATGGCCGTTCTTAGTTGGTGGAGTGATTTGTCTGGTTAATTCCGTTAACGAACGAGACCTTAACCTGCTAAATAGTCCGCCGAACCATTTGGTTTGGTCGTTGGCTTCTTAGAGGGACTGTCGGTATCCAACCGACGGAAGTTTGAGGCAATAACAGGTCTGTGATGCCCTTAGATGTTCTGGGCCGCACGCGCGCTACACTGACGCATTCACCGAGTATTTGTTCCTGCATCGAGAGGTGTGGGCAATCTGTTGAACCTGCGTCGTGATGGGGATAGATTATTGCAATTATTAATCTTCAACGAGGAATGCCTAGTAGGGTCTATGTCATCAGCATGACCCGATTACGTCCCTGCCCTTTGTACACACCGCCCGTCGCTCCTACCGATTGGATGGTCCGGTGAGGTTTTCGGATTGGCGCAATGTTTTGGTTCTCCGATCGCTGTGCCGAGAAGTCACCCAAACCTTATCATCTAGAGGAAGGAGAAGTCGTAACAAGGTTTCCGTAGGTGAACCTGCAGAAGGA</v>
      </c>
    </row>
    <row r="70" spans="2:24">
      <c r="B70" s="4" t="s">
        <v>2657</v>
      </c>
      <c r="C70" s="6" t="s">
        <v>1270</v>
      </c>
      <c r="D70" s="8">
        <v>1329</v>
      </c>
      <c r="E70" s="4" t="s">
        <v>874</v>
      </c>
      <c r="F70" s="4" t="s">
        <v>875</v>
      </c>
      <c r="G70" s="4" t="s">
        <v>876</v>
      </c>
      <c r="H70" s="4" t="s">
        <v>882</v>
      </c>
      <c r="I70" s="4" t="s">
        <v>883</v>
      </c>
      <c r="J70" s="4" t="s">
        <v>884</v>
      </c>
      <c r="K70" s="4" t="s">
        <v>885</v>
      </c>
      <c r="L70" s="4" t="s">
        <v>3363</v>
      </c>
      <c r="M70" s="4" t="s">
        <v>2576</v>
      </c>
      <c r="N70" s="4" t="s">
        <v>2176</v>
      </c>
      <c r="R70" s="4">
        <v>2006</v>
      </c>
      <c r="S70" s="4" t="s">
        <v>2177</v>
      </c>
      <c r="T70" s="4" t="s">
        <v>2796</v>
      </c>
      <c r="U70" s="4" t="str">
        <f>CONCATENATE(T70,"_",R70)</f>
        <v>Qun and Zemin_2006</v>
      </c>
      <c r="V70" s="4" t="s">
        <v>224</v>
      </c>
      <c r="X70" s="8" t="str">
        <f>CONCATENATE("&gt;",C70,"_",I70,"_",J70,"_",L70,"_",M70,"_",U70,"_",B70,"%",V70)</f>
        <v>&gt;DQ075199_Pavlovales_Pavlovaceae_Pavlova_sp_J1_Qun and Zemin_2006_CULT%GCTTGTCTCAAAGATTAAGCCATGCATGTCTAAGTATAAGCACCTTATACTGTGAAACTGCGAATGGCTCATTAAATCAGTTATGGTTTATTTGATGGTACCTTACTACTTGGATACCCGTAGTAATTCTAGAGCTAATACATGCAGGCAGTCCCGACTTTCGGAGGGATGTATTTATTAGATAAGAAACCAACTCGGCTTCGGCCGGTTGTGTGCTGAGTCATACTAACTTTTCGAATCGCATGGCCTTGCGCCGGCGATGGTTCATTCAAATTTCTGCCCTATCAGCTTTCGATGGA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AGCGCTCCGGTCTGCCGTTGGGTATGCACTGTTCTGCTGCATCCTTTTTGCGTGAGGCCTTAATCTGCTTGATTGTGGGTTTTGGTGCTCTGCACATTTACTTTGAGAAAATCTTAATTTGACTCAACACGGGGAAACTTACCAGGTCCAGACATTGTGAGGATTGACAGATTGAGAGGTCTTTCTTGATTCAATGGGTGGTGGTGCATGGCCGTTATTAGTTGGTGGAGTGATTTGTCTGGTTAATTCCGTTAACGAACGAGACCTTAACCTGCTAAATAGTCCGCCGAACCACTTGGTTTGGTSSTTGGCTTCTTAGAGGGACTGTCGGTATCCAACCGACGGAAGTTTGAGGCAATAACAGGTCTGTGATGCCCTTAGATGTTCTGGGCCGCACGCGCGCTACACTGACGCATTCACCGAGTATTTGTTCCTGCATCGAGAGGTGTGGGCAATCTGTTGAACCTGCGTCGTGATGGGGATAGATTATTGCAATTATTAATCTTCAACGAGGAATGCCTAGTAGGGTCTATGTCATCAGCATGACCCGATTACGTCCCTGCCCTTTGTACACACCGCCAGTCGCTCCTACCGATTGGATGGTCCGGTGAGGTTTTCGGATTGGCGCAATGTTTTGGTTCTCCGATCGCTGTGCCGAGAAGTCACCCAAACCTTATCATCTAGAGGAAGGAGAAGTCGTAACAAGGTTTCC</v>
      </c>
    </row>
    <row r="71" spans="2:24">
      <c r="B71" s="4" t="s">
        <v>2657</v>
      </c>
      <c r="C71" s="6" t="s">
        <v>1352</v>
      </c>
      <c r="D71" s="8">
        <v>1629</v>
      </c>
      <c r="E71" s="4" t="s">
        <v>874</v>
      </c>
      <c r="F71" s="4" t="s">
        <v>875</v>
      </c>
      <c r="G71" s="4" t="s">
        <v>876</v>
      </c>
      <c r="H71" s="4" t="s">
        <v>882</v>
      </c>
      <c r="I71" s="4" t="s">
        <v>883</v>
      </c>
      <c r="J71" s="4" t="s">
        <v>884</v>
      </c>
      <c r="K71" s="4" t="s">
        <v>885</v>
      </c>
      <c r="L71" s="4" t="s">
        <v>3363</v>
      </c>
      <c r="M71" s="23" t="s">
        <v>5117</v>
      </c>
      <c r="N71" s="4" t="s">
        <v>2361</v>
      </c>
      <c r="R71" s="4">
        <v>2011</v>
      </c>
      <c r="S71" s="4" t="s">
        <v>2355</v>
      </c>
      <c r="T71" s="4" t="s">
        <v>2752</v>
      </c>
      <c r="U71" s="4" t="str">
        <f>CONCATENATE(T71,"_et_al","_",R71)</f>
        <v>Lee_et_al_2011</v>
      </c>
      <c r="V71" s="4" t="s">
        <v>300</v>
      </c>
      <c r="X71" s="8" t="str">
        <f>CONCATENATE("&gt;",C71,"_",I71,"_",J71,"_",L71,"_",M71,"_",U71,"_",B71,"%",V71)</f>
        <v>&gt;HQ877915_Pavlovales_Pavlovaceae_Pavlova_sp_KMMCC_H15_(CCMP:1390)_Lee_et_al_2011_CULT%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</v>
      </c>
    </row>
    <row r="72" spans="2:24">
      <c r="B72" s="4" t="s">
        <v>2657</v>
      </c>
      <c r="C72" s="6" t="s">
        <v>1033</v>
      </c>
      <c r="D72" s="8">
        <v>1708</v>
      </c>
      <c r="E72" s="4" t="s">
        <v>874</v>
      </c>
      <c r="F72" s="4" t="s">
        <v>875</v>
      </c>
      <c r="G72" s="4" t="s">
        <v>876</v>
      </c>
      <c r="H72" s="4" t="s">
        <v>882</v>
      </c>
      <c r="I72" s="4" t="s">
        <v>883</v>
      </c>
      <c r="J72" s="4" t="s">
        <v>884</v>
      </c>
      <c r="K72" s="4" t="s">
        <v>885</v>
      </c>
      <c r="L72" s="4" t="s">
        <v>3363</v>
      </c>
      <c r="M72" s="4" t="s">
        <v>2143</v>
      </c>
      <c r="N72" s="4" t="s">
        <v>887</v>
      </c>
      <c r="P72" s="4" t="s">
        <v>2144</v>
      </c>
      <c r="R72" s="4">
        <v>2003</v>
      </c>
      <c r="S72" s="4" t="s">
        <v>2140</v>
      </c>
      <c r="T72" s="4" t="s">
        <v>2753</v>
      </c>
      <c r="U72" s="4" t="str">
        <f>CONCATENATE(T72,"_et_al","_",R72)</f>
        <v>Van Lenning_et_al_2003</v>
      </c>
      <c r="V72" s="4" t="s">
        <v>4</v>
      </c>
      <c r="X72" s="8" t="str">
        <f>CONCATENATE("&gt;",C72,"_",I72,"_",J72,"_",L72,"_",M72,"_",U72,"_",B72,"%",V72)</f>
        <v>&gt;AJ515249_Pavlovales_Pavlovaceae_Pavlova_sp_HAP33_Van Lenning_et_al_2003_CULT%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ATTGCAATTATTAATCTTCAACGAGGAATGCCTAGTAAGCGTGAGTCATCAGCTCGCGTTGATTACGTCCCTGCCCTTTGTACACACCGCCCGTCGCTCCTACCGATTGGATGGTCCGGTGAGGTTTTCGGATTGGCGCATTGGTTGGTTTCCGACGGGTGCGCCGAGAAGTCACCCAAACCTTATCA</v>
      </c>
    </row>
    <row r="73" spans="2:24">
      <c r="B73" s="4" t="s">
        <v>2657</v>
      </c>
      <c r="C73" s="6" t="s">
        <v>1812</v>
      </c>
      <c r="D73" s="8">
        <v>1738</v>
      </c>
      <c r="E73" s="4" t="s">
        <v>874</v>
      </c>
      <c r="F73" s="4" t="s">
        <v>875</v>
      </c>
      <c r="G73" s="4" t="s">
        <v>876</v>
      </c>
      <c r="H73" s="4" t="s">
        <v>882</v>
      </c>
      <c r="I73" s="4" t="s">
        <v>883</v>
      </c>
      <c r="J73" s="4" t="s">
        <v>884</v>
      </c>
      <c r="K73" s="4" t="s">
        <v>885</v>
      </c>
      <c r="L73" s="4" t="s">
        <v>3363</v>
      </c>
      <c r="M73" s="4" t="s">
        <v>2058</v>
      </c>
      <c r="N73" s="4" t="s">
        <v>2057</v>
      </c>
      <c r="R73" s="4">
        <v>2004</v>
      </c>
      <c r="S73" s="4" t="s">
        <v>2017</v>
      </c>
      <c r="T73" s="4" t="s">
        <v>2757</v>
      </c>
      <c r="U73" s="4" t="str">
        <f>CONCATENATE(T73,"_et_al","_",R73)</f>
        <v>Sekiguchi_et_al_2004</v>
      </c>
      <c r="V73" s="4" t="s">
        <v>717</v>
      </c>
      <c r="X73" s="8" t="str">
        <f>CONCATENATE("&gt;",C73,"_",I73,"_",J73,"_",L73,"_",M73,"_",U73,"_",B73,"%",V73)</f>
        <v>&gt;AB183627_Pavlovales_Pavlovaceae_Pavlova_sp_MBIC10665_Sekiguchi_et_al_2004_CULT%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v>
      </c>
    </row>
    <row r="74" spans="2:24">
      <c r="B74" s="4" t="s">
        <v>2657</v>
      </c>
      <c r="C74" s="6" t="s">
        <v>1237</v>
      </c>
      <c r="D74" s="8">
        <v>1742</v>
      </c>
      <c r="E74" s="4" t="s">
        <v>874</v>
      </c>
      <c r="F74" s="4" t="s">
        <v>875</v>
      </c>
      <c r="G74" s="4" t="s">
        <v>876</v>
      </c>
      <c r="H74" s="4" t="s">
        <v>882</v>
      </c>
      <c r="I74" s="4" t="s">
        <v>883</v>
      </c>
      <c r="J74" s="4" t="s">
        <v>884</v>
      </c>
      <c r="K74" s="4" t="s">
        <v>885</v>
      </c>
      <c r="L74" s="4" t="s">
        <v>3363</v>
      </c>
      <c r="M74" s="4" t="s">
        <v>2023</v>
      </c>
      <c r="N74" s="4" t="s">
        <v>2022</v>
      </c>
      <c r="R74" s="4">
        <v>2004</v>
      </c>
      <c r="S74" s="4" t="s">
        <v>2017</v>
      </c>
      <c r="T74" s="4" t="s">
        <v>2757</v>
      </c>
      <c r="U74" s="4" t="str">
        <f>CONCATENATE(T74,"_et_al","_",R74)</f>
        <v>Sekiguchi_et_al_2004</v>
      </c>
      <c r="V74" s="4" t="s">
        <v>193</v>
      </c>
      <c r="X74" s="8" t="str">
        <f>CONCATENATE("&gt;",C74,"_",I74,"_",J74,"_",L74,"_",M74,"_",U74,"_",B74,"%",V74)</f>
        <v>&gt;AB183598_Pavlovales_Pavlovaceae_Pavlova_sp_MBIC10455_Sekiguchi_et_al_2004_CULT%T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GGGTCTGCCGTTGGGTATGCACTGACTGTCGCCTTCCTTTCCGGGGTAGTGCGTGCGTTAACTCGTGCGTG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GAATCTGTTGAACCTGCGTCGTGATGGGGATAGATTRTTGCAATTATTAATCTTCAACGAGGAATGCCTAGTAAGCGTGAGTCATCAGCTCGCGTTGATTACGTCCCTGCCCTTTGTACACACCGCCCGTCGCTCCTACCGATTGGATGGTCCGGTGAGGTTTTCGGATTGGCGCATTGGTTGGTTTCCGACGGGTGCGCCGAGAAGTCACCCAAACCTTATCATCTAGAGGAAGGAGAAGTCGTAACAAGGTTTCC</v>
      </c>
    </row>
    <row r="75" spans="2:24">
      <c r="B75" s="4" t="s">
        <v>2657</v>
      </c>
      <c r="C75" s="6" t="s">
        <v>1333</v>
      </c>
      <c r="D75" s="8">
        <v>1749</v>
      </c>
      <c r="E75" s="4" t="s">
        <v>874</v>
      </c>
      <c r="F75" s="4" t="s">
        <v>875</v>
      </c>
      <c r="G75" s="4" t="s">
        <v>876</v>
      </c>
      <c r="H75" s="4" t="s">
        <v>882</v>
      </c>
      <c r="I75" s="4" t="s">
        <v>883</v>
      </c>
      <c r="J75" s="4" t="s">
        <v>884</v>
      </c>
      <c r="K75" s="4" t="s">
        <v>885</v>
      </c>
      <c r="L75" s="4" t="s">
        <v>3363</v>
      </c>
      <c r="M75" s="4" t="s">
        <v>2401</v>
      </c>
      <c r="N75" s="4" t="s">
        <v>2400</v>
      </c>
      <c r="R75" s="4">
        <v>2011</v>
      </c>
      <c r="S75" s="4" t="s">
        <v>2381</v>
      </c>
      <c r="T75" s="4" t="s">
        <v>2768</v>
      </c>
      <c r="U75" s="4" t="str">
        <f>CONCATENATE(T75,"_et_al","_",R75)</f>
        <v>Bendif_et_al_2011</v>
      </c>
      <c r="V75" s="4" t="s">
        <v>285</v>
      </c>
      <c r="X75" s="8" t="str">
        <f>CONCATENATE("&gt;",C75,"_",I75,"_",J75,"_",L75,"_",M75,"_",U75,"_",B75,"%",V75)</f>
        <v>&gt;JF714233_Pavlovales_Pavlovaceae_Pavlova_sp_AC19_Bendif_et_al_2011_CULT%ACCTGGTTGATCCTGCCAG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</v>
      </c>
    </row>
    <row r="76" spans="2:24">
      <c r="B76" s="4" t="s">
        <v>2657</v>
      </c>
      <c r="C76" s="6" t="s">
        <v>1548</v>
      </c>
      <c r="D76" s="8">
        <v>1750</v>
      </c>
      <c r="E76" s="4" t="s">
        <v>874</v>
      </c>
      <c r="F76" s="4" t="s">
        <v>875</v>
      </c>
      <c r="G76" s="4" t="s">
        <v>876</v>
      </c>
      <c r="H76" s="4" t="s">
        <v>882</v>
      </c>
      <c r="I76" s="4" t="s">
        <v>883</v>
      </c>
      <c r="J76" s="4" t="s">
        <v>884</v>
      </c>
      <c r="K76" s="4" t="s">
        <v>885</v>
      </c>
      <c r="L76" s="4" t="s">
        <v>3363</v>
      </c>
      <c r="M76" s="4" t="s">
        <v>2016</v>
      </c>
      <c r="N76" s="4" t="s">
        <v>2015</v>
      </c>
      <c r="R76" s="4">
        <v>2004</v>
      </c>
      <c r="S76" s="4" t="s">
        <v>2017</v>
      </c>
      <c r="T76" s="4" t="s">
        <v>2757</v>
      </c>
      <c r="U76" s="4" t="str">
        <f>CONCATENATE(T76,"_et_al","_",R76)</f>
        <v>Sekiguchi_et_al_2004</v>
      </c>
      <c r="V76" s="4" t="s">
        <v>126</v>
      </c>
      <c r="X76" s="8" t="str">
        <f>CONCATENATE("&gt;",C76,"_",I76,"_",J76,"_",L76,"_",M76,"_",U76,"_",B76,"%",V76)</f>
        <v>&gt;AB183588_Pavlovales_Pavlovaceae_Pavlova_sp_MBIC10094_Sekiguchi_et_al_2004_CULT%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v>
      </c>
    </row>
    <row r="77" spans="2:24">
      <c r="B77" s="4" t="s">
        <v>2657</v>
      </c>
      <c r="C77" s="6" t="s">
        <v>1769</v>
      </c>
      <c r="D77" s="8">
        <v>1750</v>
      </c>
      <c r="E77" s="4" t="s">
        <v>874</v>
      </c>
      <c r="F77" s="4" t="s">
        <v>875</v>
      </c>
      <c r="G77" s="4" t="s">
        <v>876</v>
      </c>
      <c r="H77" s="4" t="s">
        <v>882</v>
      </c>
      <c r="I77" s="4" t="s">
        <v>883</v>
      </c>
      <c r="J77" s="4" t="s">
        <v>884</v>
      </c>
      <c r="K77" s="4" t="s">
        <v>885</v>
      </c>
      <c r="L77" s="4" t="s">
        <v>3363</v>
      </c>
      <c r="M77" s="4" t="s">
        <v>2052</v>
      </c>
      <c r="N77" s="4" t="s">
        <v>2051</v>
      </c>
      <c r="R77" s="4">
        <v>2004</v>
      </c>
      <c r="S77" s="4" t="s">
        <v>2017</v>
      </c>
      <c r="T77" s="4" t="s">
        <v>2757</v>
      </c>
      <c r="U77" s="4" t="str">
        <f>CONCATENATE(T77,"_et_al","_",R77)</f>
        <v>Sekiguchi_et_al_2004</v>
      </c>
      <c r="V77" s="4" t="s">
        <v>126</v>
      </c>
      <c r="X77" s="8" t="str">
        <f>CONCATENATE("&gt;",C77,"_",I77,"_",J77,"_",L77,"_",M77,"_",U77,"_",B77,"%",V77)</f>
        <v>&gt;AB183623_Pavlovales_Pavlovaceae_Pavlova_sp_MBIC10635_Sekiguchi_et_al_2004_CULT%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v>
      </c>
    </row>
    <row r="78" spans="2:24">
      <c r="B78" s="4" t="s">
        <v>2657</v>
      </c>
      <c r="C78" s="6" t="s">
        <v>1160</v>
      </c>
      <c r="D78" s="8">
        <v>1750</v>
      </c>
      <c r="E78" s="4" t="s">
        <v>874</v>
      </c>
      <c r="F78" s="4" t="s">
        <v>875</v>
      </c>
      <c r="G78" s="4" t="s">
        <v>876</v>
      </c>
      <c r="H78" s="4" t="s">
        <v>882</v>
      </c>
      <c r="I78" s="4" t="s">
        <v>883</v>
      </c>
      <c r="J78" s="4" t="s">
        <v>884</v>
      </c>
      <c r="K78" s="4" t="s">
        <v>885</v>
      </c>
      <c r="L78" s="4" t="s">
        <v>3363</v>
      </c>
      <c r="M78" s="4" t="s">
        <v>2054</v>
      </c>
      <c r="N78" s="4" t="s">
        <v>2053</v>
      </c>
      <c r="R78" s="4">
        <v>2004</v>
      </c>
      <c r="S78" s="4" t="s">
        <v>2017</v>
      </c>
      <c r="T78" s="4" t="s">
        <v>2757</v>
      </c>
      <c r="U78" s="4" t="str">
        <f>CONCATENATE(T78,"_et_al","_",R78)</f>
        <v>Sekiguchi_et_al_2004</v>
      </c>
      <c r="V78" s="4" t="s">
        <v>126</v>
      </c>
      <c r="X78" s="8" t="str">
        <f>CONCATENATE("&gt;",C78,"_",I78,"_",J78,"_",L78,"_",M78,"_",U78,"_",B78,"%",V78)</f>
        <v>&gt;AB183624_Pavlovales_Pavlovaceae_Pavlova_sp_MBIC10640_Sekiguchi_et_al_2004_CULT%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v>
      </c>
    </row>
    <row r="79" spans="2:24">
      <c r="B79" s="4" t="s">
        <v>2657</v>
      </c>
      <c r="C79" s="6" t="s">
        <v>1203</v>
      </c>
      <c r="D79" s="8">
        <v>1750</v>
      </c>
      <c r="E79" s="4" t="s">
        <v>874</v>
      </c>
      <c r="F79" s="4" t="s">
        <v>875</v>
      </c>
      <c r="G79" s="4" t="s">
        <v>876</v>
      </c>
      <c r="H79" s="4" t="s">
        <v>882</v>
      </c>
      <c r="I79" s="4" t="s">
        <v>883</v>
      </c>
      <c r="J79" s="4" t="s">
        <v>884</v>
      </c>
      <c r="K79" s="4" t="s">
        <v>885</v>
      </c>
      <c r="L79" s="4" t="s">
        <v>3363</v>
      </c>
      <c r="M79" s="4" t="s">
        <v>2056</v>
      </c>
      <c r="N79" s="4" t="s">
        <v>2055</v>
      </c>
      <c r="R79" s="4">
        <v>2004</v>
      </c>
      <c r="S79" s="4" t="s">
        <v>2017</v>
      </c>
      <c r="T79" s="4" t="s">
        <v>2757</v>
      </c>
      <c r="U79" s="4" t="str">
        <f>CONCATENATE(T79,"_et_al","_",R79)</f>
        <v>Sekiguchi_et_al_2004</v>
      </c>
      <c r="V79" s="4" t="s">
        <v>126</v>
      </c>
      <c r="X79" s="8" t="str">
        <f>CONCATENATE("&gt;",C79,"_",I79,"_",J79,"_",L79,"_",M79,"_",U79,"_",B79,"%",V79)</f>
        <v>&gt;AB183625_Pavlovales_Pavlovaceae_Pavlova_sp_MBIC10652_Sekiguchi_et_al_2004_CULT%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ACAGGTCTGTGATGCCCTTAGATGTTCTGGGCCGCACGCGCGCTACACTGACGCATTCACCGAGTTCTTC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</v>
      </c>
    </row>
    <row r="80" spans="2:24">
      <c r="B80" s="4" t="s">
        <v>2657</v>
      </c>
      <c r="C80" s="6" t="s">
        <v>1761</v>
      </c>
      <c r="D80" s="8">
        <v>1763</v>
      </c>
      <c r="E80" s="4" t="s">
        <v>874</v>
      </c>
      <c r="F80" s="4" t="s">
        <v>875</v>
      </c>
      <c r="G80" s="4" t="s">
        <v>876</v>
      </c>
      <c r="H80" s="4" t="s">
        <v>882</v>
      </c>
      <c r="I80" s="4" t="s">
        <v>883</v>
      </c>
      <c r="J80" s="4" t="s">
        <v>884</v>
      </c>
      <c r="K80" s="4" t="s">
        <v>885</v>
      </c>
      <c r="L80" s="4" t="s">
        <v>3363</v>
      </c>
      <c r="M80" s="4" t="s">
        <v>2116</v>
      </c>
      <c r="N80" s="4" t="s">
        <v>2115</v>
      </c>
      <c r="P80" s="4" t="s">
        <v>2117</v>
      </c>
      <c r="R80" s="4">
        <v>2000</v>
      </c>
      <c r="S80" s="4" t="s">
        <v>2071</v>
      </c>
      <c r="T80" s="4" t="s">
        <v>2760</v>
      </c>
      <c r="U80" s="4" t="str">
        <f>CONCATENATE(T80,"_et_al","_",R80)</f>
        <v>Edvardsen_et_al_2000</v>
      </c>
      <c r="V80" s="4" t="s">
        <v>670</v>
      </c>
      <c r="X80" s="8" t="str">
        <f>CONCATENATE("&gt;",C80,"_",I80,"_",J80,"_",L80,"_",M80,"_",U80,"_",B80,"%",V80)</f>
        <v>&gt;AJ243369_Pavlovales_Pavlovaceae_Pavlova_sp_CCMP1416_Edvardsen_et_al_2000_CULT%TCCTGCCAGTAGTCATATGCTTGTCNCAAAGATTAANCCATGCATGTCTAAGTATAAGCACCTTATACTGTGAAACTGCGAATGGCTCATTAAATCAGTTATGGTTTATTTGATGGTACCTTACTACTTGGATAACCGTAGTAATTCTAGAGCTAATACATGCAGGCAGTCCCGACTTCGGAAGGGTA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T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TGACTCCATCAGCACCTTTCGAGAAAC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CCTGGGCCGCACGCGCGCTACACTGACGCATTCATCGAGTTCACCTTCCTGCATCGAGAGGTGTGGGTAATCTGTAACCTGCGTCGTGATGGGGATAGATTATTGCAATTATTAATCTTCAACGAGGAATGCCTAGTAAGCGTGAGTCATCAGCTCGCGTTGATTACGTCCCTGCCCTTTGTACACACCGCCCGTCGCTCCTACCGATTGGATGGTCCGGTGAGGNTTTCGGATTGGCGCATTGGTTGGTTTCCGACGGGTGCGCCGAGAAGTCACCCAAACCTTATCATCTAGAGGAAGGAGAAGTCGTAACAAGGTTTCCGTAGGTGAACCTG</v>
      </c>
    </row>
    <row r="81" spans="1:39">
      <c r="A81" s="4" t="s">
        <v>3303</v>
      </c>
      <c r="B81" s="4" t="s">
        <v>2657</v>
      </c>
      <c r="C81" s="6" t="s">
        <v>1060</v>
      </c>
      <c r="D81" s="8">
        <v>1765</v>
      </c>
      <c r="E81" s="4" t="s">
        <v>874</v>
      </c>
      <c r="F81" s="4" t="s">
        <v>875</v>
      </c>
      <c r="G81" s="4" t="s">
        <v>876</v>
      </c>
      <c r="H81" s="4" t="s">
        <v>882</v>
      </c>
      <c r="I81" s="4" t="s">
        <v>883</v>
      </c>
      <c r="J81" s="4" t="s">
        <v>884</v>
      </c>
      <c r="K81" s="4" t="s">
        <v>885</v>
      </c>
      <c r="L81" s="4" t="s">
        <v>3363</v>
      </c>
      <c r="M81" s="4" t="s">
        <v>5003</v>
      </c>
      <c r="N81" s="4" t="s">
        <v>2564</v>
      </c>
      <c r="R81" s="4">
        <v>1997</v>
      </c>
      <c r="S81" s="4" t="s">
        <v>2562</v>
      </c>
      <c r="T81" s="4" t="s">
        <v>2758</v>
      </c>
      <c r="U81" s="4" t="str">
        <f>CONCATENATE(T81,"_et_al","_",R81)</f>
        <v>Potter_et_al_1997</v>
      </c>
      <c r="V81" s="4" t="s">
        <v>30</v>
      </c>
      <c r="X81" s="8" t="str">
        <f>CONCATENATE("&gt;",C81,"_",I81,"_",J81,"_",L81,"_",M81,"_",U81,"_",B81,"%",V81)</f>
        <v>&gt;U40925_Pavlovales_Pavlovaceae_Pavlova_sp_CCMP_1416_Potter_et_al_1997_CULT%TCCTGCCAGTAGTCATATGCTTGTCNCAAAGATTAANCCATGCATGTCTAAGTATAAGCACCTTATACTGTGAAACTGCGAATGGCTCATTAAATCAGTTATGGTTTATTTGATGGTACCTTACTACTTGGATAACCGTAGTAATTCTAGAGCTAATACATGCAGGCAGTCCCGACTTCGGAAGGGTA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T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TGACTCCATCAGCACCTTTCGAGAAAC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CCTGGGCCGCACGCGCGCTACACTGACGCATTCATCGAGTTCACCTTCCTGCATCGAGAGGTGTGGGTAATCTGTTGAACCTGCGTCGTGATGGGGATAGATTATTGCAATTATTAATCTTCAACGAGGAATGCCTAGTAAGCGTGAGTCATCAGCTCGCGTTGATTACGTCCCTGCCCTTTGTACACACCGCCCGTCGCTCCTACCGATTGGATGGTCCGGTGAGGNTTTCGGATTGGCGCATTGGTTGGTTTCCGACGGGTGCGCCGAGAAGTCACCCAAACCTTATCATCTAGAGGAAGGAGAAGTCGTAACAAGGTTTCCGTAGGTGAACCTG</v>
      </c>
    </row>
    <row r="82" spans="1:39">
      <c r="B82" s="4" t="s">
        <v>2657</v>
      </c>
      <c r="C82" s="6" t="s">
        <v>1346</v>
      </c>
      <c r="D82" s="8">
        <v>1781</v>
      </c>
      <c r="E82" s="4" t="s">
        <v>874</v>
      </c>
      <c r="F82" s="4" t="s">
        <v>875</v>
      </c>
      <c r="G82" s="4" t="s">
        <v>876</v>
      </c>
      <c r="H82" s="4" t="s">
        <v>882</v>
      </c>
      <c r="I82" s="4" t="s">
        <v>883</v>
      </c>
      <c r="J82" s="4" t="s">
        <v>884</v>
      </c>
      <c r="K82" s="4" t="s">
        <v>885</v>
      </c>
      <c r="L82" s="4" t="s">
        <v>3363</v>
      </c>
      <c r="M82" s="4" t="s">
        <v>2396</v>
      </c>
      <c r="N82" s="4" t="s">
        <v>2395</v>
      </c>
      <c r="R82" s="4">
        <v>2011</v>
      </c>
      <c r="S82" s="4" t="s">
        <v>2381</v>
      </c>
      <c r="T82" s="4" t="s">
        <v>2768</v>
      </c>
      <c r="U82" s="4" t="str">
        <f>CONCATENATE(T82,"_et_al","_",R82)</f>
        <v>Bendif_et_al_2011</v>
      </c>
      <c r="V82" s="4" t="s">
        <v>295</v>
      </c>
      <c r="X82" s="8" t="str">
        <f>CONCATENATE("&gt;",C82,"_",I82,"_",J82,"_",L82,"_",M82,"_",U82,"_",B82,"%",V82)</f>
        <v>&gt;JF714230_Pavlovales_Pavlovaceae_Pavlova_sp_AC251_Bendif_et_al_2011_CULT%CCTGGTTGATCCTGCCAGTAGTCATATGCTTGTCTCAAAGATTAAGCCATGCATGTCTAAGTATAAGCACCTTATACTGTGAAACTGCGAATGGCTCATTAAATCAGTTATGGTTTATTTGATGGTACCTTACTACTTGGATAACCGTAGTAATTCTAGAGCTAATACATGCAGGCAGTCCCGACTTCGGAAGGGATGTATTTATTAGATAAGAAACCGACCCGGCTTGCCGGTTGTGTGCTGAGTCATACTAACTTTTCGAATCGCACGAGCTTGTCT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GCGGTCGGTCTGCCGTTGGGTATGCACTGACTGTCGCCTTCCTTTCCGGGGTAGATCGTGCGTTGACTCGTGCGTTTCTCCTCGCGTTTACTTTGAGAAAATCAGAGTGTTCAAAGCAGGCCTTTGCCATTGTATGTGTTAGCATGGGATAATGG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TGGCTTCTTAGAGGGACTGTCGGTATCCAACCGACGGAAGTTTGAGGCAATAACAGGTCTGTGATGCCCTTAGATGTTCTGGGCCGCACGCGCGCTACACTGACGCATTCATCGAGTTCACCTTCCTGCATCGAGAGGTGTGGGTAATCTGTTGAACCTGCGTCGTGATGGGGATAGATTATTGCAATTATTAATCTTCAACGAGGAATGCCTAGTAAGCGTGAGTCATCAGCTCGCGTTGATTACGTCCCTGCCCTTTGTACACACCGCCCGTCGCTCCTACCGATTGGATGGTCCGGTGAGGTTTTCGGATTGGCGCATTGGTTGGTTTCCGACGGGTGCGCCGAGAAGTCACCCAAACCTTATCATCTAGAGGAAGGAGAAGTCGTAACAAGGTTTCCGTAGGTGAACCTGCAGAAGGA</v>
      </c>
    </row>
    <row r="83" spans="1:39">
      <c r="B83" s="4" t="s">
        <v>2657</v>
      </c>
      <c r="C83" s="6" t="s">
        <v>1901</v>
      </c>
      <c r="D83" s="8">
        <v>1783</v>
      </c>
      <c r="E83" s="4" t="s">
        <v>874</v>
      </c>
      <c r="F83" s="4" t="s">
        <v>875</v>
      </c>
      <c r="G83" s="4" t="s">
        <v>876</v>
      </c>
      <c r="H83" s="4" t="s">
        <v>882</v>
      </c>
      <c r="I83" s="4" t="s">
        <v>883</v>
      </c>
      <c r="J83" s="4" t="s">
        <v>884</v>
      </c>
      <c r="K83" s="4" t="s">
        <v>885</v>
      </c>
      <c r="L83" s="4" t="s">
        <v>3363</v>
      </c>
      <c r="M83" s="4" t="s">
        <v>2394</v>
      </c>
      <c r="N83" s="4" t="s">
        <v>2393</v>
      </c>
      <c r="R83" s="4">
        <v>2011</v>
      </c>
      <c r="S83" s="4" t="s">
        <v>2381</v>
      </c>
      <c r="T83" s="4" t="s">
        <v>2768</v>
      </c>
      <c r="U83" s="4" t="str">
        <f>CONCATENATE(T83,"_et_al","_",R83)</f>
        <v>Bendif_et_al_2011</v>
      </c>
      <c r="V83" s="4" t="s">
        <v>792</v>
      </c>
      <c r="X83" s="8" t="str">
        <f>CONCATENATE("&gt;",C83,"_",I83,"_",J83,"_",L83,"_",M83,"_",U83,"_",B83,"%",V83)</f>
        <v>&gt;JF714229_Pavlovales_Pavlovaceae_Pavlova_sp_AC33_Bendif_et_al_2011_CULT%AACCTGGTTGATCCTGCCAGTAGTCATATGCTTGTCTCAAAGATTAAGCCATGCATGTCTAAGTATAAGCACCTTATACTGTGAAACTGCGAATGGCTCATTAAATCAGTTATGGTTTATTTGATGGTACCTTACTACTTGGATAACCGTAGTAATTCTAGAGCTAATACATGCAGGCAGTCCCGACTTCGGAAGGGATGTATTTATTAGATAAGAAACCGACCCGGCTTGCCGGTTGTGTGCTGAGTCATACTAACTTTTCGAATCGCATGGGCTTGTCCCGGCGATGGTTCATTCAAATTTCTGCCCTATCAGCTTTCGATGGTAGGATAGAGGCCTACCATGGCGTTAACGGGTAACGGAGAATTAGGGTTCGATTCCGGAGAGGGAGCCTGAGAGACGGCTACCACATCCAAGGAAGGCAGCAGGCGCGCAAATTACCCAATCCTGACACAGAGAGGTAGTGACAAGAAATAACAATACAGAGCTCTTCGAGTCTTGTAATTGGAATGAGTACAATTTAAATCCCTTAACGAGGATCCATTGGAGGGCAAGTCTGGTGCCAGCAGCCGCGGTAATTCCAGCTCCAATAGCGTATATTAAAGTTGTTGCAGTTAAAAAGCTCGTAGTCGGATTTCGGGTTGGCGCGGTGGGTCTGCCGTTGGGTATGCACTGACTGTCGCCTTCCTTTCCGGGGTAGTGCGTGCGTTGACTCGTGCGTGTCTCCTCGCGTTTACTTTGAGAAAATCAGAGTGTTCAAAGCAGGCCTTTGCCATTGTATGTGTTAGCATGGGATAATGAAATAGGACTCTGGTGCTATTTTGTTGGTTTCGAACGCCGGGGTAATGATTAATAGGGAC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CTTGGTTGCGTCGTCGGCTTCTTAGAGGGACTGTCGGTATCCAACCGACGGAAGTTTGAGGCAATAACAGGTCTGTGATGCCCTTAGATGTTCTGGGCCGCACGCGCGCTACACTGACGCATTCATCGAGTTCACCTTCCTGCATCGAGAGGTGTGGGGAATCTGTTGAACCTGCGTCGTGATGGGGATAGATTATTGCAATTATTAATCTTCAACGAGGAATGCCTAGTAAGCGTGAGTCATCAGCTCGCGCTGATTACGTCCCTGCCCTATGTACACACCGCCCGTCGCTCCTACCGATTGGATGGTCCGGTGAGGTTTTCGGATTGGCGCATTGGTTGGTTTCCGACGGGTGCGCCGAGAAGTCACCCAAACCTTATCATCTAGAGGAAGGAGAAGTCGTAACAAGGTTTCCGTAGGTGAACCTGCAGAAGGA</v>
      </c>
    </row>
    <row r="84" spans="1:39">
      <c r="B84" s="4" t="s">
        <v>2657</v>
      </c>
      <c r="C84" s="6" t="s">
        <v>1528</v>
      </c>
      <c r="D84" s="8">
        <v>1788</v>
      </c>
      <c r="E84" s="4" t="s">
        <v>874</v>
      </c>
      <c r="F84" s="4" t="s">
        <v>875</v>
      </c>
      <c r="G84" s="4" t="s">
        <v>876</v>
      </c>
      <c r="H84" s="4" t="s">
        <v>882</v>
      </c>
      <c r="I84" s="4" t="s">
        <v>883</v>
      </c>
      <c r="J84" s="4" t="s">
        <v>884</v>
      </c>
      <c r="K84" s="4" t="s">
        <v>885</v>
      </c>
      <c r="L84" s="4" t="s">
        <v>3363</v>
      </c>
      <c r="M84" s="4" t="s">
        <v>2403</v>
      </c>
      <c r="N84" s="4" t="s">
        <v>2402</v>
      </c>
      <c r="R84" s="4">
        <v>2011</v>
      </c>
      <c r="S84" s="4" t="s">
        <v>2381</v>
      </c>
      <c r="T84" s="4" t="s">
        <v>2768</v>
      </c>
      <c r="U84" s="4" t="str">
        <f>CONCATENATE(T84,"_et_al","_",R84)</f>
        <v>Bendif_et_al_2011</v>
      </c>
      <c r="V84" s="4" t="s">
        <v>461</v>
      </c>
      <c r="X84" s="8" t="str">
        <f>CONCATENATE("&gt;",C84,"_",I84,"_",J84,"_",L84,"_",M84,"_",U84,"_",B84,"%",V84)</f>
        <v>&gt;JF714234_Pavlovales_Pavlovaceae_Pavlova_sp_AC248_Bendif_et_al_2011_CULT%AACCTGGTTGATCCTGCCAGTAGTCATATGCTTGTCTCAAAGATTAAGCCATGCATGTCTAAGTATAAGCACCTTATACTGTGAAACTGCGAATGGCTCATTAAATCAGTTATGGTTTATTTGATGGTACCTACTACTTGGATAACCGTAGTAATTCTAGAGCTAATACATGCAGGCAGTCCCGACTCCGGAAGGGATGTATTTATTAGATAAGAAACCAACTCGCTTTGCGGTTGAGTGCTGAGTCATACTAACTTTTCGAATCGCATGGCTTGATGCCGGCGATGGTTCATTCAAATTTCTGCCCTATCAGCTTTCGATGGTAGGATAGAGGCCTACCATGGCGTTAACGGGTAACGGAGAATTAGGGTTCGATTCCGGAGAGGGAGCCTGAGAGACGGCTACCACATCCAAGGAAGGCAGCAGGCGCGCAAATTACCCAATCCTGACACAGGGAGGTAGTGACAAGAAATAACAATACAGGGCTCCTCGAGTCTTGTAATTGGAATGAGTACAATTTAAATCCCTTAACGAGGATCCATTGGAGGGCAAGTCTGGTGCCAGCAGCCGCGGTAATTCCAGCTCCAATAGCGTATATTAAAGTTGTTGCAGTTAAAAAGCTCGTAGTCGGATTTCGGGTTTGTCTGCGCGGTCTGCCGTTGGGTATGCACTGCGTGTGACTTATCTTTTTCGGGGCAGCGCGCGTTGCTTCATTGTGGCGTGTGTCTCCTCGCTTTTACTTTGAGAAAATCAGAGTGTTCAAAGCAGGCCTCTGCCATTGTATGTGTTAGCATGGGATAATGGAATAGGACTCTGGTGCTATTTTGTTGGTTTCGAACGCCGGGGTAATGATTAATAGGGATAGTCAGGGGCACTCGTATTCCGTAGAGAGAGGTGAAATTCTTAGACCTACGGAAGACTCACTACTAGGGCGAATTGCATTTAGCGGCCGGGATGTTTTCCCTGATCAAGAACGAAAGTTAGGA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CGTTGGCTTCTTAGAGGGACTGTCGGTATCCAACCGACGGAAGTTTGAGGCCTGTGATGCCCTTAGATGTTCTGGGCCGCACGCGCGCTACACTGACGCATTCACCGAGTTCTTCTTCCTGCATCGAGAGGTGTGGGTAATCTGTTGAACCTGCGTCGTGATGGGGATAGATTATTGCAATTATTAATCTTCAACGAGGAATGCCTAGTAAGCGTGAGTCATCAGCTCGCGTTGATTACGTCCCTGCCCTTTGTACACACCGCCCGTCGCTCCTACCGATTGGATGGTTCGGTGAGGTTTTCGGATTGGCGCATTGCAGCGGTTTCCGCCACGTTGTGCCGAGAAGTTACCCAAACCTTATCATCTAGAGGAAGGAGAAGTCGTAACAAGGTTTCCGTAGGTGAACCTGCAGAAGGA</v>
      </c>
    </row>
    <row r="85" spans="1:39">
      <c r="B85" s="4" t="s">
        <v>2657</v>
      </c>
      <c r="C85" s="6" t="s">
        <v>1891</v>
      </c>
      <c r="D85" s="8">
        <v>1791</v>
      </c>
      <c r="E85" s="4" t="s">
        <v>874</v>
      </c>
      <c r="F85" s="4" t="s">
        <v>875</v>
      </c>
      <c r="G85" s="4" t="s">
        <v>876</v>
      </c>
      <c r="H85" s="4" t="s">
        <v>882</v>
      </c>
      <c r="I85" s="4" t="s">
        <v>883</v>
      </c>
      <c r="J85" s="4" t="s">
        <v>884</v>
      </c>
      <c r="K85" s="4" t="s">
        <v>885</v>
      </c>
      <c r="L85" s="4" t="s">
        <v>3363</v>
      </c>
      <c r="M85" s="4" t="s">
        <v>2399</v>
      </c>
      <c r="N85" s="4" t="s">
        <v>2398</v>
      </c>
      <c r="R85" s="4">
        <v>2011</v>
      </c>
      <c r="S85" s="4" t="s">
        <v>2381</v>
      </c>
      <c r="T85" s="4" t="s">
        <v>2768</v>
      </c>
      <c r="U85" s="4" t="str">
        <f>CONCATENATE(T85,"_et_al","_",R85)</f>
        <v>Bendif_et_al_2011</v>
      </c>
      <c r="V85" s="4" t="s">
        <v>784</v>
      </c>
      <c r="X85" s="8" t="str">
        <f>CONCATENATE("&gt;",C85,"_",I85,"_",J85,"_",L85,"_",M85,"_",U85,"_",B85,"%",V85)</f>
        <v>&gt;JF714232_Pavlovales_Pavlovaceae_Pavlova_sp_AC250_Bendif_et_al_2011_CULT%ACCTGGTTGATCCTGCCAGTAGTCATATGCTTGTCTCAAAGATTAAGCCATGCATGTCTAAGTATAAGCACCTTATACTGTGAAACTGCGAATGGCTCATTAAATCAGTTATGGTTTATTTGATGGTACCTACTACTTGGATAACCGTAGTAATTCTAGAGCTAATACATGCAGGCAGTCCCGACTCCGGAAGGGATGTATTTATTAGATAAGAAACCAACTCGCTTTGCGGTTGAGTGCTGAGTCATACTAACTTTTCGAATCGCATGGCTTTATGCCGGCGATGGTTCATTCAAATTTCTGCCCTATCAGCTTTCGATGGTAGGATAGAGGCCTACCATGGCGTTAACGGGTAACGGAGAATTAGGGTTCGATTCCGGAGAGGGAGCCTGAGAGACGGCTACCACATCCCAAGGAAGGCAGCAGGCGCGCAAATTACCCAATCCTGACACAGGGAGGTAGTGACAAGAAATAACAATACAGGGCTCTTCGAGTCTTGTAATTGGAATGAGTACAATTTAAATCCCTTAACGAGGATCCATTGGAGGGCAAGTCTGGTGCCAGCAGCCGCGGTAATTCCAGCTCCAATAGCGTATATTAAAGTTGTTGCAGTTAAAAAGCTCGTAGTCGGATTTCGGGTTTGTCCGCGCGGTCTGCCGTTGGGTATGCACTGCGTGTGACTTATCTTTTTCGGGGCAGCGCGCGTTGCTTAATTGTGGCGTGTGTCTCCTCGCTTTTACTTTGAGAAAATCAGAGTGTTCAAAGCAGGCCTTTGCCATTGTATGTGTTAGCATGGGATAATGGAATAGGACTCTGGTGCTATTTTGTTGGTTTCGAACGCCGGGGTAATGATTAATAGGGATAGTCAGGGGCACTCGTATTCCGTAGAGAGAGGTGAAATTCTTAGACCCACGGAAGACGCACTACTGCGAAAGCATTTGCCAGGGATGTTTTCACTGATCAAGAACGAAAGTTAGGGGATCGAAGATGATCAGATACCGTCGTAGTCTTAACCATAAACCATGCCGACCAGGGATTGGTGGGTGTCGTTT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TAACCATTGTGTTGCGTTTGTTGGCTTCTTAGAGGGACTGTCGGTATCCAACCGACGGAAGTTTGAGGCAATAGCAGGTCTGTGATGCCCTTAGATGTTCTGGGCCGCACGCGCGCTACACTGACGCATTCACCGAGTTCTTGTGTCCTGCATCGAGAGGTGTGGGTAATCTGTTGAACCTGCGTCGTGATGGGGATAGATTATTGCAATTATTAATCTTCAACGAGGAATGCCTAGTAAGCGTGAGTCATCAGCTCGCGTTGATTACGTCCCTGCCCTTTGTACACACCGCCCGTCGCTCCTACCGATTGGATGGTCCGGTGAGGTTTTCGGATTGGCGCATTGCAGCGGTTTCCGTCGCGTTGTGCCGAGAAGTTACCCAAACCTTATCATCTAGAGGAAGGAGAAGTCGTAACAAGGTTTCCGTAGGTGAACCTGCAGAAGGA</v>
      </c>
    </row>
    <row r="86" spans="1:39">
      <c r="B86" s="4" t="s">
        <v>2657</v>
      </c>
      <c r="C86" s="6" t="s">
        <v>1269</v>
      </c>
      <c r="D86" s="8">
        <v>1679</v>
      </c>
      <c r="E86" s="4" t="s">
        <v>874</v>
      </c>
      <c r="F86" s="4" t="s">
        <v>875</v>
      </c>
      <c r="G86" s="4" t="s">
        <v>876</v>
      </c>
      <c r="H86" s="4" t="s">
        <v>882</v>
      </c>
      <c r="I86" s="4" t="s">
        <v>883</v>
      </c>
      <c r="J86" s="4" t="s">
        <v>884</v>
      </c>
      <c r="K86" s="4" t="s">
        <v>916</v>
      </c>
      <c r="L86" s="4" t="s">
        <v>2819</v>
      </c>
      <c r="M86" s="4" t="s">
        <v>2414</v>
      </c>
      <c r="N86" s="4" t="s">
        <v>917</v>
      </c>
      <c r="R86" s="4">
        <v>2011</v>
      </c>
      <c r="S86" s="4" t="s">
        <v>2381</v>
      </c>
      <c r="T86" s="4" t="s">
        <v>2768</v>
      </c>
      <c r="U86" s="4" t="str">
        <f>CONCATENATE(T86,"_et_al","_",R86)</f>
        <v>Bendif_et_al_2011</v>
      </c>
      <c r="V86" s="4" t="s">
        <v>223</v>
      </c>
      <c r="X86" s="8" t="str">
        <f>CONCATENATE("&gt;",C86,"_",I86,"_",J86,"_",L86,"_",M86,"_",U86,"_",B86,"%",V86)</f>
        <v>&gt;JF714244_Pavlovales_Pavlovaceae_Rebecca_salina_PLY465_Bendif_et_al_2011_CULT%TGCATGTCTAAGTATAAGCACCTTATACAGTGAAACTGCGAATGGGCTCATTAAATCAGTTATGGTTTATTTGATGGTACCTTACTACTTGGATAACCGTAGTAATTCTAGAGCTAATACATGCAGGAAATCTCGACTTCGGAAGGGATGTATTTATTAGATAAGAAACCGACGCGGGGCAACCCGGTTGCGTGCTGAGTCATACTAACTGTTCGAATCGCATGGCTTG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TGCGTCGGTCTGCCATGGGTATGCACTGGCGCGCGCTTCCTTTCTTGCCGGTGCTCTGCCTTCGGGT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CTCAACCACTGTGTTGTGCAGATCTTCTTAGAGGGACTGTCGGTATCCAACCGACGGAAGTTTGAGGCAATAACAGGTCTGTGATGCCCTTAGATGTTCTGGGCCGCACGCGCGCTACACTGATGCATTCATCGAGTCTCACCTGCATCGAAAGGTGTGGGTAATCTGTTGAACCTGCATCGTGATGGGGATAGATTATTGCAATTATTAATCTTCAACGAGGAATGCCTAGTAAGCGTGAGTCATCAGCTCGCGTTGATTACGTCCCTGCCCTTTGTACACACCGCCCGTCGCTCCTACCGATTGGATGGTCCGGTGAGGTTTTCGGACTGGCGCAACGCTTCGAAAGTCGTGATGCGCCGGGAAGTCACCCAAACCTTATCATCTAGAG</v>
      </c>
    </row>
    <row r="87" spans="1:39">
      <c r="B87" s="4" t="s">
        <v>2657</v>
      </c>
      <c r="C87" s="6" t="s">
        <v>1072</v>
      </c>
      <c r="D87" s="8">
        <v>1758</v>
      </c>
      <c r="E87" s="4" t="s">
        <v>874</v>
      </c>
      <c r="F87" s="4" t="s">
        <v>875</v>
      </c>
      <c r="G87" s="4" t="s">
        <v>876</v>
      </c>
      <c r="H87" s="4" t="s">
        <v>882</v>
      </c>
      <c r="I87" s="4" t="s">
        <v>883</v>
      </c>
      <c r="J87" s="4" t="s">
        <v>884</v>
      </c>
      <c r="K87" s="4" t="s">
        <v>916</v>
      </c>
      <c r="L87" s="4" t="s">
        <v>2819</v>
      </c>
      <c r="M87" s="4" t="s">
        <v>2079</v>
      </c>
      <c r="N87" s="4" t="s">
        <v>917</v>
      </c>
      <c r="R87" s="4">
        <v>2001</v>
      </c>
      <c r="S87" s="4" t="s">
        <v>2077</v>
      </c>
      <c r="T87" s="4" t="s">
        <v>2754</v>
      </c>
      <c r="U87" s="4" t="str">
        <f>CONCATENATE(T87,"_et_al","_",R87)</f>
        <v>Chu_et_al_2001</v>
      </c>
      <c r="V87" s="4" t="s">
        <v>42</v>
      </c>
      <c r="X87" s="8" t="str">
        <f>CONCATENATE("&gt;",C87,"_",I87,"_",J87,"_",L87,"_",M87,"_",U87,"_",B87,"%",V87)</f>
        <v>&gt;AF102987_Pavlovales_Pavlovaceae_Rebecca_salina_19R_Chu_et_al_2001_CULT%TTGATCCTGCCAGTAGTCATATGCTTGTCTCAAAGATTAAGCCATGCATGTCTAAGTATAAGCACCTTATACTGTGAAACTGCGAATGGCTCATTAAATCAGTTATGGTTTATTTGATGGTACCTTACTACTTGGATAACCGTAGTAATTCTAGAGCTAATACATGCAGGAAGTCCCGACTTCGGAAGGGATGTATTTATTAGATAAGAAACCGACGCGGGGCAACCCGGTTGCGTGCTGAGTCATACTAACTGTTCGAATCGCATGGCTTTG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GGCGTCGGTCTGCCATTGGGTATGCACTGTCGTCCGCCTCCTTTCTGCTCCGCGTCGTCCTTGGGCGTCGCGTGGGCACGTTTACTTTGAGAAAATCAGAGTGTTCAAAGCAGGCCTTTGCCATTGTATGTGTTAGCATGGGATAATGGAATAGGACCTTGGTGCTATTTTGTTGGTTTCGAACGCCGAGGTAATGATTAATAGGGACAGTCAGGGGCACTCGTATTCCGTAGAGAGAGGTGAAATTCTTAGACCCACGGAAGACGAACTACTGCGAAAGCATTTGCCCAGGGATGTTTTCACTGATCAAGAACGAAAGTTAGGGGATCGAAGATGATCAGATACCGTCGTAGTCTTAACCATAAACCATGCCGACCAGGGATTGGTGGGTGTCGTCTTTCTGACCCCATCAGCACCTTTCGAGAAATCAGAGTCTTTGGGTTCCGGGGGGAGTATGGGCGCAAGGCTGAAACTTAAAGGAATTGACGGAAGGGCACCACCAGGCGTGGAGCCTGCGGCTTAATTTGACTCAACACGGGGAAACTTACCAGGGCCAGACATTGTGAGGATTGACAGATTGAGAGCTCTTTCTTGATTCAATGGGTGGTGGTGCATGGCCGTTCTTAGTTGGTGGAGTGATTTGTCTGGTTAATTCCGTTAACGAACGAGACCTTAACCTGCTAAATAGATCGTCCAACATCACGTTGTGCAGATCTTCTTAGAGGGACTGTCGGTATCCAATCGACGGAAGTTTGAGGCAATAACAGGTCTGTTGATGCCCTTAGATGTTCCTGGGCCCGCACGCGCGCTACACTGATGCATTCACCGAGTCTCACCTGCATCGAAAGGTGTGGGTAATCTGTTGAACCTGCATCGTGATGGGGATAGATTATTGCAATTATTAATCTTCAACGAGGAATGCCTAGTAAGCGTGAGTCATCAGCTCGCGTTGATTACGTCCCTGCCCTTTGTACACACCGCCCGTCGCTCCTACCGATTGGATGGTCCGGTGAGGTTTTCGGACTGGCGCAACGCATCGGTTCGCCGTCGTGATGCGCCGGGAAGTCACCCAAACCTTATCATCTAGAGGAAGGAGAAGTCGTAACAAGGTTTCCG</v>
      </c>
    </row>
    <row r="88" spans="1:39">
      <c r="B88" s="4" t="s">
        <v>2657</v>
      </c>
      <c r="C88" s="6" t="s">
        <v>1416</v>
      </c>
      <c r="D88" s="8">
        <v>1778</v>
      </c>
      <c r="E88" s="4" t="s">
        <v>874</v>
      </c>
      <c r="F88" s="4" t="s">
        <v>875</v>
      </c>
      <c r="G88" s="4" t="s">
        <v>876</v>
      </c>
      <c r="H88" s="4" t="s">
        <v>882</v>
      </c>
      <c r="I88" s="4" t="s">
        <v>883</v>
      </c>
      <c r="J88" s="4" t="s">
        <v>884</v>
      </c>
      <c r="K88" s="4" t="s">
        <v>916</v>
      </c>
      <c r="L88" s="4" t="s">
        <v>2819</v>
      </c>
      <c r="M88" s="4" t="s">
        <v>2085</v>
      </c>
      <c r="N88" s="4" t="s">
        <v>917</v>
      </c>
      <c r="R88" s="4">
        <v>2004</v>
      </c>
      <c r="S88" s="4" t="s">
        <v>2077</v>
      </c>
      <c r="T88" s="4" t="s">
        <v>2754</v>
      </c>
      <c r="U88" s="4" t="str">
        <f>CONCATENATE(T88,"_et_al","_",R88)</f>
        <v>Chu_et_al_2004</v>
      </c>
      <c r="V88" s="4" t="s">
        <v>359</v>
      </c>
      <c r="X88" s="8" t="str">
        <f>CONCATENATE("&gt;",C88,"_",I88,"_",J88,"_",L88,"_",M88,"_",U88,"_",B88,"%",V88)</f>
        <v>&gt;AF106059_Pavlovales_Pavlovaceae_Rebecca_salina_93Y_Chu_et_al_2004_CULT%TGGTTGATCCTGCCAGTAGTCATATGCTTGTCTCAAAGATTAAGCCATGCATGTCTAAGTATAAGCACCTTATACTGTGAAACTGCGAATGGCTCATTAAATCAGTTATGGTTTATTTGATGGTACCTTACTACTTGGATAACCGTAGTAATTCTAGAGCTAATACATGCAGGAAGTCCCGACTTCGGAAGGGATGTATTTATTAGATAAGAAACCGACGCGGGGCAACCCGGTTGCGTGCTGAGTCATACTAACTGTTCGAATCGCATGGCTTTG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GGCGTCGGTCTGCCATTGGGTATGCACTGTCGTCCGCCTCCTTTCTGCTCCGCGTCGTCCTTGGGCGTCGCGTGGGCACGTTTACTTTGAGAAAATCAGAGTGTTCAAAGCAGGCCTTTGCCATTGTATGTGTTAGCATGGGATAATGGAATAGGACCTTGGTGCTATTTTGTTGGTTTCGAA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ATCGTCCAACATCACGTTGTGCAGATCTTCTTAGAGGGACTGTCGGTATCCAATCGACGGAAGTTTGAGGCAATAACAGGTCTGTGATGCCCTTAGATGTTCTGGGCCGCACGCGCGCTACACTGATGCATTCACCGAGTCTCACCTGCATCGAAAGGTGTGGGTAATCTGTTGAACCTGCATCGTGATGGGGATAGATTATTGCAATTATTAATCTTCAACGAGGAATGCCTAGTAAGCGTGAGTCATCAGCTCGCGTTGATTACGTCCCTGCCCTTTGTACACACCGCCCGTCGCTCCTACCGATTGGATGGTCCGGTGAGGTTTTCGGACTGGCGCAACGCAGCGGTTCGCCGTCGTGATGCGCCGGGAAGTCACCCAAACCTTATCATCTAGAGGAAGGAGAAGTCGTAACAAGGTTTCCGTAGGTGAACCTGCGGAAGGATA</v>
      </c>
    </row>
    <row r="89" spans="1:39">
      <c r="B89" s="4" t="s">
        <v>2657</v>
      </c>
      <c r="C89" s="6" t="s">
        <v>1116</v>
      </c>
      <c r="D89" s="8">
        <v>1779</v>
      </c>
      <c r="E89" s="4" t="s">
        <v>874</v>
      </c>
      <c r="F89" s="4" t="s">
        <v>875</v>
      </c>
      <c r="G89" s="4" t="s">
        <v>876</v>
      </c>
      <c r="H89" s="4" t="s">
        <v>882</v>
      </c>
      <c r="I89" s="4" t="s">
        <v>883</v>
      </c>
      <c r="J89" s="4" t="s">
        <v>884</v>
      </c>
      <c r="K89" s="4" t="s">
        <v>916</v>
      </c>
      <c r="L89" s="4" t="s">
        <v>2819</v>
      </c>
      <c r="M89" s="4" t="s">
        <v>5005</v>
      </c>
      <c r="N89" s="4" t="s">
        <v>917</v>
      </c>
      <c r="R89" s="4">
        <v>1994</v>
      </c>
      <c r="S89" s="4" t="s">
        <v>2560</v>
      </c>
      <c r="T89" s="4" t="s">
        <v>2762</v>
      </c>
      <c r="U89" s="4" t="str">
        <f>CONCATENATE(T89,"_et_al","_",R89)</f>
        <v>Cavalier-Smith_et_al_1994</v>
      </c>
      <c r="V89" s="4" t="s">
        <v>84</v>
      </c>
      <c r="X89" s="8" t="str">
        <f>CONCATENATE("&gt;",C89,"_",I89,"_",J89,"_",L89,"_",M89,"_",U89,"_",B89,"%",V89)</f>
        <v>&gt;L34669_Pavlovales_Pavlovaceae_Rebecca_salina_PLY_486_Cavalier-Smith_et_al_1994_CULT%AACCTGGTTGATCCTGTCAGTAGTCATATGCTTGTCTCAAAGATTAAGCCATGCATGTCTAAGTATAAGCACCTTATACTGTGAAACTGCGAATGGCTCATTAAATCAGTTATGGTTTATTTGATGGTACCTTACTACTTGGATAACCGTAGTAATTCTAGAGCTAATACATGCAGGAAATCTCGACTTCGGAAGGGATGTATTTATTAGATAAGAAACCGACGCGGGCAACCCGGTTGCGTGCTGAGTCATACTAACTGTTCGAATCGCATGGCTT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CGAGCGTCGGTCTGCCATGGGTATGCACTGGCGTTTGTTTCCTCTTCTGCCGGTGCTTGGCTTCGGTC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TCCAACCACTGTGTTGTGCAGATCTTCTTAGAGGGACTGTCGGTATCCAACCGACGGAAGTTTGAGGCAATAACAGGTCTGTGATGCCCTTAGATGTTCTGGGCCGCACGCGCGCTACACTGATGCATTCATCGAGTCTCGCCTGTATCGAAAGGTATGGGTAATCTGTTGAACCTGCATCGTGATGGGGATAGATTATTGCAATTATTAATCTTCAACGAGGAATGCCTAGTAAGCGTGAGTCATCAGCTCGCGTTGATTACGTCCCTGCCCTTTGTACACACCGCCCGTCGCTCCTACCGATTGGATGGTCCGGTGAGGTTTTCGGACTGGCGCAACGCAGCGGTTTTCCGTCGTGATGCACCGGGAAGTCACCCAAACCTTATCATCTAGAGGAAGGAGAAGTCGTAACAAGGTTTCCGTAGGTGAACCTGCAGAAGGATC</v>
      </c>
    </row>
    <row r="90" spans="1:39">
      <c r="B90" s="4" t="s">
        <v>2657</v>
      </c>
      <c r="C90" s="6" t="s">
        <v>1559</v>
      </c>
      <c r="D90" s="8">
        <v>1677</v>
      </c>
      <c r="E90" s="4" t="s">
        <v>874</v>
      </c>
      <c r="F90" s="4" t="s">
        <v>875</v>
      </c>
      <c r="G90" s="4" t="s">
        <v>876</v>
      </c>
      <c r="H90" s="4" t="s">
        <v>882</v>
      </c>
      <c r="I90" s="4" t="s">
        <v>883</v>
      </c>
      <c r="J90" s="4" t="s">
        <v>884</v>
      </c>
      <c r="K90" s="4" t="s">
        <v>916</v>
      </c>
      <c r="L90" s="4" t="s">
        <v>3364</v>
      </c>
      <c r="M90" s="4" t="s">
        <v>2416</v>
      </c>
      <c r="N90" s="4" t="s">
        <v>2415</v>
      </c>
      <c r="R90" s="4">
        <v>2011</v>
      </c>
      <c r="S90" s="4" t="s">
        <v>2381</v>
      </c>
      <c r="T90" s="4" t="s">
        <v>2768</v>
      </c>
      <c r="U90" s="4" t="str">
        <f>CONCATENATE(T90,"_et_al","_",R90)</f>
        <v>Bendif_et_al_2011</v>
      </c>
      <c r="V90" s="4" t="s">
        <v>489</v>
      </c>
      <c r="X90" s="8" t="str">
        <f>CONCATENATE("&gt;",C90,"_",I90,"_",J90,"_",L90,"_",M90,"_",U90,"_",B90,"%",V90)</f>
        <v>&gt;JF714245_Pavlovales_Pavlovaceae_Rebecca_sp_AC537_Bendif_et_al_2011_CULT%TATGGTTTATTTGATGGCACCTTACTACTTGGATACCCGTAGTAATTCTAGAGCTAATACATGCAGGAAGTCCCGCCTTCGGAAGGGATGTATTTATTAGATAAGAAACCGACGCGGGGCAACCCGGTTGCGTGCTGAGTCATACTAACTGTTCGAATCGCATGGCCTTGTGCCGGCGATGGGTTCATTCAAATTTCTGCCCTATCAGCTTTCGATGGTAGGATAGAGGCCTACCATGGCGTTCACGGGTAACGGAGAATTAGGGTTCGATTCCGGAGAGAGAGCCCTGAGAGACGGCTACCACATCCAAGGAAGGCAGCAGGCGCGCAAATTACCCAATCCTGACACAGGGAGGTAGTGACAAGAAATAACAATACAGGGCTCTTCGAGTCTTGTAATTGGAATGAGTACAATTTAAATCCCTTAACGAGGATCCATTGGAGGGCAAGTCTGGTGCCAGCAGCCGCGGTAATTCCAGCTCCAATAGCGTATATTAAAGTTGTTGCAGTTAAAAAGCTCGTAGTCGGATTTCGGGTTGTGTCCGTCGGTCTGCCATTGGGTACGCACTGGCGGGTGCTTCCTTTCTTGCGCTCGGGTGTTCCTTCGGGTGCCCGTTGCGCACGTTTACTTTGAGAAAATCAGAGTGTTCAAAGCAGGCCATTGCCATTGTATGTGTTAGCATGGGATAATGGAATAGGACCTTGGTGCTATTTTGTTGGTTTCGAACGCCGAGGTAATGATTAATAGGGACAGTCAGGGGCACTCGTATTCCGTAGAGAGAGGTGAAATTCTTAGACCCACGGAAGACGAACTACTGCGAAAGCATTTGCCAGGGATGTTTTCACTGATCAAGAACGAAAGTTAGGGGATCGAAGATGATCAGATACCGTCGTAGTCTTAACCATAAACCATGCCGACCAGGGATTGGTGGGTGTCGTCTTTTGACTCCATCAGCACCTTTCGAGAAATCAGAGTCTTTGGGTTCCGGGGGGAGTATGGTCGCAAGGCTGAAACTTAAAGGAATTGACGGAAGGGCACCACCAGGCGTGGAGCCTGCGGCATTAATTTGACTCAACACGGGGAAACTTACCAGGTCCAGACATTGTGAGGATTGACAGATTGAGAGCTCTTTCTTGATTCAATGGGTGGTGGTGCATGGCCGTTCTTAGTTGGTGGAGTGATTTGTCTGGTTAATTCCGTTAACGAACGAGACCTTAACCTGCTAAATAGGTCGGCGAACCATTGTGTTGGCTTTGGCCTTCTTAGAGGGACTGTCGGTATCCAACCGACGGAAGTTTGAGGCAATAACAGGTCTGTGATGCCCTTAGATGTTCTGGGCCGCACGCGCGCTACACTGATGCATTCACCGAGTCTCACCTGCATCGAAAGGTGTGGGCAATCTGTTGAACCTGCATCGTGATGGGGATAGATTATTGCAATTATTAATCTTCAACGAGGAATGCCTAGTAAGCGTGAGTCATCAGCTCGCGTTGATTACGTCCCTGCCCTTTGTACACACCGCCCGTCGCTCCTACCGATTGGATGGTCCGGTGAGGTTTTCGGACTGGCGCAACGCAGCGGTTCGCCGTCGCGATGCGCCGGGAAGTCACCCAAACCTTATCATCTAGAGGAAGGAGAAGTCGTAACAAGGTTTCCGTAGGTGAACCTGCAGAAGGA</v>
      </c>
    </row>
    <row r="91" spans="1:39">
      <c r="A91" s="6"/>
      <c r="B91" s="6" t="s">
        <v>2657</v>
      </c>
      <c r="C91" s="6" t="s">
        <v>3280</v>
      </c>
      <c r="D91" s="6">
        <v>1660</v>
      </c>
      <c r="E91" s="6" t="s">
        <v>874</v>
      </c>
      <c r="F91" s="6" t="s">
        <v>875</v>
      </c>
      <c r="G91" s="6" t="s">
        <v>876</v>
      </c>
      <c r="H91" s="6" t="s">
        <v>877</v>
      </c>
      <c r="I91" s="6" t="s">
        <v>3386</v>
      </c>
      <c r="J91" s="6" t="s">
        <v>3386</v>
      </c>
      <c r="K91" s="6" t="s">
        <v>3307</v>
      </c>
      <c r="L91" s="6" t="s">
        <v>5167</v>
      </c>
      <c r="M91" s="6" t="s">
        <v>5095</v>
      </c>
      <c r="N91" s="6" t="s">
        <v>3309</v>
      </c>
      <c r="O91" s="6" t="s">
        <v>2275</v>
      </c>
      <c r="P91" s="6" t="s">
        <v>2139</v>
      </c>
      <c r="Q91" s="6"/>
      <c r="R91" s="6">
        <v>2015</v>
      </c>
      <c r="S91" s="6" t="s">
        <v>3311</v>
      </c>
      <c r="T91" s="6" t="s">
        <v>3312</v>
      </c>
      <c r="U91" s="6" t="s">
        <v>3391</v>
      </c>
      <c r="V91" s="6" t="s">
        <v>3288</v>
      </c>
      <c r="W91" s="6"/>
      <c r="X91" s="8" t="str">
        <f>CONCATENATE("&gt;",C91,"_",I91,"_",J91,"_",L91,"_",M91,"_",U91,"_",B91,"%",V91)</f>
        <v>&gt;AB983344_Calcihaptophycidae_Calcihaptophycidae_Gladiolithus_sp_isolate_VFsc24_Young_et_al_2015_CULT%ATGTCTAAGTATAAGCGACTATACTGTGAAACTGCGAATGGCTCATTAAATCAGTTATGGTTTATTTGATGGTACCTTACTACTTGGATAACCGTAGTAATTCTAGAGCTAATACATGCAGGAATTCCCGACTTTCGGAGGGATGTATTTATTARATAAGAAACCAATCCGGGTCTCCCGGTTGCGTGCTGAGTCATAATAACTTTTCGAATCGCATGGCTTTACGCCGGCGATGGTTCATTCAAATTTCTGCCCTATCAGCTTTCGATGGTAGGATAGAGGCCTACCATGGCGTTTACGGGTAACGGAGAATTAGGGTTCGATTCCGGAGAGGGAGCCTGAGAAATGGCTACCACATCCAAGGAAGGCAGCAGGCGCGTAAATTGCCCGAATCCTGACACAGGGAGGTAGTGACAAGAAATAACAATACAGGGCCATTCTGGTCTTGTAATTGGAATGAGTACAATTTACATCTCTTCACGAGGATCAATTGGAGGGCAAGTCTGGTGCCAGCAGCCGCGGTAATTCCAGCTCCAATAGCGTATATTAAAGTTGTTGCAGTTAAAACGCTCGTAGTCGGATTTCGGGGCGGGCCGACCGGTCTGCCGATGGGTATGCACTGGCCGGCGCGTCCTTCCTTCCGGAGACCGT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TTATGTGACTCCTTCAGCACCTTTCGGGAAACTAAAGTCTTTGGGTTCCGGGGGGAGTATGGTCGCAAGGCTGAAACTTAAAGGAATTGACGGAAGGGCACCACCAGGAGTGGAGCCTGCGGCTTAATTTGACTCAACACGGGGAAACTTACCAGGTCCAGACATTGTGAGGATTGACAGATTGAKAGCTCTTTCTTGATTCGATGGGTGGTGGTGCATGGCCGTTCTTAGTTGGTGGAGTGATTTGTCTGGTTAATTCCGTTAACGAACGAGACCGCAGCCTGCTAAATAGTTCCGTGAACCAATCGTTCGCGGCCAACTTCTTAGAGGGACAACTTGTCTTCAACAAGTGGAAGTTTGCGGCAATAACAGGTCTGTGATGCCCTTAGATGTTCTGGGCCGCACGCGCGCTACACTGATGCACTCAACGAGCTTACAACCTTGACCGAAAGGTCCGGGCAACCTTCTGAAATTGCATCGTGATGGGGATAGATTATTGCAACTATTAATCTTCAACGAGGAATTCCTAGTAAGCGCATGTCATCAGCGTGCGTTGATTACGTCCCTGCCCTTTGTACACACCGCCCGTCGCTCCTACCGATTGAATGATCCGGTGAGGCCCCCGGACTGTGGCAACATCGCTGGTCTCCAGCAGT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</row>
    <row r="92" spans="1:39">
      <c r="A92" s="6"/>
      <c r="B92" s="6" t="s">
        <v>2657</v>
      </c>
      <c r="C92" s="6" t="s">
        <v>3283</v>
      </c>
      <c r="D92" s="6">
        <v>1693</v>
      </c>
      <c r="E92" s="6" t="s">
        <v>874</v>
      </c>
      <c r="F92" s="6" t="s">
        <v>875</v>
      </c>
      <c r="G92" s="6" t="s">
        <v>876</v>
      </c>
      <c r="H92" s="6" t="s">
        <v>877</v>
      </c>
      <c r="I92" s="6" t="s">
        <v>3386</v>
      </c>
      <c r="J92" s="6" t="s">
        <v>3386</v>
      </c>
      <c r="K92" s="6" t="s">
        <v>3307</v>
      </c>
      <c r="L92" s="6" t="s">
        <v>5167</v>
      </c>
      <c r="M92" s="6" t="s">
        <v>5096</v>
      </c>
      <c r="N92" s="6" t="s">
        <v>3309</v>
      </c>
      <c r="O92" s="6" t="s">
        <v>2275</v>
      </c>
      <c r="P92" s="6" t="s">
        <v>2139</v>
      </c>
      <c r="Q92" s="6"/>
      <c r="R92" s="6">
        <v>2015</v>
      </c>
      <c r="S92" s="6" t="s">
        <v>3311</v>
      </c>
      <c r="T92" s="6" t="s">
        <v>3312</v>
      </c>
      <c r="U92" s="6" t="s">
        <v>3391</v>
      </c>
      <c r="V92" s="6" t="s">
        <v>3289</v>
      </c>
      <c r="W92" s="6"/>
      <c r="X92" s="8" t="str">
        <f>CONCATENATE("&gt;",C92,"_",I92,"_",J92,"_",L92,"_",M92,"_",U92,"_",B92,"%",V92)</f>
        <v>&gt;AB983345_Calcihaptophycidae_Calcihaptophycidae_Gladiolithus_sp_isolate_VFsc26_Young_et_al_2015_CULT%GCATGTCTAAGTATAAGCGACTATACTGTGAAACTGCGAATGGCTCATTAAATCAGTTATGGTTTATTTGATGGTACCTTACTACTTGGATAACCGTAGTAATTCTAGAGCTAATACATGCAGGAATTCCCGACTTTCGGAGGGATGTATTTATTARATAAGAAACCAATCCGGGTCTCCCGGTTGCGTGCTGAGTCATAATAACTTTTCGAATCGCATGGCTTTACGCCGGCGATGGTTCATTCAAATTTCTGCCCTATCAGCTTTCGATGGTAGGATAGAGGCCTACCATGGCGTTTACGGGTAACGGAGAATTAGGGTTCGATTCCGGAGAGGGAGCCTGAGAAATGGCTACCACATCCAAGGAAGGCAGCAGGCGCGTAAATTGCCCGAATCCTGACACAGGGAGGTAGTGACAAGAAATAACAATACAGGGCCATTCTGGTCTTGTAATTGGAATGAGTACAATTTACATCTCTTCACGAGGATCAATTGGAGGGCAAGTCTGGTGCCAGCAGCCGCGGTAATTCCAGCTCCAATAGCGTATATTAAAGTTGTTGCAGTTAAAACGCTCGTAGTCGGATTTCGGGGCGGGCCGACCGGTCTGCCGATGGGTATGCACTGGCCGGCGCGTCCTTCCTTCCGGAGACCGT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TTATGTGACTCCTTCAGCACCTTTCGGGAAACTAAAGTCTTTGGGTTCCGGGGGGAGTATGGTCGCAAGGCTGAAACTTAAAGGAATTGACGGAAGGGCACCACCAGGAGTGGAGCCTGCGGCTTAATTTGACTCAACACGGGGAAACTTACCAGGTCCAGACATTGTGAGGATTGACAGATTGAKAGCTCTTTCTTGATTCGATGGGTGGTGGTGCATGGCCGTTCTTAGTTGGTGGAGTGATTTGTCTGGTTAATTCCGTTAACGAACGAGACCGCAGCCTGCTAAATAGTTCCGTGAACCAATCGTTCGCGGCCAACTTCTTAGAGGGACAACTTGTCTTCAACAAGTGGAAGTTTGCGGCAATAACAGGTCTGTGATGCCCTTAGATGTTCTGGGCCGCACGCGCGCTACACTGATGCACTCAACGAGCTTACAACCTTGACCGAAAGGTCCGGGCAACCTTCTGAAATTGCATCGTGATGGGGATAGATTATTGCAACTATTAATCTTCAACGAGGAATTCCTAGTAAGCGCATGTCATCAGCGTGCGTTGATTACGTCCCTGCCCTTTGTACACACCGCCCGTCGCTCCTACCGATTGAATGATCCGGTGAGGCCCCCGGACTGTGGCAACATCGCTGGTCTCCAGCAGTGATGCCGCGGGAAGCTGTCCAAACCTTATCA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</row>
    <row r="93" spans="1:39">
      <c r="B93" s="4" t="s">
        <v>2657</v>
      </c>
      <c r="C93" s="6" t="s">
        <v>1462</v>
      </c>
      <c r="D93" s="8">
        <v>1763</v>
      </c>
      <c r="E93" s="4" t="s">
        <v>874</v>
      </c>
      <c r="F93" s="4" t="s">
        <v>875</v>
      </c>
      <c r="G93" s="4" t="s">
        <v>876</v>
      </c>
      <c r="H93" s="4" t="s">
        <v>877</v>
      </c>
      <c r="I93" s="6" t="s">
        <v>3386</v>
      </c>
      <c r="J93" s="4" t="s">
        <v>985</v>
      </c>
      <c r="K93" s="4" t="s">
        <v>961</v>
      </c>
      <c r="L93" s="4" t="s">
        <v>2820</v>
      </c>
      <c r="M93" s="6" t="s">
        <v>2661</v>
      </c>
      <c r="N93" s="4" t="s">
        <v>962</v>
      </c>
      <c r="R93" s="4">
        <v>2004</v>
      </c>
      <c r="S93" s="4" t="s">
        <v>2011</v>
      </c>
      <c r="T93" s="4" t="s">
        <v>2661</v>
      </c>
      <c r="U93" s="4" t="str">
        <f>CONCATENATE(T93,"_et_al","_",R93)</f>
        <v>Nakayama_et_al_2004</v>
      </c>
      <c r="V93" s="4" t="s">
        <v>398</v>
      </c>
      <c r="W93" s="6"/>
      <c r="X93" s="8" t="str">
        <f>CONCATENATE("&gt;",C93,"_",I93,"_",J93,"_",L93,"_",M93,"_",U93,"_",B93,"%",V93)</f>
        <v>&gt;AB158370_Calcihaptophycidae_Chrysoculteraceae_Chrysoculter_rhomboideus_Nakayama_Nakayama_et_al_2004_CULT%CCAGTAGTCATATGCTTGTCTCAAAGATTAAGCCATGCATGTCTAAGTATAAGCGACTATACTGTGAAACTGCGAATGGCTCATTAAATCAGTTATGGTTTATTTGATGGTACCTTACTACTTGGATAACCGTAGTAATTCTAGAGCTAATACATGCAGGAACGCCCGACTTCGGAAGGGCCGTATTTATTAGATAAGAAACCGACTCGGGCTTGCCCGGTTGCGTGCTGAGTCACAATAACTGCTCGAATCGCATGGCTTCACGCCGGCGATGGTTCATTCAAATTTCTGCCCTATCAGCTTTCGATGGTAGGATAGAGGCCTACCATGGCGGTTACGGGTAACGGAGAATTAGGGTTCGATTCCGGAGAGGGAGCCTGAGAAATGGCTACCACATCCAAGGAAGGCAGCAGGCGCGTAAATTGCCCGAATCCTGACACAGGGAGGTAGTGACAAGAAATAACAATACAGGGCTACATCTAGTCTTGTAATTGGAATGAGTACAATTTACATCTCTTCACGAGGATCAATTGGAGGGCAAGTCTGGTGCCAGCAGCCGCGGTAATTCCAGCTCCAATAGCGTATATTAAAGTTGTTGCAGTTAAAACGCTCGTATTCGGATTTCGGGGCGGGCCGACCGGTCTGCCGATGGGTATGCACTGGCCGGCGCGTCCTTCCTTCCGGAAACCGCGCCTTCTCTTGACTGAGCGGGTGCGGGAGACGGATCGTTTACTTTGAAAAAATCAGAGTGTTTCAAGCAGGCAACTCGCTCTTGCATGGATTAGCATGGGATAATGAAATAGGACTTTGGTGCTATTTTGTTGGTTTCGAACACCGAAGTAATGATGAACAGGGACAGTCGGGGGCACTCGTATTCCGCCGAGAGAGGTGAAATTCTTAGACCAGCGGAAGACGAACCACTGCGAAAGCATTTGCCAGGGATGTTTTCACTGATCAAGAACGAAAGTTAGGGGATCGAAGACGATCAGATACCGTCGTAGTCTTAACCATAAACCATGCCAACTAGGGATTAGGAGATGTTCTACTTGACTCTCTTAGCACCTTTCGGGAAACTAAAGTCTTTGGGTTCCGGGGGGAGTATGGTCGCAAGGCTGAAACTTAAAGGAATTGTCGGAAGGGCACCACCAGGAGTGGAGCCTGCGGCTTAATTTGACTCAACACGGGGAAACTTACCAGGTCCAGACATTGTGAGGATTGACAGATTGAGAGCTCTTTCTTGATTCAATGGGTGGTGGTGCATGGCCGTTCTTAGTTGGTGGAGTGATTTGTCTGGTTAATTCCGTTAACGAACGAGACCGCAGCCTGCTAAATAGTACCACGAACCCTCCGTTCGTGGCGACTTCTTAGAGGGACAACTTGTCTTCAACAAGTGGAAGTTTGCGGCAATAACAGGTCTGTGATGCCCTTAGATGTTCTGGGCCGCACGCGCGCTACACTGATGCATTCAACGAGCGTACAACCTTGACCGAAAGGTCCGGGCAACCTTTTGAACTTGCATCGTGATGGGGATAGATTATTGCAACTATTAATCTTCAACGAGGAATTCCTAGTAAGCGCTTGTCATCAGCGAGCGTTGATTACGTCCCTGCCCTTTGTACACACCGCCCGTCGCTCCTACCGATTGAATGATCCGGTGAGCCGTCTGGACTGTGGCTACGCAGCTGGTTCTCCAGCCGCGATGCCGCGGGAAGTTGTGCAAACCTTATCATTTAGAGGAAGGAGAAGTCGTAACAAGGTTTCCG</v>
      </c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</row>
    <row r="94" spans="1:39">
      <c r="A94" s="6"/>
      <c r="B94" s="6" t="s">
        <v>2657</v>
      </c>
      <c r="C94" s="6" t="s">
        <v>3284</v>
      </c>
      <c r="D94" s="6">
        <v>1726</v>
      </c>
      <c r="E94" s="6" t="s">
        <v>874</v>
      </c>
      <c r="F94" s="6" t="s">
        <v>875</v>
      </c>
      <c r="G94" s="6" t="s">
        <v>876</v>
      </c>
      <c r="H94" s="6" t="s">
        <v>877</v>
      </c>
      <c r="I94" s="6" t="s">
        <v>3386</v>
      </c>
      <c r="J94" s="6" t="s">
        <v>5146</v>
      </c>
      <c r="K94" s="6" t="s">
        <v>3306</v>
      </c>
      <c r="L94" s="6" t="s">
        <v>5168</v>
      </c>
      <c r="M94" s="6" t="s">
        <v>5097</v>
      </c>
      <c r="N94" s="6" t="s">
        <v>3291</v>
      </c>
      <c r="O94" s="6" t="s">
        <v>3313</v>
      </c>
      <c r="P94" s="6" t="s">
        <v>2357</v>
      </c>
      <c r="Q94" s="6" t="s">
        <v>3313</v>
      </c>
      <c r="R94" s="6">
        <v>2015</v>
      </c>
      <c r="S94" s="6" t="s">
        <v>2070</v>
      </c>
      <c r="T94" s="6" t="s">
        <v>2794</v>
      </c>
      <c r="U94" s="6" t="s">
        <v>3392</v>
      </c>
      <c r="V94" s="6" t="s">
        <v>3287</v>
      </c>
      <c r="W94" s="6"/>
      <c r="X94" s="8" t="str">
        <f>CONCATENATE("&gt;",C94,"_",I94,"_",J94,"_",L94,"_",M94,"_",U94,"_",B94,"%",V94)</f>
        <v>&gt;AB636316_Calcihaptophycidae_Watznaueriaceae_Tergestiella_adriatica _isolate_T5_Hagino_et_al_2015_CULT%GCATGTCTAAGTATAAGCGACTATACTGTGAAACTGCGAATGGCTCATTAAATCAGTTATGGTTTATTTGATGGTACCTTGCTACTTGGATAACCGTAGTAATTCTAGAGCTAATACATGCAGGAATTCCCGACTTCGGAAGGGATGTATTTATTAGATAAGAAACCGACTCGGGCTTGCCCGGTTGTGTGCTGAGTCATAATAACTGCTCGAATCGCATGCCTTTACGGCGGCGATGGTTCATTCAAATTTCTGCCCTATCAGCTTTCGATGGTAGGATAGAGGCCTACCATGGCGTTTACGGGTAACGGAGAATTAGGGTTCGATTCCGGAGAGGGAGCCTGAGAAATGGCTACCACATCCAAGGAAGGCAGCAGGCGCGTAAATTGCCCGAATCCTGACACAGGGAGGTAGTGACAAGAAATAACAATACAGGGCCTTTCAGGTCTTGTAATTGGAATGAGTACAATTTACATCTCTTCACGAGGATCAATTGGAGGGCAAGTCTGGTGCCAGCAGCCGCGGTAATTCCAGCTCCAATAGCGTATATTAAAGTTGTTGCAGTTAAAACGCTCGTAGTCGGATTTCGGGGCGGGCCGGCCGGTCTGCCGATGGGTATGCACTGGTTGGCGCGTCCTTCCTTCCGGAGACCACGCCTGCTCTTAGCTGAGTGGGTGTGGGAGACGGATCTTTTACTTTGAAAAAATCAGAGTGTTTCAAGCAGGCAGT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TGCGAACCCTTCGTTCGCATCTGACTTCTTAGAGGGACAACTTGTCTTCAACAAGTGGAAGTTTGCGGCAATAACAGGTCTGTGATGCCCTTAGATGTTCTGGGCCGCACGCGCGCTACACTGATGCACTCAACGAGTTTACAACCTTGACCGGAAGGTCCGGGTAATCTTTTGAAATTGCATCGTGATGGGGATAGATTATTGCAACTATTAATCTTCAACGAGGAATTCCTAGTAAGCGCATGTCATCAGCGTGCGTTGATTACGTCCCTGCCCTTTGTACACACCGCCCGTCGCTCCTACCGATTGAATGATCCGGTGAGGCCCCCGGACTGTGGTTCCGACGCTGGTCTCCAGTGACGGTGCCGCGGGAAGCTGTCCAAACCTTATCATTTAGAGGAAGGAGAAGTCGTAACAAGGTTTC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</row>
    <row r="95" spans="1:39">
      <c r="A95" s="6"/>
      <c r="B95" s="6" t="s">
        <v>2657</v>
      </c>
      <c r="C95" s="6" t="s">
        <v>3285</v>
      </c>
      <c r="D95" s="6">
        <v>1726</v>
      </c>
      <c r="E95" s="6" t="s">
        <v>874</v>
      </c>
      <c r="F95" s="6" t="s">
        <v>875</v>
      </c>
      <c r="G95" s="6" t="s">
        <v>876</v>
      </c>
      <c r="H95" s="6" t="s">
        <v>877</v>
      </c>
      <c r="I95" s="6" t="s">
        <v>3386</v>
      </c>
      <c r="J95" s="6" t="s">
        <v>5146</v>
      </c>
      <c r="K95" s="6" t="s">
        <v>3306</v>
      </c>
      <c r="L95" s="6" t="s">
        <v>5168</v>
      </c>
      <c r="M95" s="6" t="s">
        <v>5098</v>
      </c>
      <c r="N95" s="6" t="s">
        <v>3308</v>
      </c>
      <c r="O95" s="6" t="s">
        <v>3313</v>
      </c>
      <c r="P95" s="6" t="s">
        <v>2357</v>
      </c>
      <c r="Q95" s="6" t="s">
        <v>3313</v>
      </c>
      <c r="R95" s="6">
        <v>2015</v>
      </c>
      <c r="S95" s="6" t="s">
        <v>2070</v>
      </c>
      <c r="T95" s="6" t="s">
        <v>2794</v>
      </c>
      <c r="U95" s="6" t="s">
        <v>3392</v>
      </c>
      <c r="V95" s="6" t="s">
        <v>3287</v>
      </c>
      <c r="X95" s="8" t="str">
        <f>CONCATENATE("&gt;",C95,"_",I95,"_",J95,"_",L95,"_",M95,"_",U95,"_",B95,"%",V95)</f>
        <v>&gt;AB636317_Calcihaptophycidae_Watznaueriaceae_Tergestiella_adriatica _isolate_T6_Hagino_et_al_2015_CULT%GCATGTCTAAGTATAAGCGACTATACTGTGAAACTGCGAATGGCTCATTAAATCAGTTATGGTTTATTTGATGGTACCTTGCTACTTGGATAACCGTAGTAATTCTAGAGCTAATACATGCAGGAATTCCCGACTTCGGAAGGGATGTATTTATTAGATAAGAAACCGACTCGGGCTTGCCCGGTTGTGTGCTGAGTCATAATAACTGCTCGAATCGCATGCCTTTACGGCGGCGATGGTTCATTCAAATTTCTGCCCTATCAGCTTTCGATGGTAGGATAGAGGCCTACCATGGCGTTTACGGGTAACGGAGAATTAGGGTTCGATTCCGGAGAGGGAGCCTGAGAAATGGCTACCACATCCAAGGAAGGCAGCAGGCGCGTAAATTGCCCGAATCCTGACACAGGGAGGTAGTGACAAGAAATAACAATACAGGGCCTTTCAGGTCTTGTAATTGGAATGAGTACAATTTACATCTCTTCACGAGGATCAATTGGAGGGCAAGTCTGGTGCCAGCAGCCGCGGTAATTCCAGCTCCAATAGCGTATATTAAAGTTGTTGCAGTTAAAACGCTCGTAGTCGGATTTCGGGGCGGGCCGGCCGGTCTGCCGATGGGTATGCACTGGTTGGCGCGTCCTTCCTTCCGGAGACCACGCCTGCTCTTAGCTGAGTGGGTGTGGGAGACGGATCTTTTACTTTGAAAAAATCAGAGTGTTTCAAGCAGGCAGT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TGCGAACCCTTCGTTCGCATCTGACTTCTTAGAGGGACAACTTGTCTTCAACAAGTGGAAGTTTGCGGCAATAACAGGTCTGTGATGCCCTTAGATGTTCTGGGCCGCACGCGCGCTACACTGATGCACTCAACGAGTTTACAACCTTGACCGGAAGGTCCGGGTAATCTTTTGAAATTGCATCGTGATGGGGATAGATTATTGCAACTATTAATCTTCAACGAGGAATTCCTAGTAAGCGCATGTCATCAGCGTGCGTTGATTACGTCCCTGCCCTTTGTACACACCGCCCGTCGCTCCTACCGATTGAATGATCCGGTGAGGCCCCCGGACTGTGGTTCCGACGCTGGTCTCCAGTGACGGTGCCGCGGGAAGCTGTCCAAACCTTATCATTTAGAGGAAGGAGAAGTCGTAACAAGGTTTC</v>
      </c>
    </row>
    <row r="96" spans="1:39">
      <c r="B96" s="4" t="s">
        <v>2657</v>
      </c>
      <c r="C96" s="6" t="s">
        <v>1506</v>
      </c>
      <c r="D96" s="8">
        <v>1724</v>
      </c>
      <c r="E96" s="4" t="s">
        <v>874</v>
      </c>
      <c r="F96" s="4" t="s">
        <v>875</v>
      </c>
      <c r="G96" s="4" t="s">
        <v>876</v>
      </c>
      <c r="H96" s="4" t="s">
        <v>877</v>
      </c>
      <c r="I96" s="4" t="s">
        <v>4711</v>
      </c>
      <c r="J96" s="4" t="s">
        <v>990</v>
      </c>
      <c r="K96" s="4" t="s">
        <v>991</v>
      </c>
      <c r="L96" s="4" t="s">
        <v>2885</v>
      </c>
      <c r="M96" s="4" t="s">
        <v>5103</v>
      </c>
      <c r="N96" s="4" t="s">
        <v>992</v>
      </c>
      <c r="R96" s="4">
        <v>2012</v>
      </c>
      <c r="S96" s="4" t="s">
        <v>2149</v>
      </c>
      <c r="T96" s="4" t="s">
        <v>2764</v>
      </c>
      <c r="U96" s="4" t="str">
        <f>CONCATENATE(T96,"_et_al","_",R96)</f>
        <v>Medlin_et_al_2012</v>
      </c>
      <c r="V96" s="4" t="s">
        <v>440</v>
      </c>
      <c r="X96" s="8" t="str">
        <f>CONCATENATE("&gt;",C96,"_",I96,"_",J96,"_",L96,"_",M96,"_",U96,"_",B96,"%",V96)</f>
        <v>&gt;AM490985_Calcihaptophycidae _Rhabdosphaeraceae_Algirosphaera_robusta_ALGO_Am_24_Medlin_et_al_2012_CULT%AGTCATATGCTTGTCTCAAAGATTAAGCCATGCATGTCTAAGTATAAGCGACTATACTGTGAAACTGCGAATGGCTCATTAAATCAGTTATGGTTTATTTGATGGTACCTTACTACTTGGATAACCGTAGTAATTCTAGAGCTAATACATGCAGGAATTCCCGACTCCGGAAGGGATGTATTTATTAGATAAGAAACCGACCCGGGTCTCCCGGTTGCGTGCCGAGTCATAATAACTGCTCGAATCGCACGGCCTT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CTAAAGTTGTTGCAGTTAAAACGCTCGTAGTCGGATTTCGGGGCGGGCCGACCGGTCTGCCGATGGGTATGCACTGGCCGGCGCGTCCTTCCTTCCGGAGACTGCGCCTACTCTTAGCTGAGCGGGCGTGGGAGACGGATCGTTTACTTTGAAAAAATCAGAGTGTTTCAAGCAGGCAGCTCGCTCTTGCATGGATTAGCATGGGATAATGAAATAGGACTCTGGTGCTATTTTGTTGGTTTCGAACACCGGAGTAATGATTAACAGGGACAGTCAGGGGCACTCGTATTCCGTCGAGAGAGGTGAAATTCTCAGACCAACGGAAGACGAACCACTGCGAAAGCATTTGCCAGGGATGTTTTCACTGATCAAGAACGAAAGTTAGGGGATCGAAGACGATCAGATACCGTCGTAGTCTTAACCATAAACCATGCCGACTAGGGATTGGAGGA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TCGAACCCTCCGTTCGTGGCCAACTTCTTAGAGGGACAACTTGTCTTCAACAAGTGGAAGTTTGCGGCAATAACAGGTCTGTGATGCCCTTAGATGTTCTGGGCCGCACGCGCGCTACACTGATGCACTCAACGAGTCTACAACCTTGGCCGAAAGGTCCGGGTAACCTTTGAACTTGCATCGTGATGGGGATAGATTATTGCAACTATTAATCTTCAACGAGGAATTCCTAGTAAGCGCATGTCATCAGCGTGCGTTGATTACGTCCCTGCCCTTTGTACACACCGCCCGTCGCTCCTACCGATTGAATGATCCGGTGAGGCCCCCGGACTGTGGCAACGCAGCTGGTTCTCCAGCCGCGATGCCGCGGGAAGCTGTCCAAACCTTATCA</v>
      </c>
    </row>
    <row r="97" spans="1:39" s="6" customFormat="1">
      <c r="A97" s="4"/>
      <c r="B97" s="4" t="s">
        <v>2657</v>
      </c>
      <c r="C97" s="6" t="s">
        <v>1899</v>
      </c>
      <c r="D97" s="8">
        <v>1646</v>
      </c>
      <c r="E97" s="4" t="s">
        <v>874</v>
      </c>
      <c r="F97" s="4" t="s">
        <v>875</v>
      </c>
      <c r="G97" s="4" t="s">
        <v>876</v>
      </c>
      <c r="H97" s="4" t="s">
        <v>877</v>
      </c>
      <c r="I97" s="4" t="s">
        <v>908</v>
      </c>
      <c r="J97" s="4" t="s">
        <v>918</v>
      </c>
      <c r="K97" s="4" t="s">
        <v>919</v>
      </c>
      <c r="L97" s="4" t="s">
        <v>2821</v>
      </c>
      <c r="M97" s="4" t="s">
        <v>2991</v>
      </c>
      <c r="N97" s="4" t="s">
        <v>1023</v>
      </c>
      <c r="O97" s="4"/>
      <c r="P97" s="4"/>
      <c r="Q97" s="4"/>
      <c r="R97" s="4">
        <v>2013</v>
      </c>
      <c r="S97" s="4" t="s">
        <v>2544</v>
      </c>
      <c r="T97" s="4" t="s">
        <v>2751</v>
      </c>
      <c r="U97" s="4" t="str">
        <f>CONCATENATE(T97,"_et_al","_",R97)</f>
        <v>Gilg_et_al_2013</v>
      </c>
      <c r="V97" s="4" t="s">
        <v>790</v>
      </c>
      <c r="W97" s="4"/>
      <c r="X97" s="8" t="str">
        <f>CONCATENATE("&gt;",C97,"_",I97,"_",J97,"_",L97,"_",M97,"_",U97,"_",B97,"%",V97)</f>
        <v>&gt;KF422619_Coccolithales_Calcidiscaceae_Calcidiscus_leptoporus_RCC:1130_Gilg_et_al_2013_CULT%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TCTCT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</v>
      </c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s="6" customFormat="1">
      <c r="A98" s="4"/>
      <c r="B98" s="4" t="s">
        <v>2657</v>
      </c>
      <c r="C98" s="6" t="s">
        <v>1819</v>
      </c>
      <c r="D98" s="8">
        <v>1719</v>
      </c>
      <c r="E98" s="4" t="s">
        <v>874</v>
      </c>
      <c r="F98" s="4" t="s">
        <v>875</v>
      </c>
      <c r="G98" s="4" t="s">
        <v>876</v>
      </c>
      <c r="H98" s="4" t="s">
        <v>877</v>
      </c>
      <c r="I98" s="4" t="s">
        <v>908</v>
      </c>
      <c r="J98" s="4" t="s">
        <v>918</v>
      </c>
      <c r="K98" s="4" t="s">
        <v>919</v>
      </c>
      <c r="L98" s="4" t="s">
        <v>2821</v>
      </c>
      <c r="M98" s="4" t="s">
        <v>2892</v>
      </c>
      <c r="N98" s="4" t="s">
        <v>1023</v>
      </c>
      <c r="O98" s="4"/>
      <c r="P98" s="4"/>
      <c r="Q98" s="4"/>
      <c r="R98" s="4">
        <v>2003</v>
      </c>
      <c r="S98" s="4" t="s">
        <v>2147</v>
      </c>
      <c r="T98" s="4" t="s">
        <v>2763</v>
      </c>
      <c r="U98" s="4" t="str">
        <f>CONCATENATE(T98,"_et_al","_",R98)</f>
        <v>Saez_et_al_2003</v>
      </c>
      <c r="V98" s="4" t="s">
        <v>722</v>
      </c>
      <c r="W98" s="4"/>
      <c r="X98" s="8" t="str">
        <f>CONCATENATE("&gt;",C98,"_",I98,"_",J98,"_",L98,"_",M98,"_",U98,"_",B98,"%",V98)</f>
        <v>&gt;AJ544116_Coccolithales_Calcidiscaceae_Calcidiscus_leptoporus_AS31_Saez_et_al_2003_CULT%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TCTCT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v>
      </c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>
      <c r="B99" s="4" t="s">
        <v>2657</v>
      </c>
      <c r="C99" s="6" t="s">
        <v>1076</v>
      </c>
      <c r="D99" s="8">
        <v>1719</v>
      </c>
      <c r="E99" s="4" t="s">
        <v>874</v>
      </c>
      <c r="F99" s="4" t="s">
        <v>875</v>
      </c>
      <c r="G99" s="4" t="s">
        <v>876</v>
      </c>
      <c r="H99" s="4" t="s">
        <v>877</v>
      </c>
      <c r="I99" s="4" t="s">
        <v>908</v>
      </c>
      <c r="J99" s="4" t="s">
        <v>918</v>
      </c>
      <c r="K99" s="4" t="s">
        <v>919</v>
      </c>
      <c r="L99" s="4" t="s">
        <v>2822</v>
      </c>
      <c r="M99" s="4" t="s">
        <v>2893</v>
      </c>
      <c r="N99" s="4" t="s">
        <v>920</v>
      </c>
      <c r="R99" s="4">
        <v>2003</v>
      </c>
      <c r="S99" s="4" t="s">
        <v>2147</v>
      </c>
      <c r="T99" s="4" t="s">
        <v>2763</v>
      </c>
      <c r="U99" s="4" t="str">
        <f>CONCATENATE(T99,"_et_al","_",R99)</f>
        <v>Saez_et_al_2003</v>
      </c>
      <c r="V99" s="4" t="s">
        <v>46</v>
      </c>
      <c r="X99" s="8" t="str">
        <f>CONCATENATE("&gt;",C99,"_",I99,"_",J99,"_",L99,"_",M99,"_",U99,"_",B99,"%",V99)</f>
        <v>&gt;AJ544115_Coccolithales_Calcidiscaceae_Calcidiscus_quadriperforatus_ASM35_Saez_et_al_2003_CULT%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TGAGCCGGTCTGCCGATGGGTATGCACTGGCGTCGCGCGTCCTTTCTTTCGGAGCTCTCC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v>
      </c>
    </row>
    <row r="100" spans="1:39">
      <c r="B100" s="4" t="s">
        <v>2657</v>
      </c>
      <c r="C100" s="6" t="s">
        <v>1191</v>
      </c>
      <c r="D100" s="8">
        <v>1719</v>
      </c>
      <c r="E100" s="4" t="s">
        <v>874</v>
      </c>
      <c r="F100" s="4" t="s">
        <v>875</v>
      </c>
      <c r="G100" s="4" t="s">
        <v>876</v>
      </c>
      <c r="H100" s="4" t="s">
        <v>877</v>
      </c>
      <c r="I100" s="4" t="s">
        <v>908</v>
      </c>
      <c r="J100" s="4" t="s">
        <v>918</v>
      </c>
      <c r="K100" s="4" t="s">
        <v>956</v>
      </c>
      <c r="L100" s="4" t="s">
        <v>2823</v>
      </c>
      <c r="M100" s="4" t="s">
        <v>5006</v>
      </c>
      <c r="N100" s="4" t="s">
        <v>957</v>
      </c>
      <c r="R100" s="4">
        <v>2012</v>
      </c>
      <c r="S100" s="4" t="s">
        <v>2149</v>
      </c>
      <c r="T100" s="4" t="s">
        <v>2764</v>
      </c>
      <c r="U100" s="4" t="str">
        <f>CONCATENATE(T100,"_et_al","_",R100)</f>
        <v>Medlin_et_al_2012</v>
      </c>
      <c r="V100" s="4" t="s">
        <v>153</v>
      </c>
      <c r="X100" s="8" t="str">
        <f>CONCATENATE("&gt;",C100,"_",I100,"_",J100,"_",L100,"_",M100,"_",U100,"_",B100,"%",V100)</f>
        <v>&gt;AM491026_Coccolithales_Calcidiscaceae_Oolithotus_fragilis_ALGO_AS641_Medlin_et_al_2012_CULT%AGTCATATGCTTGTCTCAAAGATTAAGCCATGCATGTCTAAGTATAAGCGACTATACTGTGAAACTGCGAATGGCTCATTAAATCAGTTATGGTTTATTTGATGGTACCTTACTACTTGGATAACCGTAGTAATTCTAGAGCTAATACATGCAGGAAGTCCCTTCTGGGGATGTATTTATTAGATAAGAAACCAATCCCTTCG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TGCGCGTCCTTTCTTTCGGAGCCCTCC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v>
      </c>
    </row>
    <row r="101" spans="1:39">
      <c r="B101" s="4" t="s">
        <v>2657</v>
      </c>
      <c r="C101" s="6" t="s">
        <v>1135</v>
      </c>
      <c r="D101" s="8">
        <v>1720</v>
      </c>
      <c r="E101" s="4" t="s">
        <v>874</v>
      </c>
      <c r="F101" s="4" t="s">
        <v>875</v>
      </c>
      <c r="G101" s="4" t="s">
        <v>876</v>
      </c>
      <c r="H101" s="4" t="s">
        <v>877</v>
      </c>
      <c r="I101" s="4" t="s">
        <v>908</v>
      </c>
      <c r="J101" s="4" t="s">
        <v>918</v>
      </c>
      <c r="K101" s="4" t="s">
        <v>947</v>
      </c>
      <c r="L101" s="4" t="s">
        <v>2824</v>
      </c>
      <c r="M101" s="4" t="s">
        <v>5007</v>
      </c>
      <c r="N101" s="4" t="s">
        <v>948</v>
      </c>
      <c r="R101" s="4">
        <v>2012</v>
      </c>
      <c r="S101" s="4" t="s">
        <v>2149</v>
      </c>
      <c r="T101" s="4" t="s">
        <v>2764</v>
      </c>
      <c r="U101" s="4" t="str">
        <f>CONCATENATE(T101,"_et_al","_",R101)</f>
        <v>Medlin_et_al_2012</v>
      </c>
      <c r="V101" s="4" t="s">
        <v>102</v>
      </c>
      <c r="X101" s="8" t="str">
        <f>CONCATENATE("&gt;",C101,"_",I101,"_",J101,"_",L101,"_",M101,"_",U101,"_",B101,"%",V101)</f>
        <v>&gt;AM490993_Coccolithales_Calcidiscaceae_Umbilicosphaera_hulburtiana_ALGO_NS3A_Medlin_et_al_2012_CULT%AGTCATATGCTTGTCTCAAAGATTAAGCCATGCATGTCTAAGTATAAGCGACTATACTGTGAAACTGCGAATGGCTCATTAAATCAGTTATGGTTTATTTGATGGTACCTTACTACTTGGATAACCGTAGTAATTCTAGAGCTAATACATGCAGGAAGTCCCTTCTGGGGATGTATTTATTAGATAAGAAACCAATCCCTTTC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TTTCGCGCGTCCTTTCTTTCGGAGCTCTCTGCTGCTCTTAGCTGAGCGGTGGG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GTCCTTGGCCGACAGGTCCGGGTAACCTTTTGAAATTGCATCGTGATGGGGATAGATTATTGCAATTATTAATCTTCAACGAGGAATTCCTAGTAAGCGCATGTCATCAGCGTGCGTTGATTACGTCCCTGCCCTTTGTACACACCGCCCGTCGCTCCTACCGATTGAATGATCCGGTGAGGCCCCCGGACTGTGGCAACGCAGCTGGTTCTCCAGCCGCGATGCCGCGGGAAGCTGTCCAAACCTTATCA</v>
      </c>
    </row>
    <row r="102" spans="1:39">
      <c r="B102" s="4" t="s">
        <v>2657</v>
      </c>
      <c r="C102" s="6" t="s">
        <v>1162</v>
      </c>
      <c r="D102" s="8">
        <v>1719</v>
      </c>
      <c r="E102" s="4" t="s">
        <v>874</v>
      </c>
      <c r="F102" s="4" t="s">
        <v>875</v>
      </c>
      <c r="G102" s="4" t="s">
        <v>876</v>
      </c>
      <c r="H102" s="4" t="s">
        <v>877</v>
      </c>
      <c r="I102" s="4" t="s">
        <v>908</v>
      </c>
      <c r="J102" s="4" t="s">
        <v>918</v>
      </c>
      <c r="K102" s="4" t="s">
        <v>947</v>
      </c>
      <c r="L102" s="4" t="s">
        <v>2825</v>
      </c>
      <c r="M102" s="4" t="s">
        <v>2894</v>
      </c>
      <c r="N102" s="4" t="s">
        <v>952</v>
      </c>
      <c r="R102" s="4">
        <v>2003</v>
      </c>
      <c r="S102" s="4" t="s">
        <v>2147</v>
      </c>
      <c r="T102" s="4" t="s">
        <v>2763</v>
      </c>
      <c r="U102" s="4" t="str">
        <f>CONCATENATE(T102,"_et_al","_",R102)</f>
        <v>Saez_et_al_2003</v>
      </c>
      <c r="V102" s="4" t="s">
        <v>128</v>
      </c>
      <c r="X102" s="8" t="str">
        <f>CONCATENATE("&gt;",C102,"_",I102,"_",J102,"_",L102,"_",M102,"_",U102,"_",B102,"%",V102)</f>
        <v>&gt;AJ544118_Coccolithales_Calcidiscaceae_Umbilicosphaera_sibogae_ETH4728_Saez_et_al_2003_CULT%AGTCATATGCTTGTCTCAAAGATTAAGCCATGCATGTCTAAGTATAAGCGACTATACTGTGAAACTGCGAATGGCTCATTAAATCAGTTATGGTTTATTTGATGGTACCTTACTACTTGGATAACCGTAGTAATTCTAGAGCTAATACATGCAGGAAGTCCCTTCTGGGGATGTATTTATTAGATAAGAAACCAATCCCATCC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GTCGCGCGTCCTTTCTTTCGGAGCTCTCC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TTCGTCCTTGGCCGACAGGTCCGGGTAACCTTTTGAAATTGCATCGTGATGGGGATAGATTATTGCAATTATTAATCTTCAACGAGGAATTCCTAGTAAGCGCATGTCATCAGCGTGCGTTGATTACGTCCCTGCCCTTTGTACACACCGCCCGTCGCTCCTACCGATTGAATGATCCGGTGAGGCCCCCGGACTGTGGCAACGCAGCTGGTTCTCCAGCCGCGATGCCGCGGGAAGCTGTCCAAACCTTATCA</v>
      </c>
    </row>
    <row r="103" spans="1:39">
      <c r="B103" s="4" t="s">
        <v>2657</v>
      </c>
      <c r="C103" s="6" t="s">
        <v>1154</v>
      </c>
      <c r="D103" s="8">
        <v>1720</v>
      </c>
      <c r="E103" s="4" t="s">
        <v>874</v>
      </c>
      <c r="F103" s="4" t="s">
        <v>875</v>
      </c>
      <c r="G103" s="4" t="s">
        <v>876</v>
      </c>
      <c r="H103" s="4" t="s">
        <v>877</v>
      </c>
      <c r="I103" s="4" t="s">
        <v>908</v>
      </c>
      <c r="J103" s="4" t="s">
        <v>918</v>
      </c>
      <c r="K103" s="4" t="s">
        <v>947</v>
      </c>
      <c r="L103" s="4" t="s">
        <v>3366</v>
      </c>
      <c r="M103" s="4" t="s">
        <v>2895</v>
      </c>
      <c r="N103" s="4" t="s">
        <v>2148</v>
      </c>
      <c r="R103" s="4">
        <v>2003</v>
      </c>
      <c r="S103" s="4" t="s">
        <v>2147</v>
      </c>
      <c r="T103" s="4" t="s">
        <v>2763</v>
      </c>
      <c r="U103" s="4" t="str">
        <f>CONCATENATE(T103,"_et_al","_",R103)</f>
        <v>Saez_et_al_2003</v>
      </c>
      <c r="V103" s="4" t="s">
        <v>120</v>
      </c>
      <c r="X103" s="8" t="str">
        <f>CONCATENATE("&gt;",C103,"_",I103,"_",J103,"_",L103,"_",M103,"_",U103,"_",B103,"%",V103)</f>
        <v>&gt;AJ544119_Coccolithales_Calcidiscaceae_Umbilicosphaera_sibogae_var_foliosa_ESP6M1_Saez_et_al_2003_CULT%AGTCATATGCTTGTCTCAAAGATTAAGCCATGCATGTCTAAGTATAAGCGACTATACTGTGAAACTGCGAATGGCTCATTAAATCAGTTATGGTTTATTTGATGGTACCTTACTACTTGGATAACCGTAGTAATTCTAGAGCTAATACATGCAGGAAGTCCCTTCTGGGGATGTATTTATTAGATAAGAAACCAATCCCTCTTGGGTTGCGTGCCGAGTCATAATAACTGCTCGAATCGCATGGCCTC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ATGGGTATGCACTGGCTTCCGCGCGTCCTTTCTTTCGGAGCTCTCCGCTGCTCTTAGCTGAGCGGTGGA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GGGCTGTTCCT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TCACATCCTTGGCCGACAGGTCCGGGTAACCTTTTGAAATTGCATCGTGATGGGGATAGATTATTGCAATTATTAATCTTCAACGAGGAATTCCTAGTAAGCGCATGTCATCAGCGTGCGTTGATTACGTCCCTGCCCTTTGTACACACCGCCCGTCGCTCCTACCGATTGAATGATCCGGTGAGGCCCCCGGACTGTGGCAACGCAGCTGGTTCTCCAGCCGCGATGCCGCGGGAAGCTGTCCAAACCTTATCA</v>
      </c>
    </row>
    <row r="104" spans="1:39">
      <c r="B104" s="4" t="s">
        <v>2657</v>
      </c>
      <c r="C104" s="6" t="s">
        <v>1244</v>
      </c>
      <c r="D104" s="8">
        <v>1763</v>
      </c>
      <c r="E104" s="4" t="s">
        <v>874</v>
      </c>
      <c r="F104" s="4" t="s">
        <v>875</v>
      </c>
      <c r="G104" s="4" t="s">
        <v>876</v>
      </c>
      <c r="H104" s="4" t="s">
        <v>877</v>
      </c>
      <c r="I104" s="4" t="s">
        <v>908</v>
      </c>
      <c r="J104" s="4" t="s">
        <v>964</v>
      </c>
      <c r="K104" s="4" t="s">
        <v>965</v>
      </c>
      <c r="L104" s="4" t="s">
        <v>2826</v>
      </c>
      <c r="M104" s="4" t="s">
        <v>5008</v>
      </c>
      <c r="N104" s="4" t="s">
        <v>966</v>
      </c>
      <c r="R104" s="4">
        <v>2012</v>
      </c>
      <c r="S104" s="4" t="s">
        <v>2149</v>
      </c>
      <c r="T104" s="4" t="s">
        <v>2764</v>
      </c>
      <c r="U104" s="4" t="str">
        <f>CONCATENATE(T104,"_et_al","_",R104)</f>
        <v>Medlin_et_al_2012</v>
      </c>
      <c r="V104" s="4" t="s">
        <v>200</v>
      </c>
      <c r="X104" s="8" t="str">
        <f>CONCATENATE("&gt;",C104,"_",I104,"_",J104,"_",L104,"_",M104,"_",U104,"_",B104,"%",V104)</f>
        <v>&gt;AM491024_Coccolithales_Calyptrosphaeraceae_Calyptrosphaera_radiata_ALGO_P80_5_Medlin_et_al_2012_CULT%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</v>
      </c>
    </row>
    <row r="105" spans="1:39">
      <c r="B105" s="4" t="s">
        <v>2657</v>
      </c>
      <c r="C105" s="6" t="s">
        <v>1779</v>
      </c>
      <c r="D105" s="8">
        <v>1723</v>
      </c>
      <c r="E105" s="4" t="s">
        <v>874</v>
      </c>
      <c r="F105" s="4" t="s">
        <v>875</v>
      </c>
      <c r="G105" s="4" t="s">
        <v>876</v>
      </c>
      <c r="H105" s="4" t="s">
        <v>877</v>
      </c>
      <c r="I105" s="4" t="s">
        <v>908</v>
      </c>
      <c r="J105" s="4" t="s">
        <v>964</v>
      </c>
      <c r="K105" s="4" t="s">
        <v>965</v>
      </c>
      <c r="L105" s="4" t="s">
        <v>3367</v>
      </c>
      <c r="M105" s="4" t="s">
        <v>5009</v>
      </c>
      <c r="N105" s="4" t="s">
        <v>2154</v>
      </c>
      <c r="R105" s="4">
        <v>2012</v>
      </c>
      <c r="S105" s="4" t="s">
        <v>2149</v>
      </c>
      <c r="T105" s="4" t="s">
        <v>2764</v>
      </c>
      <c r="U105" s="4" t="str">
        <f>CONCATENATE(T105,"_et_al","_",R105)</f>
        <v>Medlin_et_al_2012</v>
      </c>
      <c r="V105" s="4" t="s">
        <v>685</v>
      </c>
      <c r="X105" s="8" t="str">
        <f>CONCATENATE("&gt;",C105,"_",I105,"_",J105,"_",L105,"_",M105,"_",U105,"_",B105,"%",V105)</f>
        <v>&gt;AM490992_Coccolithales_Calyptrosphaeraceae_Calyptrosphaera_sp_ALGO_calyp1_Medlin_et_al_2012_CULT%AGTCATATGCTTGTCTCAAAGATTAAGCCATGCATGTCTAAGTATAAGCGACTATACTGTGAAACTGCGAATGGCTCATTAAATCAGTTATGGTTTATTTGATGGTACCTTACTACTTGGATAACCGTAGTAATTCTAGAGCTAATACATGCAGGAAGTCCCGACTTTTGGAGGGATGTATTTATTAGATAAGAAACCAATCCGCTTTGCGGTTGCGTGCTGAGTCATACTAACTGCTCGAATCGCATGGCCTTGC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AGCCGGTCTGCCGATGGGTATGCACTGGTTGTGCGCGTCCTTTCTTTCGGAGCTCTCTGCTGCTCTTAGCTGAGCGGTGGAGGGAGACGGATCGTTTACTTTGAAAAAATCAGAGTGTTTCAAGCAGGCAGCTCGCTCTTGCATGGATTAGCATGGGATAATGAAATAGGACTCTGGTGCTATTTTGTTGGTTTCGAACACCGGAGTAATGATCAACAGGGACAGTCAGGGGCACTCGTATTCCGCCGAGAGAGGTGAAATTCTCAGACCAGCGGAAGACGAACCACTGCGAAAGCATTTGCCAGGGATGTTTTCACTGATCAAGAACGAAAGTTAGGGGATCGAAGACGATCAGATACCGTCGTAGTCTTAACCATAAACCATGCCGACTAGGGATTGGGGGTTGTTCCG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CCGCGAACCCTTCGTTGGCGGGTCACTTCTTAGAGGGACAACTTGTCTTCAACAAGTGGAAGTTTGCGGCAATAACAGGTCTGTGATGCCCTTAGATGTTCTGGGCCGCACGCGCGCTACACTGATGCACTCAACGAGTTGTATCCTTGGCCGAGAGGTCCGGGGAACCTTTTGAAATTGCATCGTGATGGGGATAGATTATTGCAATTATTAATCTTCAACGAGGAATTCCTAGTAAGCGCATGTCATCAGCGTGCGTTGATTACGTCCCTGCCCTTTGTACACACCGCCCGTCGCTCCTACCGATTGAATGATCCGGTGAGGCCCCCGGACTGTGGCAACGCAGCTGGTTCTCCAGCCGCGATGCCGCGGGAAGCTGTCCAAACCTTATCA</v>
      </c>
    </row>
    <row r="106" spans="1:39">
      <c r="B106" s="4" t="s">
        <v>2657</v>
      </c>
      <c r="C106" s="6" t="s">
        <v>1379</v>
      </c>
      <c r="D106" s="8">
        <v>1730</v>
      </c>
      <c r="E106" s="4" t="s">
        <v>874</v>
      </c>
      <c r="F106" s="4" t="s">
        <v>875</v>
      </c>
      <c r="G106" s="4" t="s">
        <v>876</v>
      </c>
      <c r="H106" s="4" t="s">
        <v>877</v>
      </c>
      <c r="I106" s="4" t="s">
        <v>908</v>
      </c>
      <c r="J106" s="4" t="s">
        <v>964</v>
      </c>
      <c r="K106" s="4" t="s">
        <v>965</v>
      </c>
      <c r="L106" s="4" t="s">
        <v>3367</v>
      </c>
      <c r="M106" s="4" t="s">
        <v>5010</v>
      </c>
      <c r="N106" s="4" t="s">
        <v>2151</v>
      </c>
      <c r="R106" s="4">
        <v>2012</v>
      </c>
      <c r="S106" s="4" t="s">
        <v>2149</v>
      </c>
      <c r="T106" s="4" t="s">
        <v>2764</v>
      </c>
      <c r="U106" s="4" t="str">
        <f>CONCATENATE(T106,"_et_al","_",R106)</f>
        <v>Medlin_et_al_2012</v>
      </c>
      <c r="V106" s="4" t="s">
        <v>327</v>
      </c>
      <c r="X106" s="8" t="str">
        <f>CONCATENATE("&gt;",C106,"_",I106,"_",J106,"_",L106,"_",M106,"_",U106,"_",B106,"%",V106)</f>
        <v>&gt;AM490988_Coccolithales_Calyptrosphaeraceae_Calyptrosphaera_sp_ALGO_Calyp2_Medlin_et_al_2012_CULT%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</v>
      </c>
    </row>
    <row r="107" spans="1:39">
      <c r="B107" s="4" t="s">
        <v>2657</v>
      </c>
      <c r="C107" s="6" t="s">
        <v>1873</v>
      </c>
      <c r="D107" s="8">
        <v>1764</v>
      </c>
      <c r="E107" s="4" t="s">
        <v>874</v>
      </c>
      <c r="F107" s="4" t="s">
        <v>875</v>
      </c>
      <c r="G107" s="4" t="s">
        <v>876</v>
      </c>
      <c r="H107" s="4" t="s">
        <v>877</v>
      </c>
      <c r="I107" s="4" t="s">
        <v>908</v>
      </c>
      <c r="J107" s="4" t="s">
        <v>964</v>
      </c>
      <c r="K107" s="4" t="s">
        <v>965</v>
      </c>
      <c r="L107" s="4" t="s">
        <v>3367</v>
      </c>
      <c r="M107" s="4" t="s">
        <v>2036</v>
      </c>
      <c r="N107" s="4" t="s">
        <v>2035</v>
      </c>
      <c r="R107" s="4">
        <v>2004</v>
      </c>
      <c r="S107" s="4" t="s">
        <v>2017</v>
      </c>
      <c r="T107" s="4" t="s">
        <v>2757</v>
      </c>
      <c r="U107" s="4" t="str">
        <f>CONCATENATE(T107,"_et_al","_",R107)</f>
        <v>Sekiguchi_et_al_2004</v>
      </c>
      <c r="V107" s="4" t="s">
        <v>769</v>
      </c>
      <c r="X107" s="8" t="str">
        <f>CONCATENATE("&gt;",C107,"_",I107,"_",J107,"_",L107,"_",M107,"_",U107,"_",B107,"%",V107)</f>
        <v>&gt;AB183608_Coccolithales_Calyptrosphaeraceae_Calyptrosphaera_sp_MBIC10517_Sekiguchi_et_al_2004_CULT%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G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08" spans="1:39">
      <c r="B108" s="4" t="s">
        <v>2657</v>
      </c>
      <c r="C108" s="6" t="s">
        <v>1578</v>
      </c>
      <c r="D108" s="8">
        <v>1730</v>
      </c>
      <c r="E108" s="4" t="s">
        <v>874</v>
      </c>
      <c r="F108" s="4" t="s">
        <v>875</v>
      </c>
      <c r="G108" s="4" t="s">
        <v>876</v>
      </c>
      <c r="H108" s="4" t="s">
        <v>877</v>
      </c>
      <c r="I108" s="4" t="s">
        <v>908</v>
      </c>
      <c r="J108" s="4" t="s">
        <v>964</v>
      </c>
      <c r="K108" s="4" t="s">
        <v>965</v>
      </c>
      <c r="L108" s="4" t="s">
        <v>2827</v>
      </c>
      <c r="M108" s="4" t="s">
        <v>5011</v>
      </c>
      <c r="N108" s="4" t="s">
        <v>999</v>
      </c>
      <c r="R108" s="4">
        <v>2012</v>
      </c>
      <c r="S108" s="4" t="s">
        <v>2149</v>
      </c>
      <c r="T108" s="4" t="s">
        <v>2764</v>
      </c>
      <c r="U108" s="4" t="str">
        <f>CONCATENATE(T108,"_et_al","_",R108)</f>
        <v>Medlin_et_al_2012</v>
      </c>
      <c r="V108" s="4" t="s">
        <v>501</v>
      </c>
      <c r="X108" s="8" t="str">
        <f>CONCATENATE("&gt;",C108,"_",I108,"_",J108,"_",L108,"_",M108,"_",U108,"_",B108,"%",V108)</f>
        <v>&gt;AM490990_Coccolithales_Calyptrosphaeraceae_Calyptrosphaera_sphaeroidea_TTEX_1940_Medlin_et_al_2012_CULT%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T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</v>
      </c>
    </row>
    <row r="109" spans="1:39">
      <c r="B109" s="4" t="s">
        <v>2657</v>
      </c>
      <c r="C109" s="6" t="s">
        <v>1283</v>
      </c>
      <c r="D109" s="8">
        <v>1730</v>
      </c>
      <c r="E109" s="4" t="s">
        <v>874</v>
      </c>
      <c r="F109" s="4" t="s">
        <v>875</v>
      </c>
      <c r="G109" s="4" t="s">
        <v>876</v>
      </c>
      <c r="H109" s="4" t="s">
        <v>877</v>
      </c>
      <c r="I109" s="4" t="s">
        <v>908</v>
      </c>
      <c r="J109" s="4" t="s">
        <v>964</v>
      </c>
      <c r="K109" s="4" t="s">
        <v>972</v>
      </c>
      <c r="L109" s="4" t="s">
        <v>3368</v>
      </c>
      <c r="M109" s="4" t="s">
        <v>5012</v>
      </c>
      <c r="N109" s="4" t="s">
        <v>2153</v>
      </c>
      <c r="R109" s="4">
        <v>2012</v>
      </c>
      <c r="S109" s="4" t="s">
        <v>2149</v>
      </c>
      <c r="T109" s="4" t="s">
        <v>2764</v>
      </c>
      <c r="U109" s="4" t="str">
        <f>CONCATENATE(T109,"_et_al","_",R109)</f>
        <v>Medlin_et_al_2012</v>
      </c>
      <c r="V109" s="4" t="s">
        <v>237</v>
      </c>
      <c r="X109" s="8" t="str">
        <f>CONCATENATE("&gt;",C109,"_",I109,"_",J109,"_",L109,"_",M109,"_",U109,"_",B109,"%",V109)</f>
        <v>&gt;AM490991_Coccolithales_Calyptrosphaeraceae_Helladosphaera_sp_ALGO_Niesh_Medlin_et_al_2012_CULT%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AGTCATATGCAGTCATATGCAGTCATATGCAGTCATATGCAGTCATATGC</v>
      </c>
    </row>
    <row r="110" spans="1:39">
      <c r="B110" s="4" t="s">
        <v>2657</v>
      </c>
      <c r="C110" s="6" t="s">
        <v>1619</v>
      </c>
      <c r="D110" s="8">
        <v>1764</v>
      </c>
      <c r="E110" s="4" t="s">
        <v>874</v>
      </c>
      <c r="F110" s="4" t="s">
        <v>875</v>
      </c>
      <c r="G110" s="4" t="s">
        <v>876</v>
      </c>
      <c r="H110" s="4" t="s">
        <v>877</v>
      </c>
      <c r="I110" s="4" t="s">
        <v>908</v>
      </c>
      <c r="J110" s="4" t="s">
        <v>964</v>
      </c>
      <c r="K110" s="4" t="s">
        <v>972</v>
      </c>
      <c r="L110" s="4" t="s">
        <v>3368</v>
      </c>
      <c r="M110" s="4" t="s">
        <v>2034</v>
      </c>
      <c r="N110" s="4" t="s">
        <v>2033</v>
      </c>
      <c r="R110" s="4">
        <v>2004</v>
      </c>
      <c r="S110" s="4" t="s">
        <v>2017</v>
      </c>
      <c r="T110" s="4" t="s">
        <v>2757</v>
      </c>
      <c r="U110" s="4" t="str">
        <f>CONCATENATE(T110,"_et_al","_",R110)</f>
        <v>Sekiguchi_et_al_2004</v>
      </c>
      <c r="V110" s="4" t="s">
        <v>542</v>
      </c>
      <c r="X110" s="8" t="str">
        <f>CONCATENATE("&gt;",C110,"_",I110,"_",J110,"_",L110,"_",M110,"_",U110,"_",B110,"%",V110)</f>
        <v>&gt;AB183607_Coccolithales_Calyptrosphaeraceae_Helladosphaera_sp_MBIC10514_Sekiguchi_et_al_2004_CULT%TAGTCATATGCTTGTCTCAAAGATTAAGCCATGCATGTCTAAGTATAAGCGACTATACTGTGAAACTGCGAATGGCTCATTAAATCAGTTATGGTTTATTTGATGGTACCTTACTACTTGGATAACCGTAGTAATTCTAGAGCTAATACATGCAGGAAGTCCCGACTTTTGGAGGGATGTATTTATTAGATAAGAAACCAATCCGCCTTGTGCGGTTGCGTGCTGAGTCATACTAACTGCTCGAATCGCATGGCCTTGTGCCGGCGATGGTTCATTCAAATTTCTGCCCTATCAGCTTTCGATGGTAGGATAGAGGCCTACCATGGCGTTTACGGGTAACGGAGAATTAGGGTTCGATTCCGGAGAGGGAGCCTGAGAAATGGCTACCACATCCAAGGAAGGCAGCAGGCGCGTAAATTGCCCGAATCCTGACACAGGGAGGTAGTGACAAGAAATAACAATACAGGGCCATTTTGGTCTTGTAATTGGAATGAGTACAATTTACATCTCTTCACGAGGATCAATTGGAGGGCAAGTCTGGTGCCAGCAGCCGCGGTAATTCCAGCTCCAATAGCGTATATTAAAGTTGTTGCAGTTAAAACGCTCGTAGTCGGATTTCGGGGCGTGCGTGCCGGTCTGCCGATGGGTATGCACTGGCATTCGCGCGTCCTTTCTTTCGGAGCCTGCGGCTGCTCTTAGCTGAGCGGTT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TTCATCTGTCCTTGGCCGAGAGGTCCGGGTAACCTTTTGAAA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11" spans="1:39">
      <c r="A111" s="4" t="s">
        <v>3292</v>
      </c>
      <c r="B111" s="4" t="s">
        <v>2657</v>
      </c>
      <c r="C111" s="6" t="s">
        <v>1204</v>
      </c>
      <c r="D111" s="8">
        <v>1669</v>
      </c>
      <c r="E111" s="4" t="s">
        <v>874</v>
      </c>
      <c r="F111" s="4" t="s">
        <v>875</v>
      </c>
      <c r="G111" s="4" t="s">
        <v>876</v>
      </c>
      <c r="H111" s="4" t="s">
        <v>877</v>
      </c>
      <c r="I111" s="4" t="s">
        <v>908</v>
      </c>
      <c r="J111" s="4" t="s">
        <v>3355</v>
      </c>
      <c r="K111" s="4" t="s">
        <v>921</v>
      </c>
      <c r="L111" s="4" t="s">
        <v>3296</v>
      </c>
      <c r="M111" s="23" t="s">
        <v>5118</v>
      </c>
      <c r="N111" s="4" t="s">
        <v>960</v>
      </c>
      <c r="R111" s="4">
        <v>2011</v>
      </c>
      <c r="S111" s="4" t="s">
        <v>2355</v>
      </c>
      <c r="T111" s="4" t="s">
        <v>2752</v>
      </c>
      <c r="U111" s="4" t="str">
        <f>CONCATENATE(T111,"_et_al","_",R111)</f>
        <v>Lee_et_al_2011</v>
      </c>
      <c r="V111" s="4" t="s">
        <v>162</v>
      </c>
      <c r="X111" s="8" t="str">
        <f>CONCATENATE("&gt;",C111,"_",I111,"_",J111,"_",L111,"_",M111,"_",U111,"_",B111,"%",V111)</f>
        <v>&gt;HQ877918_Coccolithales_Chrysotilaceae_Chrysotila_carterae_KMMCC_H19_Lee_et_al_2011_CULT%GGCTCATTAAATCAGTTATAGTTTATTTGATGGTACCTTACTACTTGGATACCCGTAGTAATTCTAGAGCTAATACATGCAGGAGTTCGCGCGCGGCTCGCCCGCGCGCGATGTATTTATTAGATAAGAGACCAACCCGCCTCGTGCGGTTGCGTGCCGAGTCATAATAACTGTTCGAATCGCATGGCTCTGGCACGCCGGCGATGGTTCATTCAAATTTCTGCCCTATCAGCTTTCGATGGTAGGATAGAGGCCTACCATGGCGTTAACGGGTAACGGGGAATTAGGGTTCGATTCC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G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TTTAGAG</v>
      </c>
    </row>
    <row r="112" spans="1:39">
      <c r="A112" s="4" t="s">
        <v>3292</v>
      </c>
      <c r="B112" s="4" t="s">
        <v>2657</v>
      </c>
      <c r="C112" s="6" t="s">
        <v>1562</v>
      </c>
      <c r="D112" s="8">
        <v>1733</v>
      </c>
      <c r="E112" s="4" t="s">
        <v>874</v>
      </c>
      <c r="F112" s="4" t="s">
        <v>875</v>
      </c>
      <c r="G112" s="4" t="s">
        <v>876</v>
      </c>
      <c r="H112" s="4" t="s">
        <v>877</v>
      </c>
      <c r="I112" s="4" t="s">
        <v>908</v>
      </c>
      <c r="J112" s="4" t="s">
        <v>3355</v>
      </c>
      <c r="K112" s="4" t="s">
        <v>921</v>
      </c>
      <c r="L112" s="4" t="s">
        <v>3296</v>
      </c>
      <c r="M112" s="4" t="s">
        <v>2897</v>
      </c>
      <c r="N112" s="4" t="s">
        <v>960</v>
      </c>
      <c r="R112" s="4">
        <v>2003</v>
      </c>
      <c r="S112" s="4" t="s">
        <v>2147</v>
      </c>
      <c r="T112" s="4" t="s">
        <v>2763</v>
      </c>
      <c r="U112" s="4" t="str">
        <f>CONCATENATE(T112,"_et_al","_",R112)</f>
        <v>Saez_et_al_2003</v>
      </c>
      <c r="V112" s="4" t="s">
        <v>491</v>
      </c>
      <c r="X112" s="8" t="str">
        <f>CONCATENATE("&gt;",C112,"_",I112,"_",J112,"_",L112,"_",M112,"_",U112,"_",B112,"%",V112)</f>
        <v>&gt;AJ544120_Coccolithales_Chrysotilaceae_Chrysotila_carterae_HAP1_Saez_et_al_2003_CULT%AGTCATATGCTTGTCTCAAAGATTAAGCCATGCATGTCTAAGTATAAGCGAGTATACTGTGAAACTGCGAATGGCTCATTAAATCAGTTATGGTTTATTTGATGGTACCTTACTACTTGGATACCCGTAGTAATTCTAGAGCTAATACATGCAGGAGTTCGCGCGCGGCTCGTCCGCGCGCGATGTGTTTATTAGATAAGAGACCAACCCGCCTCGTGCGGTTGCGTGCCGAGTCATAATAACTGTTCGAATCGCATGGCTCTGACGCCGTCGATGGTTCATTCAAATTTCTGCCCTATCAGCTTTCGATGGTAGGATAGAGGCCTACCATGGCGTTAACGGGTAACGGGGAATTAGGGTTCGATTCCG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</v>
      </c>
    </row>
    <row r="113" spans="1:24">
      <c r="A113" s="4" t="s">
        <v>3292</v>
      </c>
      <c r="B113" s="4" t="s">
        <v>2657</v>
      </c>
      <c r="C113" s="6" t="s">
        <v>1832</v>
      </c>
      <c r="D113" s="8">
        <v>1808</v>
      </c>
      <c r="E113" s="4" t="s">
        <v>874</v>
      </c>
      <c r="F113" s="4" t="s">
        <v>875</v>
      </c>
      <c r="G113" s="4" t="s">
        <v>876</v>
      </c>
      <c r="H113" s="4" t="s">
        <v>877</v>
      </c>
      <c r="I113" s="4" t="s">
        <v>908</v>
      </c>
      <c r="J113" s="4" t="s">
        <v>3355</v>
      </c>
      <c r="K113" s="4" t="s">
        <v>921</v>
      </c>
      <c r="L113" s="4" t="s">
        <v>3296</v>
      </c>
      <c r="M113" s="4" t="s">
        <v>5013</v>
      </c>
      <c r="N113" s="4" t="s">
        <v>960</v>
      </c>
      <c r="P113" s="4" t="s">
        <v>2120</v>
      </c>
      <c r="R113" s="4">
        <v>2000</v>
      </c>
      <c r="S113" s="4" t="s">
        <v>2071</v>
      </c>
      <c r="T113" s="4" t="s">
        <v>2760</v>
      </c>
      <c r="U113" s="4" t="str">
        <f>CONCATENATE(T113,"_et_al","_",R113)</f>
        <v>Edvardsen_et_al_2000</v>
      </c>
      <c r="V113" s="4" t="s">
        <v>734</v>
      </c>
      <c r="X113" s="8" t="str">
        <f>CONCATENATE("&gt;",C113,"_",I113,"_",J113,"_",L113,"_",M113,"_",U113,"_",B113,"%",V113)</f>
        <v>&gt;AJ246263_Coccolithales_Chrysotilaceae_Chrysotila_carterae_von_Stosch_Edvardsen_et_al_2000_CULT%AACCTGGTTGATCCTGCCAGTAGTCATATGCTTGTCTCAAAGATTAAGCCATGCATGTCTAAGTATAAGCGAGTATACAGTGAAACTGCGAATGGCTCATTAAATCAGTTATGGTTTATTTGATGGTACCTTACTACTTGGATACCCGTAGTAATTCTAGAGCTAATACATGCAGGAGTTCGCTGGTTCKTGCGCCGCGATGTATTTATTAGATAAGAGACCAACCCGCCTTGTGCGGTTGCGTGCCGAGTCATAATAACTGTTCGAATCGCATGGCTCTGACGCCGGCGATGGTTCATTCAAGTTTCTGCCCTATCAGCTTTCGATGGTAGGATAGAGGCCTACCATGGCGTTAACGGGTAACGGA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TTCCGTAGGTGAACCTGCAGAAGGATCAA</v>
      </c>
    </row>
    <row r="114" spans="1:24">
      <c r="A114" s="4" t="s">
        <v>3292</v>
      </c>
      <c r="B114" s="4" t="s">
        <v>2657</v>
      </c>
      <c r="C114" s="6" t="s">
        <v>1886</v>
      </c>
      <c r="D114" s="8">
        <v>1732</v>
      </c>
      <c r="E114" s="4" t="s">
        <v>874</v>
      </c>
      <c r="F114" s="4" t="s">
        <v>875</v>
      </c>
      <c r="G114" s="4" t="s">
        <v>876</v>
      </c>
      <c r="H114" s="4" t="s">
        <v>877</v>
      </c>
      <c r="I114" s="4" t="s">
        <v>908</v>
      </c>
      <c r="J114" s="4" t="s">
        <v>3355</v>
      </c>
      <c r="K114" s="4" t="s">
        <v>921</v>
      </c>
      <c r="L114" s="4" t="s">
        <v>3295</v>
      </c>
      <c r="M114" s="4" t="s">
        <v>2898</v>
      </c>
      <c r="N114" s="4" t="s">
        <v>1016</v>
      </c>
      <c r="R114" s="4">
        <v>2003</v>
      </c>
      <c r="S114" s="4" t="s">
        <v>2147</v>
      </c>
      <c r="T114" s="4" t="s">
        <v>2763</v>
      </c>
      <c r="U114" s="4" t="str">
        <f>CONCATENATE(T114,"_et_al","_",R114)</f>
        <v>Saez_et_al_2003</v>
      </c>
      <c r="V114" s="4" t="s">
        <v>780</v>
      </c>
      <c r="X114" s="8" t="str">
        <f>CONCATENATE("&gt;",C114,"_",I114,"_",J114,"_",L114,"_",M114,"_",U114,"_",B114,"%",V114)</f>
        <v>&gt;AJ544121_Coccolithales_Chrysotilaceae_Chrysotila_dentata_HAP6_Saez_et_al_2003_CULT%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T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</v>
      </c>
    </row>
    <row r="115" spans="1:24">
      <c r="A115" s="4" t="s">
        <v>3292</v>
      </c>
      <c r="B115" s="4" t="s">
        <v>2657</v>
      </c>
      <c r="C115" s="6" t="s">
        <v>1753</v>
      </c>
      <c r="D115" s="8">
        <v>1801</v>
      </c>
      <c r="E115" s="4" t="s">
        <v>874</v>
      </c>
      <c r="F115" s="4" t="s">
        <v>875</v>
      </c>
      <c r="G115" s="4" t="s">
        <v>876</v>
      </c>
      <c r="H115" s="4" t="s">
        <v>877</v>
      </c>
      <c r="I115" s="4" t="s">
        <v>908</v>
      </c>
      <c r="J115" s="4" t="s">
        <v>3355</v>
      </c>
      <c r="K115" s="4" t="s">
        <v>921</v>
      </c>
      <c r="L115" s="4" t="s">
        <v>3295</v>
      </c>
      <c r="M115" s="4" t="s">
        <v>5014</v>
      </c>
      <c r="N115" s="4" t="s">
        <v>1016</v>
      </c>
      <c r="R115" s="4">
        <v>2014</v>
      </c>
      <c r="S115" s="4" t="s">
        <v>2551</v>
      </c>
      <c r="T115" s="4" t="s">
        <v>2767</v>
      </c>
      <c r="U115" s="4" t="str">
        <f>CONCATENATE(T115,"_et_al","_",R115)</f>
        <v>Slocombe_et_al_2014</v>
      </c>
      <c r="V115" s="4" t="s">
        <v>663</v>
      </c>
      <c r="X115" s="8" t="str">
        <f>CONCATENATE("&gt;",C115,"_",I115,"_",J115,"_",L115,"_",M115,"_",U115,"_",B115,"%",V115)</f>
        <v>&gt;KJ756811_Coccolithales_Chrysotilaceae_Chrysotila_dentata_CCAP_944_2_Slocombe_et_al_2014_CULT%GGTTGATCCTGCCAG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TTCCAGCCGCGATGCCGCGGGAAGCTGTCCAAACCTTATCATTTAGAGGAAGGAGAAGTCGTAACAAGGTTTCCGTAGGTGAACCTGCGGAAGG</v>
      </c>
    </row>
    <row r="116" spans="1:24">
      <c r="A116" s="4" t="s">
        <v>3292</v>
      </c>
      <c r="B116" s="4" t="s">
        <v>2657</v>
      </c>
      <c r="C116" s="6" t="s">
        <v>1695</v>
      </c>
      <c r="D116" s="8">
        <v>1734</v>
      </c>
      <c r="E116" s="4" t="s">
        <v>874</v>
      </c>
      <c r="F116" s="4" t="s">
        <v>875</v>
      </c>
      <c r="G116" s="4" t="s">
        <v>876</v>
      </c>
      <c r="H116" s="4" t="s">
        <v>877</v>
      </c>
      <c r="I116" s="4" t="s">
        <v>908</v>
      </c>
      <c r="J116" s="4" t="s">
        <v>3355</v>
      </c>
      <c r="K116" s="4" t="s">
        <v>921</v>
      </c>
      <c r="L116" s="4" t="s">
        <v>3297</v>
      </c>
      <c r="M116" s="4" t="s">
        <v>2165</v>
      </c>
      <c r="N116" s="4" t="s">
        <v>934</v>
      </c>
      <c r="R116" s="4">
        <v>2009</v>
      </c>
      <c r="S116" s="4" t="s">
        <v>2147</v>
      </c>
      <c r="T116" s="4" t="s">
        <v>2763</v>
      </c>
      <c r="U116" s="4" t="str">
        <f>CONCATENATE(T116,"_et_al","_",R116)</f>
        <v>Saez_et_al_2009</v>
      </c>
      <c r="V116" s="4" t="s">
        <v>612</v>
      </c>
      <c r="X116" s="8" t="str">
        <f>CONCATENATE("&gt;",C116,"_",I116,"_",J116,"_",L116,"_",M116,"_",U116,"_",B116,"%",V116)</f>
        <v>&gt;AM936924_Coccolithales_Chrysotilaceae_Chrysotila_elongata_HAP79_Saez_et_al_2009_CULT%AGTCATATGCTTGTCTCAAAGATTAAGCCATGCATGTCTAAGTATAAGCGAGTATACAGTGAAACTGCGAATGGCTCATTAAATCAGTTATGGTTTATTTGATGGTACCTTACTACTTGGATACCCGTAGTAATTCTAGAGCTAATACATGCAGGAGATCGTGCGCGGTTTGTCCGCGCCGCGACGTATTTATTAGATAAGAGACCG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TGGTCTGCCGATGGGTATGCACTTGCGGAGTCGTCCTTTCTTCCGGAGACCGCGCCTCCTCTTAGCTGAGCGGGTGCGGGAGACGGATCT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GTTGTCCTTGGCCGAGAGGTCCGGGTAATCTTGTGAACTTGCATCGTGATGGGGATAGATTATTGCAATTATTAATCTTCAACGAGGAATTCCTAGTAAGCGCATGTCATCAGCGTGCGTTGATTACGTCCCTGCCCTTTGTACACACCGCCCGTCGCTCCTACCGATTGAATGATCCGGTGAGGCCCCCGGACTGTGGCCACGTGGCTGGTGTTCCAGCTGCGATGCCGCGGGAAGTTGTCCAAACCTTATCA</v>
      </c>
    </row>
    <row r="117" spans="1:24">
      <c r="A117" s="4" t="s">
        <v>3292</v>
      </c>
      <c r="B117" s="4" t="s">
        <v>2657</v>
      </c>
      <c r="C117" s="6" t="s">
        <v>1095</v>
      </c>
      <c r="D117" s="8">
        <v>1788</v>
      </c>
      <c r="E117" s="4" t="s">
        <v>874</v>
      </c>
      <c r="F117" s="4" t="s">
        <v>875</v>
      </c>
      <c r="G117" s="4" t="s">
        <v>876</v>
      </c>
      <c r="H117" s="4" t="s">
        <v>877</v>
      </c>
      <c r="I117" s="4" t="s">
        <v>908</v>
      </c>
      <c r="J117" s="4" t="s">
        <v>3355</v>
      </c>
      <c r="K117" s="4" t="s">
        <v>921</v>
      </c>
      <c r="L117" s="4" t="s">
        <v>3297</v>
      </c>
      <c r="M117" s="4" t="s">
        <v>5015</v>
      </c>
      <c r="N117" s="4" t="s">
        <v>934</v>
      </c>
      <c r="P117" s="4" t="s">
        <v>2117</v>
      </c>
      <c r="R117" s="4">
        <v>2000</v>
      </c>
      <c r="S117" s="4" t="s">
        <v>2071</v>
      </c>
      <c r="T117" s="4" t="s">
        <v>2760</v>
      </c>
      <c r="U117" s="4" t="str">
        <f>CONCATENATE(T117,"_et_al","_",R117)</f>
        <v>Edvardsen_et_al_2000</v>
      </c>
      <c r="V117" s="4" t="s">
        <v>64</v>
      </c>
      <c r="X117" s="8" t="str">
        <f>CONCATENATE("&gt;",C117,"_",I117,"_",J117,"_",L117,"_",M117,"_",U117,"_",B117,"%",V117)</f>
        <v>&gt;AJ246264_Coccolithales_Chrysotilaceae_Chrysotila_elongata_CCMP_874_Edvardsen_et_al_2000_CULT%TTGATCCTGCCAGTAGTCATATGCTTGTCTCAAAGATTAAGCCATGCATGTCTAAGTATAAGCGAGTATACWGTGAAACTGCGAATGGCTCATTAAATCAGTTATGGTTTATTTGATGGTACCTTACTACTTGGATACCCGTAGTAATTCTAGAGCTAATACATGCAGGAGTTCCGCTGGCCTCGTCCGCGCGCGAYGTATTTATTAGATAAGAGACCRACCCGCCTYGTGCGGTTGCGTGCCGAGTCATAATAACTGTTCGAATCGCATGGCTCTGACGCCGGCGATGGTTCATTCAARTTTCTGCCCTATCAGCTTTCGATGGTAGGATAGAGGCCTACCATGGCGTTAACGGGTAACGGGGAATTAGGGTTCGATTCCGGAGAGGGAGCCTGAGAGATGGCTACCACATCCAAGGAAGGCAGCAGGCGCGTAAATTGCCCGAATCCTGACACAGGGAGGTAGTGACAAGAAATAACAATACAGGGCCATCTTGGTCTGTAATTGGAATGAGTACAATTTACATCTCTTCACGAGGATCAATTGGAGGGCAAGTCTGGTGCCAGCAGCCGCGGTAATTCCAGCTCCAATAGCGTATATTAAAGTTGTTGCAGTTAAAACGCTCGTAGTCGGATTTCGGGTCGGTTGCGCTGGTCTGCCGATGGGTATGCACTTGCGGAGTCGTCCTTTCTTCCGGAGACCGCGCCTCCTCTTAGCTGAGCGGGTGCGGGAGACGGATCK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ATTGGAGGCTGTTCCTTTGTGACTCCTTCAGCACCTTTCGGA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GTTGTCCTTGGCCGAGAGGTCCGGGTAATCTTGTGAACTTGCATCGTGATGGGGATAGATTATTGCAATTATTAATCTTCAACGAGGAATTCCTAGTAAGCGCATGTCATCAGCGTGCGTTGATTACGTCCCTGCCCTTTGTACACACCGCCCGTCGCTCCTACCGATTGAATGATCCGGTGAGGCCCCCGGACTGTGGCCACGTGGCTGGTGTTCCAGCTGCGATGCCGCGGGAAGTTGTCCAAACCTTATCATTTAGAGGAAGGAGAAGTCGTAACAAGGTTTCCGTAGGTGAACCTG</v>
      </c>
    </row>
    <row r="118" spans="1:24">
      <c r="A118" s="4" t="s">
        <v>3292</v>
      </c>
      <c r="B118" s="4" t="s">
        <v>2657</v>
      </c>
      <c r="C118" s="6" t="s">
        <v>1069</v>
      </c>
      <c r="D118" s="8">
        <v>1733</v>
      </c>
      <c r="E118" s="4" t="s">
        <v>874</v>
      </c>
      <c r="F118" s="4" t="s">
        <v>875</v>
      </c>
      <c r="G118" s="4" t="s">
        <v>876</v>
      </c>
      <c r="H118" s="4" t="s">
        <v>877</v>
      </c>
      <c r="I118" s="4" t="s">
        <v>908</v>
      </c>
      <c r="J118" s="4" t="s">
        <v>3355</v>
      </c>
      <c r="K118" s="4" t="s">
        <v>921</v>
      </c>
      <c r="L118" s="4" t="s">
        <v>3298</v>
      </c>
      <c r="M118" s="4" t="s">
        <v>5016</v>
      </c>
      <c r="N118" s="4" t="s">
        <v>915</v>
      </c>
      <c r="R118" s="4">
        <v>2012</v>
      </c>
      <c r="S118" s="4" t="s">
        <v>2149</v>
      </c>
      <c r="T118" s="4" t="s">
        <v>2764</v>
      </c>
      <c r="U118" s="4" t="str">
        <f>CONCATENATE(T118,"_et_al","_",R118)</f>
        <v>Medlin_et_al_2012</v>
      </c>
      <c r="V118" s="4" t="s">
        <v>39</v>
      </c>
      <c r="X118" s="8" t="str">
        <f>CONCATENATE("&gt;",C118,"_",I118,"_",J118,"_",L118,"_",M118,"_",U118,"_",B118,"%",V118)</f>
        <v>&gt;AM490972_Coccolithales_Chrysotilaceae_Chrysotila_gayraliae_ALGO_HAP10_Medlin_et_al_2012_CULT%AGTCATATGCTTGTCTCAAAGATTAAGCCATGCATGTCTAAGTATAAGCGAGTATACAGTGAAACTGCGAATGGCTCATTAAATCAGTTATGGTTTATTTGATGGTACCTTACTACTTGGATACCCGTAGTAATTCTAGAGCTAATACATGCAGGAGTTCGTGCGCGGTTCGTCCGCGCCGCGATGTATTTATTAGATAAG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</v>
      </c>
    </row>
    <row r="119" spans="1:24">
      <c r="A119" s="4" t="s">
        <v>3292</v>
      </c>
      <c r="B119" s="4" t="s">
        <v>2657</v>
      </c>
      <c r="C119" s="6" t="s">
        <v>1584</v>
      </c>
      <c r="D119" s="8">
        <v>1733</v>
      </c>
      <c r="E119" s="4" t="s">
        <v>874</v>
      </c>
      <c r="F119" s="4" t="s">
        <v>875</v>
      </c>
      <c r="G119" s="4" t="s">
        <v>876</v>
      </c>
      <c r="H119" s="4" t="s">
        <v>877</v>
      </c>
      <c r="I119" s="4" t="s">
        <v>908</v>
      </c>
      <c r="J119" s="4" t="s">
        <v>3355</v>
      </c>
      <c r="K119" s="4" t="s">
        <v>921</v>
      </c>
      <c r="L119" s="4" t="s">
        <v>3299</v>
      </c>
      <c r="M119" s="4" t="s">
        <v>5017</v>
      </c>
      <c r="N119" s="4" t="s">
        <v>1001</v>
      </c>
      <c r="R119" s="4">
        <v>2012</v>
      </c>
      <c r="S119" s="4" t="s">
        <v>2149</v>
      </c>
      <c r="T119" s="4" t="s">
        <v>2764</v>
      </c>
      <c r="U119" s="4" t="str">
        <f>CONCATENATE(T119,"_et_al","_",R119)</f>
        <v>Medlin_et_al_2012</v>
      </c>
      <c r="V119" s="4" t="s">
        <v>507</v>
      </c>
      <c r="X119" s="8" t="str">
        <f>CONCATENATE("&gt;",C119,"_",I119,"_",J119,"_",L119,"_",M119,"_",U119,"_",B119,"%",V119)</f>
        <v>&gt;AM490977_Coccolithales_Chrysotilaceae_Chrysotila_placolithoides_ALGO_HAP59bis_Medlin_et_al_2012_CULT%AGTCATATGCTTGTCTCAAAGATTAAGCCATGCATGTCTAAGTATAAGCGAGTATACTGTGAAACTGCGAATGGCTCATTAAATCAGTTATGGTTTATTTGATGGTACCTTACTACTTGGATACCCGTAGTAATTCTAGAGCTAATACATGCAGGAGTTCGTGTGCGGT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ACTCCTTGGCCGAGAGGTCCGGGTAATCTTTTGAAATTGCATCGTGATGGGGATAGATTATTGCAATTATTAATCTTCAACGAGGAATTCCTAGTAAGCGCATGTCATCAGCGTGCGTTGATTACGTCCCTGCCCTTTGTACACACCGCCCGTCGCTCCTACCGATTGAATGATCCGGTGAGGCCCCCGGACTGTGGCAACGCAGCTGGTTCTCCAGCCGCGATGCCGCGGGAAGCTGTCCAAACCTTATCA</v>
      </c>
    </row>
    <row r="120" spans="1:24">
      <c r="A120" s="4" t="s">
        <v>3292</v>
      </c>
      <c r="B120" s="4" t="s">
        <v>2657</v>
      </c>
      <c r="C120" s="6" t="s">
        <v>1527</v>
      </c>
      <c r="D120" s="8">
        <v>1734</v>
      </c>
      <c r="E120" s="4" t="s">
        <v>874</v>
      </c>
      <c r="F120" s="4" t="s">
        <v>875</v>
      </c>
      <c r="G120" s="4" t="s">
        <v>876</v>
      </c>
      <c r="H120" s="4" t="s">
        <v>877</v>
      </c>
      <c r="I120" s="4" t="s">
        <v>908</v>
      </c>
      <c r="J120" s="4" t="s">
        <v>3355</v>
      </c>
      <c r="K120" s="4" t="s">
        <v>921</v>
      </c>
      <c r="L120" s="4" t="s">
        <v>3300</v>
      </c>
      <c r="M120" s="4" t="s">
        <v>5018</v>
      </c>
      <c r="N120" s="4" t="s">
        <v>995</v>
      </c>
      <c r="R120" s="4">
        <v>2012</v>
      </c>
      <c r="S120" s="4" t="s">
        <v>2149</v>
      </c>
      <c r="T120" s="4" t="s">
        <v>2764</v>
      </c>
      <c r="U120" s="4" t="str">
        <f>CONCATENATE(T120,"_et_al","_",R120)</f>
        <v>Medlin_et_al_2012</v>
      </c>
      <c r="V120" s="4" t="s">
        <v>460</v>
      </c>
      <c r="X120" s="8" t="str">
        <f>CONCATENATE("&gt;",C120,"_",I120,"_",J120,"_",L120,"_",M120,"_",U120,"_",B120,"%",V120)</f>
        <v>&gt;AM490973_Coccolithales_Chrysotilaceae_Chrysotila_pseudoroscoffensis_ALGO_HAP48_Medlin_et_al_2012_CULT%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</v>
      </c>
    </row>
    <row r="121" spans="1:24">
      <c r="A121" s="4" t="s">
        <v>3292</v>
      </c>
      <c r="B121" s="4" t="s">
        <v>2657</v>
      </c>
      <c r="C121" s="6" t="s">
        <v>1730</v>
      </c>
      <c r="D121" s="8">
        <v>1734</v>
      </c>
      <c r="E121" s="4" t="s">
        <v>874</v>
      </c>
      <c r="F121" s="4" t="s">
        <v>875</v>
      </c>
      <c r="G121" s="4" t="s">
        <v>876</v>
      </c>
      <c r="H121" s="4" t="s">
        <v>877</v>
      </c>
      <c r="I121" s="4" t="s">
        <v>908</v>
      </c>
      <c r="J121" s="4" t="s">
        <v>3355</v>
      </c>
      <c r="K121" s="4" t="s">
        <v>921</v>
      </c>
      <c r="L121" s="4" t="s">
        <v>3301</v>
      </c>
      <c r="M121" s="4" t="s">
        <v>5019</v>
      </c>
      <c r="N121" s="4" t="s">
        <v>1009</v>
      </c>
      <c r="R121" s="4">
        <v>2012</v>
      </c>
      <c r="S121" s="4" t="s">
        <v>2149</v>
      </c>
      <c r="T121" s="4" t="s">
        <v>2764</v>
      </c>
      <c r="U121" s="4" t="str">
        <f>CONCATENATE(T121,"_et_al","_",R121)</f>
        <v>Medlin_et_al_2012</v>
      </c>
      <c r="V121" s="4" t="s">
        <v>460</v>
      </c>
      <c r="X121" s="8" t="str">
        <f>CONCATENATE("&gt;",C121,"_",I121,"_",J121,"_",L121,"_",M121,"_",U121,"_",B121,"%",V121)</f>
        <v>&gt;AM490974_Coccolithales_Chrysotilaceae_Chrysotila_roscoffensis_ALGO_HAP32_Medlin_et_al_2012_CULT%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</v>
      </c>
    </row>
    <row r="122" spans="1:24">
      <c r="A122" s="4" t="s">
        <v>3292</v>
      </c>
      <c r="B122" s="4" t="s">
        <v>2657</v>
      </c>
      <c r="C122" s="6" t="s">
        <v>1820</v>
      </c>
      <c r="D122" s="8">
        <v>868</v>
      </c>
      <c r="E122" s="4" t="s">
        <v>874</v>
      </c>
      <c r="F122" s="4" t="s">
        <v>875</v>
      </c>
      <c r="G122" s="4" t="s">
        <v>876</v>
      </c>
      <c r="H122" s="4" t="s">
        <v>877</v>
      </c>
      <c r="I122" s="4" t="s">
        <v>908</v>
      </c>
      <c r="J122" s="4" t="s">
        <v>3355</v>
      </c>
      <c r="K122" s="4" t="s">
        <v>921</v>
      </c>
      <c r="L122" s="4" t="s">
        <v>3302</v>
      </c>
      <c r="M122" s="4" t="s">
        <v>2928</v>
      </c>
      <c r="N122" s="4" t="s">
        <v>996</v>
      </c>
      <c r="R122" s="4">
        <v>2012</v>
      </c>
      <c r="S122" s="4" t="s">
        <v>2453</v>
      </c>
      <c r="T122" s="4" t="s">
        <v>2654</v>
      </c>
      <c r="U122" s="4" t="str">
        <f>CONCATENATE(T122,"_et_al","_",R122)</f>
        <v>Bazin_et_al_2012</v>
      </c>
      <c r="V122" s="4" t="s">
        <v>723</v>
      </c>
      <c r="X122" s="8" t="str">
        <f>CONCATENATE("&gt;",C122,"_",I122,"_",J122,"_",L122,"_",M122,"_",U122,"_",B122,"%",V122)</f>
        <v>&gt;JX195103_Coccolithales_Chrysotilaceae_Chrysotila_scherffelii_ALGOBANK:93_Bazin_et_al_2012_CULT%TAACCTGGTTGATCCTGCCAG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</v>
      </c>
    </row>
    <row r="123" spans="1:24">
      <c r="A123" s="4" t="s">
        <v>3292</v>
      </c>
      <c r="B123" s="4" t="s">
        <v>2657</v>
      </c>
      <c r="C123" s="6" t="s">
        <v>1546</v>
      </c>
      <c r="D123" s="8">
        <v>1733</v>
      </c>
      <c r="E123" s="4" t="s">
        <v>874</v>
      </c>
      <c r="F123" s="4" t="s">
        <v>875</v>
      </c>
      <c r="G123" s="4" t="s">
        <v>876</v>
      </c>
      <c r="H123" s="4" t="s">
        <v>877</v>
      </c>
      <c r="I123" s="4" t="s">
        <v>908</v>
      </c>
      <c r="J123" s="4" t="s">
        <v>3355</v>
      </c>
      <c r="K123" s="4" t="s">
        <v>921</v>
      </c>
      <c r="L123" s="4" t="s">
        <v>3302</v>
      </c>
      <c r="M123" s="4" t="s">
        <v>5020</v>
      </c>
      <c r="N123" s="4" t="s">
        <v>996</v>
      </c>
      <c r="R123" s="4">
        <v>2012</v>
      </c>
      <c r="S123" s="4" t="s">
        <v>2149</v>
      </c>
      <c r="T123" s="4" t="s">
        <v>2764</v>
      </c>
      <c r="U123" s="4" t="str">
        <f>CONCATENATE(T123,"_et_al","_",R123)</f>
        <v>Medlin_et_al_2012</v>
      </c>
      <c r="V123" s="4" t="s">
        <v>477</v>
      </c>
      <c r="X123" s="8" t="str">
        <f>CONCATENATE("&gt;",C123,"_",I123,"_",J123,"_",L123,"_",M123,"_",U123,"_",B123,"%",V123)</f>
        <v>&gt;AM490978_Coccolithales_Chrysotilaceae_Chrysotila_scherffelii_ALGO_HAP11_Medlin_et_al_2012_CULT%AGTCATATGCTTGTCTCAAAGATTAAGCCATGCATGTCTAAGTATAAGCGAGTATACTGTGAAACTGCGAATGGCTCATTAAATCAGTTATGGTTTATTTGATGGTACCTTACTACTTGGATACCCGTAGTAATTCTAGAGCTAATACATGCAGGAGTTCGCGCGCGGCTCGC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GTTGGAATGAGTACAATTTACATCTCTTCACGAGGATCAATTGGAGGGCAAGTCTGGTGCCAGCAGCCGCGGTAATTCCAGCTCCAATAGCGTATATTAAAGTTGTTGCAGTTAAAACGCTCGTAGTCGGATTTCGGGTCGGTTGCGCCGGTCTGCCGTTGGGTATGCACTGGCGGAGTCGT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TTCGCGAACACTCCGTTGGCGTTGGGCTTCTTAGAGGGACAACTTGTCTTCAACAAGTGGAAGTTTGCGGCAATAACAGGTCTGTGATGCCCTTAGATGTTCTGGGCCGCACGCGCGCTACACTGATGCACTCAACGAGTTGTTCTCCTTGGCCGAGAGGTCCGGGTAATCTTTTGAAATTGCATCGTGATGGGGATAGATTATTGCAATTATTAATCTTCAACGAGGAATTCCTAGTAAGCGCATGTCATCAGCGTGCGTTGATTACGTCCCTGCCCTTTGTACACACCGCCCGTCGCTCCTACCGATTGAATGATCCGGTGAGGCCCCCGGACTGTGGCAACGCAGCTGGTTCACTAGCCGCGATGCCGCGGGAAGCTGTCCAAACCTTATCA</v>
      </c>
    </row>
    <row r="124" spans="1:24">
      <c r="A124" s="4" t="s">
        <v>3292</v>
      </c>
      <c r="B124" s="4" t="s">
        <v>2657</v>
      </c>
      <c r="C124" s="6" t="s">
        <v>1146</v>
      </c>
      <c r="D124" s="8">
        <v>1708</v>
      </c>
      <c r="E124" s="4" t="s">
        <v>874</v>
      </c>
      <c r="F124" s="4" t="s">
        <v>875</v>
      </c>
      <c r="G124" s="4" t="s">
        <v>876</v>
      </c>
      <c r="H124" s="4" t="s">
        <v>877</v>
      </c>
      <c r="I124" s="4" t="s">
        <v>908</v>
      </c>
      <c r="J124" s="4" t="s">
        <v>3355</v>
      </c>
      <c r="K124" s="4" t="s">
        <v>921</v>
      </c>
      <c r="L124" s="8" t="s">
        <v>3369</v>
      </c>
      <c r="M124" s="4" t="s">
        <v>2577</v>
      </c>
      <c r="N124" s="4" t="s">
        <v>2199</v>
      </c>
      <c r="R124" s="4">
        <v>2007</v>
      </c>
      <c r="S124" s="4" t="s">
        <v>2200</v>
      </c>
      <c r="T124" s="4" t="s">
        <v>2799</v>
      </c>
      <c r="U124" s="4" t="str">
        <f>CONCATENATE(T124,"_",R124)</f>
        <v>Zhou and Sun_2007</v>
      </c>
      <c r="V124" s="4" t="s">
        <v>112</v>
      </c>
      <c r="X124" s="8" t="str">
        <f>CONCATENATE("&gt;",C124,"_",I124,"_",J124,"_",L124,"_",M124,"_",U124,"_",B124,"%",V124)</f>
        <v>&gt;EF208116_Coccolithales_Chrysotilaceae_Chrysotila_sp_NMBjih026_Zhou and Sun_2007_CULT%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C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</v>
      </c>
    </row>
    <row r="125" spans="1:24">
      <c r="A125" s="4" t="s">
        <v>3292</v>
      </c>
      <c r="B125" s="4" t="s">
        <v>2657</v>
      </c>
      <c r="C125" s="6" t="s">
        <v>1837</v>
      </c>
      <c r="D125" s="8">
        <v>1733</v>
      </c>
      <c r="E125" s="4" t="s">
        <v>874</v>
      </c>
      <c r="F125" s="4" t="s">
        <v>875</v>
      </c>
      <c r="G125" s="4" t="s">
        <v>876</v>
      </c>
      <c r="H125" s="4" t="s">
        <v>877</v>
      </c>
      <c r="I125" s="4" t="s">
        <v>908</v>
      </c>
      <c r="J125" s="4" t="s">
        <v>3355</v>
      </c>
      <c r="K125" s="4" t="s">
        <v>921</v>
      </c>
      <c r="L125" s="8" t="s">
        <v>3369</v>
      </c>
      <c r="M125" s="4" t="s">
        <v>5021</v>
      </c>
      <c r="N125" s="4" t="s">
        <v>2150</v>
      </c>
      <c r="R125" s="4">
        <v>2012</v>
      </c>
      <c r="S125" s="4" t="s">
        <v>2149</v>
      </c>
      <c r="T125" s="4" t="s">
        <v>2764</v>
      </c>
      <c r="U125" s="4" t="str">
        <f>CONCATENATE(T125,"_et_al","_",R125)</f>
        <v>Medlin_et_al_2012</v>
      </c>
      <c r="V125" s="4" t="s">
        <v>739</v>
      </c>
      <c r="X125" s="8" t="str">
        <f>CONCATENATE("&gt;",C125,"_",I125,"_",J125,"_",L125,"_",M125,"_",U125,"_",B125,"%",V125)</f>
        <v>&gt;AM490975_Coccolithales_Chrysotilaceae_Chrysotila_sp_ALGO_Langue_du_chat_Medlin_et_al_2012_CULT%AGTCATATGCTTGTCTCAAAGATTAAGCCATGCATGTCTAAGTATAAA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G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CTCTCCTCGGCCGAGAGGTCCGGGTAATCTTTTGAAATTGCATCGTGATGGGGATAGATTATTGCAATTATTAATCTTCAACGAGGAATTCCTAGTAAGCGCATGTCATCAGCGTGCGTTGATTACGTCCCTGCCCTTTGTACACACCGCCCGTCGCTCCTACCGATTGAATGATCCGGTGAGGCCCCCGGACTGTGGCAACGCAGCTGGTTCTCCAGCCGCGATGCCGCGGGAAGCTGTCCAAACCTTATCA</v>
      </c>
    </row>
    <row r="126" spans="1:24">
      <c r="A126" s="4" t="s">
        <v>3292</v>
      </c>
      <c r="B126" s="4" t="s">
        <v>2657</v>
      </c>
      <c r="C126" s="6" t="s">
        <v>1724</v>
      </c>
      <c r="D126" s="8">
        <v>1734</v>
      </c>
      <c r="E126" s="4" t="s">
        <v>874</v>
      </c>
      <c r="F126" s="4" t="s">
        <v>875</v>
      </c>
      <c r="G126" s="4" t="s">
        <v>876</v>
      </c>
      <c r="H126" s="4" t="s">
        <v>877</v>
      </c>
      <c r="I126" s="4" t="s">
        <v>908</v>
      </c>
      <c r="J126" s="4" t="s">
        <v>3355</v>
      </c>
      <c r="K126" s="4" t="s">
        <v>921</v>
      </c>
      <c r="L126" s="8" t="s">
        <v>3369</v>
      </c>
      <c r="M126" s="4" t="s">
        <v>2021</v>
      </c>
      <c r="N126" s="4" t="s">
        <v>2020</v>
      </c>
      <c r="R126" s="4">
        <v>2004</v>
      </c>
      <c r="S126" s="4" t="s">
        <v>2017</v>
      </c>
      <c r="T126" s="4" t="s">
        <v>2757</v>
      </c>
      <c r="U126" s="4" t="str">
        <f>CONCATENATE(T126,"_et_al","_",R126)</f>
        <v>Sekiguchi_et_al_2004</v>
      </c>
      <c r="V126" s="4" t="s">
        <v>639</v>
      </c>
      <c r="X126" s="8" t="str">
        <f>CONCATENATE("&gt;",C126,"_",I126,"_",J126,"_",L126,"_",M126,"_",U126,"_",B126,"%",V126)</f>
        <v>&gt;AB183596_Coccolithales_Chrysotilaceae_Chrysotila_sp_MBIC10443_Sekiguchi_et_al_2004_CULT%TAGTCATATGCTTGTCTCAAAGATTAAGCCATGCATGTCTAAGTATAAGCGAGTATACTGTGAAACTGCGAATGGCTCATTAAATCAGTTATGGTTTATTTGATGGTACCTTACTACTTGGATACCCGTAGTAATTCTAGAGCTAATACATGCAGGAGTTTGCGCGCGGTTCGTCCGCGCGT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G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TGAGCTTCTTAGAGGGACAACTTGTCTTCAACAAGTGGAAGTTTGCGGCAATAACAGGTCTGTGATGCCCTTAGATGTTCTGGGCCGCACGCGCGCTACACTGATGCACTCAACGAGTGTTTTTCCTTGGCCGAGAGGTCTGGGTAATCTTTTGAAATTGCATCGTGATGGGGATAGATTATTGCAATTATTAATCTTCAACGAGGAATTCCTAGTAAGCGCATGTCATCAGCGTGCGTTGATTACGTCCCTGCCCTTTGTACACACCGCCCGTCGCTCCTACCGATTGAATGATCCGGTGAGGCCCCCGGACTGTGGCAACGCTGTTGGTTTTCCAGCTGCGATGCCGCGGGAAGCTGTCCAAACCTTATCA</v>
      </c>
    </row>
    <row r="127" spans="1:24">
      <c r="A127" s="4" t="s">
        <v>3292</v>
      </c>
      <c r="B127" s="4" t="s">
        <v>2657</v>
      </c>
      <c r="C127" s="6" t="s">
        <v>1939</v>
      </c>
      <c r="D127" s="8">
        <v>1766</v>
      </c>
      <c r="E127" s="4" t="s">
        <v>874</v>
      </c>
      <c r="F127" s="4" t="s">
        <v>875</v>
      </c>
      <c r="G127" s="4" t="s">
        <v>876</v>
      </c>
      <c r="H127" s="4" t="s">
        <v>877</v>
      </c>
      <c r="I127" s="4" t="s">
        <v>908</v>
      </c>
      <c r="J127" s="4" t="s">
        <v>3355</v>
      </c>
      <c r="K127" s="4" t="s">
        <v>921</v>
      </c>
      <c r="L127" s="8" t="s">
        <v>3369</v>
      </c>
      <c r="M127" s="4" t="s">
        <v>2046</v>
      </c>
      <c r="N127" s="4" t="s">
        <v>2045</v>
      </c>
      <c r="R127" s="4">
        <v>2004</v>
      </c>
      <c r="S127" s="4" t="s">
        <v>2017</v>
      </c>
      <c r="T127" s="4" t="s">
        <v>2757</v>
      </c>
      <c r="U127" s="4" t="str">
        <f>CONCATENATE(T127,"_et_al","_",R127)</f>
        <v>Sekiguchi_et_al_2004</v>
      </c>
      <c r="V127" s="4" t="s">
        <v>828</v>
      </c>
      <c r="X127" s="8" t="str">
        <f>CONCATENATE("&gt;",C127,"_",I127,"_",J127,"_",L127,"_",M127,"_",U127,"_",B127,"%",V127)</f>
        <v>&gt;AB183616_Coccolithales_Chrysotilaceae_Chrysotila_sp_MBIC10549_Sekiguchi_et_al_2004_CULT%TAGTCATATGCTTGTCTCAAAGATTAAGCCATGCATGTCTAAGTATAAGCGAGTATACTGTGAAACTGCGAATGGCTCATTAAATCAGTTATGGTTTATTTGATGGTACCTTACTACTTGGATACCCGTAGTAATTCTAGAGCTAATACATGCAGGAGTTCGTGCGC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TGGCAACGCAGTTGGTTCTCCAGCCGCGATGCCGCGGGAAGCTGTCCAAACCTTATCATTTAGAGGAAGGAGAAGTCGTAACAAGGTTTCC</v>
      </c>
    </row>
    <row r="128" spans="1:24">
      <c r="A128" s="4" t="s">
        <v>3292</v>
      </c>
      <c r="B128" s="4" t="s">
        <v>2657</v>
      </c>
      <c r="C128" s="6" t="s">
        <v>1557</v>
      </c>
      <c r="D128" s="8">
        <v>1789</v>
      </c>
      <c r="E128" s="4" t="s">
        <v>874</v>
      </c>
      <c r="F128" s="4" t="s">
        <v>875</v>
      </c>
      <c r="G128" s="4" t="s">
        <v>876</v>
      </c>
      <c r="H128" s="4" t="s">
        <v>877</v>
      </c>
      <c r="I128" s="4" t="s">
        <v>908</v>
      </c>
      <c r="J128" s="4" t="s">
        <v>3355</v>
      </c>
      <c r="K128" s="4" t="s">
        <v>921</v>
      </c>
      <c r="L128" s="8" t="s">
        <v>3369</v>
      </c>
      <c r="M128" s="4" t="s">
        <v>5022</v>
      </c>
      <c r="N128" s="4" t="s">
        <v>2121</v>
      </c>
      <c r="P128" s="4" t="s">
        <v>2117</v>
      </c>
      <c r="R128" s="4">
        <v>2000</v>
      </c>
      <c r="S128" s="4" t="s">
        <v>2071</v>
      </c>
      <c r="T128" s="4" t="s">
        <v>2760</v>
      </c>
      <c r="U128" s="4" t="str">
        <f>CONCATENATE(T128,"_et_al","_",R128)</f>
        <v>Edvardsen_et_al_2000</v>
      </c>
      <c r="V128" s="4" t="s">
        <v>487</v>
      </c>
      <c r="X128" s="8" t="str">
        <f>CONCATENATE("&gt;",C128,"_",I128,"_",J128,"_",L128,"_",M128,"_",U128,"_",B128,"%",V128)</f>
        <v>&gt;AJ246265_Coccolithales_Chrysotilaceae_Chrysotila_sp_CCMP_875_Edvardsen_et_al_2000_CULT%GGTTGATCCTGCCAGTAGTCATATGCTTGTCTCAAAGATTAAGCCATGCATGTCTAAGTATAAGCGAGTATACTGTGAAACTGCGAATGGCTCATTAAATCAGTTATGGTTTATTTGATGGTACCTTACTACTTGGATACCCGTAGTAATTCTAGAGCTAATACATGCAGGAGTTCGGCTGGCTCGTCCGCGCGCGATGTATTTATTAGATAAGAGACCAACCCGCCTCGTGCGGTTGCGTGCCGAGTCATAATAACTGTTCGAATCGCATGGCTCTGACGCCGGCGATGGTTCATTCAAATTTCTGCCCTATCAGCTTTCGATGGTAGGATAGAGGCCTACCATGGCGTTAACGGGTAACGGGGAATTAGGGTTCGATTCCGGAGAGGGAGCCTGAGAGATGGCTACCACATCCAAGGAAGGCAGCAGGCGCGTAAATTGCCCGAATCCTGACACAGGGAGGTAGTGACAAGAAATAACAATACAGGGCCATCTTGGTCTGTAATTGGAATGAGTACAATTTACATCTCTTCACGAGGATCAATTGGAGGGCAAGTCTGGTGCCAGCAGCCGCGGTAATTCCAGCTCCAATAGCGTATATTAAAGTTGTTGCAGTTAAAACGCTCGTAGTCGGATTTCGGGTCGGTTGCGCCGGTCTGCCGATGGGTATGCACTGGCGGAGTCGGCCTTTCTTCCGGAGACCGCGCCTCCTCTTAGCTGAGCGGGT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ATTGGAGGCTGTTCCTTTGTGACTCCTTCAGCACCTTTCGGAAAACTAAAGTCTTTGGGTTCCGGGGGGAGTATGGTGC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CTCAACGAGTTTTCTCCTTGGCCGAGAGGTCCGGGTAATCTTTTGAAATTGCATCGTGATGGGGATAGATTATTGCAATTATTAATCTTCAACGAGGAATTCCTAGTAAGCGCATGTCATCAGCGTGCGTTGATTACGTCCCTGCCCTTTGTACACACCGCCCGTCGCTCCTACCGATTGAATGATCCGGTGAGGCCCCCGGACTGYGGCAACGCGAGTTGGTTTTCAGCCGCGATGCCGCGGGAAGCTGTCCAAACCTTATCATTTAGAGGAAGGAGAAGTCGTAACAAGGTTTCCGTAGGTGAACCTG</v>
      </c>
    </row>
    <row r="129" spans="1:24">
      <c r="A129" s="4" t="s">
        <v>3303</v>
      </c>
      <c r="B129" s="4" t="s">
        <v>2657</v>
      </c>
      <c r="C129" s="6" t="s">
        <v>1958</v>
      </c>
      <c r="D129" s="4">
        <v>1802</v>
      </c>
      <c r="E129" s="4" t="s">
        <v>874</v>
      </c>
      <c r="F129" s="4" t="s">
        <v>875</v>
      </c>
      <c r="G129" s="4" t="s">
        <v>876</v>
      </c>
      <c r="H129" s="4" t="s">
        <v>877</v>
      </c>
      <c r="I129" s="4" t="s">
        <v>908</v>
      </c>
      <c r="J129" s="4" t="s">
        <v>3355</v>
      </c>
      <c r="K129" s="4" t="s">
        <v>3355</v>
      </c>
      <c r="L129" s="4" t="s">
        <v>3370</v>
      </c>
      <c r="M129" s="4" t="s">
        <v>5023</v>
      </c>
      <c r="N129" s="7" t="s">
        <v>2125</v>
      </c>
      <c r="R129" s="4">
        <v>2000</v>
      </c>
      <c r="S129" s="4" t="s">
        <v>2071</v>
      </c>
      <c r="T129" s="4" t="s">
        <v>2760</v>
      </c>
      <c r="U129" s="4" t="str">
        <f>CONCATENATE(T129,"_et_al","_",R129)</f>
        <v>Edvardsen_et_al_2000</v>
      </c>
      <c r="V129" s="4" t="s">
        <v>843</v>
      </c>
      <c r="X129" s="8" t="str">
        <f>CONCATENATE("&gt;",C129,"_",I129,"_",J129,"_",L129,"_",M129,"_",U129,"_",B129,"%",V129)</f>
        <v>&gt;AJ246275_Coccolithales_Chrysotilaceae_Chrysotilaceae_sp_CCMP_300_Edvardsen_et_al_2000_CULT%GGTTGATCCTGCCAGT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TTCCGTAGGTGAACCTGCAGAAGG</v>
      </c>
    </row>
    <row r="130" spans="1:24">
      <c r="B130" s="4" t="s">
        <v>2657</v>
      </c>
      <c r="C130" s="6" t="s">
        <v>1082</v>
      </c>
      <c r="D130" s="8">
        <v>1716</v>
      </c>
      <c r="E130" s="4" t="s">
        <v>874</v>
      </c>
      <c r="F130" s="4" t="s">
        <v>875</v>
      </c>
      <c r="G130" s="4" t="s">
        <v>876</v>
      </c>
      <c r="H130" s="4" t="s">
        <v>877</v>
      </c>
      <c r="I130" s="4" t="s">
        <v>908</v>
      </c>
      <c r="J130" s="4" t="s">
        <v>923</v>
      </c>
      <c r="K130" s="4" t="s">
        <v>924</v>
      </c>
      <c r="L130" s="4" t="s">
        <v>2828</v>
      </c>
      <c r="M130" s="4" t="s">
        <v>2896</v>
      </c>
      <c r="N130" s="4" t="s">
        <v>925</v>
      </c>
      <c r="R130" s="4">
        <v>2003</v>
      </c>
      <c r="S130" s="4" t="s">
        <v>2147</v>
      </c>
      <c r="T130" s="4" t="s">
        <v>2763</v>
      </c>
      <c r="U130" s="4" t="str">
        <f>CONCATENATE(T130,"_et_al","_",R130)</f>
        <v>Saez_et_al_2003</v>
      </c>
      <c r="V130" s="4" t="s">
        <v>52</v>
      </c>
      <c r="X130" s="8" t="str">
        <f>CONCATENATE("&gt;",C130,"_",I130,"_",J130,"_",L130,"_",M130,"_",U130,"_",B130,"%",V130)</f>
        <v>&gt;AJ544117_Coccolithales_Coccolithaceae_Coccolithus_braarudii_IBV73_Saez_et_al_2003_CULT%AGTCATATGCTTGTCTCAAAGATTAAGCCATGCATGTCTAAGTATAAGCGACTATACTGTGAAACTGCGAATGGCTCATTAAATCAGTTATGGTTTATTTGATGGTACCTTACTACTTGGATAACCGTAGTAATTCTAGAGCTAATACATGCAGGAAGGCCCTCCGGGGCCGTATTTATTAGATAAGAAACCAATCCCTTTTGGGTTGC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ACTCTTCACGAGGATCAATTGGAGGGCAAGTCTGGTGCCAGCAGCCGCGGTAATTCCAGCTCCAATAGCGTATATTAAAGTTGTTGCAGTTAAAACGCTCGTAGTCGGATTTCGGGGCGTGCTGACCGGTCTGCCGATGGGTATGCACTGGTTTGGCGCGTCCTTTCTTTCGGAGCTCTCTGCTGCTCTTAA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ACCATTTGTGT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CCTTCCTTGGCCGACAGGTCCGGGTAACCTTTTGAAATTGCATCGTGATGGGGATAGATTATTGCAATTATTAATCTTCAACGAGGAATTCCTAGTAAGCGCATGTCATCAGCGTGCGTTGATTACGTCCCTGCCCTTTGTACACACCGCCCGTCGCTCCTACCGATTGAATGATCCGGTGAGGCCCCCGGACTGTGGCAACGCAGCTGGTTCTCCAGCCGTGATGCCGCGGGAAGCTGTCCAAACCTTATCA</v>
      </c>
    </row>
    <row r="131" spans="1:24">
      <c r="B131" s="4" t="s">
        <v>2657</v>
      </c>
      <c r="C131" s="6" t="s">
        <v>1912</v>
      </c>
      <c r="D131" s="8">
        <v>1795</v>
      </c>
      <c r="E131" s="4" t="s">
        <v>874</v>
      </c>
      <c r="F131" s="4" t="s">
        <v>875</v>
      </c>
      <c r="G131" s="4" t="s">
        <v>876</v>
      </c>
      <c r="H131" s="4" t="s">
        <v>877</v>
      </c>
      <c r="I131" s="4" t="s">
        <v>908</v>
      </c>
      <c r="J131" s="4" t="s">
        <v>923</v>
      </c>
      <c r="K131" s="4" t="s">
        <v>924</v>
      </c>
      <c r="L131" s="4" t="s">
        <v>2829</v>
      </c>
      <c r="M131" s="4" t="s">
        <v>5024</v>
      </c>
      <c r="N131" s="4" t="s">
        <v>1027</v>
      </c>
      <c r="P131" s="4" t="s">
        <v>2118</v>
      </c>
      <c r="R131" s="4">
        <v>2000</v>
      </c>
      <c r="S131" s="4" t="s">
        <v>2071</v>
      </c>
      <c r="T131" s="4" t="s">
        <v>2760</v>
      </c>
      <c r="U131" s="4" t="str">
        <f>CONCATENATE(T131,"_et_al","_",R131)</f>
        <v>Edvardsen_et_al_2000</v>
      </c>
      <c r="V131" s="4" t="s">
        <v>802</v>
      </c>
      <c r="X131" s="8" t="str">
        <f>CONCATENATE("&gt;",C131,"_",I131,"_",J131,"_",L131,"_",M131,"_",U131,"_",B131,"%",V131)</f>
        <v>&gt;AJ246261_Coccolithales_Coccolithaceae_Coccolithus_pelagicus_PLY_182g_Edvardsen_et_al_2000_CULT%AACCTGGTTGATCCTGCCAGTAGTCATATGCTTGTCTCAAAGATTAAGCCATGCATGTCTAAGTATAAGCGACTATACTGTGAAACTGCGAATGGCTCATTAAATCAGTTATGGTTTATTTGATGGTACCTTACTACTTGGATAACCGTAGTAATTCTAGAGCTAATACATGCAGGAAGGCCCTCCGGGGCCGTATTTATTAGATAAGAAACCAATCCCTTTTGGGTTGC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ACTCTTCACGAGGATCAATTGGAGGGCAAGTCTGGTGCCAGCAGCCGCGGTAATTCCAGCTCCAATAGCGTATATTAAAGTTGTTGCAGTTAAAACGCTCGTAGTCGGATTTCGGGGCGTGCTGACCGGTCTGCCGATGGGTATGCACTGGTTTGGCGCGTCCTTTCTTTCGGAGCTCTCTGCTGCTCTTAA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ACCATTTGTGT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TCGTTGGCGGGTCACTTCTTAGAGGGACAACTTGTCTTCAACAAGTGGAAGTTTGCGGCAATAACAGGTCTGTGATGCCCTTAGATGTTCTGGGCCGCACGCGCGCTACACTGATGCACTCAACGAGTTCCTTCCTTGGCCGACAGGTCCGGGTAACCTTTTGAAATTGCATCGTGATGGGGATAGATTATTGCAATTATTAATCTTCAACGAGGAATTCCTAGTAAGCGCATGTCATCAGCGTGCGTTGATTACGTCCCTGCCCTTTGTACACACCGCCCGTCGCTCCTACCGATTGAATGATCCGGTGAGGCCCCCGGACTGTGGCAACGCAGCTGGTTCTCCAGCCGTGATGCCGCGGGAAGCTGTCCAAACCTTATCATTTAGAGGAAGGAGAAGTCGTAACAAGGTTTCCGTAGGTGAACCTGCAGAAGGATCAA</v>
      </c>
    </row>
    <row r="132" spans="1:24">
      <c r="B132" s="4" t="s">
        <v>2657</v>
      </c>
      <c r="C132" s="6" t="s">
        <v>1969</v>
      </c>
      <c r="D132" s="8">
        <v>1757</v>
      </c>
      <c r="E132" s="4" t="s">
        <v>874</v>
      </c>
      <c r="F132" s="4" t="s">
        <v>875</v>
      </c>
      <c r="G132" s="4" t="s">
        <v>876</v>
      </c>
      <c r="H132" s="4" t="s">
        <v>877</v>
      </c>
      <c r="I132" s="4" t="s">
        <v>908</v>
      </c>
      <c r="J132" s="4" t="s">
        <v>923</v>
      </c>
      <c r="K132" s="4" t="s">
        <v>1002</v>
      </c>
      <c r="L132" s="4" t="s">
        <v>2830</v>
      </c>
      <c r="M132" s="4" t="s">
        <v>2008</v>
      </c>
      <c r="N132" s="4" t="s">
        <v>1003</v>
      </c>
      <c r="R132" s="4">
        <v>2003</v>
      </c>
      <c r="S132" s="4" t="s">
        <v>2007</v>
      </c>
      <c r="T132" s="4" t="s">
        <v>2765</v>
      </c>
      <c r="U132" s="4" t="str">
        <f>CONCATENATE(T132,"_et_al","_",R132)</f>
        <v>Suda_et_al_2003</v>
      </c>
      <c r="V132" s="4" t="s">
        <v>853</v>
      </c>
      <c r="X132" s="8" t="str">
        <f>CONCATENATE("&gt;",C132,"_",I132,"_",J132,"_",L132,"_",M132,"_",U132,"_",B132,"%",V132)</f>
        <v>&gt;AB058348_Coccolithales_Coccolithaceae_Cruciplacolithus_neohelis_MBIC10467_Suda_et_al_2003_CULT%TAGTCATATGCTTGTCTCAAAGATTAAGCCATGCATGTCTAAGTATAAGCGACTATACTGTGAAACTGCGAATGGCTCATTAAATCAGTTATGGTTTATTTGATGGTACCTTACTACTTGGATAACCGTAGTAATTCTAGAGCTAATACATGCAGGAAGTCCCGACTTTTGGAGGGATGTATTTATTAGATAAGAAACCAATCCGGTCTCCGGTTGTGTGCTGAGTCATAATAACTGC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CTGGGTATGCACTGGCTGTGCGCGTCCTTTCTTTCGGAGCTCTCTGCTGCTCTTAG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TTTAACCATAAACCATGCCGAN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CGTTGGCGGTTCACTTCTTAGAGGGACAACTTGTCTTCAACAAGTGGAAGTTTGCGGCAATAACAGGTCTGTGATGCCCTTAGATGTTCTGGGCCGCACGCGCGCTACACTGATGCACTCAACGAGTTGCTTCCTTGGCCGGAAGGTCCGGGTAACCTTTTGAAATTGCATCGTGATGGGGATAGATTATTGCAATTATTAATCTTCAACGAGGAATTCCTAGTAAGCGCATGTCATCAGCGTGCGTTGATTACGTCCCTGCCCTTTGTACACACCGCCCGTCGCTCCTACCGATTGAATGATCCGGTGAGGCCCCCGGACTGTGGCAACGCAGCTGGTTCTCCAGCCGTGATGCCGCGGGAAGCTGTCCAAACCTTATCATTTAAAGGAAGGAGAAGTCGTAACAAGGTTTCC</v>
      </c>
    </row>
    <row r="133" spans="1:24">
      <c r="B133" s="4" t="s">
        <v>2657</v>
      </c>
      <c r="C133" s="6" t="s">
        <v>1594</v>
      </c>
      <c r="D133" s="8">
        <v>1795</v>
      </c>
      <c r="E133" s="4" t="s">
        <v>874</v>
      </c>
      <c r="F133" s="4" t="s">
        <v>875</v>
      </c>
      <c r="G133" s="4" t="s">
        <v>876</v>
      </c>
      <c r="H133" s="4" t="s">
        <v>877</v>
      </c>
      <c r="I133" s="4" t="s">
        <v>908</v>
      </c>
      <c r="J133" s="4" t="s">
        <v>923</v>
      </c>
      <c r="K133" s="4" t="s">
        <v>1002</v>
      </c>
      <c r="L133" s="4" t="s">
        <v>2830</v>
      </c>
      <c r="M133" s="4" t="s">
        <v>2119</v>
      </c>
      <c r="N133" s="4" t="s">
        <v>1003</v>
      </c>
      <c r="P133" s="4" t="s">
        <v>2117</v>
      </c>
      <c r="R133" s="4">
        <v>2000</v>
      </c>
      <c r="S133" s="4" t="s">
        <v>2071</v>
      </c>
      <c r="T133" s="4" t="s">
        <v>2760</v>
      </c>
      <c r="U133" s="4" t="str">
        <f>CONCATENATE(T133,"_et_al","_",R133)</f>
        <v>Edvardsen_et_al_2000</v>
      </c>
      <c r="V133" s="4" t="s">
        <v>517</v>
      </c>
      <c r="X133" s="8" t="str">
        <f>CONCATENATE("&gt;",C133,"_",I133,"_",J133,"_",L133,"_",M133,"_",U133,"_",B133,"%",V133)</f>
        <v>&gt;AJ246262_Coccolithales_Coccolithaceae_Cruciplacolithus_neohelis_ccmp298_Edvardsen_et_al_2000_CULT%GGTTGATCCTGCCAGTAGTCATATGCTTGTCTCAAAGATTAAGCCATGCATGTCTAAGTATAAGCGACTATACTGTGAAACTGCGAATGGCTCATTAAATCAGTTATGGTTTATTTGATGGTACCTTACTACTTGGATAACCGTAGTAATTCTAGAGCTAATACATGCAGGAAGTCCCGACTTTTGGAGGGATGTATTTATTAGATAAGAAACCAATCCGGTCTCCGGTTGCTGTGCTGAGTCATAATAACTGC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AGCCGGTCTGCCGCTGGGTATGCACTGGCTGTGCGCGTCCTTTCTTTCGGAGCTCTCTGCTGCTCTTAGCTGAGCGGTGGA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C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CGTTGGCGGTTCACTTCTTAGAGGGACAACTTGTCTTCAACAAGTGGAAGTTTGCGGCAATAACAGGTCTGTGATGCCCTTAGATGTTCTGGGCCGCACGCGCGCTACACTGATGCACTCAACGAGTTGCTTCCTTGGCCGGAAGGTCCGGGTAACCTTTTGAAATTGCATCGTGATGGGGATAGATTATTGCAATTATTAATCTTCAACGAGGAATTCCTAGTAAGCGCATGTCATCAGCGTGCGTTGATTACGTCCCTGCCCTTTGTACACACCGCCCGTCGCTCCTACCGATTGAATGATCCGGTGAGGCCCCCGGACTGTGGCAACGCAGCTGGTTCTCCAGCCGTGATGCCGCGGGAAGCTGTCCAAACCTTATCATTTAGAGGAAGGAGAAGTCGTAACAAGGTTTCCGTAGGTGAACCTGCAGAAGGAT</v>
      </c>
    </row>
    <row r="134" spans="1:24">
      <c r="B134" s="4" t="s">
        <v>2657</v>
      </c>
      <c r="C134" s="6" t="s">
        <v>1717</v>
      </c>
      <c r="D134" s="8">
        <v>1728</v>
      </c>
      <c r="E134" s="4" t="s">
        <v>874</v>
      </c>
      <c r="F134" s="4" t="s">
        <v>875</v>
      </c>
      <c r="G134" s="4" t="s">
        <v>876</v>
      </c>
      <c r="H134" s="4" t="s">
        <v>877</v>
      </c>
      <c r="I134" s="4" t="s">
        <v>908</v>
      </c>
      <c r="J134" s="4" t="s">
        <v>908</v>
      </c>
      <c r="K134" s="4" t="s">
        <v>1008</v>
      </c>
      <c r="L134" s="4" t="s">
        <v>1008</v>
      </c>
      <c r="M134" s="4" t="s">
        <v>5025</v>
      </c>
      <c r="N134" s="4" t="s">
        <v>2152</v>
      </c>
      <c r="R134" s="4">
        <v>2012</v>
      </c>
      <c r="S134" s="4" t="s">
        <v>2149</v>
      </c>
      <c r="T134" s="4" t="s">
        <v>2764</v>
      </c>
      <c r="U134" s="4" t="str">
        <f>CONCATENATE(T134,"_et_al","_",R134)</f>
        <v>Medlin_et_al_2012</v>
      </c>
      <c r="V134" s="4" t="s">
        <v>632</v>
      </c>
      <c r="X134" s="8" t="str">
        <f>CONCATENATE("&gt;",C134,"_",I134,"_",J134,"_",L134,"_",M134,"_",U134,"_",B134,"%",V134)</f>
        <v>&gt;AM490989_Coccolithales_Coccolithales_Holococcolithophorid_ALGO_holo_Medlin_et_al_2012_CULT%AGTCATATGCTTGTCTCAAAGATTAAGCCATGCATGTCTAAGTATAAGCGACTATACTGTGAAACTGCGAATGGCTCATTAAATCAGTTATGGTTTATTTGATGGTACCTTACTACTTGGATAACCGTAGTAATTCTAGAGCTAATACATGCAGGAAGTCCCGACGTTTCGGAGGGATGTATTTATTAGATAAGAAACCAATCCGCTTTGTGCGGTTGCGTGCTGAGTCATACTAACTGCTCGAATCGCATGGCCTTG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CGTGCCGGTCTGCCGATGGGTATGCACTGGCGTTGCGCGTCCTTTCTTTCGGAGCCTGCGGCTGCTCTTAGCTGAGCGGTGGTGGGAGACGG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GGGGGTTGTTCCATTTGTGACTCCC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GCGAACCCTTTGTTGGCGGATCACTTCTTAGAGGGACAACTTGTCTTCAACAAGTGGAAGTTTGCGGCAATAACAGGTCTGTGATGCCCTTAGATGTTCTGGGCCGCACGCGCGCTACACTGATGCACTCAACGAGTCGTTTGTCCTTGGCCGAGAGGTCCGGGTAACCTTTTGAAATTGCATCGTGATGGGGATAGATTATTGCAATTATTAATCTTCAACGAGGAATTCCTAGTAAGCGCATGTCATCAGCGTGCGTTGATTACGTCCCTGCCCTTTGTACACACCGCCCGTCGCTCCTACCGATTGAATGATCCGGTGAGGCCCCCGGACTGTGGCAACGCAGCTGGTTCTCCAGCCGTGATGCCGCGGGAAGCTGTCCAAACCTTATCA</v>
      </c>
    </row>
    <row r="135" spans="1:24">
      <c r="B135" s="4" t="s">
        <v>2657</v>
      </c>
      <c r="C135" s="6" t="s">
        <v>1446</v>
      </c>
      <c r="D135" s="8">
        <v>1723</v>
      </c>
      <c r="E135" s="4" t="s">
        <v>874</v>
      </c>
      <c r="F135" s="4" t="s">
        <v>875</v>
      </c>
      <c r="G135" s="4" t="s">
        <v>876</v>
      </c>
      <c r="H135" s="4" t="s">
        <v>877</v>
      </c>
      <c r="I135" s="4" t="s">
        <v>908</v>
      </c>
      <c r="J135" s="4" t="s">
        <v>929</v>
      </c>
      <c r="K135" s="4" t="s">
        <v>982</v>
      </c>
      <c r="L135" s="4" t="s">
        <v>2831</v>
      </c>
      <c r="M135" s="4" t="s">
        <v>5026</v>
      </c>
      <c r="N135" s="4" t="s">
        <v>983</v>
      </c>
      <c r="R135" s="4">
        <v>2012</v>
      </c>
      <c r="S135" s="4" t="s">
        <v>2149</v>
      </c>
      <c r="T135" s="4" t="s">
        <v>2764</v>
      </c>
      <c r="U135" s="4" t="str">
        <f>CONCATENATE(T135,"_et_al","_",R135)</f>
        <v>Medlin_et_al_2012</v>
      </c>
      <c r="V135" s="4" t="s">
        <v>383</v>
      </c>
      <c r="X135" s="8" t="str">
        <f>CONCATENATE("&gt;",C135,"_",I135,"_",J135,"_",L135,"_",M135,"_",U135,"_",B135,"%",V135)</f>
        <v>&gt;AM490982_Coccolithales_Hymenomonadaceae_Hymenomonas_coronata_ALGO_HAP58_bis_Medlin_et_al_2012_CULT%AGTCATATGCTTGTCTCAAAGATTAAGCCATGCATGTCTAAGTATAAGCGAGTATACTGTGAAACTGCGAATGGCTCATTAAATCAGTTATGGTTTATTTGATGGTACCTTACTACTTGGATACCCGTAGTAATTCTAGAGCTAATACATGCAGGAATTCCCGACTCACGGAGGGATGTATTTATTAGATAAGAAACCAATCCGCCTCGGCGGTTGTGTGCTGAGTCATAATAACTGTTCGAATCGCATGGCTTTACGCTGGCGATGGTTCATTCAAATTTCTGCCCTATCAGCTTTCGATGGTAGGATAGAGGCCTACCATGGCGTTTACGGGTAACGGAGAATTAGGGTTCGATTCCGGAGAGGGAGCCTGAGAAATGGCTACCACATCCAAGGAAGGCAGCAGGCGCGTAAATTGCCCGAATCCTGACACAGGGAGGTAGTGACAAGAAATAACAATACAGGGCCAGCTTGGTCTTGTAATTGGAATGAGTACAATTTACATCTCTTCACGAGGATCAATTGGAGGGCAAGTCTGGTGCCAGCAGCCGCGGTAATTCCAGCTCCAATAGCGTATATTAAAGTTGTTGCAGTTAAAACGCTCGTAGTCGGATTTCGGGGCGGGCCTGCCGGTCTGCCGTTCGGTACGTACTGGCGGGCGCGTCCTTCCTTTCGGAGACCGCGCCTCCTCTTAACTGAGCGGGC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TGGTTGGCGGCCAACTTCTTAGAGGGACAACTTGTCTTCAACAAGTGGAAGTTTGCGGCAATAACAGGTCTGTGATGCCCTTAGATGTTCTGGGCCGCACGCGCGCTACACTGATGCACTCAACGAGTCTTTCCCTTGGCCGGAAGGTCCGGGTAATCTTTTGAACTTGCATCGTGATGGGGATAGATTATTGCAATTATTAATCTTCAACGAGGAATTCCTAGTAAGCGCATGTCATCAGCGTGCGTTGATTACGTCCCTGCCCTTTGTACACACCGCCCGTCGCTCCTACCGATTGAATGATCCGGTGAGGCCCCCGGACTGTGGCAACGCAGCTGGTTCTCCAGCCGTGATGCCGCGGGAAGCTGTCCAAACCTTATCA</v>
      </c>
    </row>
    <row r="136" spans="1:24">
      <c r="B136" s="4" t="s">
        <v>2657</v>
      </c>
      <c r="C136" s="6" t="s">
        <v>1700</v>
      </c>
      <c r="D136" s="8">
        <v>1722</v>
      </c>
      <c r="E136" s="4" t="s">
        <v>874</v>
      </c>
      <c r="F136" s="4" t="s">
        <v>875</v>
      </c>
      <c r="G136" s="4" t="s">
        <v>876</v>
      </c>
      <c r="H136" s="4" t="s">
        <v>877</v>
      </c>
      <c r="I136" s="4" t="s">
        <v>908</v>
      </c>
      <c r="J136" s="4" t="s">
        <v>929</v>
      </c>
      <c r="K136" s="4" t="s">
        <v>982</v>
      </c>
      <c r="L136" s="4" t="s">
        <v>2832</v>
      </c>
      <c r="M136" s="4" t="s">
        <v>5027</v>
      </c>
      <c r="N136" s="4" t="s">
        <v>1007</v>
      </c>
      <c r="R136" s="4">
        <v>2012</v>
      </c>
      <c r="S136" s="4" t="s">
        <v>2149</v>
      </c>
      <c r="T136" s="4" t="s">
        <v>2764</v>
      </c>
      <c r="U136" s="4" t="str">
        <f>CONCATENATE(T136,"_et_al","_",R136)</f>
        <v>Medlin_et_al_2012</v>
      </c>
      <c r="V136" s="4" t="s">
        <v>617</v>
      </c>
      <c r="X136" s="8" t="str">
        <f>CONCATENATE("&gt;",C136,"_",I136,"_",J136,"_",L136,"_",M136,"_",U136,"_",B136,"%",V136)</f>
        <v>&gt;AM490981_Coccolithales_Hymenomonadaceae_Hymenomonas_globosa_ALGO_HAP30_Medlin_et_al_2012_CULT%AGTCATATGCTTGTCTCAAAGATTAAGCCATGCATGTCTAAGTATAAGCGACTATACTGTGAAACTGCGAATGGCTCATTAAATCAGTTATGGTTTATTTGATGGTACCTTACTACTTGGATACCCGTAGTAATTCTAGAGCTAATACATGCAGGAAGTCCCGACTCACGGAGGGATGTATTTATTAGATAAGAAACCAACTCGCCTCGGCGGTTGTGTGCTGAGTCATAATAACTGTTCGAATCGCATGGCTCTACGCCGGCGATGGTTCATTCAAATTTCTGCCCTATCAGCTTTCGATGGTAGGATAGAGGCCTACCATGGCGTTTACGGGTAACGGAGAATTAGGGTTCGATTCCGGAGAGGGAGCCTGAGAAATGGCTACCACATCCAAGGAAGGCAGCAGGCGCGTAAATTGCCCGAATCCTGACACAGGGAGGTAGTGACAAGAAATAACAATACAGGGCCAAATTGGTCTTGTAATTGGAATGAGTACAATTTACATCTCTTCACGAGGATCAATTGGAGGGCAAGTCTGGTGCCAGCAGCCGCGGTAATTCCAGCTCCAATAGCGTATATTAAAGTTGTTGCAGTTAAAACGCTCGTAGTCGGATTTCGGGGCGGGCCTGCCGGTCTGCCGATCGGTACGCACTGGCGGGCGCGTCCTTCCTTCCGGAGACCGCGCCTCCTCTTAACTGAGTGGGTGCGGGAGACGGATCGTTTACTTTGAAAAAATCAGAGTGTTTCAAGCAGGCAGCTCGCCCTTGCATGGATTAGCATGGGATAATGAAATAGGACTCTGGTGCTATTTTGTTGGTTTCGAACACCGGAGTAATGGTCAACAGGGACAGTCAGGGGCACTCGTATTCCGCCGAGAGAGGTGAAATTCTCAGACCAGCGGAAGACGAACCACTGCGAAAGCATTTGCCAGGGATGTTTTCACTGATCAAGAACGAAAGTTAGGGGATCGAAGACGATCAGATACCGTCGTAGTCTTAACCATAAACCATGCCGACTAGGGATTGGAGGCTGTTCCTTTC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TGTTGGCGGCCAACTTCTTAGAGGGACAACTTGTCTTCAACAAGTGGAAGTTTGCGGCAATAACAGGTCTGTGATGCCCTTAGATGTTCTGGGCCGCACGCGCGCTACACTGATGCACTCAACGAGTCTCTCCTTGGCCGAAAGGTCTGGGTAATCTTTTGAACTTGCATCGTGATGGGGATAGATTATTGCAATTATTAATCTTCAACGAGGAATTCCTAGTAAGCGCATGTCATCAGCGTGCGTTGATTACGTCCCTGCCCTTTGTACACACCGCCCGTCGCTCCTACCGATTGAATGATCCGGTGAGGCCCCCGGACTGTGGCAACGCAGCTGGTTTTCCAGCCGCGATGCCGCGGGAAGCTGTCCAAACCTTATCA</v>
      </c>
    </row>
    <row r="137" spans="1:24">
      <c r="A137" s="4" t="s">
        <v>3303</v>
      </c>
      <c r="B137" s="4" t="s">
        <v>2657</v>
      </c>
      <c r="C137" s="6" t="s">
        <v>1696</v>
      </c>
      <c r="D137" s="8">
        <v>1757</v>
      </c>
      <c r="E137" s="4" t="s">
        <v>874</v>
      </c>
      <c r="F137" s="4" t="s">
        <v>875</v>
      </c>
      <c r="G137" s="4" t="s">
        <v>876</v>
      </c>
      <c r="H137" s="4" t="s">
        <v>877</v>
      </c>
      <c r="I137" s="4" t="s">
        <v>908</v>
      </c>
      <c r="J137" s="4" t="s">
        <v>929</v>
      </c>
      <c r="K137" s="8" t="s">
        <v>982</v>
      </c>
      <c r="L137" s="8" t="s">
        <v>3371</v>
      </c>
      <c r="M137" s="4" t="s">
        <v>2048</v>
      </c>
      <c r="N137" s="4" t="s">
        <v>2047</v>
      </c>
      <c r="R137" s="4">
        <v>2004</v>
      </c>
      <c r="S137" s="4" t="s">
        <v>2017</v>
      </c>
      <c r="T137" s="4" t="s">
        <v>2757</v>
      </c>
      <c r="U137" s="4" t="str">
        <f>CONCATENATE(T137,"_et_al","_",R137)</f>
        <v>Sekiguchi_et_al_2004</v>
      </c>
      <c r="V137" s="4" t="s">
        <v>613</v>
      </c>
      <c r="X137" s="8" t="str">
        <f>CONCATENATE("&gt;",C137,"_",I137,"_",J137,"_",L137,"_",M137,"_",U137,"_",B137,"%",V137)</f>
        <v>&gt;AB183617_Coccolithales_Hymenomonadaceae_Hymenomonas_sp_MBIC10557_Sekiguchi_et_al_2004_CULT%TAGTCATATGCTTGTCTCAAAGATTAAGCCATGCATGTCTAAGTATAAGCGAGTATACTGTGAAACTGCGAATGGCTCATTAAATCAGTTATGGTTTATTTGATGGTACCTTACTACTTGGATACCCGTAGTAATTCTAGAGCTAATACATGCAGGAAGTCCCGACTCACGGAGGGATGTATTTATTAGATAAGAAACCAATCCGCCTCGGCGGTTGTGTGCTGAGTCATAATAACTGTTCGAATCGCATGGCTTTACGCTGGCGATGGTTCATTCAAATTTCTGCCCTATCAGCTTTCGATGGTAGGATAGAGGCCTACCATGGCGTTTACGGGTAACGGAGAATTAGGGTTCGATTCCGGAGAGGGAGCCTGAGAAATGGCTACCACATCCAAGGAAGGCAGCAGGCGCGTAAATTGCCCGAATCCTGACACAGGGAGGTAGTGACAAGAAATAACAATACAGGGCCAGCTTGGTCTTGTAATTGGAATGAGTACAATTTACATCTCTTCACGAGGATCAATTGGAGGGCAAGTCTGGTGCCAGCAGCCGCGGTAATTCCAGCTCCAATAGCGTATATTAAAGTTGTTGCAGTTAAAACGCTCGTAGTCGGATTTCGGGGCGGGCCTGCCGGTCTGCCGTTCGGTACGTACTGGCGGGCGCGTCCTTCCTTTCGGAGACCGCGCCTCCTCTTAACTGAGCGGGCG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TGGTTGGCGGCCAACTTCTTAGAGGGACAACTTGTCTTCAACAAGTGGAAGTTTGCGGCAATAACAGGTCTGTGATGCCCTTAGATGTTCTGGGCCGCACGCGCGCTACACTGATGCACTCAACGAGTCTTTCCCTTGGCCGGAAGGTCCGGGTAATCTTTTGAAC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38" spans="1:24">
      <c r="B138" s="4" t="s">
        <v>2657</v>
      </c>
      <c r="C138" s="6" t="s">
        <v>1334</v>
      </c>
      <c r="D138" s="8">
        <v>1721</v>
      </c>
      <c r="E138" s="4" t="s">
        <v>874</v>
      </c>
      <c r="F138" s="4" t="s">
        <v>875</v>
      </c>
      <c r="G138" s="4" t="s">
        <v>876</v>
      </c>
      <c r="H138" s="4" t="s">
        <v>877</v>
      </c>
      <c r="I138" s="4" t="s">
        <v>908</v>
      </c>
      <c r="J138" s="4" t="s">
        <v>929</v>
      </c>
      <c r="K138" s="4" t="s">
        <v>930</v>
      </c>
      <c r="L138" s="4" t="s">
        <v>2833</v>
      </c>
      <c r="M138" s="4" t="s">
        <v>5028</v>
      </c>
      <c r="N138" s="4" t="s">
        <v>931</v>
      </c>
      <c r="R138" s="4">
        <v>2012</v>
      </c>
      <c r="S138" s="4" t="s">
        <v>2149</v>
      </c>
      <c r="T138" s="4" t="s">
        <v>2764</v>
      </c>
      <c r="U138" s="4" t="str">
        <f>CONCATENATE(T138,"_et_al","_",R138)</f>
        <v>Medlin_et_al_2012</v>
      </c>
      <c r="V138" s="4" t="s">
        <v>286</v>
      </c>
      <c r="X138" s="8" t="str">
        <f>CONCATENATE("&gt;",C138,"_",I138,"_",J138,"_",L138,"_",M138,"_",U138,"_",B138,"%",V138)</f>
        <v>&gt;AM490979_Coccolithales_Hymenomonadaceae_Jomonlithus_littoralis_ALGO_Je5_Medlin_et_al_2012_CULT%AGTCATATGCTTGTCTCAAAGATTAAGCCATGCATGTCTATGTATAAGCGAGTATACTGTGAAACTGCGAATGGCTCATTAAATCAGTTATGGTTTATTTGATGGTACCTTACTACTTGGATACCCGTAGTAATTCTAGAGCTAATACATGCAGGAAGTCCCGACTTTTGGAGGGATGTATTTATTAGATAAGAAACCAATCCGCTTCGGCGGTTGCGTGCCGAGTCATAATAACTGTTCGAATCGCATGGCTTTACGCT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AACTTCTTAGAGGGACAACTTGTCTTCAACAAGTGGAAGTTTGCGGCAATAACAGGTCTGTGATGCCCTTAGATGTTCTGGGCCGCACGCGCGCTACACTGATGCACTCAACGAGTCCCTCCTTGGCCGACAGGTCCGGGTAACCTTTTGAACTTGCATCGTGATGGGGATAGATTATTGCAATTATTAATCTTCAACGAGGAATTCCTAGTAAGCGCATGTCATCAGCGTGCGTTGATTACGTCCCTGCCCTTTGTACACACCGCCCGTCGCTCCTACCGATTGAATGATCCGGTGAGGCCCCCGGACTGTGGCAACGTCGCTGGTCTCCAGCAGCGATGCCGCGGGAAGCTGTCCAAACCTTATCA</v>
      </c>
    </row>
    <row r="139" spans="1:24">
      <c r="A139" s="4" t="s">
        <v>3303</v>
      </c>
      <c r="B139" s="4" t="s">
        <v>2657</v>
      </c>
      <c r="C139" s="6" t="s">
        <v>1086</v>
      </c>
      <c r="D139" s="8">
        <v>1756</v>
      </c>
      <c r="E139" s="4" t="s">
        <v>874</v>
      </c>
      <c r="F139" s="4" t="s">
        <v>875</v>
      </c>
      <c r="G139" s="4" t="s">
        <v>876</v>
      </c>
      <c r="H139" s="4" t="s">
        <v>877</v>
      </c>
      <c r="I139" s="4" t="s">
        <v>908</v>
      </c>
      <c r="J139" s="4" t="s">
        <v>929</v>
      </c>
      <c r="K139" s="4" t="s">
        <v>930</v>
      </c>
      <c r="L139" s="4" t="s">
        <v>3372</v>
      </c>
      <c r="M139" s="4" t="s">
        <v>2026</v>
      </c>
      <c r="N139" s="4" t="s">
        <v>2025</v>
      </c>
      <c r="R139" s="4">
        <v>2004</v>
      </c>
      <c r="S139" s="4" t="s">
        <v>2017</v>
      </c>
      <c r="T139" s="4" t="s">
        <v>2757</v>
      </c>
      <c r="U139" s="4" t="str">
        <f>CONCATENATE(T139,"_et_al","_",R139)</f>
        <v>Sekiguchi_et_al_2004</v>
      </c>
      <c r="V139" s="4" t="s">
        <v>56</v>
      </c>
      <c r="X139" s="8" t="str">
        <f>CONCATENATE("&gt;",C139,"_",I139,"_",J139,"_",L139,"_",M139,"_",U139,"_",B139,"%",V139)</f>
        <v>&gt;AB183603_Coccolithales_Hymenomonadaceae_Jomonlithus_sp_MBIC10475_Sekiguchi_et_al_2004_CULT%TAGTCATATGCTTGTCTCAAAGATTAAGCCATGCATGTCTAAGTATAAGCGAG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N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AACTTCTTAGAGGGACAACTTGTCTTCAACAAGTGGAAGTTTGCGGCAATAACAGGTCTGTGATGCCCTTAGATGTTCTGGGCCGCACGCGCGCTACACTGATGCACTCAACGAGTCTC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40" spans="1:24">
      <c r="B140" s="4" t="s">
        <v>2657</v>
      </c>
      <c r="C140" s="6" t="s">
        <v>1995</v>
      </c>
      <c r="D140" s="8">
        <v>811</v>
      </c>
      <c r="E140" s="4" t="s">
        <v>874</v>
      </c>
      <c r="F140" s="4" t="s">
        <v>875</v>
      </c>
      <c r="G140" s="4" t="s">
        <v>876</v>
      </c>
      <c r="H140" s="4" t="s">
        <v>877</v>
      </c>
      <c r="I140" s="4" t="s">
        <v>908</v>
      </c>
      <c r="J140" s="4" t="s">
        <v>929</v>
      </c>
      <c r="K140" s="4" t="s">
        <v>945</v>
      </c>
      <c r="L140" s="4" t="s">
        <v>3373</v>
      </c>
      <c r="M140" s="4" t="s">
        <v>4718</v>
      </c>
      <c r="N140" s="4" t="s">
        <v>2378</v>
      </c>
      <c r="R140" s="4">
        <v>2011</v>
      </c>
      <c r="S140" s="4" t="s">
        <v>2379</v>
      </c>
      <c r="T140" s="4" t="s">
        <v>2766</v>
      </c>
      <c r="U140" s="4" t="str">
        <f>CONCATENATE(T140,"_et_al","_",R140)</f>
        <v>Vijayan_et_al_2011</v>
      </c>
      <c r="V140" s="4" t="s">
        <v>873</v>
      </c>
      <c r="X140" s="8" t="str">
        <f>CONCATENATE("&gt;",C140,"_",I140,"_",J140,"_",L140,"_",M140,"_",U140,"_",B140,"%",V140)</f>
        <v>&gt;JF708125_Coccolithales_Hymenomonadaceae_Ochrosphaera_sp_MBTD_CMFRI_S003_Vijayan_et_al_2011_CULT%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</v>
      </c>
    </row>
    <row r="141" spans="1:24">
      <c r="B141" s="4" t="s">
        <v>2657</v>
      </c>
      <c r="C141" s="6" t="s">
        <v>1236</v>
      </c>
      <c r="D141" s="8">
        <v>945</v>
      </c>
      <c r="E141" s="4" t="s">
        <v>874</v>
      </c>
      <c r="F141" s="4" t="s">
        <v>875</v>
      </c>
      <c r="G141" s="4" t="s">
        <v>876</v>
      </c>
      <c r="H141" s="4" t="s">
        <v>877</v>
      </c>
      <c r="I141" s="4" t="s">
        <v>908</v>
      </c>
      <c r="J141" s="4" t="s">
        <v>929</v>
      </c>
      <c r="K141" s="4" t="s">
        <v>945</v>
      </c>
      <c r="L141" s="4" t="s">
        <v>3373</v>
      </c>
      <c r="M141" s="4" t="s">
        <v>4719</v>
      </c>
      <c r="N141" s="4" t="s">
        <v>2443</v>
      </c>
      <c r="R141" s="4">
        <v>2012</v>
      </c>
      <c r="S141" s="4" t="s">
        <v>2444</v>
      </c>
      <c r="T141" s="4" t="s">
        <v>2806</v>
      </c>
      <c r="U141" s="4" t="str">
        <f>CONCATENATE(T141,"_",R141)</f>
        <v>Demirel and Dalay_2012</v>
      </c>
      <c r="V141" s="4" t="s">
        <v>192</v>
      </c>
      <c r="X141" s="8" t="str">
        <f>CONCATENATE("&gt;",C141,"_",I141,"_",J141,"_",L141,"_",M141,"_",U141,"_",B141,"%",V141)</f>
        <v>&gt;JQ809711_Coccolithales_Hymenomonadaceae_Ochrosphaera_sp_Marex_10S012_Demirel and Dalay_2012_CULT%ACGAATCTAAAATAG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GTTTCGAACACCGGGAGTAATGGTCAACAGGACAGTCAGGGCACTCGTATTCCGCCGAGAGAGGTGAATTCTCAGACCAGCGGAAGACGAACACTGCGAAGGCAATTGCCAGGCATGTTTCACTGATCAGATCGAAGTTAG</v>
      </c>
    </row>
    <row r="142" spans="1:24">
      <c r="B142" s="4" t="s">
        <v>2657</v>
      </c>
      <c r="C142" s="6" t="s">
        <v>1804</v>
      </c>
      <c r="D142" s="8">
        <v>1752</v>
      </c>
      <c r="E142" s="4" t="s">
        <v>874</v>
      </c>
      <c r="F142" s="4" t="s">
        <v>875</v>
      </c>
      <c r="G142" s="4" t="s">
        <v>876</v>
      </c>
      <c r="H142" s="4" t="s">
        <v>877</v>
      </c>
      <c r="I142" s="4" t="s">
        <v>908</v>
      </c>
      <c r="J142" s="4" t="s">
        <v>929</v>
      </c>
      <c r="K142" s="4" t="s">
        <v>945</v>
      </c>
      <c r="L142" s="4" t="s">
        <v>3373</v>
      </c>
      <c r="M142" s="4" t="s">
        <v>2028</v>
      </c>
      <c r="N142" s="4" t="s">
        <v>2027</v>
      </c>
      <c r="R142" s="4">
        <v>2004</v>
      </c>
      <c r="S142" s="4" t="s">
        <v>2017</v>
      </c>
      <c r="T142" s="4" t="s">
        <v>2757</v>
      </c>
      <c r="U142" s="4" t="str">
        <f>CONCATENATE(T142,"_et_al","_",R142)</f>
        <v>Sekiguchi_et_al_2004</v>
      </c>
      <c r="V142" s="4" t="s">
        <v>710</v>
      </c>
      <c r="X142" s="8" t="str">
        <f>CONCATENATE("&gt;",C142,"_",I142,"_",J142,"_",L142,"_",M142,"_",U142,"_",B142,"%",V142)</f>
        <v>&gt;AB183604_Coccolithales_Hymenomonadaceae_Ochrosphaera_sp_MBIC10476_Sekiguchi_et_al_2004_CULT%CATATGCTTGTCTCAAAGATTAAGCG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43" spans="1:24">
      <c r="A143" s="4" t="s">
        <v>3303</v>
      </c>
      <c r="B143" s="4" t="s">
        <v>2657</v>
      </c>
      <c r="C143" s="6" t="s">
        <v>1143</v>
      </c>
      <c r="D143" s="8">
        <v>1756</v>
      </c>
      <c r="E143" s="4" t="s">
        <v>874</v>
      </c>
      <c r="F143" s="4" t="s">
        <v>875</v>
      </c>
      <c r="G143" s="4" t="s">
        <v>876</v>
      </c>
      <c r="H143" s="4" t="s">
        <v>877</v>
      </c>
      <c r="I143" s="4" t="s">
        <v>908</v>
      </c>
      <c r="J143" s="4" t="s">
        <v>929</v>
      </c>
      <c r="K143" s="4" t="s">
        <v>945</v>
      </c>
      <c r="L143" s="4" t="s">
        <v>3373</v>
      </c>
      <c r="M143" s="4" t="s">
        <v>2006</v>
      </c>
      <c r="N143" s="4" t="s">
        <v>2005</v>
      </c>
      <c r="R143" s="4">
        <v>2003</v>
      </c>
      <c r="S143" s="4" t="s">
        <v>2007</v>
      </c>
      <c r="T143" s="4" t="s">
        <v>2765</v>
      </c>
      <c r="U143" s="4" t="str">
        <f>CONCATENATE(T143,"_et_al","_",R143)</f>
        <v>Suda_et_al_2003</v>
      </c>
      <c r="V143" s="4" t="s">
        <v>109</v>
      </c>
      <c r="X143" s="8" t="str">
        <f>CONCATENATE("&gt;",C143,"_",I143,"_",J143,"_",L143,"_",M143,"_",U143,"_",B143,"%",V143)</f>
        <v>&gt;AB058347_Coccolithales_Hymenomonadaceae_Ochrosphaera_sp_MBIC10464_Suda_et_al_2003_CULT%T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44" spans="1:24">
      <c r="B144" s="4" t="s">
        <v>2657</v>
      </c>
      <c r="C144" s="6" t="s">
        <v>1561</v>
      </c>
      <c r="D144" s="8">
        <v>1756</v>
      </c>
      <c r="E144" s="4" t="s">
        <v>874</v>
      </c>
      <c r="F144" s="4" t="s">
        <v>875</v>
      </c>
      <c r="G144" s="4" t="s">
        <v>876</v>
      </c>
      <c r="H144" s="4" t="s">
        <v>877</v>
      </c>
      <c r="I144" s="4" t="s">
        <v>908</v>
      </c>
      <c r="J144" s="4" t="s">
        <v>929</v>
      </c>
      <c r="K144" s="4" t="s">
        <v>945</v>
      </c>
      <c r="L144" s="4" t="s">
        <v>3373</v>
      </c>
      <c r="M144" s="4" t="s">
        <v>2044</v>
      </c>
      <c r="N144" s="4" t="s">
        <v>2043</v>
      </c>
      <c r="R144" s="4">
        <v>2004</v>
      </c>
      <c r="S144" s="4" t="s">
        <v>2017</v>
      </c>
      <c r="T144" s="4" t="s">
        <v>2757</v>
      </c>
      <c r="U144" s="4" t="str">
        <f>CONCATENATE(T144,"_et_al","_",R144)</f>
        <v>Sekiguchi_et_al_2004</v>
      </c>
      <c r="V144" s="4" t="s">
        <v>109</v>
      </c>
      <c r="X144" s="8" t="str">
        <f>CONCATENATE("&gt;",C144,"_",I144,"_",J144,"_",L144,"_",M144,"_",U144,"_",B144,"%",V144)</f>
        <v>&gt;AB183615_Coccolithales_Hymenomonadaceae_Ochrosphaera_sp_MBIC10548_Sekiguchi_et_al_2004_CULT%T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v>
      </c>
    </row>
    <row r="145" spans="1:39" s="6" customFormat="1">
      <c r="A145" s="4"/>
      <c r="B145" s="4" t="s">
        <v>2657</v>
      </c>
      <c r="C145" s="6" t="s">
        <v>1887</v>
      </c>
      <c r="D145" s="8">
        <v>1756</v>
      </c>
      <c r="E145" s="4" t="s">
        <v>874</v>
      </c>
      <c r="F145" s="4" t="s">
        <v>875</v>
      </c>
      <c r="G145" s="4" t="s">
        <v>876</v>
      </c>
      <c r="H145" s="4" t="s">
        <v>877</v>
      </c>
      <c r="I145" s="4" t="s">
        <v>908</v>
      </c>
      <c r="J145" s="4" t="s">
        <v>929</v>
      </c>
      <c r="K145" s="4" t="s">
        <v>945</v>
      </c>
      <c r="L145" s="4" t="s">
        <v>3373</v>
      </c>
      <c r="M145" s="4" t="s">
        <v>2060</v>
      </c>
      <c r="N145" s="4" t="s">
        <v>2059</v>
      </c>
      <c r="O145" s="4"/>
      <c r="P145" s="4"/>
      <c r="Q145" s="4"/>
      <c r="R145" s="4">
        <v>2004</v>
      </c>
      <c r="S145" s="4" t="s">
        <v>2017</v>
      </c>
      <c r="T145" s="4" t="s">
        <v>2757</v>
      </c>
      <c r="U145" s="4" t="str">
        <f>CONCATENATE(T145,"_et_al","_",R145)</f>
        <v>Sekiguchi_et_al_2004</v>
      </c>
      <c r="V145" s="4" t="s">
        <v>109</v>
      </c>
      <c r="W145" s="4"/>
      <c r="X145" s="8" t="str">
        <f>CONCATENATE("&gt;",C145,"_",I145,"_",J145,"_",L145,"_",M145,"_",U145,"_",B145,"%",V145)</f>
        <v>&gt;AB183638_Coccolithales_Hymenomonadaceae_Ochrosphaera_sp_MBIC10788_Sekiguchi_et_al_2004_CULT%T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</v>
      </c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s="6" customFormat="1">
      <c r="A146" s="4"/>
      <c r="B146" s="4" t="s">
        <v>2657</v>
      </c>
      <c r="C146" s="6" t="s">
        <v>1132</v>
      </c>
      <c r="D146" s="8">
        <v>1722</v>
      </c>
      <c r="E146" s="4" t="s">
        <v>874</v>
      </c>
      <c r="F146" s="4" t="s">
        <v>875</v>
      </c>
      <c r="G146" s="4" t="s">
        <v>876</v>
      </c>
      <c r="H146" s="4" t="s">
        <v>877</v>
      </c>
      <c r="I146" s="4" t="s">
        <v>908</v>
      </c>
      <c r="J146" s="4" t="s">
        <v>929</v>
      </c>
      <c r="K146" s="4" t="s">
        <v>945</v>
      </c>
      <c r="L146" s="4" t="s">
        <v>2834</v>
      </c>
      <c r="M146" s="4" t="s">
        <v>5029</v>
      </c>
      <c r="N146" s="4" t="s">
        <v>946</v>
      </c>
      <c r="O146" s="4"/>
      <c r="P146" s="4"/>
      <c r="Q146" s="4"/>
      <c r="R146" s="4">
        <v>2012</v>
      </c>
      <c r="S146" s="4" t="s">
        <v>2149</v>
      </c>
      <c r="T146" s="4" t="s">
        <v>2764</v>
      </c>
      <c r="U146" s="4" t="str">
        <f>CONCATENATE(T146,"_et_al","_",R146)</f>
        <v>Medlin_et_al_2012</v>
      </c>
      <c r="V146" s="4" t="s">
        <v>99</v>
      </c>
      <c r="W146" s="4"/>
      <c r="X146" s="8" t="str">
        <f>CONCATENATE("&gt;",C146,"_",I146,"_",J146,"_",L146,"_",M146,"_",U146,"_",B146,"%",V146)</f>
        <v>&gt;AM490980_Coccolithales_Hymenomonadaceae_Ochrosphaera_verrucosa_ALGO_HAP82_Medlin_et_al_2012_CULT%AGTCATATGCTTGTCTCAAAGATTAAGCCATGCATGTCTAAGTATAAGCGACTATACTGTGAAA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</v>
      </c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>
      <c r="A147" s="4" t="s">
        <v>3292</v>
      </c>
      <c r="B147" s="4" t="s">
        <v>2657</v>
      </c>
      <c r="C147" s="6" t="s">
        <v>1586</v>
      </c>
      <c r="D147" s="8">
        <v>1636</v>
      </c>
      <c r="E147" s="4" t="s">
        <v>874</v>
      </c>
      <c r="F147" s="4" t="s">
        <v>875</v>
      </c>
      <c r="G147" s="4" t="s">
        <v>876</v>
      </c>
      <c r="H147" s="4" t="s">
        <v>877</v>
      </c>
      <c r="I147" s="4" t="s">
        <v>888</v>
      </c>
      <c r="J147" s="4" t="s">
        <v>889</v>
      </c>
      <c r="K147" s="4" t="s">
        <v>890</v>
      </c>
      <c r="L147" s="8" t="s">
        <v>2835</v>
      </c>
      <c r="M147" s="23" t="s">
        <v>5119</v>
      </c>
      <c r="N147" s="4" t="s">
        <v>984</v>
      </c>
      <c r="R147" s="4">
        <v>2011</v>
      </c>
      <c r="S147" s="4" t="s">
        <v>2355</v>
      </c>
      <c r="T147" s="4" t="s">
        <v>2752</v>
      </c>
      <c r="U147" s="4" t="str">
        <f>CONCATENATE(T147,"_et_al","_",R147)</f>
        <v>Lee_et_al_2011</v>
      </c>
      <c r="V147" s="4" t="s">
        <v>509</v>
      </c>
      <c r="X147" s="8" t="str">
        <f>CONCATENATE("&gt;",C147,"_",I147,"_",J147,"_",L147,"_",M147,"_",U147,"_",B147,"%",V147)</f>
        <v>&gt;HQ877921_Isochrysidales_Isochrysidaceae_Isochrysis_galbana_KMMCC_H24_(CCMP:715)_Lee_et_al_2011_CULT%TTTATTTGATGGTACCTTGCTACTTGGATAACCGTAGTAATTCTAGAGCTAATACATGCAGGAGTTCCCGACTTCGGAAGGGATGTATTTATTAGATAAGAAACCAAACCGGTCTCCGGTTGTGTGCTGAGTCATAATAACTGCTCGAATCGCACGGCTCTACGCTGGCGATGGTTCATTCAAATTTCTGCCCTG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AGGGGCACTCGTATTCCGCCGAGAGAGGTGAAATTCTCAGACCAGCGGAGGACGAACCACTGCGAAAGCATTTGCCAGGGATGTTTTCACTGATCAAGAACGAAAGTTAGGGGATCGAAGACGATCAGATACCGTCGTAGTCTTAACCATAAACCATGCCGACTAGGGATTGGAGGATGTTCCATTTGTGACTCCTTCAGCACCTTTCGGGAAACTAAAGTCTTTGGGTTCCGGGGGGAGTATGGTCGCAAGGCTGAAACTTAAAGGAATTGACGGAAGGC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TGTCGCTGGTTCTCCAGCTTTGGGGTTGCGGGAAGCTGTCCGAACCTTATCATTTAGAG</v>
      </c>
    </row>
    <row r="148" spans="1:39">
      <c r="B148" s="4" t="s">
        <v>2657</v>
      </c>
      <c r="C148" s="6" t="s">
        <v>1627</v>
      </c>
      <c r="D148" s="8">
        <v>1714</v>
      </c>
      <c r="E148" s="4" t="s">
        <v>874</v>
      </c>
      <c r="F148" s="4" t="s">
        <v>875</v>
      </c>
      <c r="G148" s="4" t="s">
        <v>876</v>
      </c>
      <c r="H148" s="4" t="s">
        <v>877</v>
      </c>
      <c r="I148" s="4" t="s">
        <v>888</v>
      </c>
      <c r="J148" s="4" t="s">
        <v>889</v>
      </c>
      <c r="K148" s="4" t="s">
        <v>890</v>
      </c>
      <c r="L148" s="4" t="s">
        <v>2835</v>
      </c>
      <c r="M148" s="4" t="s">
        <v>2513</v>
      </c>
      <c r="N148" s="4" t="s">
        <v>891</v>
      </c>
      <c r="R148" s="4">
        <v>2014</v>
      </c>
      <c r="S148" s="4" t="s">
        <v>2490</v>
      </c>
      <c r="T148" s="4" t="s">
        <v>2768</v>
      </c>
      <c r="U148" s="4" t="str">
        <f>CONCATENATE(T148,"_et_al","_",R148)</f>
        <v>Bendif_et_al_2014</v>
      </c>
      <c r="V148" s="4" t="s">
        <v>550</v>
      </c>
      <c r="X148" s="8" t="str">
        <f>CONCATENATE("&gt;",C148,"_",I148,"_",J148,"_",L148,"_",M148,"_",U148,"_",B148,"%",V148)</f>
        <v>&gt;KC888105_Isochrysidales_Isochrysidaceae_Isochrysis_galbana_PLY507_Bendif_et_al_2014_CULT%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</v>
      </c>
    </row>
    <row r="149" spans="1:39">
      <c r="A149" s="4" t="s">
        <v>3292</v>
      </c>
      <c r="B149" s="4" t="s">
        <v>2657</v>
      </c>
      <c r="C149" s="6" t="s">
        <v>1448</v>
      </c>
      <c r="D149" s="8">
        <v>1721</v>
      </c>
      <c r="E149" s="4" t="s">
        <v>874</v>
      </c>
      <c r="F149" s="4" t="s">
        <v>875</v>
      </c>
      <c r="G149" s="4" t="s">
        <v>876</v>
      </c>
      <c r="H149" s="4" t="s">
        <v>877</v>
      </c>
      <c r="I149" s="4" t="s">
        <v>888</v>
      </c>
      <c r="J149" s="4" t="s">
        <v>889</v>
      </c>
      <c r="K149" s="4" t="s">
        <v>890</v>
      </c>
      <c r="L149" s="8" t="s">
        <v>2835</v>
      </c>
      <c r="M149" s="4" t="s">
        <v>4990</v>
      </c>
      <c r="N149" s="4" t="s">
        <v>984</v>
      </c>
      <c r="R149" s="4">
        <v>2012</v>
      </c>
      <c r="S149" s="4" t="s">
        <v>2149</v>
      </c>
      <c r="T149" s="4" t="s">
        <v>2764</v>
      </c>
      <c r="U149" s="4" t="str">
        <f>CONCATENATE(T149,"_et_al","_",R149)</f>
        <v>Medlin_et_al_2012</v>
      </c>
      <c r="V149" s="4" t="s">
        <v>385</v>
      </c>
      <c r="X149" s="8" t="str">
        <f>CONCATENATE("&gt;",C149,"_",I149,"_",J149,"_",L149,"_",M149,"_",U149,"_",B149,"%",V149)</f>
        <v>&gt;AM490999_Isochrysidales_Isochrysidaceae_Isochrysis_galbana_CCAP949_1_Medlin_et_al_2012_CULT%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</v>
      </c>
    </row>
    <row r="150" spans="1:39">
      <c r="A150" s="4" t="s">
        <v>3292</v>
      </c>
      <c r="B150" s="4" t="s">
        <v>2657</v>
      </c>
      <c r="C150" s="6" t="s">
        <v>1651</v>
      </c>
      <c r="D150" s="8">
        <v>1721</v>
      </c>
      <c r="E150" s="4" t="s">
        <v>874</v>
      </c>
      <c r="F150" s="4" t="s">
        <v>875</v>
      </c>
      <c r="G150" s="4" t="s">
        <v>876</v>
      </c>
      <c r="H150" s="4" t="s">
        <v>877</v>
      </c>
      <c r="I150" s="4" t="s">
        <v>888</v>
      </c>
      <c r="J150" s="4" t="s">
        <v>889</v>
      </c>
      <c r="K150" s="4" t="s">
        <v>890</v>
      </c>
      <c r="L150" s="8" t="s">
        <v>2835</v>
      </c>
      <c r="M150" s="4" t="s">
        <v>2308</v>
      </c>
      <c r="N150" s="4" t="s">
        <v>984</v>
      </c>
      <c r="P150" s="4" t="s">
        <v>2309</v>
      </c>
      <c r="R150" s="4">
        <v>2013</v>
      </c>
      <c r="S150" s="4" t="s">
        <v>2310</v>
      </c>
      <c r="T150" s="4" t="s">
        <v>2797</v>
      </c>
      <c r="U150" s="4" t="str">
        <f>CONCATENATE(T150,"_",R150)</f>
        <v>Canavate and Manchado_2013</v>
      </c>
      <c r="V150" s="4" t="s">
        <v>385</v>
      </c>
      <c r="X150" s="8" t="str">
        <f>CONCATENATE("&gt;",C150,"_",I150,"_",J150,"_",L150,"_",M150,"_",U150,"_",B150,"%",V150)</f>
        <v>&gt;HF678451_Isochrysidales_Isochrysidaceae_Isochrysis_galbana_VLP_Canavate and Manchado_2013_CULT%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</v>
      </c>
    </row>
    <row r="151" spans="1:39">
      <c r="B151" s="4" t="s">
        <v>2657</v>
      </c>
      <c r="C151" s="6" t="s">
        <v>1755</v>
      </c>
      <c r="D151" s="8">
        <v>1722</v>
      </c>
      <c r="E151" s="4" t="s">
        <v>874</v>
      </c>
      <c r="F151" s="4" t="s">
        <v>875</v>
      </c>
      <c r="G151" s="4" t="s">
        <v>876</v>
      </c>
      <c r="H151" s="4" t="s">
        <v>877</v>
      </c>
      <c r="I151" s="4" t="s">
        <v>888</v>
      </c>
      <c r="J151" s="4" t="s">
        <v>889</v>
      </c>
      <c r="K151" s="4" t="s">
        <v>890</v>
      </c>
      <c r="L151" s="4" t="s">
        <v>2835</v>
      </c>
      <c r="M151" s="4" t="s">
        <v>2511</v>
      </c>
      <c r="N151" s="4" t="s">
        <v>891</v>
      </c>
      <c r="R151" s="4">
        <v>2014</v>
      </c>
      <c r="S151" s="4" t="s">
        <v>2490</v>
      </c>
      <c r="T151" s="4" t="s">
        <v>2768</v>
      </c>
      <c r="U151" s="4" t="str">
        <f>CONCATENATE(T151,"_et_al","_",R151)</f>
        <v>Bendif_et_al_2014</v>
      </c>
      <c r="V151" s="4" t="s">
        <v>664</v>
      </c>
      <c r="X151" s="8" t="str">
        <f>CONCATENATE("&gt;",C151,"_",I151,"_",J151,"_",L151,"_",M151,"_",U151,"_",B151,"%",V151)</f>
        <v>&gt;KC888103_Isochrysidales_Isochrysidaceae_Isochrysis_galbana_PLY8_Bendif_et_al_2014_CULT%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</v>
      </c>
    </row>
    <row r="152" spans="1:39">
      <c r="B152" s="4" t="s">
        <v>2657</v>
      </c>
      <c r="C152" s="6" t="s">
        <v>1946</v>
      </c>
      <c r="D152" s="8">
        <v>1722</v>
      </c>
      <c r="E152" s="4" t="s">
        <v>874</v>
      </c>
      <c r="F152" s="4" t="s">
        <v>875</v>
      </c>
      <c r="G152" s="4" t="s">
        <v>876</v>
      </c>
      <c r="H152" s="4" t="s">
        <v>877</v>
      </c>
      <c r="I152" s="4" t="s">
        <v>888</v>
      </c>
      <c r="J152" s="4" t="s">
        <v>889</v>
      </c>
      <c r="K152" s="4" t="s">
        <v>890</v>
      </c>
      <c r="L152" s="4" t="s">
        <v>2835</v>
      </c>
      <c r="M152" s="4" t="s">
        <v>2514</v>
      </c>
      <c r="N152" s="4" t="s">
        <v>891</v>
      </c>
      <c r="R152" s="4">
        <v>2014</v>
      </c>
      <c r="S152" s="4" t="s">
        <v>2490</v>
      </c>
      <c r="T152" s="4" t="s">
        <v>2768</v>
      </c>
      <c r="U152" s="4" t="str">
        <f>CONCATENATE(T152,"_et_al","_",R152)</f>
        <v>Bendif_et_al_2014</v>
      </c>
      <c r="V152" s="4" t="s">
        <v>6</v>
      </c>
      <c r="X152" s="8" t="str">
        <f>CONCATENATE("&gt;",C152,"_",I152,"_",J152,"_",L152,"_",M152,"_",U152,"_",B152,"%",V152)</f>
        <v>&gt;KC888106_Isochrysidales_Isochrysidaceae_Isochrysis_galbana_PLY565_Bendif_et_al_2014_CULT%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</v>
      </c>
    </row>
    <row r="153" spans="1:39">
      <c r="B153" s="4" t="s">
        <v>2657</v>
      </c>
      <c r="C153" s="6" t="s">
        <v>1035</v>
      </c>
      <c r="D153" s="8">
        <v>1722</v>
      </c>
      <c r="E153" s="4" t="s">
        <v>874</v>
      </c>
      <c r="F153" s="4" t="s">
        <v>875</v>
      </c>
      <c r="G153" s="4" t="s">
        <v>876</v>
      </c>
      <c r="H153" s="4" t="s">
        <v>877</v>
      </c>
      <c r="I153" s="4" t="s">
        <v>888</v>
      </c>
      <c r="J153" s="4" t="s">
        <v>889</v>
      </c>
      <c r="K153" s="8" t="s">
        <v>890</v>
      </c>
      <c r="L153" s="8" t="s">
        <v>2835</v>
      </c>
      <c r="M153" s="4" t="s">
        <v>2515</v>
      </c>
      <c r="N153" s="4" t="s">
        <v>891</v>
      </c>
      <c r="R153" s="4">
        <v>2014</v>
      </c>
      <c r="S153" s="4" t="s">
        <v>2490</v>
      </c>
      <c r="T153" s="4" t="s">
        <v>2768</v>
      </c>
      <c r="U153" s="4" t="str">
        <f>CONCATENATE(T153,"_et_al","_",R153)</f>
        <v>Bendif_et_al_2014</v>
      </c>
      <c r="V153" s="4" t="s">
        <v>6</v>
      </c>
      <c r="X153" s="8" t="str">
        <f>CONCATENATE("&gt;",C153,"_",I153,"_",J153,"_",L153,"_",M153,"_",U153,"_",B153,"%",V153)</f>
        <v>&gt;KC888107_Isochrysidales_Isochrysidaceae_Isochrysis_galbana_AC34_Bendif_et_al_2014_CULT%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</v>
      </c>
    </row>
    <row r="154" spans="1:39">
      <c r="B154" s="4" t="s">
        <v>2657</v>
      </c>
      <c r="C154" s="6" t="s">
        <v>1818</v>
      </c>
      <c r="D154" s="8">
        <v>1722</v>
      </c>
      <c r="E154" s="4" t="s">
        <v>874</v>
      </c>
      <c r="F154" s="4" t="s">
        <v>875</v>
      </c>
      <c r="G154" s="4" t="s">
        <v>876</v>
      </c>
      <c r="H154" s="4" t="s">
        <v>877</v>
      </c>
      <c r="I154" s="4" t="s">
        <v>888</v>
      </c>
      <c r="J154" s="4" t="s">
        <v>889</v>
      </c>
      <c r="K154" s="8" t="s">
        <v>890</v>
      </c>
      <c r="L154" s="8" t="s">
        <v>2835</v>
      </c>
      <c r="M154" s="4" t="s">
        <v>2518</v>
      </c>
      <c r="N154" s="4" t="s">
        <v>891</v>
      </c>
      <c r="R154" s="4">
        <v>2014</v>
      </c>
      <c r="S154" s="4" t="s">
        <v>2490</v>
      </c>
      <c r="T154" s="4" t="s">
        <v>2768</v>
      </c>
      <c r="U154" s="4" t="str">
        <f>CONCATENATE(T154,"_et_al","_",R154)</f>
        <v>Bendif_et_al_2014</v>
      </c>
      <c r="V154" s="4" t="s">
        <v>6</v>
      </c>
      <c r="X154" s="8" t="str">
        <f>CONCATENATE("&gt;",C154,"_",I154,"_",J154,"_",L154,"_",M154,"_",U154,"_",B154,"%",V154)</f>
        <v>&gt;KC888110_Isochrysidales_Isochrysidaceae_Isochrysis_galbana_RCC1348_Bendif_et_al_2014_CULT%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</v>
      </c>
    </row>
    <row r="155" spans="1:39">
      <c r="B155" s="4" t="s">
        <v>2657</v>
      </c>
      <c r="C155" s="6" t="s">
        <v>1502</v>
      </c>
      <c r="D155" s="8">
        <v>1723</v>
      </c>
      <c r="E155" s="4" t="s">
        <v>874</v>
      </c>
      <c r="F155" s="4" t="s">
        <v>875</v>
      </c>
      <c r="G155" s="4" t="s">
        <v>876</v>
      </c>
      <c r="H155" s="4" t="s">
        <v>877</v>
      </c>
      <c r="I155" s="4" t="s">
        <v>888</v>
      </c>
      <c r="J155" s="4" t="s">
        <v>889</v>
      </c>
      <c r="K155" s="8" t="s">
        <v>890</v>
      </c>
      <c r="L155" s="8" t="s">
        <v>2835</v>
      </c>
      <c r="M155" s="4" t="s">
        <v>2516</v>
      </c>
      <c r="N155" s="4" t="s">
        <v>891</v>
      </c>
      <c r="R155" s="4">
        <v>2014</v>
      </c>
      <c r="S155" s="4" t="s">
        <v>2490</v>
      </c>
      <c r="T155" s="4" t="s">
        <v>2768</v>
      </c>
      <c r="U155" s="4" t="str">
        <f>CONCATENATE(T155,"_et_al","_",R155)</f>
        <v>Bendif_et_al_2014</v>
      </c>
      <c r="V155" s="4" t="s">
        <v>436</v>
      </c>
      <c r="X155" s="8" t="str">
        <f>CONCATENATE("&gt;",C155,"_",I155,"_",J155,"_",L155,"_",M155,"_",U155,"_",B155,"%",V155)</f>
        <v>&gt;KC888108_Isochrysidales_Isochrysidaceae_Isochrysis_galbana_AC101_Bendif_et_al_2014_CULT%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</v>
      </c>
    </row>
    <row r="156" spans="1:39">
      <c r="B156" s="4" t="s">
        <v>2657</v>
      </c>
      <c r="C156" s="6" t="s">
        <v>1990</v>
      </c>
      <c r="D156" s="8">
        <v>1728</v>
      </c>
      <c r="E156" s="4" t="s">
        <v>874</v>
      </c>
      <c r="F156" s="4" t="s">
        <v>875</v>
      </c>
      <c r="G156" s="4" t="s">
        <v>876</v>
      </c>
      <c r="H156" s="4" t="s">
        <v>877</v>
      </c>
      <c r="I156" s="4" t="s">
        <v>888</v>
      </c>
      <c r="J156" s="4" t="s">
        <v>889</v>
      </c>
      <c r="K156" s="4" t="s">
        <v>890</v>
      </c>
      <c r="L156" s="8" t="s">
        <v>2835</v>
      </c>
      <c r="M156" s="4" t="s">
        <v>2517</v>
      </c>
      <c r="N156" s="4" t="s">
        <v>891</v>
      </c>
      <c r="R156" s="4">
        <v>2014</v>
      </c>
      <c r="S156" s="4" t="s">
        <v>2490</v>
      </c>
      <c r="T156" s="4" t="s">
        <v>2768</v>
      </c>
      <c r="U156" s="4" t="str">
        <f>CONCATENATE(T156,"_et_al","_",R156)</f>
        <v>Bendif_et_al_2014</v>
      </c>
      <c r="V156" s="4" t="s">
        <v>821</v>
      </c>
      <c r="X156" s="8" t="str">
        <f>CONCATENATE("&gt;",C156,"_",I156,"_",J156,"_",L156,"_",M156,"_",U156,"_",B156,"%",V156)</f>
        <v>&gt;KC888109_Isochrysidales_Isochrysidaceae_Isochrysis_galbana_AC80_Bendif_et_al_2014_CULT%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</v>
      </c>
    </row>
    <row r="157" spans="1:39">
      <c r="B157" s="4" t="s">
        <v>2657</v>
      </c>
      <c r="C157" s="6" t="s">
        <v>1931</v>
      </c>
      <c r="D157" s="8">
        <v>1728</v>
      </c>
      <c r="E157" s="4" t="s">
        <v>874</v>
      </c>
      <c r="F157" s="4" t="s">
        <v>875</v>
      </c>
      <c r="G157" s="4" t="s">
        <v>876</v>
      </c>
      <c r="H157" s="4" t="s">
        <v>877</v>
      </c>
      <c r="I157" s="4" t="s">
        <v>888</v>
      </c>
      <c r="J157" s="4" t="s">
        <v>889</v>
      </c>
      <c r="K157" s="4" t="s">
        <v>890</v>
      </c>
      <c r="L157" s="8" t="s">
        <v>2835</v>
      </c>
      <c r="M157" s="4" t="s">
        <v>2519</v>
      </c>
      <c r="N157" s="4" t="s">
        <v>891</v>
      </c>
      <c r="R157" s="4">
        <v>2014</v>
      </c>
      <c r="S157" s="4" t="s">
        <v>2490</v>
      </c>
      <c r="T157" s="4" t="s">
        <v>2768</v>
      </c>
      <c r="U157" s="4" t="str">
        <f>CONCATENATE(T157,"_et_al","_",R157)</f>
        <v>Bendif_et_al_2014</v>
      </c>
      <c r="V157" s="4" t="s">
        <v>821</v>
      </c>
      <c r="X157" s="8" t="str">
        <f>CONCATENATE("&gt;",C157,"_",I157,"_",J157,"_",L157,"_",M157,"_",U157,"_",B157,"%",V157)</f>
        <v>&gt;KC888111_Isochrysidales_Isochrysidaceae_Isochrysis_galbana_RCC1353_Bendif_et_al_2014_CULT%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</v>
      </c>
    </row>
    <row r="158" spans="1:39">
      <c r="B158" s="4" t="s">
        <v>2657</v>
      </c>
      <c r="C158" s="6" t="s">
        <v>1802</v>
      </c>
      <c r="D158" s="8">
        <v>1729</v>
      </c>
      <c r="E158" s="4" t="s">
        <v>874</v>
      </c>
      <c r="F158" s="4" t="s">
        <v>875</v>
      </c>
      <c r="G158" s="4" t="s">
        <v>876</v>
      </c>
      <c r="H158" s="4" t="s">
        <v>877</v>
      </c>
      <c r="I158" s="4" t="s">
        <v>888</v>
      </c>
      <c r="J158" s="4" t="s">
        <v>889</v>
      </c>
      <c r="K158" s="4" t="s">
        <v>890</v>
      </c>
      <c r="L158" s="4" t="s">
        <v>2835</v>
      </c>
      <c r="M158" s="4" t="s">
        <v>2512</v>
      </c>
      <c r="N158" s="4" t="s">
        <v>891</v>
      </c>
      <c r="R158" s="4">
        <v>2014</v>
      </c>
      <c r="S158" s="4" t="s">
        <v>2490</v>
      </c>
      <c r="T158" s="4" t="s">
        <v>2768</v>
      </c>
      <c r="U158" s="4" t="str">
        <f>CONCATENATE(T158,"_et_al","_",R158)</f>
        <v>Bendif_et_al_2014</v>
      </c>
      <c r="V158" s="4" t="s">
        <v>708</v>
      </c>
      <c r="X158" s="8" t="str">
        <f>CONCATENATE("&gt;",C158,"_",I158,"_",J158,"_",L158,"_",M158,"_",U158,"_",B158,"%",V158)</f>
        <v>&gt;KC888104_Isochrysidales_Isochrysidaceae_Isochrysis_galbana_PLY240_Bendif_et_al_2014_CULT%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</v>
      </c>
    </row>
    <row r="159" spans="1:39">
      <c r="B159" s="4" t="s">
        <v>2657</v>
      </c>
      <c r="C159" s="6" t="s">
        <v>1948</v>
      </c>
      <c r="D159" s="8">
        <v>1793</v>
      </c>
      <c r="E159" s="4" t="s">
        <v>874</v>
      </c>
      <c r="F159" s="4" t="s">
        <v>875</v>
      </c>
      <c r="G159" s="4" t="s">
        <v>876</v>
      </c>
      <c r="H159" s="4" t="s">
        <v>877</v>
      </c>
      <c r="I159" s="4" t="s">
        <v>888</v>
      </c>
      <c r="J159" s="4" t="s">
        <v>889</v>
      </c>
      <c r="K159" s="4" t="s">
        <v>890</v>
      </c>
      <c r="L159" s="4" t="s">
        <v>2835</v>
      </c>
      <c r="M159" s="4" t="s">
        <v>2316</v>
      </c>
      <c r="N159" s="4" t="s">
        <v>891</v>
      </c>
      <c r="R159" s="4">
        <v>2010</v>
      </c>
      <c r="S159" s="4" t="s">
        <v>2315</v>
      </c>
      <c r="T159" s="4" t="s">
        <v>2801</v>
      </c>
      <c r="U159" s="4" t="str">
        <f>CONCATENATE(T159,"_",R159)</f>
        <v>Herve and Cadoret_2010</v>
      </c>
      <c r="V159" s="4" t="s">
        <v>834</v>
      </c>
      <c r="X159" s="8" t="str">
        <f>CONCATENATE("&gt;",C159,"_",I159,"_",J159,"_",L159,"_",M159,"_",U159,"_",B159,"%",V159)</f>
        <v>&gt;HM149540_Isochrysidales_Isochrysidaceae_Isochrysis_galbana_CCMP1323_Herve and Cadoret_2010_CULT%ACCTGGTTG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GTTAACGGGTAACGGAGAATTAGGGTTCGATTCCGGAGAAGGAGCCTGAGAAATGGCTAACACATCCAAGGAAGGCAGCAGGCGCGTAAATTGCCCGAATCCTGACACAGGGAGGTAGTGACAAGAAATAACAATACAGGGCTCTTCGAGTCTTGTAATTGGAATGAGTACAATTTACATCTCTTCACGAGGATCAATTGGAGGGCAAGTCTGGTGCCAGCAGCCGCGGTAATTCCAGCTCCAATAGCGTATACTAAAGTTGTTGCAGTTAAAACGCTCGTAGTCGGATTA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TAGAGGAAGGAGAAGTCGTAACAAGGTTTCCGTAGGTGAACCTGCAGAAGGA</v>
      </c>
    </row>
    <row r="160" spans="1:39">
      <c r="B160" s="4" t="s">
        <v>2657</v>
      </c>
      <c r="C160" s="6" t="s">
        <v>1361</v>
      </c>
      <c r="D160" s="8">
        <v>1795</v>
      </c>
      <c r="E160" s="4" t="s">
        <v>874</v>
      </c>
      <c r="F160" s="4" t="s">
        <v>875</v>
      </c>
      <c r="G160" s="4" t="s">
        <v>876</v>
      </c>
      <c r="H160" s="4" t="s">
        <v>877</v>
      </c>
      <c r="I160" s="4" t="s">
        <v>888</v>
      </c>
      <c r="J160" s="4" t="s">
        <v>889</v>
      </c>
      <c r="K160" s="4" t="s">
        <v>890</v>
      </c>
      <c r="L160" s="4" t="s">
        <v>2835</v>
      </c>
      <c r="M160" s="4" t="s">
        <v>5030</v>
      </c>
      <c r="N160" s="4" t="s">
        <v>891</v>
      </c>
      <c r="R160" s="4">
        <v>2010</v>
      </c>
      <c r="S160" s="4" t="s">
        <v>2315</v>
      </c>
      <c r="T160" s="4" t="s">
        <v>2801</v>
      </c>
      <c r="U160" s="4" t="str">
        <f>CONCATENATE(T160,"_",R160)</f>
        <v>Herve and Cadoret_2010</v>
      </c>
      <c r="V160" s="4" t="s">
        <v>309</v>
      </c>
      <c r="X160" s="8" t="str">
        <f>CONCATENATE("&gt;",C160,"_",I160,"_",J160,"_",L160,"_",M160,"_",U160,"_",B160,"%",V160)</f>
        <v>&gt;HM149541_Isochrysidales_Isochrysidaceae_Isochrysis_galbana_SAG_13_92_Herve and Cadoret_2010_CULT%ACCTGGTTGATCCTGCCAGTAGTCATATGCTTGTCTCAAAGATTAAGCCATGCATGTCTAAGTATAAGCGAGTATACTGC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CTTGCATCGTGATGGGGATAGATTATTGCAACTATTAATCTTCAACGAGGAATTCCTAGTAAGCGTGTGTCATCAGCGCACGTTGATTACGTCCCTGCCCTTTGTACACACCGCCCGTCGCTCCTACCGATTGAATGATCCGGTGAGGCCCCCGGACTGCGGCTCCGTCGCTGGTTCTCCAGCTTTGGGGTTGCGGGAAGCTGTCCGAACCTTATCATTTAGAGGAAGGAGAAGTCGTAACAAGGTTTCCGTAGGTGAACCTGCAGAAGGA</v>
      </c>
    </row>
    <row r="161" spans="1:24">
      <c r="B161" s="4" t="s">
        <v>2657</v>
      </c>
      <c r="C161" s="6" t="s">
        <v>1814</v>
      </c>
      <c r="D161" s="8">
        <v>1712</v>
      </c>
      <c r="E161" s="4" t="s">
        <v>874</v>
      </c>
      <c r="F161" s="4" t="s">
        <v>875</v>
      </c>
      <c r="G161" s="4" t="s">
        <v>876</v>
      </c>
      <c r="H161" s="4" t="s">
        <v>877</v>
      </c>
      <c r="I161" s="4" t="s">
        <v>888</v>
      </c>
      <c r="J161" s="4" t="s">
        <v>889</v>
      </c>
      <c r="K161" s="4" t="s">
        <v>890</v>
      </c>
      <c r="L161" s="4" t="s">
        <v>2836</v>
      </c>
      <c r="M161" s="4" t="s">
        <v>2520</v>
      </c>
      <c r="N161" s="4" t="s">
        <v>935</v>
      </c>
      <c r="R161" s="4">
        <v>2014</v>
      </c>
      <c r="S161" s="4" t="s">
        <v>2490</v>
      </c>
      <c r="T161" s="4" t="s">
        <v>2768</v>
      </c>
      <c r="U161" s="4" t="str">
        <f>CONCATENATE(T161,"_et_al","_",R161)</f>
        <v>Bendif_et_al_2014</v>
      </c>
      <c r="V161" s="4" t="s">
        <v>154</v>
      </c>
      <c r="X161" s="8" t="str">
        <f>CONCATENATE("&gt;",C161,"_",I161,"_",J161,"_",L161,"_",M161,"_",U161,"_",B161,"%",V161)</f>
        <v>&gt;KC888112_Isochrysidales_Isochrysidaceae_Isochrysis_litoralis_RCC1346_Bendif_et_al_2014_CULT%AGTCATATGCTTGTCTCAAAGATTAAGCCATGCATGTCTAAGTATAAGCGAGTATACTGT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GCCGAACCCATTGTTGGGC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CTCCGTCGCTGGTTCTCCAGCTTTGGGGTTGCGGGAAGCTGTCCGA</v>
      </c>
    </row>
    <row r="162" spans="1:24">
      <c r="B162" s="4" t="s">
        <v>2657</v>
      </c>
      <c r="C162" s="6" t="s">
        <v>1193</v>
      </c>
      <c r="D162" s="8">
        <v>1712</v>
      </c>
      <c r="E162" s="4" t="s">
        <v>874</v>
      </c>
      <c r="F162" s="4" t="s">
        <v>875</v>
      </c>
      <c r="G162" s="4" t="s">
        <v>876</v>
      </c>
      <c r="H162" s="4" t="s">
        <v>877</v>
      </c>
      <c r="I162" s="4" t="s">
        <v>888</v>
      </c>
      <c r="J162" s="4" t="s">
        <v>889</v>
      </c>
      <c r="K162" s="4" t="s">
        <v>890</v>
      </c>
      <c r="L162" s="4" t="s">
        <v>2836</v>
      </c>
      <c r="M162" s="4" t="s">
        <v>2521</v>
      </c>
      <c r="N162" s="4" t="s">
        <v>935</v>
      </c>
      <c r="R162" s="4">
        <v>2014</v>
      </c>
      <c r="S162" s="4" t="s">
        <v>2490</v>
      </c>
      <c r="T162" s="4" t="s">
        <v>2768</v>
      </c>
      <c r="U162" s="4" t="str">
        <f>CONCATENATE(T162,"_et_al","_",R162)</f>
        <v>Bendif_et_al_2014</v>
      </c>
      <c r="V162" s="4" t="s">
        <v>154</v>
      </c>
      <c r="X162" s="8" t="str">
        <f>CONCATENATE("&gt;",C162,"_",I162,"_",J162,"_",L162,"_",M162,"_",U162,"_",B162,"%",V162)</f>
        <v>&gt;KC888113_Isochrysidales_Isochrysidaceae_Isochrysis_litoralis_AC18_Bendif_et_al_2014_CULT%AGTCATATGCTTGTCTCAAAGATTAAGCCATGCATGTCTAAGTATAAGCGAGTATACTGT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GCCGAACCCATTGTTGGGC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CTCCGTCGCTGGTTCTCCAGCTTTGGGGTTGCGGGAAGCTGTCCGA</v>
      </c>
    </row>
    <row r="163" spans="1:24">
      <c r="B163" s="4" t="s">
        <v>2657</v>
      </c>
      <c r="C163" s="6" t="s">
        <v>1100</v>
      </c>
      <c r="D163" s="8">
        <v>1721</v>
      </c>
      <c r="E163" s="4" t="s">
        <v>874</v>
      </c>
      <c r="F163" s="4" t="s">
        <v>875</v>
      </c>
      <c r="G163" s="4" t="s">
        <v>876</v>
      </c>
      <c r="H163" s="4" t="s">
        <v>877</v>
      </c>
      <c r="I163" s="4" t="s">
        <v>888</v>
      </c>
      <c r="J163" s="4" t="s">
        <v>889</v>
      </c>
      <c r="K163" s="4" t="s">
        <v>890</v>
      </c>
      <c r="L163" s="4" t="s">
        <v>2836</v>
      </c>
      <c r="M163" s="4" t="s">
        <v>5031</v>
      </c>
      <c r="N163" s="4" t="s">
        <v>935</v>
      </c>
      <c r="R163" s="4">
        <v>2012</v>
      </c>
      <c r="S163" s="4" t="s">
        <v>2149</v>
      </c>
      <c r="T163" s="4" t="s">
        <v>2764</v>
      </c>
      <c r="U163" s="4" t="str">
        <f>CONCATENATE(T163,"_et_al","_",R163)</f>
        <v>Medlin_et_al_2012</v>
      </c>
      <c r="V163" s="4" t="s">
        <v>68</v>
      </c>
      <c r="X163" s="8" t="str">
        <f>CONCATENATE("&gt;",C163,"_",I163,"_",J163,"_",L163,"_",M163,"_",U163,"_",B163,"%",V163)</f>
        <v>&gt;AM490996_Isochrysidales_Isochrysidaceae_Isochrysis_litoralis_ALGO_HAP18_Medlin_et_al_2012_CULT%AGTCATATGCTTGTCTCAAAGATTAAGCCATGCATGTCTAAGTATAAGCGAGTATACTGTGAAACTGCGAATGGCTCATTAAATCAGTTATGGTTTATTTGATGGTACCTTGCTACTTGGATAACCGTAGTAATTCTAGAGCTAATACATGCAGGAGTTCCCGACTTCGGAAGGGATGTATTTATTAGATAAGAAACCAAACCGGTCTCCGGTTGT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GCCGAACCCATTGTTGGGC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CTCCGTCGCTGGTTCTCCAGCTTTGGGGTTGCGGGAAGCTGTCCGAACCTTATCA</v>
      </c>
    </row>
    <row r="164" spans="1:24">
      <c r="B164" s="4" t="s">
        <v>2657</v>
      </c>
      <c r="C164" s="6" t="s">
        <v>1592</v>
      </c>
      <c r="D164" s="8">
        <v>1714</v>
      </c>
      <c r="E164" s="4" t="s">
        <v>874</v>
      </c>
      <c r="F164" s="4" t="s">
        <v>875</v>
      </c>
      <c r="G164" s="4" t="s">
        <v>876</v>
      </c>
      <c r="H164" s="4" t="s">
        <v>877</v>
      </c>
      <c r="I164" s="4" t="s">
        <v>888</v>
      </c>
      <c r="J164" s="4" t="s">
        <v>889</v>
      </c>
      <c r="K164" s="4" t="s">
        <v>890</v>
      </c>
      <c r="L164" s="4" t="s">
        <v>3279</v>
      </c>
      <c r="M164" s="4" t="s">
        <v>2523</v>
      </c>
      <c r="N164" s="4" t="s">
        <v>2522</v>
      </c>
      <c r="R164" s="4">
        <v>2014</v>
      </c>
      <c r="S164" s="4" t="s">
        <v>2490</v>
      </c>
      <c r="T164" s="4" t="s">
        <v>2768</v>
      </c>
      <c r="U164" s="4" t="str">
        <f>CONCATENATE(T164,"_et_al","_",R164)</f>
        <v>Bendif_et_al_2014</v>
      </c>
      <c r="V164" s="4" t="s">
        <v>515</v>
      </c>
      <c r="X164" s="8" t="str">
        <f>CONCATENATE("&gt;",C164,"_",I164,"_",J164,"_",L164,"_",M164,"_",U164,"_",B164,"%",V164)</f>
        <v>&gt;KC888114_Isochrysidales_Isochrysidaceae_Isochrysis_nuda_AC49_Bendif_et_al_2014_CULT%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</v>
      </c>
    </row>
    <row r="165" spans="1:24">
      <c r="B165" s="4" t="s">
        <v>2657</v>
      </c>
      <c r="C165" s="6" t="s">
        <v>1301</v>
      </c>
      <c r="D165" s="8">
        <v>1715</v>
      </c>
      <c r="E165" s="4" t="s">
        <v>874</v>
      </c>
      <c r="F165" s="4" t="s">
        <v>875</v>
      </c>
      <c r="G165" s="4" t="s">
        <v>876</v>
      </c>
      <c r="H165" s="4" t="s">
        <v>877</v>
      </c>
      <c r="I165" s="4" t="s">
        <v>888</v>
      </c>
      <c r="J165" s="4" t="s">
        <v>889</v>
      </c>
      <c r="K165" s="4" t="s">
        <v>890</v>
      </c>
      <c r="L165" s="4" t="s">
        <v>3279</v>
      </c>
      <c r="M165" s="4" t="s">
        <v>2524</v>
      </c>
      <c r="N165" s="4" t="s">
        <v>2522</v>
      </c>
      <c r="R165" s="4">
        <v>2014</v>
      </c>
      <c r="S165" s="4" t="s">
        <v>2490</v>
      </c>
      <c r="T165" s="4" t="s">
        <v>2768</v>
      </c>
      <c r="U165" s="4" t="str">
        <f>CONCATENATE(T165,"_et_al","_",R165)</f>
        <v>Bendif_et_al_2014</v>
      </c>
      <c r="V165" s="4" t="s">
        <v>254</v>
      </c>
      <c r="X165" s="8" t="str">
        <f>CONCATENATE("&gt;",C165,"_",I165,"_",J165,"_",L165,"_",M165,"_",U165,"_",B165,"%",V165)</f>
        <v>&gt;KC888115_Isochrysidales_Isochrysidaceae_Isochrysis_nuda_RCC1207_Bendif_et_al_2014_CULT%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</v>
      </c>
    </row>
    <row r="166" spans="1:24">
      <c r="B166" s="4" t="s">
        <v>2657</v>
      </c>
      <c r="C166" s="6" t="s">
        <v>1417</v>
      </c>
      <c r="D166" s="8">
        <v>1720</v>
      </c>
      <c r="E166" s="4" t="s">
        <v>874</v>
      </c>
      <c r="F166" s="4" t="s">
        <v>875</v>
      </c>
      <c r="G166" s="4" t="s">
        <v>876</v>
      </c>
      <c r="H166" s="4" t="s">
        <v>877</v>
      </c>
      <c r="I166" s="4" t="s">
        <v>888</v>
      </c>
      <c r="J166" s="4" t="s">
        <v>889</v>
      </c>
      <c r="K166" s="4" t="s">
        <v>890</v>
      </c>
      <c r="L166" s="4" t="s">
        <v>3279</v>
      </c>
      <c r="M166" s="4" t="s">
        <v>2525</v>
      </c>
      <c r="N166" s="4" t="s">
        <v>2522</v>
      </c>
      <c r="R166" s="4">
        <v>2014</v>
      </c>
      <c r="S166" s="4" t="s">
        <v>2490</v>
      </c>
      <c r="T166" s="4" t="s">
        <v>2768</v>
      </c>
      <c r="U166" s="4" t="str">
        <f>CONCATENATE(T166,"_et_al","_",R166)</f>
        <v>Bendif_et_al_2014</v>
      </c>
      <c r="V166" s="4" t="s">
        <v>360</v>
      </c>
      <c r="X166" s="8" t="str">
        <f>CONCATENATE("&gt;",C166,"_",I166,"_",J166,"_",L166,"_",M166,"_",U166,"_",B166,"%",V166)</f>
        <v>&gt;KC888116_Isochrysidales_Isochrysidaceae_Isochrysis_nuda_RCC2477_Bendif_et_al_2014_CULT%CCA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</v>
      </c>
    </row>
    <row r="167" spans="1:24">
      <c r="B167" s="4" t="s">
        <v>2657</v>
      </c>
      <c r="C167" s="6" t="s">
        <v>1309</v>
      </c>
      <c r="D167" s="8">
        <v>1721</v>
      </c>
      <c r="E167" s="4" t="s">
        <v>874</v>
      </c>
      <c r="F167" s="4" t="s">
        <v>875</v>
      </c>
      <c r="G167" s="4" t="s">
        <v>876</v>
      </c>
      <c r="H167" s="4" t="s">
        <v>877</v>
      </c>
      <c r="I167" s="4" t="s">
        <v>888</v>
      </c>
      <c r="J167" s="4" t="s">
        <v>889</v>
      </c>
      <c r="K167" s="4" t="s">
        <v>890</v>
      </c>
      <c r="L167" s="4" t="s">
        <v>3279</v>
      </c>
      <c r="M167" s="4" t="s">
        <v>2526</v>
      </c>
      <c r="N167" s="4" t="s">
        <v>2522</v>
      </c>
      <c r="R167" s="4">
        <v>2014</v>
      </c>
      <c r="S167" s="4" t="s">
        <v>2490</v>
      </c>
      <c r="T167" s="4" t="s">
        <v>2768</v>
      </c>
      <c r="U167" s="4" t="str">
        <f>CONCATENATE(T167,"_et_al","_",R167)</f>
        <v>Bendif_et_al_2014</v>
      </c>
      <c r="V167" s="4" t="s">
        <v>262</v>
      </c>
      <c r="X167" s="8" t="str">
        <f>CONCATENATE("&gt;",C167,"_",I167,"_",J167,"_",L167,"_",M167,"_",U167,"_",B167,"%",V167)</f>
        <v>&gt;KC888117_Isochrysidales_Isochrysidaceae_Isochrysis_nuda_PLY401b_Bendif_et_al_2014_CULT%CAGT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TT</v>
      </c>
    </row>
    <row r="168" spans="1:24">
      <c r="A168" s="4" t="s">
        <v>3292</v>
      </c>
      <c r="B168" s="4" t="s">
        <v>2657</v>
      </c>
      <c r="C168" s="6" t="s">
        <v>1957</v>
      </c>
      <c r="D168" s="8">
        <v>1721</v>
      </c>
      <c r="E168" s="4" t="s">
        <v>874</v>
      </c>
      <c r="F168" s="4" t="s">
        <v>875</v>
      </c>
      <c r="G168" s="4" t="s">
        <v>876</v>
      </c>
      <c r="H168" s="4" t="s">
        <v>877</v>
      </c>
      <c r="I168" s="4" t="s">
        <v>888</v>
      </c>
      <c r="J168" s="4" t="s">
        <v>889</v>
      </c>
      <c r="K168" s="4" t="s">
        <v>890</v>
      </c>
      <c r="L168" s="4" t="s">
        <v>3279</v>
      </c>
      <c r="M168" s="4" t="s">
        <v>5032</v>
      </c>
      <c r="N168" s="4" t="s">
        <v>2155</v>
      </c>
      <c r="R168" s="4">
        <v>2012</v>
      </c>
      <c r="S168" s="4" t="s">
        <v>2149</v>
      </c>
      <c r="T168" s="4" t="s">
        <v>2764</v>
      </c>
      <c r="U168" s="4" t="str">
        <f>CONCATENATE(T168,"_et_al","_",R168)</f>
        <v>Medlin_et_al_2012</v>
      </c>
      <c r="V168" s="4" t="s">
        <v>842</v>
      </c>
      <c r="X168" s="8" t="str">
        <f>CONCATENATE("&gt;",C168,"_",I168,"_",J168,"_",L168,"_",M168,"_",U168,"_",B168,"%",V168)</f>
        <v>&gt;AM490997_Isochrysidales_Isochrysidaceae_Isochrysis_nuda_ALGO_HAP49_Medlin_et_al_2012_CULT%AGTCATATGCTTGTCTCAAAGATTAAGCCATGCATGTCTAAGTATAAGCGAGTATACTGT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CGCCGGTCTGCCGATGGGTATGCACTGGCGGGCGCGTCCTTCCTCCCGGAGACGGCTGCTACTCTTAACTGAGCGGTGGT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CGCCGAACCCTTTGTTGGGTGTCGCTTCTTAGAGGGACAACTTGTCTTCAACAAGTGGAAGTTCGCGGCAATAACAGGTCTGTGATGCCCTTAGATGTTCTGGGCCGCACGCGCGCTACACTGATGCATTCAGCGAGTCTATCACCTTGACCGAGAGGTCCGGGTAATCTTTTGAAATTGCATCGTGATGGGGATAGATTATTGCAACTATTAATCTTCAACGAGGAATTCCTAGTAAGCGTGTGTCATCAGCGCACGTTGATTACGTCCCTGCCCTTTGTACACACCGCCCGTCGCTCCTACCGATTGAATGATCCGGTGAGGCCCCCGGACTGCGGTCCCGTCGCTGGTTCTCCAGCTTTGGGGTTGCGGGAAGCTGTCCGAACCTTATCA</v>
      </c>
    </row>
    <row r="169" spans="1:24">
      <c r="A169" s="4" t="s">
        <v>3292</v>
      </c>
      <c r="B169" s="4" t="s">
        <v>2657</v>
      </c>
      <c r="C169" s="6" t="s">
        <v>1752</v>
      </c>
      <c r="D169" s="8">
        <v>1713</v>
      </c>
      <c r="E169" s="4" t="s">
        <v>874</v>
      </c>
      <c r="F169" s="4" t="s">
        <v>875</v>
      </c>
      <c r="G169" s="4" t="s">
        <v>876</v>
      </c>
      <c r="H169" s="4" t="s">
        <v>877</v>
      </c>
      <c r="I169" s="4" t="s">
        <v>888</v>
      </c>
      <c r="J169" s="4" t="s">
        <v>889</v>
      </c>
      <c r="K169" s="4" t="s">
        <v>3293</v>
      </c>
      <c r="L169" s="4" t="s">
        <v>3294</v>
      </c>
      <c r="M169" s="4" t="s">
        <v>2506</v>
      </c>
      <c r="N169" s="4" t="s">
        <v>922</v>
      </c>
      <c r="R169" s="4">
        <v>2014</v>
      </c>
      <c r="S169" s="4" t="s">
        <v>2490</v>
      </c>
      <c r="T169" s="4" t="s">
        <v>2768</v>
      </c>
      <c r="U169" s="4" t="str">
        <f>CONCATENATE(T169,"_et_al","_",R169)</f>
        <v>Bendif_et_al_2014</v>
      </c>
      <c r="V169" s="4" t="s">
        <v>662</v>
      </c>
      <c r="X169" s="8" t="str">
        <f>CONCATENATE("&gt;",C169,"_",I169,"_",J169,"_",L169,"_",M169,"_",U169,"_",B169,"%",V169)</f>
        <v>&gt;KC888099_Isochrysidales_Isochrysidaceae_Ruttnera_lamellosa_PLY408_Bendif_et_al_2014_CULT%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</v>
      </c>
    </row>
    <row r="170" spans="1:24">
      <c r="A170" s="4" t="s">
        <v>3292</v>
      </c>
      <c r="B170" s="4" t="s">
        <v>2657</v>
      </c>
      <c r="C170" s="6" t="s">
        <v>1348</v>
      </c>
      <c r="D170" s="8">
        <v>1715</v>
      </c>
      <c r="E170" s="4" t="s">
        <v>874</v>
      </c>
      <c r="F170" s="4" t="s">
        <v>875</v>
      </c>
      <c r="G170" s="4" t="s">
        <v>876</v>
      </c>
      <c r="H170" s="4" t="s">
        <v>877</v>
      </c>
      <c r="I170" s="4" t="s">
        <v>888</v>
      </c>
      <c r="J170" s="4" t="s">
        <v>889</v>
      </c>
      <c r="K170" s="4" t="s">
        <v>3293</v>
      </c>
      <c r="L170" s="4" t="s">
        <v>3294</v>
      </c>
      <c r="M170" s="4" t="s">
        <v>2507</v>
      </c>
      <c r="N170" s="4" t="s">
        <v>922</v>
      </c>
      <c r="R170" s="4">
        <v>2014</v>
      </c>
      <c r="S170" s="4" t="s">
        <v>2490</v>
      </c>
      <c r="T170" s="4" t="s">
        <v>2768</v>
      </c>
      <c r="U170" s="4" t="str">
        <f>CONCATENATE(T170,"_et_al","_",R170)</f>
        <v>Bendif_et_al_2014</v>
      </c>
      <c r="V170" s="4" t="s">
        <v>297</v>
      </c>
      <c r="X170" s="8" t="str">
        <f>CONCATENATE("&gt;",C170,"_",I170,"_",J170,"_",L170,"_",M170,"_",U170,"_",B170,"%",V170)</f>
        <v>&gt;KC888100_Isochrysidales_Isochrysidaceae_Ruttnera_lamellosa_PLY475_Bendif_et_al_2014_CULT%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</v>
      </c>
    </row>
    <row r="171" spans="1:24">
      <c r="A171" s="4" t="s">
        <v>3292</v>
      </c>
      <c r="B171" s="4" t="s">
        <v>2657</v>
      </c>
      <c r="C171" s="6" t="s">
        <v>1276</v>
      </c>
      <c r="D171" s="8">
        <v>1720</v>
      </c>
      <c r="E171" s="4" t="s">
        <v>874</v>
      </c>
      <c r="F171" s="4" t="s">
        <v>875</v>
      </c>
      <c r="G171" s="4" t="s">
        <v>876</v>
      </c>
      <c r="H171" s="4" t="s">
        <v>877</v>
      </c>
      <c r="I171" s="4" t="s">
        <v>888</v>
      </c>
      <c r="J171" s="4" t="s">
        <v>889</v>
      </c>
      <c r="K171" s="4" t="s">
        <v>3293</v>
      </c>
      <c r="L171" s="4" t="s">
        <v>3294</v>
      </c>
      <c r="M171" s="4" t="s">
        <v>5033</v>
      </c>
      <c r="N171" s="4" t="s">
        <v>922</v>
      </c>
      <c r="R171" s="4">
        <v>2012</v>
      </c>
      <c r="S171" s="4" t="s">
        <v>2149</v>
      </c>
      <c r="T171" s="4" t="s">
        <v>2764</v>
      </c>
      <c r="U171" s="4" t="str">
        <f>CONCATENATE(T171,"_et_al","_",R171)</f>
        <v>Medlin_et_al_2012</v>
      </c>
      <c r="V171" s="4" t="s">
        <v>230</v>
      </c>
      <c r="X171" s="8" t="str">
        <f>CONCATENATE("&gt;",C171,"_",I171,"_",J171,"_",L171,"_",M171,"_",U171,"_",B171,"%",V171)</f>
        <v>&gt;AM490998_Isochrysidales_Isochrysidaceae_Ruttnera_lamellosa_ALGO_HAP17_Medlin_et_al_2012_CULT%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</v>
      </c>
    </row>
    <row r="172" spans="1:24">
      <c r="A172" s="4" t="s">
        <v>3292</v>
      </c>
      <c r="B172" s="4" t="s">
        <v>2657</v>
      </c>
      <c r="C172" s="6" t="s">
        <v>1324</v>
      </c>
      <c r="D172" s="8">
        <v>1725</v>
      </c>
      <c r="E172" s="4" t="s">
        <v>874</v>
      </c>
      <c r="F172" s="4" t="s">
        <v>875</v>
      </c>
      <c r="G172" s="4" t="s">
        <v>876</v>
      </c>
      <c r="H172" s="4" t="s">
        <v>877</v>
      </c>
      <c r="I172" s="4" t="s">
        <v>888</v>
      </c>
      <c r="J172" s="4" t="s">
        <v>889</v>
      </c>
      <c r="K172" s="4" t="s">
        <v>3293</v>
      </c>
      <c r="L172" s="4" t="s">
        <v>3294</v>
      </c>
      <c r="M172" s="4" t="s">
        <v>2505</v>
      </c>
      <c r="N172" s="4" t="s">
        <v>922</v>
      </c>
      <c r="R172" s="4">
        <v>2014</v>
      </c>
      <c r="S172" s="4" t="s">
        <v>2490</v>
      </c>
      <c r="T172" s="4" t="s">
        <v>2768</v>
      </c>
      <c r="U172" s="4" t="str">
        <f>CONCATENATE(T172,"_et_al","_",R172)</f>
        <v>Bendif_et_al_2014</v>
      </c>
      <c r="V172" s="4" t="s">
        <v>277</v>
      </c>
      <c r="X172" s="8" t="str">
        <f>CONCATENATE("&gt;",C172,"_",I172,"_",J172,"_",L172,"_",M172,"_",U172,"_",B172,"%",V172)</f>
        <v>&gt;KC888098_Isochrysidales_Isochrysidaceae_Ruttnera_lamellosa_PLY353_Bendif_et_al_2014_CULT%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</v>
      </c>
    </row>
    <row r="173" spans="1:24">
      <c r="A173" s="4" t="s">
        <v>3292</v>
      </c>
      <c r="B173" s="4" t="s">
        <v>2657</v>
      </c>
      <c r="C173" s="6" t="s">
        <v>1944</v>
      </c>
      <c r="D173" s="8">
        <v>1728</v>
      </c>
      <c r="E173" s="4" t="s">
        <v>874</v>
      </c>
      <c r="F173" s="4" t="s">
        <v>875</v>
      </c>
      <c r="G173" s="4" t="s">
        <v>876</v>
      </c>
      <c r="H173" s="4" t="s">
        <v>877</v>
      </c>
      <c r="I173" s="4" t="s">
        <v>888</v>
      </c>
      <c r="J173" s="4" t="s">
        <v>889</v>
      </c>
      <c r="K173" s="4" t="s">
        <v>3293</v>
      </c>
      <c r="L173" s="4" t="s">
        <v>3294</v>
      </c>
      <c r="M173" s="4" t="s">
        <v>4720</v>
      </c>
      <c r="N173" s="4" t="s">
        <v>922</v>
      </c>
      <c r="R173" s="4">
        <v>2014</v>
      </c>
      <c r="S173" s="4" t="s">
        <v>2548</v>
      </c>
      <c r="T173" s="4" t="s">
        <v>2769</v>
      </c>
      <c r="U173" s="4" t="str">
        <f>CONCATENATE(T173,"_et_al","_",R173)</f>
        <v>Andersen_et_al_2014</v>
      </c>
      <c r="V173" s="4" t="s">
        <v>47</v>
      </c>
      <c r="X173" s="8" t="str">
        <f>CONCATENATE("&gt;",C173,"_",I173,"_",J173,"_",L173,"_",M173,"_",U173,"_",B173,"%",V173)</f>
        <v>&gt;KF696664_Isochrysidales_Isochrysidaceae_Ruttnera_lamellosa_A13_009_Andersen_et_al_2014_CULT%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TAGAG</v>
      </c>
    </row>
    <row r="174" spans="1:24">
      <c r="A174" s="4" t="s">
        <v>3292</v>
      </c>
      <c r="B174" s="4" t="s">
        <v>2657</v>
      </c>
      <c r="C174" s="6" t="s">
        <v>1077</v>
      </c>
      <c r="D174" s="8">
        <v>1728</v>
      </c>
      <c r="E174" s="4" t="s">
        <v>874</v>
      </c>
      <c r="F174" s="4" t="s">
        <v>875</v>
      </c>
      <c r="G174" s="4" t="s">
        <v>876</v>
      </c>
      <c r="H174" s="4" t="s">
        <v>877</v>
      </c>
      <c r="I174" s="4" t="s">
        <v>888</v>
      </c>
      <c r="J174" s="4" t="s">
        <v>889</v>
      </c>
      <c r="K174" s="4" t="s">
        <v>3293</v>
      </c>
      <c r="L174" s="4" t="s">
        <v>3294</v>
      </c>
      <c r="M174" s="4" t="s">
        <v>4721</v>
      </c>
      <c r="N174" s="4" t="s">
        <v>922</v>
      </c>
      <c r="R174" s="4">
        <v>2014</v>
      </c>
      <c r="S174" s="4" t="s">
        <v>2548</v>
      </c>
      <c r="T174" s="4" t="s">
        <v>2769</v>
      </c>
      <c r="U174" s="4" t="str">
        <f>CONCATENATE(T174,"_et_al","_",R174)</f>
        <v>Andersen_et_al_2014</v>
      </c>
      <c r="V174" s="4" t="s">
        <v>47</v>
      </c>
      <c r="X174" s="8" t="str">
        <f>CONCATENATE("&gt;",C174,"_",I174,"_",J174,"_",L174,"_",M174,"_",U174,"_",B174,"%",V174)</f>
        <v>&gt;KF728656_Isochrysidales_Isochrysidaceae_Ruttnera_lamellosa_A12_960_Andersen_et_al_2014_CULT%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TAGAG</v>
      </c>
    </row>
    <row r="175" spans="1:24">
      <c r="A175" s="4" t="s">
        <v>3292</v>
      </c>
      <c r="B175" s="4" t="s">
        <v>2657</v>
      </c>
      <c r="C175" s="6" t="s">
        <v>1993</v>
      </c>
      <c r="D175" s="8">
        <v>1731</v>
      </c>
      <c r="E175" s="4" t="s">
        <v>874</v>
      </c>
      <c r="F175" s="4" t="s">
        <v>875</v>
      </c>
      <c r="G175" s="4" t="s">
        <v>876</v>
      </c>
      <c r="H175" s="4" t="s">
        <v>877</v>
      </c>
      <c r="I175" s="4" t="s">
        <v>888</v>
      </c>
      <c r="J175" s="4" t="s">
        <v>889</v>
      </c>
      <c r="K175" s="4" t="s">
        <v>3293</v>
      </c>
      <c r="L175" s="4" t="s">
        <v>3294</v>
      </c>
      <c r="M175" s="4" t="s">
        <v>2503</v>
      </c>
      <c r="N175" s="4" t="s">
        <v>922</v>
      </c>
      <c r="R175" s="4">
        <v>2014</v>
      </c>
      <c r="S175" s="4" t="s">
        <v>2490</v>
      </c>
      <c r="T175" s="4" t="s">
        <v>2768</v>
      </c>
      <c r="U175" s="4" t="str">
        <f>CONCATENATE(T175,"_et_al","_",R175)</f>
        <v>Bendif_et_al_2014</v>
      </c>
      <c r="V175" s="4" t="s">
        <v>148</v>
      </c>
      <c r="X175" s="8" t="str">
        <f>CONCATENATE("&gt;",C175,"_",I175,"_",J175,"_",L175,"_",M175,"_",U175,"_",B175,"%",V175)</f>
        <v>&gt;KC888096_Isochrysidales_Isochrysidaceae_Ruttnera_lamellosa_AC17_Bendif_et_al_2014_CULT%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</v>
      </c>
    </row>
    <row r="176" spans="1:24">
      <c r="A176" s="4" t="s">
        <v>3292</v>
      </c>
      <c r="B176" s="4" t="s">
        <v>2657</v>
      </c>
      <c r="C176" s="6" t="s">
        <v>1456</v>
      </c>
      <c r="D176" s="8">
        <v>1731</v>
      </c>
      <c r="E176" s="4" t="s">
        <v>874</v>
      </c>
      <c r="F176" s="4" t="s">
        <v>875</v>
      </c>
      <c r="G176" s="4" t="s">
        <v>876</v>
      </c>
      <c r="H176" s="4" t="s">
        <v>877</v>
      </c>
      <c r="I176" s="4" t="s">
        <v>888</v>
      </c>
      <c r="J176" s="4" t="s">
        <v>889</v>
      </c>
      <c r="K176" s="4" t="s">
        <v>3293</v>
      </c>
      <c r="L176" s="4" t="s">
        <v>3294</v>
      </c>
      <c r="M176" s="4" t="s">
        <v>2504</v>
      </c>
      <c r="N176" s="4" t="s">
        <v>922</v>
      </c>
      <c r="R176" s="4">
        <v>2014</v>
      </c>
      <c r="S176" s="4" t="s">
        <v>2490</v>
      </c>
      <c r="T176" s="4" t="s">
        <v>2768</v>
      </c>
      <c r="U176" s="4" t="str">
        <f>CONCATENATE(T176,"_et_al","_",R176)</f>
        <v>Bendif_et_al_2014</v>
      </c>
      <c r="V176" s="4" t="s">
        <v>148</v>
      </c>
      <c r="X176" s="8" t="str">
        <f>CONCATENATE("&gt;",C176,"_",I176,"_",J176,"_",L176,"_",M176,"_",U176,"_",B176,"%",V176)</f>
        <v>&gt;KC888097_Isochrysidales_Isochrysidaceae_Ruttnera_lamellosa_PLY352_Bendif_et_al_2014_CULT%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</v>
      </c>
    </row>
    <row r="177" spans="1:24">
      <c r="A177" s="4" t="s">
        <v>3292</v>
      </c>
      <c r="B177" s="4" t="s">
        <v>2657</v>
      </c>
      <c r="C177" s="6" t="s">
        <v>1908</v>
      </c>
      <c r="D177" s="8">
        <v>1731</v>
      </c>
      <c r="E177" s="4" t="s">
        <v>874</v>
      </c>
      <c r="F177" s="4" t="s">
        <v>875</v>
      </c>
      <c r="G177" s="4" t="s">
        <v>876</v>
      </c>
      <c r="H177" s="4" t="s">
        <v>877</v>
      </c>
      <c r="I177" s="4" t="s">
        <v>888</v>
      </c>
      <c r="J177" s="4" t="s">
        <v>889</v>
      </c>
      <c r="K177" s="4" t="s">
        <v>3293</v>
      </c>
      <c r="L177" s="4" t="s">
        <v>3294</v>
      </c>
      <c r="M177" s="4" t="s">
        <v>2508</v>
      </c>
      <c r="N177" s="4" t="s">
        <v>922</v>
      </c>
      <c r="R177" s="4">
        <v>2014</v>
      </c>
      <c r="S177" s="4" t="s">
        <v>2490</v>
      </c>
      <c r="T177" s="4" t="s">
        <v>2768</v>
      </c>
      <c r="U177" s="4" t="str">
        <f>CONCATENATE(T177,"_et_al","_",R177)</f>
        <v>Bendif_et_al_2014</v>
      </c>
      <c r="V177" s="4" t="s">
        <v>799</v>
      </c>
      <c r="X177" s="8" t="str">
        <f>CONCATENATE("&gt;",C177,"_",I177,"_",J177,"_",L177,"_",M177,"_",U177,"_",B177,"%",V177)</f>
        <v>&gt;KC888101_Isochrysidales_Isochrysidaceae_Ruttnera_lamellosa_PLY509_Bendif_et_al_2014_CULT%T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</v>
      </c>
    </row>
    <row r="178" spans="1:24">
      <c r="A178" s="4" t="s">
        <v>3292</v>
      </c>
      <c r="B178" s="4" t="s">
        <v>2657</v>
      </c>
      <c r="C178" s="6" t="s">
        <v>1185</v>
      </c>
      <c r="D178" s="8">
        <v>1731</v>
      </c>
      <c r="E178" s="4" t="s">
        <v>874</v>
      </c>
      <c r="F178" s="4" t="s">
        <v>875</v>
      </c>
      <c r="G178" s="4" t="s">
        <v>876</v>
      </c>
      <c r="H178" s="4" t="s">
        <v>877</v>
      </c>
      <c r="I178" s="4" t="s">
        <v>888</v>
      </c>
      <c r="J178" s="4" t="s">
        <v>889</v>
      </c>
      <c r="K178" s="4" t="s">
        <v>3293</v>
      </c>
      <c r="L178" s="4" t="s">
        <v>3294</v>
      </c>
      <c r="M178" s="4" t="s">
        <v>2539</v>
      </c>
      <c r="N178" s="4" t="s">
        <v>922</v>
      </c>
      <c r="R178" s="4">
        <v>2014</v>
      </c>
      <c r="S178" s="4" t="s">
        <v>2490</v>
      </c>
      <c r="T178" s="4" t="s">
        <v>2768</v>
      </c>
      <c r="U178" s="4" t="str">
        <f>CONCATENATE(T178,"_et_al","_",R178)</f>
        <v>Bendif_et_al_2014</v>
      </c>
      <c r="V178" s="4" t="s">
        <v>148</v>
      </c>
      <c r="X178" s="8" t="str">
        <f>CONCATENATE("&gt;",C178,"_",I178,"_",J178,"_",L178,"_",M178,"_",U178,"_",B178,"%",V178)</f>
        <v>&gt;KC888129_Isochrysidales_Isochrysidaceae_Ruttnera_lamellosa_PLY489_Bendif_et_al_2014_CULT%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</v>
      </c>
    </row>
    <row r="179" spans="1:24">
      <c r="A179" s="4" t="s">
        <v>3292</v>
      </c>
      <c r="B179" s="4" t="s">
        <v>2657</v>
      </c>
      <c r="C179" s="6" t="s">
        <v>1701</v>
      </c>
      <c r="D179" s="8">
        <v>1719</v>
      </c>
      <c r="E179" s="4" t="s">
        <v>874</v>
      </c>
      <c r="F179" s="4" t="s">
        <v>875</v>
      </c>
      <c r="G179" s="4" t="s">
        <v>876</v>
      </c>
      <c r="H179" s="4" t="s">
        <v>877</v>
      </c>
      <c r="I179" s="4" t="s">
        <v>888</v>
      </c>
      <c r="J179" s="4" t="s">
        <v>889</v>
      </c>
      <c r="K179" s="4" t="s">
        <v>3293</v>
      </c>
      <c r="L179" s="4" t="s">
        <v>3374</v>
      </c>
      <c r="M179" s="4" t="s">
        <v>2510</v>
      </c>
      <c r="N179" s="4" t="s">
        <v>2509</v>
      </c>
      <c r="R179" s="4">
        <v>2014</v>
      </c>
      <c r="S179" s="4" t="s">
        <v>2490</v>
      </c>
      <c r="T179" s="4" t="s">
        <v>2768</v>
      </c>
      <c r="U179" s="4" t="str">
        <f>CONCATENATE(T179,"_et_al","_",R179)</f>
        <v>Bendif_et_al_2014</v>
      </c>
      <c r="V179" s="4" t="s">
        <v>618</v>
      </c>
      <c r="X179" s="8" t="str">
        <f>CONCATENATE("&gt;",C179,"_",I179,"_",J179,"_",L179,"_",M179,"_",U179,"_",B179,"%",V179)</f>
        <v>&gt;KC888102_Isochrysidales_Isochrysidaceae_Ruttnera_sp_PLY510A_Bendif_et_al_2014_CULT%TAGTCATATGCTTGTCTCAAAGATTAAGCCATGCATGTCTAAGTATAAGCGAGTATACTGCGAAACTGCGAATGGCTCATTAAATCAGTTATGGTTTATTTGATGGTACCTTGCTACTTGGATAACCGTAGTAATTCTAGAGCTAATACATGCAGGAGTTCCCGACTTCGGAAGGGATGTATTTATTAGATAAGAAACCAAACCGGTCTCCGGTTGC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T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C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</v>
      </c>
    </row>
    <row r="180" spans="1:24">
      <c r="A180" s="4" t="s">
        <v>3292</v>
      </c>
      <c r="B180" s="4" t="s">
        <v>2657</v>
      </c>
      <c r="C180" s="6" t="s">
        <v>1189</v>
      </c>
      <c r="D180" s="8">
        <v>1731</v>
      </c>
      <c r="E180" s="4" t="s">
        <v>874</v>
      </c>
      <c r="F180" s="4" t="s">
        <v>875</v>
      </c>
      <c r="G180" s="4" t="s">
        <v>876</v>
      </c>
      <c r="H180" s="4" t="s">
        <v>877</v>
      </c>
      <c r="I180" s="4" t="s">
        <v>888</v>
      </c>
      <c r="J180" s="4" t="s">
        <v>889</v>
      </c>
      <c r="K180" s="4" t="s">
        <v>3293</v>
      </c>
      <c r="L180" s="4" t="s">
        <v>3374</v>
      </c>
      <c r="M180" s="4" t="s">
        <v>2502</v>
      </c>
      <c r="N180" s="4" t="s">
        <v>922</v>
      </c>
      <c r="R180" s="4">
        <v>2014</v>
      </c>
      <c r="S180" s="4" t="s">
        <v>2490</v>
      </c>
      <c r="T180" s="4" t="s">
        <v>2768</v>
      </c>
      <c r="U180" s="4" t="str">
        <f>CONCATENATE(T180,"_et_al","_",R180)</f>
        <v>Bendif_et_al_2014</v>
      </c>
      <c r="V180" s="4" t="s">
        <v>148</v>
      </c>
      <c r="X180" s="8" t="str">
        <f>CONCATENATE("&gt;",C180,"_",I180,"_",J180,"_",L180,"_",M180,"_",U180,"_",B180,"%",V180)</f>
        <v>&gt;KC888095_Isochrysidales_Isochrysidaceae_Ruttnera_sp_RCC1195_Bendif_et_al_2014_CULT%CCTGCCAGTAGTCATATGCTTGTCTCAAAGATTAAGCCATGCATGTCTAAGTATAAGCGAGTATACTGCGAAACTGCGAATGGCTCATTAAATCAGTTATGGTTTATTTGATGGTACCTTGCTACTTGGATAACCGTAGTAATTCTAGAGCTAATACATGCAGGAGTTCCCGACTTCGGAAGGGATGTATTTATTAGATAAGAAACCAAACCGGAAACGGTTGTGTGCTGAGTCATAATAACTGCTCGAATCGCACGGCTC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CCCTTCCTCCCGGAGACGGCC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CTTGTTGGGCGGCGCTTCTTAGAGGGACAACTTGTCTTCAACAAGTGGAAGTTCGCGGCAATAACAGGTCTGTGATGCCCTTAGATGTTCTGGGCCGCACGCGCGCTACACTGATGCACTCAGCGAGTCTATCACCTTGACCGAGAGGTCCGGGTAATCTTTTGAAATTGCATCGTGATGGGGATAGATTATTGCAACTATTAATCTTCAACGAGGAATTCCTAGTAAGCGTGTGTCATCAGCGCACGTTGATTACGTCCCTGCCCTTTGTACACACCGCCCGTCGCTCCTACCGATTGAATGATCCGGTGAGGCCCCCGGACTGCGGCTCCGTCGCTGGTTCTCCAGCTTTGGGGTCGCGGGAAGCTGTCCGAACCTTATCATT</v>
      </c>
    </row>
    <row r="181" spans="1:24">
      <c r="A181" s="4" t="s">
        <v>3292</v>
      </c>
      <c r="B181" s="4" t="s">
        <v>2657</v>
      </c>
      <c r="C181" s="6" t="s">
        <v>1943</v>
      </c>
      <c r="D181" s="8">
        <v>815</v>
      </c>
      <c r="E181" s="4" t="s">
        <v>874</v>
      </c>
      <c r="F181" s="4" t="s">
        <v>875</v>
      </c>
      <c r="G181" s="4" t="s">
        <v>876</v>
      </c>
      <c r="H181" s="4" t="s">
        <v>877</v>
      </c>
      <c r="I181" s="4" t="s">
        <v>888</v>
      </c>
      <c r="J181" s="4" t="s">
        <v>889</v>
      </c>
      <c r="K181" s="4" t="s">
        <v>5142</v>
      </c>
      <c r="L181" s="4" t="s">
        <v>5143</v>
      </c>
      <c r="M181" s="4" t="s">
        <v>4722</v>
      </c>
      <c r="N181" s="4" t="s">
        <v>891</v>
      </c>
      <c r="R181" s="4">
        <v>2014</v>
      </c>
      <c r="S181" s="4" t="s">
        <v>2380</v>
      </c>
      <c r="T181" s="4" t="s">
        <v>2770</v>
      </c>
      <c r="U181" s="4" t="str">
        <f>CONCATENATE(T181,"_et_al","_",R181)</f>
        <v>Lijo_et_al_2014</v>
      </c>
      <c r="V181" s="4" t="s">
        <v>832</v>
      </c>
      <c r="X181" s="8" t="str">
        <f>CONCATENATE("&gt;",C181,"_",I181,"_",J181,"_",L181,"_",M181,"_",U181,"_",B181,"%",V181)</f>
        <v>&gt;JF708158_Isochrysidales_Isochrysidaceae_Tisochrysis_lutea_MBTD_CMFRI_S073_Lijo_et_al_2014_CULT%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</v>
      </c>
    </row>
    <row r="182" spans="1:24">
      <c r="A182" s="4" t="s">
        <v>3292</v>
      </c>
      <c r="B182" s="4" t="s">
        <v>2657</v>
      </c>
      <c r="C182" s="6" t="s">
        <v>1098</v>
      </c>
      <c r="D182" s="8">
        <v>1433</v>
      </c>
      <c r="E182" s="4" t="s">
        <v>874</v>
      </c>
      <c r="F182" s="4" t="s">
        <v>875</v>
      </c>
      <c r="G182" s="4" t="s">
        <v>876</v>
      </c>
      <c r="H182" s="4" t="s">
        <v>877</v>
      </c>
      <c r="I182" s="4" t="s">
        <v>888</v>
      </c>
      <c r="J182" s="4" t="s">
        <v>889</v>
      </c>
      <c r="K182" s="4" t="s">
        <v>5142</v>
      </c>
      <c r="L182" s="4" t="s">
        <v>5143</v>
      </c>
      <c r="M182" s="21" t="s">
        <v>5034</v>
      </c>
      <c r="N182" s="4" t="s">
        <v>2178</v>
      </c>
      <c r="R182" s="4">
        <v>2006</v>
      </c>
      <c r="S182" s="4" t="s">
        <v>2177</v>
      </c>
      <c r="T182" s="4" t="s">
        <v>2796</v>
      </c>
      <c r="U182" s="4" t="str">
        <f>CONCATENATE(T182,"_",R182)</f>
        <v>Qun and Zemin_2006</v>
      </c>
      <c r="V182" s="4" t="s">
        <v>67</v>
      </c>
      <c r="X182" s="8" t="str">
        <f>CONCATENATE("&gt;",C182,"_",I182,"_",J182,"_",L182,"_",M182,"_",U182,"_",B182,"%",V182)</f>
        <v>&gt;DQ075200_Isochrysidales_Isochrysidaceae_Tisochrysis_lutea_Tahitian_isolate'_Qun and Zemin_2006_CULT%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CCTTTCGGGAAACTAAAGTCTTTGGGTTCCGGGGGGAGTATGGTCGCAAGGCTGAAACTTAAAGGAATTGN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</v>
      </c>
    </row>
    <row r="183" spans="1:24">
      <c r="A183" s="4" t="s">
        <v>3292</v>
      </c>
      <c r="B183" s="4" t="s">
        <v>2657</v>
      </c>
      <c r="C183" s="6" t="s">
        <v>1673</v>
      </c>
      <c r="D183" s="8">
        <v>1433</v>
      </c>
      <c r="E183" s="4" t="s">
        <v>874</v>
      </c>
      <c r="F183" s="4" t="s">
        <v>875</v>
      </c>
      <c r="G183" s="4" t="s">
        <v>876</v>
      </c>
      <c r="H183" s="4" t="s">
        <v>877</v>
      </c>
      <c r="I183" s="4" t="s">
        <v>888</v>
      </c>
      <c r="J183" s="4" t="s">
        <v>889</v>
      </c>
      <c r="K183" s="4" t="s">
        <v>5142</v>
      </c>
      <c r="L183" s="4" t="s">
        <v>5143</v>
      </c>
      <c r="M183" s="4" t="s">
        <v>2927</v>
      </c>
      <c r="N183" s="4" t="s">
        <v>2373</v>
      </c>
      <c r="R183" s="4">
        <v>2012</v>
      </c>
      <c r="S183" s="4" t="s">
        <v>2371</v>
      </c>
      <c r="T183" s="4" t="s">
        <v>2755</v>
      </c>
      <c r="U183" s="4" t="str">
        <f>CONCATENATE(T183,"_et_al","_",R183)</f>
        <v>Alonso_et_al_2012</v>
      </c>
      <c r="V183" s="4" t="s">
        <v>67</v>
      </c>
      <c r="X183" s="8" t="str">
        <f>CONCATENATE("&gt;",C183,"_",I183,"_",J183,"_",L183,"_",M183,"_",U183,"_",B183,"%",V183)</f>
        <v>&gt;JF489967_Isochrysidales_Isochrysidaceae_Tisochrysis_lutea_IaffgalbanaII_Alonso_et_al_2012_CULT%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CCTTTCGGGAAACTAAAGTCTTTGGGTTCCGGGGGGAGTATGGTCGCAAGGCTGAAACTTAAAGGAATTGN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</v>
      </c>
    </row>
    <row r="184" spans="1:24">
      <c r="A184" s="4" t="s">
        <v>3292</v>
      </c>
      <c r="B184" s="4" t="s">
        <v>2657</v>
      </c>
      <c r="C184" s="6" t="s">
        <v>1292</v>
      </c>
      <c r="D184" s="8">
        <v>1635</v>
      </c>
      <c r="E184" s="4" t="s">
        <v>874</v>
      </c>
      <c r="F184" s="4" t="s">
        <v>875</v>
      </c>
      <c r="G184" s="4" t="s">
        <v>876</v>
      </c>
      <c r="H184" s="4" t="s">
        <v>877</v>
      </c>
      <c r="I184" s="4" t="s">
        <v>888</v>
      </c>
      <c r="J184" s="4" t="s">
        <v>889</v>
      </c>
      <c r="K184" s="8" t="s">
        <v>5142</v>
      </c>
      <c r="L184" s="8" t="s">
        <v>5143</v>
      </c>
      <c r="M184" s="23" t="s">
        <v>5120</v>
      </c>
      <c r="N184" s="4" t="s">
        <v>2360</v>
      </c>
      <c r="R184" s="4">
        <v>2011</v>
      </c>
      <c r="S184" s="4" t="s">
        <v>2355</v>
      </c>
      <c r="T184" s="4" t="s">
        <v>2752</v>
      </c>
      <c r="U184" s="4" t="str">
        <f>CONCATENATE(T184,"_et_al","_",R184)</f>
        <v>Lee_et_al_2011</v>
      </c>
      <c r="V184" s="4" t="s">
        <v>245</v>
      </c>
      <c r="X184" s="8" t="str">
        <f>CONCATENATE("&gt;",C184,"_",I184,"_",J184,"_",L184,"_",M184,"_",U184,"_",B184,"%",V184)</f>
        <v>&gt;HQ877911_Isochrysidales_Isochrysidaceae_Tisochrysis_lutea_KMMCC_H11_(CCMP:463)_Lee_et_al_2011_CULT%TTTATTTGATGGTACCTTGCTACTTGGATAACCGTAGTAATTCTAGAGCC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C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G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G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v>
      </c>
    </row>
    <row r="185" spans="1:24">
      <c r="A185" s="4" t="s">
        <v>3292</v>
      </c>
      <c r="B185" s="4" t="s">
        <v>2657</v>
      </c>
      <c r="C185" s="6" t="s">
        <v>1501</v>
      </c>
      <c r="D185" s="8">
        <v>1635</v>
      </c>
      <c r="E185" s="4" t="s">
        <v>874</v>
      </c>
      <c r="F185" s="4" t="s">
        <v>875</v>
      </c>
      <c r="G185" s="4" t="s">
        <v>876</v>
      </c>
      <c r="H185" s="4" t="s">
        <v>877</v>
      </c>
      <c r="I185" s="4" t="s">
        <v>888</v>
      </c>
      <c r="J185" s="4" t="s">
        <v>889</v>
      </c>
      <c r="K185" s="4" t="s">
        <v>5142</v>
      </c>
      <c r="L185" s="4" t="s">
        <v>5143</v>
      </c>
      <c r="M185" s="4" t="s">
        <v>5121</v>
      </c>
      <c r="N185" s="4" t="s">
        <v>891</v>
      </c>
      <c r="P185" s="4" t="s">
        <v>2357</v>
      </c>
      <c r="R185" s="4">
        <v>2011</v>
      </c>
      <c r="S185" s="4" t="s">
        <v>2355</v>
      </c>
      <c r="T185" s="4" t="s">
        <v>2752</v>
      </c>
      <c r="U185" s="4" t="str">
        <f>CONCATENATE(T185,"_et_al","_",R185)</f>
        <v>Lee_et_al_2011</v>
      </c>
      <c r="V185" s="4" t="s">
        <v>435</v>
      </c>
      <c r="X185" s="8" t="str">
        <f>CONCATENATE("&gt;",C185,"_",I185,"_",J185,"_",L185,"_",M185,"_",U185,"_",B185,"%",V185)</f>
        <v>&gt;HQ877903_Isochrysidales_Isochrysidaceae_Tisochrysis_lutea_KMMCC_H2_Lee_et_al_2011_CULT%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v>
      </c>
    </row>
    <row r="186" spans="1:24">
      <c r="A186" s="4" t="s">
        <v>3292</v>
      </c>
      <c r="B186" s="4" t="s">
        <v>2657</v>
      </c>
      <c r="C186" s="6" t="s">
        <v>1876</v>
      </c>
      <c r="D186" s="8">
        <v>1674</v>
      </c>
      <c r="E186" s="4" t="s">
        <v>874</v>
      </c>
      <c r="F186" s="4" t="s">
        <v>875</v>
      </c>
      <c r="G186" s="4" t="s">
        <v>876</v>
      </c>
      <c r="H186" s="4" t="s">
        <v>877</v>
      </c>
      <c r="I186" s="4" t="s">
        <v>888</v>
      </c>
      <c r="J186" s="4" t="s">
        <v>889</v>
      </c>
      <c r="K186" s="8" t="s">
        <v>5142</v>
      </c>
      <c r="L186" s="8" t="s">
        <v>5143</v>
      </c>
      <c r="M186" s="4" t="s">
        <v>5126</v>
      </c>
      <c r="N186" s="4" t="s">
        <v>2436</v>
      </c>
      <c r="R186" s="4">
        <v>2012</v>
      </c>
      <c r="S186" s="4" t="s">
        <v>2437</v>
      </c>
      <c r="T186" s="4" t="s">
        <v>2776</v>
      </c>
      <c r="U186" s="4" t="str">
        <f>CONCATENATE(T186,"_et_al","_",R186)</f>
        <v>Liu_et_al_2012</v>
      </c>
      <c r="V186" s="4" t="s">
        <v>772</v>
      </c>
      <c r="X186" s="8" t="str">
        <f>CONCATENATE("&gt;",C186,"_",I186,"_",J186,"_",L186,"_",M186,"_",U186,"_",B186,"%",V186)</f>
        <v>&gt;JN938582_Isochrysidales_Isochrysidaceae_Tisochrysis_lutea_LL_2012_IOAC724S_Liu_et_al_2012_CULT%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</v>
      </c>
    </row>
    <row r="187" spans="1:24">
      <c r="A187" s="4" t="s">
        <v>3292</v>
      </c>
      <c r="B187" s="4" t="s">
        <v>2657</v>
      </c>
      <c r="C187" s="6" t="s">
        <v>1164</v>
      </c>
      <c r="D187" s="8">
        <v>1700</v>
      </c>
      <c r="E187" s="4" t="s">
        <v>874</v>
      </c>
      <c r="F187" s="4" t="s">
        <v>875</v>
      </c>
      <c r="G187" s="4" t="s">
        <v>876</v>
      </c>
      <c r="H187" s="4" t="s">
        <v>877</v>
      </c>
      <c r="I187" s="4" t="s">
        <v>888</v>
      </c>
      <c r="J187" s="4" t="s">
        <v>889</v>
      </c>
      <c r="K187" s="8" t="s">
        <v>5142</v>
      </c>
      <c r="L187" s="8" t="s">
        <v>5143</v>
      </c>
      <c r="M187" s="4" t="s">
        <v>5035</v>
      </c>
      <c r="N187" s="4" t="s">
        <v>2174</v>
      </c>
      <c r="R187" s="4">
        <v>2006</v>
      </c>
      <c r="S187" s="4" t="s">
        <v>2173</v>
      </c>
      <c r="T187" s="4" t="s">
        <v>2800</v>
      </c>
      <c r="U187" s="4" t="str">
        <f>CONCATENATE(T187,"_",R187)</f>
        <v>Zhang and Yang_2006</v>
      </c>
      <c r="V187" s="4" t="s">
        <v>130</v>
      </c>
      <c r="X187" s="8" t="str">
        <f>CONCATENATE("&gt;",C187,"_",I187,"_",J187,"_",L187,"_",M187,"_",U187,"_",B187,"%",V187)</f>
        <v>&gt;DQ071573_Isochrysidales_Isochrysidaceae_Tisochrysis_lutea_strain_8701_Zhang and Yang_2006_CULT%ASSMYSTNCSNTGRTS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</v>
      </c>
    </row>
    <row r="188" spans="1:24">
      <c r="A188" s="4" t="s">
        <v>3292</v>
      </c>
      <c r="B188" s="4" t="s">
        <v>2657</v>
      </c>
      <c r="C188" s="6" t="s">
        <v>1522</v>
      </c>
      <c r="D188" s="8">
        <v>1700</v>
      </c>
      <c r="E188" s="4" t="s">
        <v>874</v>
      </c>
      <c r="F188" s="4" t="s">
        <v>875</v>
      </c>
      <c r="G188" s="4" t="s">
        <v>876</v>
      </c>
      <c r="H188" s="4" t="s">
        <v>877</v>
      </c>
      <c r="I188" s="4" t="s">
        <v>888</v>
      </c>
      <c r="J188" s="4" t="s">
        <v>889</v>
      </c>
      <c r="K188" s="8" t="s">
        <v>5142</v>
      </c>
      <c r="L188" s="8" t="s">
        <v>5143</v>
      </c>
      <c r="M188" s="4" t="s">
        <v>4723</v>
      </c>
      <c r="N188" s="4" t="s">
        <v>2372</v>
      </c>
      <c r="R188" s="4">
        <v>2012</v>
      </c>
      <c r="S188" s="4" t="s">
        <v>2371</v>
      </c>
      <c r="T188" s="4" t="s">
        <v>2755</v>
      </c>
      <c r="U188" s="4" t="str">
        <f>CONCATENATE(T188,"_et_al","_",R188)</f>
        <v>Alonso_et_al_2012</v>
      </c>
      <c r="V188" s="4" t="s">
        <v>130</v>
      </c>
      <c r="X188" s="8" t="str">
        <f>CONCATENATE("&gt;",C188,"_",I188,"_",J188,"_",L188,"_",M188,"_",U188,"_",B188,"%",V188)</f>
        <v>&gt;JF489948_Isochrysidales_Isochrysidaceae_Tisochrysis_lutea_MA_2012_Alonso_et_al_2012_CULT%ASSMYSTNCSNTGRTS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</v>
      </c>
    </row>
    <row r="189" spans="1:24">
      <c r="B189" s="4" t="s">
        <v>2657</v>
      </c>
      <c r="C189" s="6" t="s">
        <v>1981</v>
      </c>
      <c r="D189" s="8">
        <v>1711</v>
      </c>
      <c r="E189" s="4" t="s">
        <v>874</v>
      </c>
      <c r="F189" s="4" t="s">
        <v>875</v>
      </c>
      <c r="G189" s="4" t="s">
        <v>876</v>
      </c>
      <c r="H189" s="4" t="s">
        <v>877</v>
      </c>
      <c r="I189" s="4" t="s">
        <v>888</v>
      </c>
      <c r="J189" s="4" t="s">
        <v>889</v>
      </c>
      <c r="K189" s="4" t="s">
        <v>5142</v>
      </c>
      <c r="L189" s="4" t="s">
        <v>5143</v>
      </c>
      <c r="M189" s="4" t="s">
        <v>2536</v>
      </c>
      <c r="N189" s="4" t="s">
        <v>2527</v>
      </c>
      <c r="R189" s="4">
        <v>2014</v>
      </c>
      <c r="S189" s="4" t="s">
        <v>2490</v>
      </c>
      <c r="T189" s="4" t="s">
        <v>2768</v>
      </c>
      <c r="U189" s="4" t="str">
        <f>CONCATENATE(T189,"_et_al","_",R189)</f>
        <v>Bendif_et_al_2014</v>
      </c>
      <c r="V189" s="4" t="s">
        <v>864</v>
      </c>
      <c r="X189" s="8" t="str">
        <f>CONCATENATE("&gt;",C189,"_",I189,"_",J189,"_",L189,"_",M189,"_",U189,"_",B189,"%",V189)</f>
        <v>&gt;KC888126_Isochrysidales_Isochrysidaceae_Tisochrysis_lutea_PLY506B_Bendif_et_al_2014_CULT%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</v>
      </c>
    </row>
    <row r="190" spans="1:24">
      <c r="B190" s="4" t="s">
        <v>2657</v>
      </c>
      <c r="C190" s="6" t="s">
        <v>1289</v>
      </c>
      <c r="D190" s="8">
        <v>1714</v>
      </c>
      <c r="E190" s="4" t="s">
        <v>874</v>
      </c>
      <c r="F190" s="4" t="s">
        <v>875</v>
      </c>
      <c r="G190" s="4" t="s">
        <v>876</v>
      </c>
      <c r="H190" s="4" t="s">
        <v>877</v>
      </c>
      <c r="I190" s="4" t="s">
        <v>888</v>
      </c>
      <c r="J190" s="4" t="s">
        <v>889</v>
      </c>
      <c r="K190" s="4" t="s">
        <v>5142</v>
      </c>
      <c r="L190" s="4" t="s">
        <v>5143</v>
      </c>
      <c r="M190" s="4" t="s">
        <v>2528</v>
      </c>
      <c r="N190" s="4" t="s">
        <v>2527</v>
      </c>
      <c r="R190" s="4">
        <v>2014</v>
      </c>
      <c r="S190" s="4" t="s">
        <v>2490</v>
      </c>
      <c r="T190" s="4" t="s">
        <v>2768</v>
      </c>
      <c r="U190" s="4" t="str">
        <f>CONCATENATE(T190,"_et_al","_",R190)</f>
        <v>Bendif_et_al_2014</v>
      </c>
      <c r="V190" s="4" t="s">
        <v>242</v>
      </c>
      <c r="X190" s="8" t="str">
        <f>CONCATENATE("&gt;",C190,"_",I190,"_",J190,"_",L190,"_",M190,"_",U190,"_",B190,"%",V190)</f>
        <v>&gt;KC888118_Isochrysidales_Isochrysidaceae_Tisochrysis_lutea_AC102_Bendif_et_al_2014_CULT%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v>
      </c>
    </row>
    <row r="191" spans="1:24">
      <c r="B191" s="4" t="s">
        <v>2657</v>
      </c>
      <c r="C191" s="6" t="s">
        <v>1947</v>
      </c>
      <c r="D191" s="8">
        <v>1714</v>
      </c>
      <c r="E191" s="4" t="s">
        <v>874</v>
      </c>
      <c r="F191" s="4" t="s">
        <v>875</v>
      </c>
      <c r="G191" s="4" t="s">
        <v>876</v>
      </c>
      <c r="H191" s="4" t="s">
        <v>877</v>
      </c>
      <c r="I191" s="4" t="s">
        <v>888</v>
      </c>
      <c r="J191" s="4" t="s">
        <v>889</v>
      </c>
      <c r="K191" s="4" t="s">
        <v>5142</v>
      </c>
      <c r="L191" s="4" t="s">
        <v>5143</v>
      </c>
      <c r="M191" s="4" t="s">
        <v>2529</v>
      </c>
      <c r="N191" s="4" t="s">
        <v>2527</v>
      </c>
      <c r="R191" s="4">
        <v>2014</v>
      </c>
      <c r="S191" s="4" t="s">
        <v>2490</v>
      </c>
      <c r="T191" s="4" t="s">
        <v>2768</v>
      </c>
      <c r="U191" s="4" t="str">
        <f>CONCATENATE(T191,"_et_al","_",R191)</f>
        <v>Bendif_et_al_2014</v>
      </c>
      <c r="V191" s="4" t="s">
        <v>242</v>
      </c>
      <c r="X191" s="8" t="str">
        <f>CONCATENATE("&gt;",C191,"_",I191,"_",J191,"_",L191,"_",M191,"_",U191,"_",B191,"%",V191)</f>
        <v>&gt;KC888119_Isochrysidales_Isochrysidaceae_Tisochrysis_lutea_RCC1349_Bendif_et_al_2014_CULT%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v>
      </c>
    </row>
    <row r="192" spans="1:24">
      <c r="B192" s="4" t="s">
        <v>2657</v>
      </c>
      <c r="C192" s="6" t="s">
        <v>1711</v>
      </c>
      <c r="D192" s="8">
        <v>1716</v>
      </c>
      <c r="E192" s="4" t="s">
        <v>874</v>
      </c>
      <c r="F192" s="4" t="s">
        <v>875</v>
      </c>
      <c r="G192" s="4" t="s">
        <v>876</v>
      </c>
      <c r="H192" s="4" t="s">
        <v>877</v>
      </c>
      <c r="I192" s="4" t="s">
        <v>888</v>
      </c>
      <c r="J192" s="4" t="s">
        <v>889</v>
      </c>
      <c r="K192" s="4" t="s">
        <v>5142</v>
      </c>
      <c r="L192" s="4" t="s">
        <v>5143</v>
      </c>
      <c r="M192" s="4" t="s">
        <v>2537</v>
      </c>
      <c r="N192" s="4" t="s">
        <v>2527</v>
      </c>
      <c r="R192" s="4">
        <v>2014</v>
      </c>
      <c r="S192" s="4" t="s">
        <v>2490</v>
      </c>
      <c r="T192" s="4" t="s">
        <v>2768</v>
      </c>
      <c r="U192" s="4" t="str">
        <f>CONCATENATE(T192,"_et_al","_",R192)</f>
        <v>Bendif_et_al_2014</v>
      </c>
      <c r="V192" s="4" t="s">
        <v>626</v>
      </c>
      <c r="X192" s="8" t="str">
        <f>CONCATENATE("&gt;",C192,"_",I192,"_",J192,"_",L192,"_",M192,"_",U192,"_",B192,"%",V192)</f>
        <v>&gt;KC888127_Isochrysidales_Isochrysidaceae_Tisochrysis_lutea_PLY506C_Bendif_et_al_2014_CULT%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</v>
      </c>
    </row>
    <row r="193" spans="1:24">
      <c r="B193" s="4" t="s">
        <v>2657</v>
      </c>
      <c r="C193" s="6" t="s">
        <v>1897</v>
      </c>
      <c r="D193" s="8">
        <v>1720</v>
      </c>
      <c r="E193" s="4" t="s">
        <v>874</v>
      </c>
      <c r="F193" s="4" t="s">
        <v>875</v>
      </c>
      <c r="G193" s="4" t="s">
        <v>876</v>
      </c>
      <c r="H193" s="4" t="s">
        <v>877</v>
      </c>
      <c r="I193" s="4" t="s">
        <v>888</v>
      </c>
      <c r="J193" s="4" t="s">
        <v>889</v>
      </c>
      <c r="K193" s="4" t="s">
        <v>5142</v>
      </c>
      <c r="L193" s="4" t="s">
        <v>5143</v>
      </c>
      <c r="M193" s="4" t="s">
        <v>2530</v>
      </c>
      <c r="N193" s="4" t="s">
        <v>2527</v>
      </c>
      <c r="R193" s="4">
        <v>2014</v>
      </c>
      <c r="S193" s="4" t="s">
        <v>2490</v>
      </c>
      <c r="T193" s="4" t="s">
        <v>2768</v>
      </c>
      <c r="U193" s="4" t="str">
        <f>CONCATENATE(T193,"_et_al","_",R193)</f>
        <v>Bendif_et_al_2014</v>
      </c>
      <c r="V193" s="4" t="s">
        <v>185</v>
      </c>
      <c r="X193" s="8" t="str">
        <f>CONCATENATE("&gt;",C193,"_",I193,"_",J193,"_",L193,"_",M193,"_",U193,"_",B193,"%",V193)</f>
        <v>&gt;KC888120_Isochrysidales_Isochrysidaceae_Tisochrysis_lutea_CCMP463_Bendif_et_al_2014_CULT%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v>
      </c>
    </row>
    <row r="194" spans="1:24">
      <c r="B194" s="4" t="s">
        <v>2657</v>
      </c>
      <c r="C194" s="6" t="s">
        <v>1228</v>
      </c>
      <c r="D194" s="8">
        <v>1720</v>
      </c>
      <c r="E194" s="4" t="s">
        <v>874</v>
      </c>
      <c r="F194" s="4" t="s">
        <v>875</v>
      </c>
      <c r="G194" s="4" t="s">
        <v>876</v>
      </c>
      <c r="H194" s="4" t="s">
        <v>877</v>
      </c>
      <c r="I194" s="4" t="s">
        <v>888</v>
      </c>
      <c r="J194" s="4" t="s">
        <v>889</v>
      </c>
      <c r="K194" s="4" t="s">
        <v>5142</v>
      </c>
      <c r="L194" s="4" t="s">
        <v>5143</v>
      </c>
      <c r="M194" s="4" t="s">
        <v>2531</v>
      </c>
      <c r="N194" s="4" t="s">
        <v>2527</v>
      </c>
      <c r="R194" s="4">
        <v>2014</v>
      </c>
      <c r="S194" s="4" t="s">
        <v>2490</v>
      </c>
      <c r="T194" s="4" t="s">
        <v>2768</v>
      </c>
      <c r="U194" s="4" t="str">
        <f>CONCATENATE(T194,"_et_al","_",R194)</f>
        <v>Bendif_et_al_2014</v>
      </c>
      <c r="V194" s="4" t="s">
        <v>185</v>
      </c>
      <c r="X194" s="8" t="str">
        <f>CONCATENATE("&gt;",C194,"_",I194,"_",J194,"_",L194,"_",M194,"_",U194,"_",B194,"%",V194)</f>
        <v>&gt;KC888121_Isochrysidales_Isochrysidaceae_Tisochrysis_lutea_RCC1350_Bendif_et_al_2014_CULT%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</v>
      </c>
    </row>
    <row r="195" spans="1:24">
      <c r="B195" s="4" t="s">
        <v>2657</v>
      </c>
      <c r="C195" s="6" t="s">
        <v>1165</v>
      </c>
      <c r="D195" s="8">
        <v>1721</v>
      </c>
      <c r="E195" s="4" t="s">
        <v>874</v>
      </c>
      <c r="F195" s="4" t="s">
        <v>875</v>
      </c>
      <c r="G195" s="4" t="s">
        <v>876</v>
      </c>
      <c r="H195" s="4" t="s">
        <v>877</v>
      </c>
      <c r="I195" s="4" t="s">
        <v>888</v>
      </c>
      <c r="J195" s="4" t="s">
        <v>889</v>
      </c>
      <c r="K195" s="4" t="s">
        <v>5142</v>
      </c>
      <c r="L195" s="4" t="s">
        <v>5143</v>
      </c>
      <c r="M195" s="4" t="s">
        <v>2532</v>
      </c>
      <c r="N195" s="4" t="s">
        <v>2527</v>
      </c>
      <c r="R195" s="4">
        <v>2014</v>
      </c>
      <c r="S195" s="4" t="s">
        <v>2490</v>
      </c>
      <c r="T195" s="4" t="s">
        <v>2768</v>
      </c>
      <c r="U195" s="4" t="str">
        <f>CONCATENATE(T195,"_et_al","_",R195)</f>
        <v>Bendif_et_al_2014</v>
      </c>
      <c r="V195" s="4" t="s">
        <v>131</v>
      </c>
      <c r="X195" s="8" t="str">
        <f>CONCATENATE("&gt;",C195,"_",I195,"_",J195,"_",L195,"_",M195,"_",U195,"_",B195,"%",V195)</f>
        <v>&gt;KC888122_Isochrysidales_Isochrysidaceae_Tisochrysis_lutea_RCC1344_Bendif_et_al_2014_CULT%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v>
      </c>
    </row>
    <row r="196" spans="1:24">
      <c r="B196" s="4" t="s">
        <v>2657</v>
      </c>
      <c r="C196" s="6" t="s">
        <v>1438</v>
      </c>
      <c r="D196" s="8">
        <v>1721</v>
      </c>
      <c r="E196" s="4" t="s">
        <v>874</v>
      </c>
      <c r="F196" s="4" t="s">
        <v>875</v>
      </c>
      <c r="G196" s="4" t="s">
        <v>876</v>
      </c>
      <c r="H196" s="4" t="s">
        <v>877</v>
      </c>
      <c r="I196" s="4" t="s">
        <v>888</v>
      </c>
      <c r="J196" s="4" t="s">
        <v>889</v>
      </c>
      <c r="K196" s="4" t="s">
        <v>5142</v>
      </c>
      <c r="L196" s="4" t="s">
        <v>5143</v>
      </c>
      <c r="M196" s="4" t="s">
        <v>2533</v>
      </c>
      <c r="N196" s="4" t="s">
        <v>2527</v>
      </c>
      <c r="R196" s="4">
        <v>2014</v>
      </c>
      <c r="S196" s="4" t="s">
        <v>2490</v>
      </c>
      <c r="T196" s="4" t="s">
        <v>2768</v>
      </c>
      <c r="U196" s="4" t="str">
        <f>CONCATENATE(T196,"_et_al","_",R196)</f>
        <v>Bendif_et_al_2014</v>
      </c>
      <c r="V196" s="4" t="s">
        <v>131</v>
      </c>
      <c r="X196" s="8" t="str">
        <f>CONCATENATE("&gt;",C196,"_",I196,"_",J196,"_",L196,"_",M196,"_",U196,"_",B196,"%",V196)</f>
        <v>&gt;KC888123_Isochrysidales_Isochrysidaceae_Tisochrysis_lutea_AC620_Bendif_et_al_2014_CULT%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v>
      </c>
    </row>
    <row r="197" spans="1:24">
      <c r="B197" s="4" t="s">
        <v>2657</v>
      </c>
      <c r="C197" s="6" t="s">
        <v>1345</v>
      </c>
      <c r="D197" s="8">
        <v>1721</v>
      </c>
      <c r="E197" s="4" t="s">
        <v>874</v>
      </c>
      <c r="F197" s="4" t="s">
        <v>875</v>
      </c>
      <c r="G197" s="4" t="s">
        <v>876</v>
      </c>
      <c r="H197" s="4" t="s">
        <v>877</v>
      </c>
      <c r="I197" s="4" t="s">
        <v>888</v>
      </c>
      <c r="J197" s="4" t="s">
        <v>889</v>
      </c>
      <c r="K197" s="4" t="s">
        <v>5142</v>
      </c>
      <c r="L197" s="4" t="s">
        <v>5143</v>
      </c>
      <c r="M197" s="4" t="s">
        <v>2534</v>
      </c>
      <c r="N197" s="4" t="s">
        <v>2527</v>
      </c>
      <c r="R197" s="4">
        <v>2014</v>
      </c>
      <c r="S197" s="4" t="s">
        <v>2490</v>
      </c>
      <c r="T197" s="4" t="s">
        <v>2768</v>
      </c>
      <c r="U197" s="4" t="str">
        <f>CONCATENATE(T197,"_et_al","_",R197)</f>
        <v>Bendif_et_al_2014</v>
      </c>
      <c r="V197" s="4" t="s">
        <v>131</v>
      </c>
      <c r="X197" s="8" t="str">
        <f>CONCATENATE("&gt;",C197,"_",I197,"_",J197,"_",L197,"_",M197,"_",U197,"_",B197,"%",V197)</f>
        <v>&gt;KC888124_Isochrysidales_Isochrysidaceae_Tisochrysis_lutea_PLY562_Bendif_et_al_2014_CULT%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v>
      </c>
    </row>
    <row r="198" spans="1:24">
      <c r="B198" s="4" t="s">
        <v>2657</v>
      </c>
      <c r="C198" s="6" t="s">
        <v>1484</v>
      </c>
      <c r="D198" s="8">
        <v>1723</v>
      </c>
      <c r="E198" s="4" t="s">
        <v>874</v>
      </c>
      <c r="F198" s="4" t="s">
        <v>875</v>
      </c>
      <c r="G198" s="4" t="s">
        <v>876</v>
      </c>
      <c r="H198" s="4" t="s">
        <v>877</v>
      </c>
      <c r="I198" s="4" t="s">
        <v>888</v>
      </c>
      <c r="J198" s="4" t="s">
        <v>889</v>
      </c>
      <c r="K198" s="4" t="s">
        <v>5142</v>
      </c>
      <c r="L198" s="4" t="s">
        <v>5143</v>
      </c>
      <c r="M198" s="4" t="s">
        <v>2535</v>
      </c>
      <c r="N198" s="4" t="s">
        <v>2527</v>
      </c>
      <c r="R198" s="4">
        <v>2014</v>
      </c>
      <c r="S198" s="4" t="s">
        <v>2490</v>
      </c>
      <c r="T198" s="4" t="s">
        <v>2768</v>
      </c>
      <c r="U198" s="4" t="str">
        <f>CONCATENATE(T198,"_et_al","_",R198)</f>
        <v>Bendif_et_al_2014</v>
      </c>
      <c r="V198" s="4" t="s">
        <v>418</v>
      </c>
      <c r="X198" s="8" t="str">
        <f>CONCATENATE("&gt;",C198,"_",I198,"_",J198,"_",L198,"_",M198,"_",U198,"_",B198,"%",V198)</f>
        <v>&gt;KC888125_Isochrysidales_Isochrysidaceae_Tisochrysis_lutea_PLY506A_Bendif_et_al_2014_CULT%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</v>
      </c>
    </row>
    <row r="199" spans="1:24">
      <c r="A199" s="4" t="s">
        <v>3292</v>
      </c>
      <c r="B199" s="4" t="s">
        <v>2657</v>
      </c>
      <c r="C199" s="6" t="s">
        <v>1828</v>
      </c>
      <c r="D199" s="8">
        <v>1728</v>
      </c>
      <c r="E199" s="4" t="s">
        <v>874</v>
      </c>
      <c r="F199" s="4" t="s">
        <v>875</v>
      </c>
      <c r="G199" s="4" t="s">
        <v>876</v>
      </c>
      <c r="H199" s="4" t="s">
        <v>877</v>
      </c>
      <c r="I199" s="4" t="s">
        <v>888</v>
      </c>
      <c r="J199" s="4" t="s">
        <v>889</v>
      </c>
      <c r="K199" s="4" t="s">
        <v>5142</v>
      </c>
      <c r="L199" s="4" t="s">
        <v>5143</v>
      </c>
      <c r="N199" s="4" t="s">
        <v>2180</v>
      </c>
      <c r="R199" s="4">
        <v>2006</v>
      </c>
      <c r="S199" s="4" t="s">
        <v>2177</v>
      </c>
      <c r="T199" s="4" t="s">
        <v>2796</v>
      </c>
      <c r="U199" s="4" t="str">
        <f>CONCATENATE(T199,"_",R199)</f>
        <v>Qun and Zemin_2006</v>
      </c>
      <c r="V199" s="4" t="s">
        <v>730</v>
      </c>
      <c r="X199" s="8" t="str">
        <f>CONCATENATE("&gt;",C199,"_",I199,"_",J199,"_",L199,"_",M199,"_",U199,"_",B199,"%",V199)</f>
        <v>&gt;DQ075203_Isochrysidales_Isochrysidaceae_Tisochrysis_lutea__Qun and Zemin_2006_CULT%ASSMYSTNCSNTGRTS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W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</v>
      </c>
    </row>
    <row r="200" spans="1:24">
      <c r="A200" s="4" t="s">
        <v>3292</v>
      </c>
      <c r="B200" s="4" t="s">
        <v>2657</v>
      </c>
      <c r="C200" s="6" t="s">
        <v>1691</v>
      </c>
      <c r="D200" s="8">
        <v>1762</v>
      </c>
      <c r="E200" s="4" t="s">
        <v>874</v>
      </c>
      <c r="F200" s="4" t="s">
        <v>875</v>
      </c>
      <c r="G200" s="4" t="s">
        <v>876</v>
      </c>
      <c r="H200" s="4" t="s">
        <v>877</v>
      </c>
      <c r="I200" s="4" t="s">
        <v>888</v>
      </c>
      <c r="J200" s="4" t="s">
        <v>889</v>
      </c>
      <c r="K200" s="4" t="s">
        <v>5142</v>
      </c>
      <c r="L200" s="4" t="s">
        <v>5143</v>
      </c>
      <c r="M200" s="4" t="s">
        <v>2902</v>
      </c>
      <c r="N200" s="4" t="s">
        <v>891</v>
      </c>
      <c r="O200" s="4" t="s">
        <v>2162</v>
      </c>
      <c r="R200" s="4">
        <v>2011</v>
      </c>
      <c r="S200" s="4" t="s">
        <v>2319</v>
      </c>
      <c r="T200" s="4" t="s">
        <v>2773</v>
      </c>
      <c r="U200" s="4" t="str">
        <f>CONCATENATE(T200,"_et_al","_",R200)</f>
        <v>Xu_et_al_2011</v>
      </c>
      <c r="V200" s="4" t="s">
        <v>609</v>
      </c>
      <c r="X200" s="8" t="str">
        <f>CONCATENATE("&gt;",C200,"_",I200,"_",J200,"_",L200,"_",M200,"_",U200,"_",B200,"%",V200)</f>
        <v>&gt;HM246242_Isochrysidales_Isochrysidaceae_Tisochrysis_lutea_AL_Xu_et_al_2011_CULT%ACCTGGTCATTCTGCATGTCTC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TTTCCCCGTA</v>
      </c>
    </row>
    <row r="201" spans="1:24">
      <c r="A201" s="4" t="s">
        <v>3292</v>
      </c>
      <c r="B201" s="4" t="s">
        <v>2657</v>
      </c>
      <c r="C201" s="6" t="s">
        <v>1264</v>
      </c>
      <c r="D201" s="8">
        <v>1794</v>
      </c>
      <c r="E201" s="4" t="s">
        <v>874</v>
      </c>
      <c r="F201" s="4" t="s">
        <v>875</v>
      </c>
      <c r="G201" s="4" t="s">
        <v>876</v>
      </c>
      <c r="H201" s="4" t="s">
        <v>877</v>
      </c>
      <c r="I201" s="4" t="s">
        <v>888</v>
      </c>
      <c r="J201" s="4" t="s">
        <v>889</v>
      </c>
      <c r="K201" s="4" t="s">
        <v>5142</v>
      </c>
      <c r="L201" s="4" t="s">
        <v>5143</v>
      </c>
      <c r="M201" s="4" t="s">
        <v>5036</v>
      </c>
      <c r="N201" s="4" t="s">
        <v>2181</v>
      </c>
      <c r="R201" s="4">
        <v>2005</v>
      </c>
      <c r="S201" s="4" t="s">
        <v>2182</v>
      </c>
      <c r="T201" s="4" t="s">
        <v>2756</v>
      </c>
      <c r="U201" s="4" t="str">
        <f>CONCATENATE(T201,"_et_al","_",R201)</f>
        <v>Herve_et_al_2005</v>
      </c>
      <c r="V201" s="4" t="s">
        <v>218</v>
      </c>
      <c r="X201" s="8" t="str">
        <f>CONCATENATE("&gt;",C201,"_",I201,"_",J201,"_",L201,"_",M201,"_",U201,"_",B201,"%",V201)</f>
        <v>&gt;DQ079859_Isochrysidales_Isochrysidaceae_Tisochrysis_lutea_CCAP_927_14_Herve_et_al_2005_CULT%A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</v>
      </c>
    </row>
    <row r="202" spans="1:24">
      <c r="A202" s="4" t="s">
        <v>3292</v>
      </c>
      <c r="B202" s="4" t="s">
        <v>2657</v>
      </c>
      <c r="C202" s="6" t="s">
        <v>1538</v>
      </c>
      <c r="D202" s="8">
        <v>1795</v>
      </c>
      <c r="E202" s="4" t="s">
        <v>874</v>
      </c>
      <c r="F202" s="4" t="s">
        <v>875</v>
      </c>
      <c r="G202" s="4" t="s">
        <v>876</v>
      </c>
      <c r="H202" s="4" t="s">
        <v>877</v>
      </c>
      <c r="I202" s="4" t="s">
        <v>888</v>
      </c>
      <c r="J202" s="4" t="s">
        <v>889</v>
      </c>
      <c r="K202" s="8" t="s">
        <v>5142</v>
      </c>
      <c r="L202" s="8" t="s">
        <v>5143</v>
      </c>
      <c r="M202" s="4" t="s">
        <v>2317</v>
      </c>
      <c r="N202" s="4" t="s">
        <v>891</v>
      </c>
      <c r="R202" s="4">
        <v>2010</v>
      </c>
      <c r="S202" s="4" t="s">
        <v>2315</v>
      </c>
      <c r="T202" s="4" t="s">
        <v>2801</v>
      </c>
      <c r="U202" s="4" t="str">
        <f>CONCATENATE(T202,"_",R202)</f>
        <v>Herve and Cadoret_2010</v>
      </c>
      <c r="V202" s="4" t="s">
        <v>114</v>
      </c>
      <c r="X202" s="8" t="str">
        <f>CONCATENATE("&gt;",C202,"_",I202,"_",J202,"_",L202,"_",M202,"_",U202,"_",B202,"%",V202)</f>
        <v>&gt;HM149542_Isochrysidales_Isochrysidaceae_Tisochrysis_lutea_CCMP1324_Herve and Cadoret_2010_CULT%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CAGGAAGGCAGCAGGCGCGTAAATTGCCCGAATCCTGACACAGGGAGGTAGTGACAAGAAATAACAATACAGGGCTCTTCGAGTCTTGTAATTGGAATGAGTACAATTTACATCTCTTCACGAGGATCAATA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AGTGAGGATTGACAGATTGAGAGCTCTTTCTTGATTCGATGGGTGGTGGTGCATGGCCGTTCTTAGTTGGTGGAGTGATTTGTCTGGTTAATTCCGTTAACGAACGAGACCGCAGCCTGCTAAATAGTGTCCCCAACCCCCTGTTGGGGCTCGCTTCTTAGAGGGACAACTTGTCTTCAACAAGTGGAAGTTCGCGGCAATAACAGGTCTGTGAC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v>
      </c>
    </row>
    <row r="203" spans="1:24">
      <c r="A203" s="4" t="s">
        <v>3292</v>
      </c>
      <c r="B203" s="4" t="s">
        <v>2657</v>
      </c>
      <c r="C203" s="6" t="s">
        <v>1148</v>
      </c>
      <c r="D203" s="8">
        <v>1795</v>
      </c>
      <c r="E203" s="4" t="s">
        <v>874</v>
      </c>
      <c r="F203" s="4" t="s">
        <v>875</v>
      </c>
      <c r="G203" s="4" t="s">
        <v>876</v>
      </c>
      <c r="H203" s="4" t="s">
        <v>877</v>
      </c>
      <c r="I203" s="4" t="s">
        <v>888</v>
      </c>
      <c r="J203" s="4" t="s">
        <v>889</v>
      </c>
      <c r="K203" s="8" t="s">
        <v>5142</v>
      </c>
      <c r="L203" s="8" t="s">
        <v>5143</v>
      </c>
      <c r="M203" s="4" t="s">
        <v>2923</v>
      </c>
      <c r="N203" s="4" t="s">
        <v>891</v>
      </c>
      <c r="R203" s="4">
        <v>2012</v>
      </c>
      <c r="S203" s="4" t="s">
        <v>2371</v>
      </c>
      <c r="T203" s="4" t="s">
        <v>2755</v>
      </c>
      <c r="U203" s="4" t="str">
        <f>CONCATENATE(T203,"_et_al","_",R203)</f>
        <v>Alonso_et_al_2012</v>
      </c>
      <c r="V203" s="4" t="s">
        <v>114</v>
      </c>
      <c r="X203" s="8" t="str">
        <f>CONCATENATE("&gt;",C203,"_",I203,"_",J203,"_",L203,"_",M203,"_",U203,"_",B203,"%",V203)</f>
        <v>&gt;JF489946_Isochrysidales_Isochrysidaceae_Tisochrysis_lutea_IgalbanaIV_Alonso_et_al_2012_CULT%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CAGGAAGGCAGCAGGCGCGTAAATTGCCCGAATCCTGACACAGGGAGGTAGTGACAAGAAATAACAATACAGGGCTCTTCGAGTCTTGTAATTGGAATGAGTACAATTTACATCTCTTCACGAGGATCAATA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AGTGAGGATTGACAGATTGAGAGCTCTTTCTTGATTCGATGGGTGGTGGTGCATGGCCGTTCTTAGTTGGTGGAGTGATTTGTCTGGTTAATTCCGTTAACGAACGAGACCGCAGCCTGCTAAATAGTGTCCCCAACCCCCTGTTGGGGCTCGCTTCTTAGAGGGACAACTTGTCTTCAACAAGTGGAAGTTCGCGGCAATAACAGGTCTGTGAC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v>
      </c>
    </row>
    <row r="204" spans="1:24">
      <c r="A204" s="4" t="s">
        <v>3292</v>
      </c>
      <c r="B204" s="4" t="s">
        <v>2657</v>
      </c>
      <c r="C204" s="6" t="s">
        <v>1475</v>
      </c>
      <c r="D204" s="8">
        <v>1795</v>
      </c>
      <c r="E204" s="4" t="s">
        <v>874</v>
      </c>
      <c r="F204" s="4" t="s">
        <v>875</v>
      </c>
      <c r="G204" s="4" t="s">
        <v>876</v>
      </c>
      <c r="H204" s="4" t="s">
        <v>877</v>
      </c>
      <c r="I204" s="4" t="s">
        <v>888</v>
      </c>
      <c r="J204" s="4" t="s">
        <v>889</v>
      </c>
      <c r="K204" s="8" t="s">
        <v>5142</v>
      </c>
      <c r="L204" s="8" t="s">
        <v>5143</v>
      </c>
      <c r="M204" s="4" t="s">
        <v>2901</v>
      </c>
      <c r="N204" s="4" t="s">
        <v>2313</v>
      </c>
      <c r="P204" s="4" t="s">
        <v>2314</v>
      </c>
      <c r="R204" s="4">
        <v>2010</v>
      </c>
      <c r="S204" s="4" t="s">
        <v>2315</v>
      </c>
      <c r="T204" s="4" t="s">
        <v>2801</v>
      </c>
      <c r="U204" s="4" t="str">
        <f>CONCATENATE(T204,"_",R204)</f>
        <v>Herve and Cadoret_2010</v>
      </c>
      <c r="V204" s="4" t="s">
        <v>410</v>
      </c>
      <c r="X204" s="8" t="str">
        <f>CONCATENATE("&gt;",C204,"_",I204,"_",J204,"_",L204,"_",M204,"_",U204,"_",B204,"%",V204)</f>
        <v>&gt;HM149539_Isochrysidales_Isochrysidaceae_Tisochrysis_lutea_Tun08_Herve and Cadoret_2010_CULT%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A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v>
      </c>
    </row>
    <row r="205" spans="1:24">
      <c r="A205" s="4" t="s">
        <v>3292</v>
      </c>
      <c r="B205" s="4" t="s">
        <v>2657</v>
      </c>
      <c r="C205" s="6" t="s">
        <v>1124</v>
      </c>
      <c r="D205" s="8">
        <v>1795</v>
      </c>
      <c r="E205" s="4" t="s">
        <v>874</v>
      </c>
      <c r="F205" s="4" t="s">
        <v>875</v>
      </c>
      <c r="G205" s="4" t="s">
        <v>876</v>
      </c>
      <c r="H205" s="4" t="s">
        <v>877</v>
      </c>
      <c r="I205" s="4" t="s">
        <v>888</v>
      </c>
      <c r="J205" s="4" t="s">
        <v>889</v>
      </c>
      <c r="K205" s="4" t="s">
        <v>5142</v>
      </c>
      <c r="L205" s="4" t="s">
        <v>5143</v>
      </c>
      <c r="M205" s="4" t="s">
        <v>4724</v>
      </c>
      <c r="N205" s="4" t="s">
        <v>891</v>
      </c>
      <c r="P205" s="4" t="s">
        <v>2318</v>
      </c>
      <c r="R205" s="4">
        <v>2010</v>
      </c>
      <c r="S205" s="4" t="s">
        <v>2315</v>
      </c>
      <c r="T205" s="4" t="s">
        <v>2801</v>
      </c>
      <c r="U205" s="4" t="str">
        <f>CONCATENATE(T205,"_",R205)</f>
        <v>Herve and Cadoret_2010</v>
      </c>
      <c r="V205" s="4" t="s">
        <v>92</v>
      </c>
      <c r="X205" s="8" t="str">
        <f>CONCATENATE("&gt;",C205,"_",I205,"_",J205,"_",L205,"_",M205,"_",U205,"_",B205,"%",V205)</f>
        <v>&gt;HM149543_Isochrysidales_Isochrysidaceae_Tisochrysis_lutea_Ifremer_Argenton98_Herve and Cadoret_2010_CULT%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v>
      </c>
    </row>
    <row r="206" spans="1:24">
      <c r="A206" s="4" t="s">
        <v>3292</v>
      </c>
      <c r="B206" s="4" t="s">
        <v>2657</v>
      </c>
      <c r="C206" s="6" t="s">
        <v>1426</v>
      </c>
      <c r="D206" s="8">
        <v>1795</v>
      </c>
      <c r="E206" s="4" t="s">
        <v>874</v>
      </c>
      <c r="F206" s="4" t="s">
        <v>875</v>
      </c>
      <c r="G206" s="4" t="s">
        <v>876</v>
      </c>
      <c r="H206" s="4" t="s">
        <v>877</v>
      </c>
      <c r="I206" s="4" t="s">
        <v>888</v>
      </c>
      <c r="J206" s="4" t="s">
        <v>889</v>
      </c>
      <c r="K206" s="4" t="s">
        <v>5142</v>
      </c>
      <c r="L206" s="4" t="s">
        <v>5143</v>
      </c>
      <c r="M206" s="4" t="s">
        <v>2922</v>
      </c>
      <c r="N206" s="4" t="s">
        <v>891</v>
      </c>
      <c r="O206" s="7"/>
      <c r="R206" s="4">
        <v>2012</v>
      </c>
      <c r="S206" s="4" t="s">
        <v>2371</v>
      </c>
      <c r="T206" s="4" t="s">
        <v>2755</v>
      </c>
      <c r="U206" s="4" t="str">
        <f>CONCATENATE(T206,"_et_al","_",R206)</f>
        <v>Alonso_et_al_2012</v>
      </c>
      <c r="V206" s="4" t="s">
        <v>92</v>
      </c>
      <c r="X206" s="8" t="str">
        <f>CONCATENATE("&gt;",C206,"_",I206,"_",J206,"_",L206,"_",M206,"_",U206,"_",B206,"%",V206)</f>
        <v>&gt;JF489945_Isochrysidales_Isochrysidaceae_Tisochrysis_lutea_IgalbanaIII_Alonso_et_al_2012_CULT%AC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GAAGGAGAAGTCGTAACAAGGTTTCCGTAGGTGAACCTGCAGAAGGA</v>
      </c>
    </row>
    <row r="207" spans="1:24">
      <c r="A207" s="4" t="s">
        <v>3292</v>
      </c>
      <c r="B207" s="4" t="s">
        <v>2657</v>
      </c>
      <c r="C207" s="6" t="s">
        <v>1384</v>
      </c>
      <c r="D207" s="8">
        <v>1800</v>
      </c>
      <c r="E207" s="4" t="s">
        <v>874</v>
      </c>
      <c r="F207" s="4" t="s">
        <v>875</v>
      </c>
      <c r="G207" s="4" t="s">
        <v>876</v>
      </c>
      <c r="H207" s="4" t="s">
        <v>877</v>
      </c>
      <c r="I207" s="4" t="s">
        <v>888</v>
      </c>
      <c r="J207" s="4" t="s">
        <v>889</v>
      </c>
      <c r="K207" s="4" t="s">
        <v>5142</v>
      </c>
      <c r="L207" s="4" t="s">
        <v>5143</v>
      </c>
      <c r="M207" s="4" t="s">
        <v>5037</v>
      </c>
      <c r="N207" s="4" t="s">
        <v>891</v>
      </c>
      <c r="P207" s="4" t="s">
        <v>2122</v>
      </c>
      <c r="R207" s="4">
        <v>2000</v>
      </c>
      <c r="S207" s="4" t="s">
        <v>2071</v>
      </c>
      <c r="T207" s="4" t="s">
        <v>2760</v>
      </c>
      <c r="U207" s="4" t="str">
        <f>CONCATENATE(T207,"_et_al","_",R207)</f>
        <v>Edvardsen_et_al_2000</v>
      </c>
      <c r="V207" s="4" t="s">
        <v>331</v>
      </c>
      <c r="X207" s="8" t="str">
        <f>CONCATENATE("&gt;",C207,"_",I207,"_",J207,"_",L207,"_",M207,"_",U207,"_",B207,"%",V207)</f>
        <v>&gt;AJ246266_Isochrysidales_Isochrysidaceae_Tisochrysis_lutea_UIO_102_Edvardsen_et_al_2000_CULT%CTGGTTGATCCTGCCAGTAGTCATATGCTTGT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G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G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TGGTTCTCCAGCGCTGGCGTCGCGGGAAGCTGTCCGAACCTTATCATTTAGAGGAAGGAGAAGTCGTAACAAGGTTTCCGTAGGTGAACCTGCAGAAGTATCAAGCTTTG</v>
      </c>
    </row>
    <row r="208" spans="1:24">
      <c r="A208" s="4" t="s">
        <v>3292</v>
      </c>
      <c r="B208" s="4" t="s">
        <v>2657</v>
      </c>
      <c r="C208" s="6" t="s">
        <v>1639</v>
      </c>
      <c r="D208" s="8">
        <v>980</v>
      </c>
      <c r="E208" s="4" t="s">
        <v>874</v>
      </c>
      <c r="F208" s="4" t="s">
        <v>875</v>
      </c>
      <c r="G208" s="4" t="s">
        <v>876</v>
      </c>
      <c r="H208" s="4" t="s">
        <v>877</v>
      </c>
      <c r="I208" s="4" t="s">
        <v>888</v>
      </c>
      <c r="J208" s="4" t="s">
        <v>889</v>
      </c>
      <c r="K208" s="8" t="s">
        <v>5142</v>
      </c>
      <c r="L208" s="8" t="s">
        <v>5144</v>
      </c>
      <c r="M208" s="4" t="s">
        <v>2486</v>
      </c>
      <c r="N208" s="4" t="s">
        <v>2485</v>
      </c>
      <c r="O208" s="4" t="s">
        <v>2487</v>
      </c>
      <c r="P208" s="4" t="s">
        <v>2488</v>
      </c>
      <c r="R208" s="4">
        <v>2012</v>
      </c>
      <c r="S208" s="4" t="s">
        <v>2489</v>
      </c>
      <c r="T208" s="4" t="s">
        <v>2775</v>
      </c>
      <c r="U208" s="4" t="str">
        <f>CONCATENATE(T208,"_et_al","_",R208)</f>
        <v>Roopnarain_et_al_2012</v>
      </c>
      <c r="V208" s="4" t="s">
        <v>561</v>
      </c>
      <c r="X208" s="8" t="str">
        <f>CONCATENATE("&gt;",C208,"_",I208,"_",J208,"_",L208,"_",M208,"_",U208,"_",B208,"%",V208)</f>
        <v>&gt;JX868515_Isochrysidales_Isochrysidaceae_Tisochrysis_sp_U4_Roopnarain_et_al_2012_CULT%TCAGAGTGTTTCAAGCAGGCAGTCGCTCTTGCATGGATTAGCATGGGATAATGAAATAGGACTCTGGTGCTATTTTGTTGGTTTCGAGCACCGGAGTAATGATG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TTGTTGGGGCTCGCTTCTTAGAGGGACAACTTGTCTTCAACAAGTGGAAGTTCGCGGCAATAACAGGTCTGTGATGCCCTTAGATGTTSTGGGCCGCACGCGCGCTACASTGATGCATTCAGCGAGTCGTCTCCCTTGACCGAGAGGTCCGGGTAATCTTGTGAACTTGCATCGTGATGGGGATAGATTATTGCAACTATTAATYTTCAACGAGGAATTCCTAGTAAGCGTGTGTCATCAGCGCACGTTGATTACGTCCCTGCCCTTTGTACACACCGCCCGTCGCTCCTACCGATTGAATGATCCGGTGAGGCCCCCGGASTGCGGCGCCSCCGCYGGTTCTCCAGYSCTGGCGTCGCGGGAAGCTGTCCGAAC</v>
      </c>
    </row>
    <row r="209" spans="1:24">
      <c r="A209" s="4" t="s">
        <v>3292</v>
      </c>
      <c r="B209" s="4" t="s">
        <v>2657</v>
      </c>
      <c r="C209" s="6" t="s">
        <v>1609</v>
      </c>
      <c r="D209" s="8">
        <v>1023</v>
      </c>
      <c r="E209" s="4" t="s">
        <v>874</v>
      </c>
      <c r="F209" s="4" t="s">
        <v>875</v>
      </c>
      <c r="G209" s="4" t="s">
        <v>876</v>
      </c>
      <c r="H209" s="4" t="s">
        <v>877</v>
      </c>
      <c r="I209" s="4" t="s">
        <v>888</v>
      </c>
      <c r="J209" s="4" t="s">
        <v>889</v>
      </c>
      <c r="K209" s="8" t="s">
        <v>5142</v>
      </c>
      <c r="L209" s="8" t="s">
        <v>5144</v>
      </c>
      <c r="M209" s="4" t="s">
        <v>2899</v>
      </c>
      <c r="N209" s="4" t="s">
        <v>891</v>
      </c>
      <c r="P209" s="4" t="s">
        <v>2252</v>
      </c>
      <c r="R209" s="4">
        <v>2009</v>
      </c>
      <c r="S209" s="4" t="s">
        <v>2253</v>
      </c>
      <c r="T209" s="4" t="s">
        <v>2771</v>
      </c>
      <c r="U209" s="4" t="str">
        <f>CONCATENATE(T209,"_et_al","_",R209)</f>
        <v>Dang_et_al_2009</v>
      </c>
      <c r="V209" s="4" t="s">
        <v>532</v>
      </c>
      <c r="X209" s="8" t="str">
        <f>CONCATENATE("&gt;",C209,"_",I209,"_",J209,"_",L209,"_",M209,"_",U209,"_",B209,"%",V209)</f>
        <v>&gt;FJ536744_Isochrysidales_Isochrysidaceae_Tisochrysis_sp_strainCNT_Vietnam_Dang_et_al_2009_CULT%TTTCTCTCACCACACTTTAAAGGAGGCAGCAGGCCGCGTAAATTGCCCGAATTCCCTGACACCAGGGAGGTAGTGACCAAGAAACTAACCATTGCAGGCTCTTCGAGTCTTGTAATTGGAATGAGTACAATTTACATCTCTTCACGAGGATCAATTGGAGGGCAAGTCTGGTGCCAGCAGCCGCGGTAATTCCAGCTCCAATAGCGTATATTAAAGTTGTTGCAGTTAAAACGCTCGTAGTCGGAATTTCGGGGCGGT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ATCCGTTAACGAACGAGACCGCAGCCTGCTAAATAGTTGCACCCAACCCCCTGTTGGGGCTCGCTTCTTAGAGGGACAACTGTCTCAACAAGGAAGAGT</v>
      </c>
    </row>
    <row r="210" spans="1:24">
      <c r="A210" s="4" t="s">
        <v>3292</v>
      </c>
      <c r="B210" s="4" t="s">
        <v>2657</v>
      </c>
      <c r="C210" s="6" t="s">
        <v>1708</v>
      </c>
      <c r="D210" s="8">
        <v>1635</v>
      </c>
      <c r="E210" s="4" t="s">
        <v>874</v>
      </c>
      <c r="F210" s="4" t="s">
        <v>875</v>
      </c>
      <c r="G210" s="4" t="s">
        <v>876</v>
      </c>
      <c r="H210" s="4" t="s">
        <v>877</v>
      </c>
      <c r="I210" s="4" t="s">
        <v>888</v>
      </c>
      <c r="J210" s="4" t="s">
        <v>889</v>
      </c>
      <c r="K210" s="8" t="s">
        <v>5142</v>
      </c>
      <c r="L210" s="8" t="s">
        <v>5144</v>
      </c>
      <c r="M210" s="4" t="s">
        <v>5122</v>
      </c>
      <c r="N210" s="4" t="s">
        <v>2356</v>
      </c>
      <c r="P210" s="4" t="s">
        <v>2117</v>
      </c>
      <c r="R210" s="4">
        <v>2011</v>
      </c>
      <c r="S210" s="4" t="s">
        <v>2355</v>
      </c>
      <c r="T210" s="4" t="s">
        <v>2752</v>
      </c>
      <c r="U210" s="4" t="str">
        <f>CONCATENATE(T210,"_et_al","_",R210)</f>
        <v>Lee_et_al_2011</v>
      </c>
      <c r="V210" s="4" t="s">
        <v>624</v>
      </c>
      <c r="X210" s="8" t="str">
        <f>CONCATENATE("&gt;",C210,"_",I210,"_",J210,"_",L210,"_",M210,"_",U210,"_",B210,"%",V210)</f>
        <v>&gt;HQ877902_Isochrysidales_Isochrysidaceae_Tisochrysis_sp_KMMCC_H1_Lee_et_al_2011_CULT%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T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ATTAACGAACGAGACCGCAGCCTGCTAAATAGTGTCCCCAACCCCT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TAGAG</v>
      </c>
    </row>
    <row r="211" spans="1:24">
      <c r="A211" s="4" t="s">
        <v>3292</v>
      </c>
      <c r="B211" s="4" t="s">
        <v>2657</v>
      </c>
      <c r="C211" s="6" t="s">
        <v>1231</v>
      </c>
      <c r="D211" s="8">
        <v>1635</v>
      </c>
      <c r="E211" s="4" t="s">
        <v>874</v>
      </c>
      <c r="F211" s="4" t="s">
        <v>875</v>
      </c>
      <c r="G211" s="4" t="s">
        <v>876</v>
      </c>
      <c r="H211" s="4" t="s">
        <v>877</v>
      </c>
      <c r="I211" s="4" t="s">
        <v>888</v>
      </c>
      <c r="J211" s="4" t="s">
        <v>889</v>
      </c>
      <c r="K211" s="8" t="s">
        <v>5142</v>
      </c>
      <c r="L211" s="8" t="s">
        <v>5144</v>
      </c>
      <c r="M211" s="4" t="s">
        <v>5123</v>
      </c>
      <c r="N211" s="4" t="s">
        <v>891</v>
      </c>
      <c r="P211" s="4" t="s">
        <v>2245</v>
      </c>
      <c r="R211" s="4">
        <v>2011</v>
      </c>
      <c r="S211" s="4" t="s">
        <v>2355</v>
      </c>
      <c r="T211" s="4" t="s">
        <v>2752</v>
      </c>
      <c r="U211" s="4" t="str">
        <f>CONCATENATE(T211,"_et_al","_",R211)</f>
        <v>Lee_et_al_2011</v>
      </c>
      <c r="V211" s="4" t="s">
        <v>187</v>
      </c>
      <c r="X211" s="8" t="str">
        <f>CONCATENATE("&gt;",C211,"_",I211,"_",J211,"_",L211,"_",M211,"_",U211,"_",B211,"%",V211)</f>
        <v>&gt;HQ877910_Isochrysidales_Isochrysidaceae_Tisochrysis_sp_KMMCC_H10_Lee_et_al_2011_CULT%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ATTAGCATGGGATAATGAAATAGGACTCTGGTGCTATTTTGTTGGTTTCGAGCACCGGAGTAATGGTTAACAGGGACAGTCAGGGGCACTCGTATTCCGCCGAGAGAGGTGAAATTCTCAGACCAGCGGAAGACGAACGACTGCGAAAGCATTTGCCAGGGATGTTTTCACTGATCAAGAACGAAAGTTAGGGGATCGAAGACGATCAGATACCGTCGTAGTCTTAACCATAAACCATGCCGACTAGGGATTGGAGGATGTTCCGTTTGTGACTCCTC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T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TGCCGCTGGTTCTCCAGCGCTGGCGTCGCGGGAAGCTGTCCGAACCTTATCATTTAGAG</v>
      </c>
    </row>
    <row r="212" spans="1:24">
      <c r="A212" s="4" t="s">
        <v>3292</v>
      </c>
      <c r="B212" s="4" t="s">
        <v>2657</v>
      </c>
      <c r="C212" s="6" t="s">
        <v>1847</v>
      </c>
      <c r="D212" s="8">
        <v>1635</v>
      </c>
      <c r="E212" s="4" t="s">
        <v>874</v>
      </c>
      <c r="F212" s="4" t="s">
        <v>875</v>
      </c>
      <c r="G212" s="4" t="s">
        <v>876</v>
      </c>
      <c r="H212" s="4" t="s">
        <v>877</v>
      </c>
      <c r="I212" s="4" t="s">
        <v>888</v>
      </c>
      <c r="J212" s="4" t="s">
        <v>889</v>
      </c>
      <c r="K212" s="8" t="s">
        <v>5142</v>
      </c>
      <c r="L212" s="8" t="s">
        <v>5144</v>
      </c>
      <c r="M212" s="23" t="s">
        <v>5124</v>
      </c>
      <c r="N212" s="4" t="s">
        <v>2365</v>
      </c>
      <c r="R212" s="4">
        <v>2011</v>
      </c>
      <c r="S212" s="4" t="s">
        <v>2355</v>
      </c>
      <c r="T212" s="4" t="s">
        <v>2752</v>
      </c>
      <c r="U212" s="4" t="str">
        <f>CONCATENATE(T212,"_et_al","_",R212)</f>
        <v>Lee_et_al_2011</v>
      </c>
      <c r="V212" s="4" t="s">
        <v>748</v>
      </c>
      <c r="X212" s="8" t="str">
        <f>CONCATENATE("&gt;",C212,"_",I212,"_",J212,"_",L212,"_",M212,"_",U212,"_",B212,"%",V212)</f>
        <v>&gt;HQ877920_Isochrysidales_Isochrysidaceae_Tisochrysis_sp_KMMCC_H22_Lee_et_al_2011_CULT%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TTGTTGGGGCTCGCTTCTTAGAGGGACAACTTGTCTTCAACAAGTGGAAGTTCGCGGCAATAACAGGTCTGTGATGCCCTTAGATGTTCTGGGCCGCACGCGCGCTACACTGGTGCATTCAGCGAGTCGTCTCCCTTGACCGAGAGGTCCGGGTAATCTTGTGAACTTGCATCGTGATGGGGATAGATTATTGCAACTATTAATCTTCAACGAGGAATTCCTAGTAAGCGTGCGTCATCAGCGCACGTTGATTACGTCCCTGCCCTTTGTACACACCGCCCGTCGCTCCTACCGATTGAATGATCCGGTGAGGCCCCCGGACTGCGGCGCCGCCGCTGGTTCTCCAGCGCTGGCGTCGCGGGAAGCTGTCCGAACCTTATCATTTAGAG</v>
      </c>
    </row>
    <row r="213" spans="1:24">
      <c r="A213" s="4" t="s">
        <v>3292</v>
      </c>
      <c r="B213" s="4" t="s">
        <v>2657</v>
      </c>
      <c r="C213" s="6" t="s">
        <v>1914</v>
      </c>
      <c r="D213" s="8">
        <v>1695</v>
      </c>
      <c r="E213" s="4" t="s">
        <v>874</v>
      </c>
      <c r="F213" s="4" t="s">
        <v>875</v>
      </c>
      <c r="G213" s="4" t="s">
        <v>876</v>
      </c>
      <c r="H213" s="4" t="s">
        <v>877</v>
      </c>
      <c r="I213" s="4" t="s">
        <v>888</v>
      </c>
      <c r="J213" s="4" t="s">
        <v>889</v>
      </c>
      <c r="K213" s="4" t="s">
        <v>5142</v>
      </c>
      <c r="L213" s="4" t="s">
        <v>5144</v>
      </c>
      <c r="M213" s="4" t="s">
        <v>5038</v>
      </c>
      <c r="N213" s="4" t="s">
        <v>2172</v>
      </c>
      <c r="R213" s="4">
        <v>2006</v>
      </c>
      <c r="S213" s="4" t="s">
        <v>2173</v>
      </c>
      <c r="T213" s="4" t="s">
        <v>2800</v>
      </c>
      <c r="U213" s="4" t="str">
        <f>CONCATENATE(T213,"_",R213)</f>
        <v>Zhang and Yang_2006</v>
      </c>
      <c r="V213" s="4" t="s">
        <v>804</v>
      </c>
      <c r="X213" s="8" t="str">
        <f>CONCATENATE("&gt;",C213,"_",I213,"_",J213,"_",L213,"_",M213,"_",U213,"_",B213,"%",V213)</f>
        <v>&gt;DQ071572_Isochrysidales_Isochrysidaceae_Tisochrysis_sp_strain_3011_Zhang and Yang_2006_CULT%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TCCCGCCGGTCTGCCGATGGGTACGCACTGGCGGGCGCGTCCTTCCTCCCGGAGACGGCCGCTACTCTTAACTGAGCGGTGGTCGGAGACGGGATGTTTACTTTGAAAAAATCAGAGTGTTTCAAGCAGGCAGTCGCTCTTGCATGGRTTAGCATGGGATAATGAAATAGGACTCTGGTGCTATTTTGTTGGTTTCGAGCACCGGAGTAATGATTAACAGGGACAGTCAGGGGCACTCGTATTCCGCCGAGAGAGGTGAAATTCTCAGACCAACGGAAGACGAACGACTGCGAAAGCATTTGCCAGGGATGTTTTCACTGATCAAGAACGAAAGTTAGGGGATCGAAGACGATCAGATACCGTCGTAGTCTTAACCATAAACCATGCCGACTAGGGATTGGAGGATGTTCCGTTTGGA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AGAGGAA</v>
      </c>
    </row>
    <row r="214" spans="1:24">
      <c r="A214" s="4" t="s">
        <v>3292</v>
      </c>
      <c r="B214" s="4" t="s">
        <v>2657</v>
      </c>
      <c r="C214" s="6" t="s">
        <v>1658</v>
      </c>
      <c r="D214" s="8">
        <v>1744</v>
      </c>
      <c r="E214" s="4" t="s">
        <v>874</v>
      </c>
      <c r="F214" s="4" t="s">
        <v>875</v>
      </c>
      <c r="G214" s="4" t="s">
        <v>876</v>
      </c>
      <c r="H214" s="4" t="s">
        <v>877</v>
      </c>
      <c r="I214" s="4" t="s">
        <v>888</v>
      </c>
      <c r="J214" s="4" t="s">
        <v>889</v>
      </c>
      <c r="K214" s="8" t="s">
        <v>5142</v>
      </c>
      <c r="L214" s="8" t="s">
        <v>5144</v>
      </c>
      <c r="M214" s="24" t="s">
        <v>2900</v>
      </c>
      <c r="N214" s="4" t="s">
        <v>891</v>
      </c>
      <c r="P214" s="4" t="s">
        <v>2290</v>
      </c>
      <c r="R214" s="4">
        <v>2009</v>
      </c>
      <c r="S214" s="4" t="s">
        <v>2291</v>
      </c>
      <c r="T214" s="4" t="s">
        <v>2772</v>
      </c>
      <c r="U214" s="4" t="str">
        <f>CONCATENATE(T214,"_et_al","_",R214)</f>
        <v>Wan_et_al_2009</v>
      </c>
      <c r="V214" s="4" t="s">
        <v>471</v>
      </c>
      <c r="X214" s="8" t="str">
        <f>CONCATENATE("&gt;",C214,"_",I214,"_",J214,"_",L214,"_",M214,"_",U214,"_",B214,"%",V214)</f>
        <v>&gt;GQ118682_Isochrysidales_Isochrysidaceae_Tisochrysis_sp_China_DBa_Wan_et_al_2009_CULT%GTTCTTTTTTCAGATT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GAGTAATGG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AGAGGAAGGAGAAGTCCAAACCAATTCCT</v>
      </c>
    </row>
    <row r="215" spans="1:24">
      <c r="A215" s="4" t="s">
        <v>3292</v>
      </c>
      <c r="B215" s="4" t="s">
        <v>2657</v>
      </c>
      <c r="C215" s="6" t="s">
        <v>1539</v>
      </c>
      <c r="D215" s="8">
        <v>1744</v>
      </c>
      <c r="E215" s="4" t="s">
        <v>874</v>
      </c>
      <c r="F215" s="4" t="s">
        <v>875</v>
      </c>
      <c r="G215" s="4" t="s">
        <v>876</v>
      </c>
      <c r="H215" s="4" t="s">
        <v>877</v>
      </c>
      <c r="I215" s="4" t="s">
        <v>888</v>
      </c>
      <c r="J215" s="4" t="s">
        <v>889</v>
      </c>
      <c r="K215" s="8" t="s">
        <v>5142</v>
      </c>
      <c r="L215" s="8" t="s">
        <v>5144</v>
      </c>
      <c r="M215" s="4" t="s">
        <v>2924</v>
      </c>
      <c r="N215" s="4" t="s">
        <v>891</v>
      </c>
      <c r="R215" s="4">
        <v>2012</v>
      </c>
      <c r="S215" s="4" t="s">
        <v>2371</v>
      </c>
      <c r="T215" s="4" t="s">
        <v>2755</v>
      </c>
      <c r="U215" s="4" t="str">
        <f>CONCATENATE(T215,"_et_al","_",R215)</f>
        <v>Alonso_et_al_2012</v>
      </c>
      <c r="V215" s="4" t="s">
        <v>471</v>
      </c>
      <c r="X215" s="8" t="str">
        <f>CONCATENATE("&gt;",C215,"_",I215,"_",J215,"_",L215,"_",M215,"_",U215,"_",B215,"%",V215)</f>
        <v>&gt;JF489947_Isochrysidales_Isochrysidaceae_Tisochrysis_sp_IgalbanaVI_Alonso_et_al_2012_CULT%GTTCTTTTTTCAGATT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GAGTAATGG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CGCCGCTGGTTCTCCAGCGCTGGCGTCGCGGGAAGCTGTCCGAACCTTATCATTAGAGGAAGGAGAAGTCCAAACCAATTCCT</v>
      </c>
    </row>
    <row r="216" spans="1:24">
      <c r="A216" s="4" t="s">
        <v>3292</v>
      </c>
      <c r="B216" s="4" t="s">
        <v>2657</v>
      </c>
      <c r="C216" s="6" t="s">
        <v>1844</v>
      </c>
      <c r="D216" s="8">
        <v>1750</v>
      </c>
      <c r="E216" s="4" t="s">
        <v>874</v>
      </c>
      <c r="F216" s="4" t="s">
        <v>875</v>
      </c>
      <c r="G216" s="4" t="s">
        <v>876</v>
      </c>
      <c r="H216" s="4" t="s">
        <v>877</v>
      </c>
      <c r="I216" s="4" t="s">
        <v>888</v>
      </c>
      <c r="J216" s="4" t="s">
        <v>889</v>
      </c>
      <c r="K216" s="4" t="s">
        <v>5142</v>
      </c>
      <c r="L216" s="4" t="s">
        <v>5144</v>
      </c>
      <c r="M216" s="4" t="s">
        <v>5039</v>
      </c>
      <c r="N216" s="4" t="s">
        <v>2175</v>
      </c>
      <c r="R216" s="4">
        <v>2006</v>
      </c>
      <c r="S216" s="4" t="s">
        <v>2173</v>
      </c>
      <c r="T216" s="4" t="s">
        <v>2800</v>
      </c>
      <c r="U216" s="4" t="str">
        <f>CONCATENATE(T216,"_",R216)</f>
        <v>Zhang and Yang_2006</v>
      </c>
      <c r="V216" s="4" t="s">
        <v>745</v>
      </c>
      <c r="X216" s="8" t="str">
        <f>CONCATENATE("&gt;",C216,"_",I216,"_",J216,"_",L216,"_",M216,"_",U216,"_",B216,"%",V216)</f>
        <v>&gt;DQ071574_Isochrysidales_Isochrysidaceae_Tisochrysis_sp_santou_2_Zhang and Yang_2006_CULT%CTCAAAGATTAAGCCATGCATGTCTAAGTATAAGCGAGTATACTGTGAAACTGC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AATGGCTACCACATCCAAGGAAGGCAGCAGGCGCGTAAATTGCCCGAATCCTGACACAGGGAGGTAGTGACAAGAAATAACAATACAGGGCTCTTCGAGTCTTGTAATTGGAATGAGTACAATTTACATCTCTTCACGAGGATCAATTGGAGGGCAAGTCTGGTGCCAGCAGCCGCGGTAATTCCAGCTCCAATAGCGTATATTAAAGTTGTTGCAGTTAAAACGCTCGTAGTCGGATTTCGGGGCGGGCCCGCCGGTCTGCCGATGGGTACGCACTGGCGGGCGCGTCCTTCCTCCCGGAGACGGCCGCTACTCTTAACTGAGCGGTGGTCGGAGACGGGATGTTTACTTTGAAAAAATCAGAGTGTTTCAAGCAGGCAGTCGCTCTTGCATGGATTAGCATGGGATAATGAAATAGGACTCTGGTGCTATTTTGTTGGTTTCGAGCACCGGAGTAATGATTAACANGGACAGTCAGGGGCACTCGTATTCCGCCGAGAGAGGTGAAATTCTCAGACCAGCGGAAGACGAACGACTGCGAAAGCATTTGCCAGGGATGTTTTCACTGATCAAGAACGAAAGTTAGGGGATCGAAGACGATCAGATACCGTCGTAGTCTTAACCATAAACCATGCCGACTAGGGATTGGAGGATGTCCATTTT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GTCCCCAACCCCCTGTTGGGGCTCGCTTCTTAGAGGGACAACTTGTCTTCAACAAGTGGAAGTTCGCGGCAATAACAGGTCTGTGATGCCCTTAGATGTTCTGGGCCGCACGCGCGCTACACTGATGCATTCAGCGAGTCTCCGCCTTGACCGAGAGGTCCGGGAAACCTTTTGAACTTGCATCGTSATGGGGATAGATTATTGCAACTATTAATCTTCAACGAGGAATTCCTAGTAAGCGTGTGTCATCAGCGCACGTTGATTACGTCCCTGCCCTTTGTACACACCGCCCGTCGCTCCTACCGATTGAATGATCCGGTGAGGCCCCCGGACTGTGGCAACGCAGCTGGTTCGCCAGCCGCGATGCCGCGGGAAGCTGTCCAAACCTTATCATTTAGAGGAAGGAGAAGTCGTAACAAGGTTTCCGTAGGTGAACCT</v>
      </c>
    </row>
    <row r="217" spans="1:24">
      <c r="A217" s="4" t="s">
        <v>3292</v>
      </c>
      <c r="B217" s="4" t="s">
        <v>2657</v>
      </c>
      <c r="C217" s="6" t="s">
        <v>1620</v>
      </c>
      <c r="D217" s="8">
        <v>1780</v>
      </c>
      <c r="E217" s="4" t="s">
        <v>874</v>
      </c>
      <c r="F217" s="4" t="s">
        <v>875</v>
      </c>
      <c r="G217" s="4" t="s">
        <v>876</v>
      </c>
      <c r="H217" s="4" t="s">
        <v>877</v>
      </c>
      <c r="I217" s="4" t="s">
        <v>888</v>
      </c>
      <c r="J217" s="4" t="s">
        <v>889</v>
      </c>
      <c r="K217" s="8" t="s">
        <v>5142</v>
      </c>
      <c r="L217" s="8" t="s">
        <v>5144</v>
      </c>
      <c r="M217" s="4" t="s">
        <v>2903</v>
      </c>
      <c r="N217" s="4" t="s">
        <v>2232</v>
      </c>
      <c r="O217" s="4" t="s">
        <v>2233</v>
      </c>
      <c r="P217" s="4" t="s">
        <v>2234</v>
      </c>
      <c r="R217" s="4">
        <v>2008</v>
      </c>
      <c r="S217" s="4" t="s">
        <v>2235</v>
      </c>
      <c r="T217" s="4" t="s">
        <v>2777</v>
      </c>
      <c r="U217" s="4" t="str">
        <f>CONCATENATE(T217,"_et_al","_",R217)</f>
        <v>Zhuang_et_al_2008</v>
      </c>
      <c r="V217" s="4" t="s">
        <v>543</v>
      </c>
      <c r="X217" s="8" t="str">
        <f>CONCATENATE("&gt;",C217,"_",I217,"_",J217,"_",L217,"_",M217,"_",U217,"_",B217,"%",V217)</f>
        <v>&gt;EU924188_Isochrysidales_Isochrysidaceae_Tisochrysis_sp_strain318_Zhuang_et_al_2008_CULT%CCAACCTGGTTGATCCTGCCAGTAGCATACGCTTGTCTCAAAGATTAAGCCATGCATGTTCTAAGTAATAAAACGCACAATAYTSTGAAACCTGCGARTGGCCTCCATTATWTCCAGTTATRGTTTAKTTGRTGGTTCTTKGCTACKTGGAWMAGCCGTAGTAATTCGTAGGAGCTAATCACATGCATGAMTCCTCGACTGTGTGAATGGAAGGAGGTGTATTTATTAGATGGAAACCAATGCGGGGTAACCCGGAGTGTGGTGATTCATAATAACTTTCGGATCGATAGCAATATCGATGCATCATTCAAGTTTCTGCCCTATCAGCTTTGGATGGTAGGGTATTGGCCTACCATGGCATTCACGGGTAACGGAGAATTAGGGTTCGATTCCGGAGAGGGAGCSTGAGAAACGGCTACCACATCTAAGGAAGGCAGCAGGCGCGTAAATTACCCAATCCTGACACAGGGAGGTAGTGACAATAAATAACAATGCCGGGCCATTGGTCTGGCAATTGGAATGAGAACAATTTAAATCCCTTATCGAGGATCAATTGGAGGGCAAGTCTGGTGCCAGCAGCCGCGGTAATTCCAGCTCCAATAGCGTATATTAAAGTTGTTGCAGTTAAAACGCTCGTAGTCGGATTTCGGGGCGGTCCCGCCGGTCTGCCGATGGGTACGCACTGGCGGGCGCGTCCTTCCTCCCGGAGACGGCCGMTATTCTTAACTGAGCGGTGGTCGGAGACGGGATGTTTACTTGAAAAAATCAGAGTGYTTCAAGCAGGCAGTCGCTCTTGCATGGATTAGCATGGGATAATGAAATAGGACTCTGGTGCTATTTTGTTGGTTTCGAGCACCGGAGTAATGGTTAACAGGGACAGTCAGGGGCACTCGTATTCCGCCGAGAGAGGTGAAATTCTCAGACCAGCGGAAGACGAACGACTGCGAAAGCATTTGCCAGGGATGTTTTCACTGATCAAGAACGAAAGTTAGGGGATCGAAGACGATCAGATACCGTCGTAGTCTTAACCATAAACCATGCCGACTAGGGATTGGAGGATGTTCCGTTTGTGACTCCTTCAGCACCTTTCGGGAAACTAAAGTCTTTGGGTTCCGGGGGGAGTATGGTCGCAAGGCTGAAACTTAAAGGAATTGACGGAAGGGCACCACCAGGAGTGGAGCCTGCGGCTTAATWTGACTMRACACGRRRAAACTKRCYRGGTCSWGACATTGTGGGGATTGACAGATTGAGAGCTCTTTCTTGATTCGATGGGTGGTGGTGCATGGCCGTTCTTAGTTGGTGGAGTGATTTGTCTGGTTAATTCCGTTAACGAACGAGACCGCAGCCTGCTAAATAGTGTCCCCAACCCTCTGTTGGGGCTCGCTTCTTAGAGGGACAACTTGTCTTCAACAAGTGGAAGTTCGCGGCAATAACAGGTCTGTGATGCCCTTAGATGTTCTGGGCCGCACGCGCGCTACACTGATGCATTCAGCGAGTCGTCTCCCTTGACCGAGAGGTCCGGGTAATCTTGTGAACTTGCATCGTGATGGGGATAGATTATTGCAACTATTAATCTTCAACGAGGAATTCCTAGTAAGCGTGTGTCATCAGCGCACGTTGATTACGTCCCTGCCCTTTGTACACACCGCCCGTCGCTCCTACCGATTGAATGATCCGGTGAGGCCCCCGGACTGCGGCGCTGCCGCTGGTTCTCCAGCGCTGGCGTCGCGGGAAGCTGTCCGAACCTTATCATTTAGAGGAAGGTGAAGTCGTAACAAGG</v>
      </c>
    </row>
    <row r="218" spans="1:24">
      <c r="A218" s="4" t="s">
        <v>3292</v>
      </c>
      <c r="B218" s="4" t="s">
        <v>2657</v>
      </c>
      <c r="C218" s="6" t="s">
        <v>1332</v>
      </c>
      <c r="D218" s="8">
        <v>1799</v>
      </c>
      <c r="E218" s="4" t="s">
        <v>874</v>
      </c>
      <c r="F218" s="4" t="s">
        <v>875</v>
      </c>
      <c r="G218" s="4" t="s">
        <v>876</v>
      </c>
      <c r="H218" s="4" t="s">
        <v>877</v>
      </c>
      <c r="I218" s="4" t="s">
        <v>888</v>
      </c>
      <c r="J218" s="4" t="s">
        <v>889</v>
      </c>
      <c r="K218" s="8" t="s">
        <v>5142</v>
      </c>
      <c r="L218" s="8" t="s">
        <v>5144</v>
      </c>
      <c r="M218" s="4" t="s">
        <v>2940</v>
      </c>
      <c r="N218" s="4" t="s">
        <v>891</v>
      </c>
      <c r="P218" s="4" t="s">
        <v>2500</v>
      </c>
      <c r="R218" s="4">
        <v>2013</v>
      </c>
      <c r="S218" s="4" t="s">
        <v>2501</v>
      </c>
      <c r="T218" s="4" t="s">
        <v>2774</v>
      </c>
      <c r="U218" s="4" t="str">
        <f>CONCATENATE(T218,"_et_al","_",R218)</f>
        <v>Andrew_et_al_2013</v>
      </c>
      <c r="V218" s="4" t="s">
        <v>284</v>
      </c>
      <c r="X218" s="8" t="str">
        <f>CONCATENATE("&gt;",C218,"_",I218,"_",J218,"_",L218,"_",M218,"_",U218,"_",B218,"%",V218)</f>
        <v>&gt;KC594686_Isochrysidales_Isochrysidaceae_Tisochrysis_sp_SW2_Andrew_et_al_2013_CULT%GTCTCAAGATTAAGCCATGCATGTCTAAGTATAAGCGAGTATACTGTGAAACTGTGAATGGCTCATTAAATCAGTTATGGTTTATTTGATGGTACCTTGCTACTTGGATAACCGTAGTAATTCTAGAGCTAATACATGCAGGAGTTCCCGACTTCGGAAGGGATGTATTTATTAGATAAGAAACCAAACCGGTCTCCGGTTGCGTGCTGAGTCATACTAACTGCTCGAATCGCACGGCTTTACGCTGGCGATGGTTCATTCAAATTTCTGCCCTATCAGCTTTCGATGGTAGGATAGAGGCCTACCATGGCGTTAACGGGTAACGGAGAATTAGGGTTCGATTCCGGAGAGGGAGCCTGAGAGATGGCTACCACATCCAAGGAAGGCAGCAGGCGCGTAAATTGCCCGAATCCTGACACAGGGAGGTAGTGACAAGAAATAACAATACAGGGCTCTTCGAGTCTTGTAATTGGAATGAGTACAATTTACATCTCTTCACGAGGATCACTATTGTGGAGGAGCATATGTTCTGGTGCCAGCGAGCCGCGCCGTAATTCCAGCTCCAATAGCGTATATTAAAGTTGTGGCAGTTAAAACGCTTCGTAGTCGAATTCCGGGGCGGTCCCGCCGGTCTGCCGATGGGTACGCACTGGCGGGCGCGTCCTTCCTCCCGGAGGACGGCCGCTACTCTTAACTGAGCGGTGGTCGGAGACGGGATGTTTACTTTGAAAAAATCAGAGTGTTTCAAGCAGGCAGTCGCTCTTGCATGGATTAGCATGGGATAATGAAATAGGACTCTGGTGCTATTTTGTTGGTTTCGAGCACCGGAGTAATGATTAACAGGGACAGTCAGGGGCACTCGTATTCCGCCGAGAGAGGTGAAATTCTCAGACCAGCGGAAGACGAATGACTGCGAAAGCATTTGCCAGGGATGTTTTCACTGATCAAGAACGAAAGTTAGGGGATCGAAGACGATCAGATACCGTCGTAGTCTTAACCATAAACCATGCCGACTAGGAATTGGAGGATGTTCCGTTTGTGACTCCTTCAGCACCTTTCGGGAAACTAAAGTCTTTGGGTTCCGGGGGGGGAGATATGGTCGCAAGGCGTGGAACATTAAAGGAATTGATCGGAAGGGCACCACCAGGAGTGGGAGCCTGCGGCTTAATTTGACTCAACACGGGGAAACTTACCAGGTCCAGACAATGTGAGGATTGACAGACTGAGAGATCTCTCTTGTATTCGACAAAGGGTGGTGGTGCATGGCCGCTCTTAGTTGGTGGAGTGATTTGTCTGGTTAATTCCGTTAACGAACGAGACCGCAGCCTGCTAAATAGTGTCCCCAACCCCCTGTTGGGGCTCGCTTCTTAGAGGGACAACTTGTCTTCAACAAGTGGAAGTTCGCGGCAATAACAGGTCTGTGATGCCCTTAGATGTTCTGGGCCGCACGCGCGCTACACTGATGCATTCAGCGAGTCGTCTCCCTTGACCGAGAGGTCCGGGTAATCTTGTGAACTCGCATCGTGATGGGGATAGATTATTGCAACTATTAATCTTCAACGAGGAATTCCTAGTAAGCGTGTGTCATCAGCGCACGTTGATTACGTCCCTGCCCTTTGTACACACCGCCCGTCGCTCCTACCGATTGAATGATCCGGTGAGGCCCCCGGACTGCGGCGCCGCCGCTGGTTCCCCAGCGCGGCGTCGCGGGAAGCTGTCCGAACCTTATCATTTAGAGGAAGGAGAAGTCGTAACAAGGTTTCCGTAGGTGATCTCTAGAAGATCTCTACATCCACCGG</v>
      </c>
    </row>
    <row r="219" spans="1:24">
      <c r="B219" s="4" t="s">
        <v>2657</v>
      </c>
      <c r="C219" s="6" t="s">
        <v>1364</v>
      </c>
      <c r="D219" s="8">
        <v>833</v>
      </c>
      <c r="E219" s="4" t="s">
        <v>874</v>
      </c>
      <c r="F219" s="4" t="s">
        <v>875</v>
      </c>
      <c r="G219" s="4" t="s">
        <v>876</v>
      </c>
      <c r="H219" s="4" t="s">
        <v>877</v>
      </c>
      <c r="I219" s="4" t="s">
        <v>888</v>
      </c>
      <c r="J219" s="4" t="s">
        <v>902</v>
      </c>
      <c r="K219" s="4" t="s">
        <v>903</v>
      </c>
      <c r="L219" s="4" t="s">
        <v>2837</v>
      </c>
      <c r="M219" s="4" t="s">
        <v>2583</v>
      </c>
      <c r="N219" s="4" t="s">
        <v>904</v>
      </c>
      <c r="O219" s="4" t="s">
        <v>2213</v>
      </c>
      <c r="R219" s="4">
        <v>2007</v>
      </c>
      <c r="S219" s="4" t="s">
        <v>2214</v>
      </c>
      <c r="T219" s="4" t="s">
        <v>2778</v>
      </c>
      <c r="U219" s="4" t="str">
        <f>CONCATENATE(T219,"_et_al","_",R219)</f>
        <v>Le Gall_et_al_2007</v>
      </c>
      <c r="V219" s="4" t="s">
        <v>312</v>
      </c>
      <c r="X219" s="8" t="str">
        <f>CONCATENATE("&gt;",C219,"_",I219,"_",J219,"_",L219,"_",M219,"_",U219,"_",B219,"%",V219)</f>
        <v>&gt;EU106827_Isochrysidales_Noelaerhabdaceae_Emiliania_huxleyi_RCC1001_Le Gall_et_al_2007_CULT%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</v>
      </c>
    </row>
    <row r="220" spans="1:24">
      <c r="B220" s="4" t="s">
        <v>2657</v>
      </c>
      <c r="C220" s="6" t="s">
        <v>1404</v>
      </c>
      <c r="D220" s="8">
        <v>882</v>
      </c>
      <c r="E220" s="4" t="s">
        <v>874</v>
      </c>
      <c r="F220" s="4" t="s">
        <v>875</v>
      </c>
      <c r="G220" s="4" t="s">
        <v>876</v>
      </c>
      <c r="H220" s="4" t="s">
        <v>877</v>
      </c>
      <c r="I220" s="4" t="s">
        <v>888</v>
      </c>
      <c r="J220" s="4" t="s">
        <v>902</v>
      </c>
      <c r="K220" s="4" t="s">
        <v>903</v>
      </c>
      <c r="L220" s="4" t="s">
        <v>2837</v>
      </c>
      <c r="M220" s="4" t="s">
        <v>2578</v>
      </c>
      <c r="N220" s="4" t="s">
        <v>904</v>
      </c>
      <c r="O220" s="4" t="s">
        <v>2213</v>
      </c>
      <c r="R220" s="4">
        <v>2007</v>
      </c>
      <c r="S220" s="4" t="s">
        <v>2214</v>
      </c>
      <c r="T220" s="4" t="s">
        <v>2778</v>
      </c>
      <c r="U220" s="4" t="str">
        <f>CONCATENATE(T220,"_et_al","_",R220)</f>
        <v>Le Gall_et_al_2007</v>
      </c>
      <c r="V220" s="4" t="s">
        <v>347</v>
      </c>
      <c r="X220" s="8" t="str">
        <f>CONCATENATE("&gt;",C220,"_",I220,"_",J220,"_",L220,"_",M220,"_",U220,"_",B220,"%",V220)</f>
        <v>&gt;EU106763_Isochrysidales_Noelaerhabdaceae_Emiliania_huxleyi_RCC911_Le Gall_et_al_2007_CULT%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</v>
      </c>
    </row>
    <row r="221" spans="1:24">
      <c r="B221" s="4" t="s">
        <v>2657</v>
      </c>
      <c r="C221" s="6" t="s">
        <v>1806</v>
      </c>
      <c r="D221" s="8">
        <v>882</v>
      </c>
      <c r="E221" s="4" t="s">
        <v>874</v>
      </c>
      <c r="F221" s="4" t="s">
        <v>875</v>
      </c>
      <c r="G221" s="4" t="s">
        <v>876</v>
      </c>
      <c r="H221" s="4" t="s">
        <v>877</v>
      </c>
      <c r="I221" s="4" t="s">
        <v>888</v>
      </c>
      <c r="J221" s="4" t="s">
        <v>902</v>
      </c>
      <c r="K221" s="4" t="s">
        <v>903</v>
      </c>
      <c r="L221" s="4" t="s">
        <v>2837</v>
      </c>
      <c r="M221" s="4" t="s">
        <v>2582</v>
      </c>
      <c r="N221" s="4" t="s">
        <v>904</v>
      </c>
      <c r="O221" s="4" t="s">
        <v>2213</v>
      </c>
      <c r="R221" s="4">
        <v>2007</v>
      </c>
      <c r="S221" s="4" t="s">
        <v>2214</v>
      </c>
      <c r="T221" s="4" t="s">
        <v>2778</v>
      </c>
      <c r="U221" s="4" t="str">
        <f>CONCATENATE(T221,"_et_al","_",R221)</f>
        <v>Le Gall_et_al_2007</v>
      </c>
      <c r="V221" s="4" t="s">
        <v>712</v>
      </c>
      <c r="X221" s="8" t="str">
        <f>CONCATENATE("&gt;",C221,"_",I221,"_",J221,"_",L221,"_",M221,"_",U221,"_",B221,"%",V221)</f>
        <v>&gt;EU106795_Isochrysidales_Noelaerhabdaceae_Emiliania_huxleyi_RCC951_Le Gall_et_al_2007_CULT%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TGAC</v>
      </c>
    </row>
    <row r="222" spans="1:24">
      <c r="B222" s="4" t="s">
        <v>2657</v>
      </c>
      <c r="C222" s="6" t="s">
        <v>1680</v>
      </c>
      <c r="D222" s="8">
        <v>892</v>
      </c>
      <c r="E222" s="4" t="s">
        <v>874</v>
      </c>
      <c r="F222" s="4" t="s">
        <v>875</v>
      </c>
      <c r="G222" s="4" t="s">
        <v>876</v>
      </c>
      <c r="H222" s="4" t="s">
        <v>877</v>
      </c>
      <c r="I222" s="4" t="s">
        <v>888</v>
      </c>
      <c r="J222" s="4" t="s">
        <v>902</v>
      </c>
      <c r="K222" s="4" t="s">
        <v>903</v>
      </c>
      <c r="L222" s="4" t="s">
        <v>2837</v>
      </c>
      <c r="M222" s="4" t="s">
        <v>2581</v>
      </c>
      <c r="N222" s="4" t="s">
        <v>904</v>
      </c>
      <c r="O222" s="4" t="s">
        <v>2213</v>
      </c>
      <c r="R222" s="4">
        <v>2007</v>
      </c>
      <c r="S222" s="4" t="s">
        <v>2214</v>
      </c>
      <c r="T222" s="4" t="s">
        <v>2778</v>
      </c>
      <c r="U222" s="4" t="str">
        <f>CONCATENATE(T222,"_et_al","_",R222)</f>
        <v>Le Gall_et_al_2007</v>
      </c>
      <c r="V222" s="4" t="s">
        <v>598</v>
      </c>
      <c r="X222" s="8" t="str">
        <f>CONCATENATE("&gt;",C222,"_",I222,"_",J222,"_",L222,"_",M222,"_",U222,"_",B222,"%",V222)</f>
        <v>&gt;EU106793_Isochrysidales_Noelaerhabdaceae_Emiliania_huxleyi_RCC948_Le Gall_et_al_2007_CULT%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</v>
      </c>
    </row>
    <row r="223" spans="1:24">
      <c r="B223" s="4" t="s">
        <v>2657</v>
      </c>
      <c r="C223" s="6" t="s">
        <v>1992</v>
      </c>
      <c r="D223" s="8">
        <v>900</v>
      </c>
      <c r="E223" s="4" t="s">
        <v>874</v>
      </c>
      <c r="F223" s="4" t="s">
        <v>875</v>
      </c>
      <c r="G223" s="4" t="s">
        <v>876</v>
      </c>
      <c r="H223" s="4" t="s">
        <v>877</v>
      </c>
      <c r="I223" s="4" t="s">
        <v>888</v>
      </c>
      <c r="J223" s="4" t="s">
        <v>902</v>
      </c>
      <c r="K223" s="4" t="s">
        <v>903</v>
      </c>
      <c r="L223" s="4" t="s">
        <v>2837</v>
      </c>
      <c r="M223" s="4" t="s">
        <v>2579</v>
      </c>
      <c r="N223" s="4" t="s">
        <v>904</v>
      </c>
      <c r="O223" s="4" t="s">
        <v>2213</v>
      </c>
      <c r="R223" s="4">
        <v>2007</v>
      </c>
      <c r="S223" s="4" t="s">
        <v>2214</v>
      </c>
      <c r="T223" s="4" t="s">
        <v>2778</v>
      </c>
      <c r="U223" s="4" t="str">
        <f>CONCATENATE(T223,"_et_al","_",R223)</f>
        <v>Le Gall_et_al_2007</v>
      </c>
      <c r="V223" s="4" t="s">
        <v>871</v>
      </c>
      <c r="X223" s="8" t="str">
        <f>CONCATENATE("&gt;",C223,"_",I223,"_",J223,"_",L223,"_",M223,"_",U223,"_",B223,"%",V223)</f>
        <v>&gt;EU106764_Isochrysidales_Noelaerhabdaceae_Emiliania_huxleyi_RCC912_Le Gall_et_al_2007_CULT%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</v>
      </c>
    </row>
    <row r="224" spans="1:24">
      <c r="B224" s="4" t="s">
        <v>2657</v>
      </c>
      <c r="C224" s="6" t="s">
        <v>1954</v>
      </c>
      <c r="D224" s="8">
        <v>900</v>
      </c>
      <c r="E224" s="4" t="s">
        <v>874</v>
      </c>
      <c r="F224" s="4" t="s">
        <v>875</v>
      </c>
      <c r="G224" s="4" t="s">
        <v>876</v>
      </c>
      <c r="H224" s="4" t="s">
        <v>877</v>
      </c>
      <c r="I224" s="4" t="s">
        <v>888</v>
      </c>
      <c r="J224" s="4" t="s">
        <v>902</v>
      </c>
      <c r="K224" s="4" t="s">
        <v>903</v>
      </c>
      <c r="L224" s="4" t="s">
        <v>2837</v>
      </c>
      <c r="M224" s="4" t="s">
        <v>2580</v>
      </c>
      <c r="N224" s="4" t="s">
        <v>904</v>
      </c>
      <c r="O224" s="4" t="s">
        <v>2213</v>
      </c>
      <c r="R224" s="4">
        <v>2007</v>
      </c>
      <c r="S224" s="4" t="s">
        <v>2214</v>
      </c>
      <c r="T224" s="4" t="s">
        <v>2778</v>
      </c>
      <c r="U224" s="4" t="str">
        <f>CONCATENATE(T224,"_et_al","_",R224)</f>
        <v>Le Gall_et_al_2007</v>
      </c>
      <c r="V224" s="4" t="s">
        <v>839</v>
      </c>
      <c r="X224" s="8" t="str">
        <f>CONCATENATE("&gt;",C224,"_",I224,"_",J224,"_",L224,"_",M224,"_",U224,"_",B224,"%",V224)</f>
        <v>&gt;EU106766_Isochrysidales_Noelaerhabdaceae_Emiliania_huxleyi_RCC914_Le Gall_et_al_2007_CULT%GCTGCTGTTGCGTT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</v>
      </c>
    </row>
    <row r="225" spans="2:24">
      <c r="B225" s="4" t="s">
        <v>2657</v>
      </c>
      <c r="C225" s="6" t="s">
        <v>1773</v>
      </c>
      <c r="D225" s="8">
        <v>1677</v>
      </c>
      <c r="E225" s="4" t="s">
        <v>874</v>
      </c>
      <c r="F225" s="4" t="s">
        <v>875</v>
      </c>
      <c r="G225" s="4" t="s">
        <v>876</v>
      </c>
      <c r="H225" s="4" t="s">
        <v>877</v>
      </c>
      <c r="I225" s="4" t="s">
        <v>888</v>
      </c>
      <c r="J225" s="4" t="s">
        <v>902</v>
      </c>
      <c r="K225" s="4" t="s">
        <v>903</v>
      </c>
      <c r="L225" s="4" t="s">
        <v>2837</v>
      </c>
      <c r="M225" s="4" t="s">
        <v>5125</v>
      </c>
      <c r="N225" s="4" t="s">
        <v>904</v>
      </c>
      <c r="R225" s="4">
        <v>2011</v>
      </c>
      <c r="S225" s="4" t="s">
        <v>2355</v>
      </c>
      <c r="T225" s="4" t="s">
        <v>2752</v>
      </c>
      <c r="U225" s="4" t="str">
        <f>CONCATENATE(T225,"_et_al","_",R225)</f>
        <v>Lee_et_al_2011</v>
      </c>
      <c r="V225" s="4" t="s">
        <v>680</v>
      </c>
      <c r="X225" s="8" t="str">
        <f>CONCATENATE("&gt;",C225,"_",I225,"_",J225,"_",L225,"_",M225,"_",U225,"_",B225,"%",V225)</f>
        <v>&gt;HQ877901_Isochrysidales_Noelaerhabdaceae_Emiliania_huxleyi_KMMCC_H18_Lee_et_al_2011_CULT%GGCTCATTAAATCAGTTATA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TCGCGACGCCGCGGGAAGCTGTCCGAACCTTATCATTTAGAGGAAGGAGAAATCGTAACAAGG</v>
      </c>
    </row>
    <row r="226" spans="2:24">
      <c r="B226" s="4" t="s">
        <v>2657</v>
      </c>
      <c r="C226" s="6" t="s">
        <v>1768</v>
      </c>
      <c r="D226" s="8">
        <v>1721</v>
      </c>
      <c r="E226" s="4" t="s">
        <v>874</v>
      </c>
      <c r="F226" s="4" t="s">
        <v>875</v>
      </c>
      <c r="G226" s="4" t="s">
        <v>876</v>
      </c>
      <c r="H226" s="4" t="s">
        <v>877</v>
      </c>
      <c r="I226" s="4" t="s">
        <v>888</v>
      </c>
      <c r="J226" s="4" t="s">
        <v>902</v>
      </c>
      <c r="K226" s="4" t="s">
        <v>903</v>
      </c>
      <c r="L226" s="4" t="s">
        <v>2837</v>
      </c>
      <c r="M226" s="4" t="s">
        <v>5040</v>
      </c>
      <c r="N226" s="4" t="s">
        <v>904</v>
      </c>
      <c r="R226" s="4">
        <v>2001</v>
      </c>
      <c r="S226" s="4" t="s">
        <v>2108</v>
      </c>
      <c r="T226" s="4" t="s">
        <v>2802</v>
      </c>
      <c r="U226" s="4" t="str">
        <f>CONCATENATE(T226,"_",R226)</f>
        <v>Lange and Medlin_2001</v>
      </c>
      <c r="V226" s="4" t="s">
        <v>644</v>
      </c>
      <c r="X226" s="8" t="str">
        <f>CONCATENATE("&gt;",C226,"_",I226,"_",J226,"_",L226,"_",M226,"_",U226,"_",B226,"%",V226)</f>
        <v>&gt;AF184167_Isochrysidales_Noelaerhabdaceae_Emiliania_huxleyi_Texel_B_Lange and Medlin_2001_CULT%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</v>
      </c>
    </row>
    <row r="227" spans="2:24">
      <c r="B227" s="4" t="s">
        <v>2657</v>
      </c>
      <c r="C227" s="6" t="s">
        <v>1966</v>
      </c>
      <c r="D227" s="8">
        <v>1721</v>
      </c>
      <c r="E227" s="4" t="s">
        <v>874</v>
      </c>
      <c r="F227" s="4" t="s">
        <v>875</v>
      </c>
      <c r="G227" s="4" t="s">
        <v>876</v>
      </c>
      <c r="H227" s="4" t="s">
        <v>877</v>
      </c>
      <c r="I227" s="4" t="s">
        <v>888</v>
      </c>
      <c r="J227" s="4" t="s">
        <v>902</v>
      </c>
      <c r="K227" s="4" t="s">
        <v>903</v>
      </c>
      <c r="L227" s="4" t="s">
        <v>2837</v>
      </c>
      <c r="M227" s="23" t="s">
        <v>5041</v>
      </c>
      <c r="N227" s="4" t="s">
        <v>904</v>
      </c>
      <c r="R227" s="4">
        <v>2001</v>
      </c>
      <c r="S227" s="4" t="s">
        <v>2559</v>
      </c>
      <c r="T227" s="4" t="s">
        <v>2779</v>
      </c>
      <c r="U227" s="4" t="str">
        <f>CONCATENATE(T227,"_et_al","_",R227)</f>
        <v>Bhattacharya_et_al_2001</v>
      </c>
      <c r="V227" s="4" t="s">
        <v>644</v>
      </c>
      <c r="X227" s="8" t="str">
        <f>CONCATENATE("&gt;",C227,"_",I227,"_",J227,"_",L227,"_",M227,"_",U227,"_",B227,"%",V227)</f>
        <v>&gt;L04957_Isochrysidales_Noelaerhabdaceae_Emiliania_huxleyi_Gulf_of_Maine_Bhattacharya_et_al_2001_CULT%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</v>
      </c>
    </row>
    <row r="228" spans="2:24">
      <c r="B228" s="4" t="s">
        <v>2657</v>
      </c>
      <c r="C228" s="6" t="s">
        <v>1858</v>
      </c>
      <c r="D228" s="8">
        <v>1721</v>
      </c>
      <c r="E228" s="4" t="s">
        <v>874</v>
      </c>
      <c r="F228" s="4" t="s">
        <v>875</v>
      </c>
      <c r="G228" s="4" t="s">
        <v>876</v>
      </c>
      <c r="H228" s="4" t="s">
        <v>877</v>
      </c>
      <c r="I228" s="4" t="s">
        <v>888</v>
      </c>
      <c r="J228" s="4" t="s">
        <v>902</v>
      </c>
      <c r="K228" s="4" t="s">
        <v>903</v>
      </c>
      <c r="L228" s="4" t="s">
        <v>2837</v>
      </c>
      <c r="N228" s="4" t="s">
        <v>904</v>
      </c>
      <c r="R228" s="4">
        <v>2001</v>
      </c>
      <c r="S228" s="4" t="s">
        <v>2559</v>
      </c>
      <c r="T228" s="4" t="s">
        <v>2779</v>
      </c>
      <c r="U228" s="4" t="str">
        <f>CONCATENATE(T228,"_et_al","_",R228)</f>
        <v>Bhattacharya_et_al_2001</v>
      </c>
      <c r="V228" s="4" t="s">
        <v>644</v>
      </c>
      <c r="X228" s="8" t="str">
        <f>CONCATENATE("&gt;",C228,"_",I228,"_",J228,"_",L228,"_",M228,"_",U228,"_",B228,"%",V228)</f>
        <v>&gt;M87327_Isochrysidales_Noelaerhabdaceae_Emiliania_huxleyi__Bhattacharya_et_al_2001_CULT%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</v>
      </c>
    </row>
    <row r="229" spans="2:24">
      <c r="B229" s="4" t="s">
        <v>2657</v>
      </c>
      <c r="C229" s="6" t="s">
        <v>1894</v>
      </c>
      <c r="D229" s="8">
        <v>1755</v>
      </c>
      <c r="E229" s="4" t="s">
        <v>874</v>
      </c>
      <c r="F229" s="4" t="s">
        <v>875</v>
      </c>
      <c r="G229" s="4" t="s">
        <v>876</v>
      </c>
      <c r="H229" s="4" t="s">
        <v>877</v>
      </c>
      <c r="I229" s="4" t="s">
        <v>888</v>
      </c>
      <c r="J229" s="4" t="s">
        <v>902</v>
      </c>
      <c r="K229" s="4" t="s">
        <v>903</v>
      </c>
      <c r="L229" s="4" t="s">
        <v>2837</v>
      </c>
      <c r="M229" s="4" t="s">
        <v>2941</v>
      </c>
      <c r="N229" s="4" t="s">
        <v>904</v>
      </c>
      <c r="R229" s="4">
        <v>2013</v>
      </c>
      <c r="S229" s="4" t="s">
        <v>2490</v>
      </c>
      <c r="T229" s="4" t="s">
        <v>2768</v>
      </c>
      <c r="U229" s="4" t="str">
        <f>CONCATENATE(T229,"_et_al","_",R229)</f>
        <v>Bendif_et_al_2013</v>
      </c>
      <c r="V229" s="4" t="s">
        <v>16</v>
      </c>
      <c r="X229" s="8" t="str">
        <f>CONCATENATE("&gt;",C229,"_",I229,"_",J229,"_",L229,"_",M229,"_",U229,"_",B229,"%",V229)</f>
        <v>&gt;KC404120_Isochrysidales_Noelaerhabdaceae_Emiliania_huxleyi_RCC1208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0" spans="2:24">
      <c r="B230" s="4" t="s">
        <v>2657</v>
      </c>
      <c r="C230" s="6" t="s">
        <v>1443</v>
      </c>
      <c r="D230" s="8">
        <v>1755</v>
      </c>
      <c r="E230" s="4" t="s">
        <v>874</v>
      </c>
      <c r="F230" s="4" t="s">
        <v>875</v>
      </c>
      <c r="G230" s="4" t="s">
        <v>876</v>
      </c>
      <c r="H230" s="4" t="s">
        <v>877</v>
      </c>
      <c r="I230" s="4" t="s">
        <v>888</v>
      </c>
      <c r="J230" s="4" t="s">
        <v>902</v>
      </c>
      <c r="K230" s="4" t="s">
        <v>903</v>
      </c>
      <c r="L230" s="4" t="s">
        <v>2837</v>
      </c>
      <c r="M230" s="4" t="s">
        <v>2942</v>
      </c>
      <c r="N230" s="4" t="s">
        <v>904</v>
      </c>
      <c r="R230" s="4">
        <v>2013</v>
      </c>
      <c r="S230" s="4" t="s">
        <v>2490</v>
      </c>
      <c r="T230" s="4" t="s">
        <v>2768</v>
      </c>
      <c r="U230" s="4" t="str">
        <f>CONCATENATE(T230,"_et_al","_",R230)</f>
        <v>Bendif_et_al_2013</v>
      </c>
      <c r="V230" s="4" t="s">
        <v>16</v>
      </c>
      <c r="X230" s="8" t="str">
        <f>CONCATENATE("&gt;",C230,"_",I230,"_",J230,"_",L230,"_",M230,"_",U230,"_",B230,"%",V230)</f>
        <v>&gt;KC404121_Isochrysidales_Noelaerhabdaceae_Emiliania_huxleyi_RCC1210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1" spans="2:24">
      <c r="B231" s="4" t="s">
        <v>2657</v>
      </c>
      <c r="C231" s="6" t="s">
        <v>1088</v>
      </c>
      <c r="D231" s="8">
        <v>1755</v>
      </c>
      <c r="E231" s="4" t="s">
        <v>874</v>
      </c>
      <c r="F231" s="4" t="s">
        <v>875</v>
      </c>
      <c r="G231" s="4" t="s">
        <v>876</v>
      </c>
      <c r="H231" s="4" t="s">
        <v>877</v>
      </c>
      <c r="I231" s="4" t="s">
        <v>888</v>
      </c>
      <c r="J231" s="4" t="s">
        <v>902</v>
      </c>
      <c r="K231" s="4" t="s">
        <v>903</v>
      </c>
      <c r="L231" s="4" t="s">
        <v>2837</v>
      </c>
      <c r="M231" s="4" t="s">
        <v>2943</v>
      </c>
      <c r="N231" s="4" t="s">
        <v>904</v>
      </c>
      <c r="R231" s="4">
        <v>2013</v>
      </c>
      <c r="S231" s="4" t="s">
        <v>2490</v>
      </c>
      <c r="T231" s="4" t="s">
        <v>2768</v>
      </c>
      <c r="U231" s="4" t="str">
        <f>CONCATENATE(T231,"_et_al","_",R231)</f>
        <v>Bendif_et_al_2013</v>
      </c>
      <c r="V231" s="4" t="s">
        <v>16</v>
      </c>
      <c r="X231" s="8" t="str">
        <f>CONCATENATE("&gt;",C231,"_",I231,"_",J231,"_",L231,"_",M231,"_",U231,"_",B231,"%",V231)</f>
        <v>&gt;KC404122_Isochrysidales_Noelaerhabdaceae_Emiliania_huxleyi_RCC1213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2" spans="2:24">
      <c r="B232" s="4" t="s">
        <v>2657</v>
      </c>
      <c r="C232" s="6" t="s">
        <v>1476</v>
      </c>
      <c r="D232" s="8">
        <v>1755</v>
      </c>
      <c r="E232" s="4" t="s">
        <v>874</v>
      </c>
      <c r="F232" s="4" t="s">
        <v>875</v>
      </c>
      <c r="G232" s="4" t="s">
        <v>876</v>
      </c>
      <c r="H232" s="4" t="s">
        <v>877</v>
      </c>
      <c r="I232" s="4" t="s">
        <v>888</v>
      </c>
      <c r="J232" s="4" t="s">
        <v>902</v>
      </c>
      <c r="K232" s="4" t="s">
        <v>903</v>
      </c>
      <c r="L232" s="4" t="s">
        <v>2837</v>
      </c>
      <c r="M232" s="4" t="s">
        <v>2944</v>
      </c>
      <c r="N232" s="4" t="s">
        <v>904</v>
      </c>
      <c r="R232" s="4">
        <v>2013</v>
      </c>
      <c r="S232" s="4" t="s">
        <v>2490</v>
      </c>
      <c r="T232" s="4" t="s">
        <v>2768</v>
      </c>
      <c r="U232" s="4" t="str">
        <f>CONCATENATE(T232,"_et_al","_",R232)</f>
        <v>Bendif_et_al_2013</v>
      </c>
      <c r="V232" s="4" t="s">
        <v>16</v>
      </c>
      <c r="X232" s="8" t="str">
        <f>CONCATENATE("&gt;",C232,"_",I232,"_",J232,"_",L232,"_",M232,"_",U232,"_",B232,"%",V232)</f>
        <v>&gt;KC404123_Isochrysidales_Noelaerhabdaceae_Emiliania_huxleyi_RCC1214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3" spans="2:24">
      <c r="B233" s="4" t="s">
        <v>2657</v>
      </c>
      <c r="C233" s="6" t="s">
        <v>1570</v>
      </c>
      <c r="D233" s="8">
        <v>1755</v>
      </c>
      <c r="E233" s="4" t="s">
        <v>874</v>
      </c>
      <c r="F233" s="4" t="s">
        <v>875</v>
      </c>
      <c r="G233" s="4" t="s">
        <v>876</v>
      </c>
      <c r="H233" s="4" t="s">
        <v>877</v>
      </c>
      <c r="I233" s="4" t="s">
        <v>888</v>
      </c>
      <c r="J233" s="4" t="s">
        <v>902</v>
      </c>
      <c r="K233" s="4" t="s">
        <v>903</v>
      </c>
      <c r="L233" s="4" t="s">
        <v>2837</v>
      </c>
      <c r="M233" s="4" t="s">
        <v>2945</v>
      </c>
      <c r="N233" s="4" t="s">
        <v>904</v>
      </c>
      <c r="R233" s="4">
        <v>2013</v>
      </c>
      <c r="S233" s="4" t="s">
        <v>2490</v>
      </c>
      <c r="T233" s="4" t="s">
        <v>2768</v>
      </c>
      <c r="U233" s="4" t="str">
        <f>CONCATENATE(T233,"_et_al","_",R233)</f>
        <v>Bendif_et_al_2013</v>
      </c>
      <c r="V233" s="4" t="s">
        <v>16</v>
      </c>
      <c r="X233" s="8" t="str">
        <f>CONCATENATE("&gt;",C233,"_",I233,"_",J233,"_",L233,"_",M233,"_",U233,"_",B233,"%",V233)</f>
        <v>&gt;KC404124_Isochrysidales_Noelaerhabdaceae_Emiliania_huxleyi_RCC1218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4" spans="2:24">
      <c r="B234" s="4" t="s">
        <v>2657</v>
      </c>
      <c r="C234" s="6" t="s">
        <v>1709</v>
      </c>
      <c r="D234" s="8">
        <v>1755</v>
      </c>
      <c r="E234" s="4" t="s">
        <v>874</v>
      </c>
      <c r="F234" s="4" t="s">
        <v>875</v>
      </c>
      <c r="G234" s="4" t="s">
        <v>876</v>
      </c>
      <c r="H234" s="4" t="s">
        <v>877</v>
      </c>
      <c r="I234" s="4" t="s">
        <v>888</v>
      </c>
      <c r="J234" s="4" t="s">
        <v>902</v>
      </c>
      <c r="K234" s="4" t="s">
        <v>903</v>
      </c>
      <c r="L234" s="4" t="s">
        <v>2837</v>
      </c>
      <c r="M234" s="4" t="s">
        <v>2946</v>
      </c>
      <c r="N234" s="4" t="s">
        <v>904</v>
      </c>
      <c r="R234" s="4">
        <v>2013</v>
      </c>
      <c r="S234" s="4" t="s">
        <v>2490</v>
      </c>
      <c r="T234" s="4" t="s">
        <v>2768</v>
      </c>
      <c r="U234" s="4" t="str">
        <f>CONCATENATE(T234,"_et_al","_",R234)</f>
        <v>Bendif_et_al_2013</v>
      </c>
      <c r="V234" s="4" t="s">
        <v>16</v>
      </c>
      <c r="X234" s="8" t="str">
        <f>CONCATENATE("&gt;",C234,"_",I234,"_",J234,"_",L234,"_",M234,"_",U234,"_",B234,"%",V234)</f>
        <v>&gt;KC404125_Isochrysidales_Noelaerhabdaceae_Emiliania_huxleyi_RCC1219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5" spans="2:24">
      <c r="B235" s="4" t="s">
        <v>2657</v>
      </c>
      <c r="C235" s="6" t="s">
        <v>1649</v>
      </c>
      <c r="D235" s="8">
        <v>1755</v>
      </c>
      <c r="E235" s="4" t="s">
        <v>874</v>
      </c>
      <c r="F235" s="4" t="s">
        <v>875</v>
      </c>
      <c r="G235" s="4" t="s">
        <v>876</v>
      </c>
      <c r="H235" s="4" t="s">
        <v>877</v>
      </c>
      <c r="I235" s="4" t="s">
        <v>888</v>
      </c>
      <c r="J235" s="4" t="s">
        <v>902</v>
      </c>
      <c r="K235" s="4" t="s">
        <v>903</v>
      </c>
      <c r="L235" s="4" t="s">
        <v>2837</v>
      </c>
      <c r="M235" s="4" t="s">
        <v>2947</v>
      </c>
      <c r="N235" s="4" t="s">
        <v>904</v>
      </c>
      <c r="R235" s="4">
        <v>2013</v>
      </c>
      <c r="S235" s="4" t="s">
        <v>2490</v>
      </c>
      <c r="T235" s="4" t="s">
        <v>2768</v>
      </c>
      <c r="U235" s="4" t="str">
        <f>CONCATENATE(T235,"_et_al","_",R235)</f>
        <v>Bendif_et_al_2013</v>
      </c>
      <c r="V235" s="4" t="s">
        <v>16</v>
      </c>
      <c r="X235" s="8" t="str">
        <f>CONCATENATE("&gt;",C235,"_",I235,"_",J235,"_",L235,"_",M235,"_",U235,"_",B235,"%",V235)</f>
        <v>&gt;KC404126_Isochrysidales_Noelaerhabdaceae_Emiliania_huxleyi_RCC1221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6" spans="2:24">
      <c r="B236" s="4" t="s">
        <v>2657</v>
      </c>
      <c r="C236" s="6" t="s">
        <v>1854</v>
      </c>
      <c r="D236" s="8">
        <v>1755</v>
      </c>
      <c r="E236" s="4" t="s">
        <v>874</v>
      </c>
      <c r="F236" s="4" t="s">
        <v>875</v>
      </c>
      <c r="G236" s="4" t="s">
        <v>876</v>
      </c>
      <c r="H236" s="4" t="s">
        <v>877</v>
      </c>
      <c r="I236" s="4" t="s">
        <v>888</v>
      </c>
      <c r="J236" s="4" t="s">
        <v>902</v>
      </c>
      <c r="K236" s="4" t="s">
        <v>903</v>
      </c>
      <c r="L236" s="4" t="s">
        <v>2837</v>
      </c>
      <c r="M236" s="4" t="s">
        <v>2948</v>
      </c>
      <c r="N236" s="4" t="s">
        <v>904</v>
      </c>
      <c r="R236" s="4">
        <v>2013</v>
      </c>
      <c r="S236" s="4" t="s">
        <v>2490</v>
      </c>
      <c r="T236" s="4" t="s">
        <v>2768</v>
      </c>
      <c r="U236" s="4" t="str">
        <f>CONCATENATE(T236,"_et_al","_",R236)</f>
        <v>Bendif_et_al_2013</v>
      </c>
      <c r="V236" s="4" t="s">
        <v>16</v>
      </c>
      <c r="X236" s="8" t="str">
        <f>CONCATENATE("&gt;",C236,"_",I236,"_",J236,"_",L236,"_",M236,"_",U236,"_",B236,"%",V236)</f>
        <v>&gt;KC404127_Isochrysidales_Noelaerhabdaceae_Emiliania_huxleyi_RCC1225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7" spans="2:24">
      <c r="B237" s="4" t="s">
        <v>2657</v>
      </c>
      <c r="C237" s="6" t="s">
        <v>1736</v>
      </c>
      <c r="D237" s="8">
        <v>1755</v>
      </c>
      <c r="E237" s="4" t="s">
        <v>874</v>
      </c>
      <c r="F237" s="4" t="s">
        <v>875</v>
      </c>
      <c r="G237" s="4" t="s">
        <v>876</v>
      </c>
      <c r="H237" s="4" t="s">
        <v>877</v>
      </c>
      <c r="I237" s="4" t="s">
        <v>888</v>
      </c>
      <c r="J237" s="4" t="s">
        <v>902</v>
      </c>
      <c r="K237" s="4" t="s">
        <v>903</v>
      </c>
      <c r="L237" s="4" t="s">
        <v>2837</v>
      </c>
      <c r="M237" s="4" t="s">
        <v>2949</v>
      </c>
      <c r="N237" s="4" t="s">
        <v>904</v>
      </c>
      <c r="R237" s="4">
        <v>2013</v>
      </c>
      <c r="S237" s="4" t="s">
        <v>2490</v>
      </c>
      <c r="T237" s="4" t="s">
        <v>2768</v>
      </c>
      <c r="U237" s="4" t="str">
        <f>CONCATENATE(T237,"_et_al","_",R237)</f>
        <v>Bendif_et_al_2013</v>
      </c>
      <c r="V237" s="4" t="s">
        <v>16</v>
      </c>
      <c r="X237" s="8" t="str">
        <f>CONCATENATE("&gt;",C237,"_",I237,"_",J237,"_",L237,"_",M237,"_",U237,"_",B237,"%",V237)</f>
        <v>&gt;KC404128_Isochrysidales_Noelaerhabdaceae_Emiliania_huxleyi_RCC1227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8" spans="2:24">
      <c r="B238" s="4" t="s">
        <v>2657</v>
      </c>
      <c r="C238" s="6" t="s">
        <v>1469</v>
      </c>
      <c r="D238" s="8">
        <v>1755</v>
      </c>
      <c r="E238" s="4" t="s">
        <v>874</v>
      </c>
      <c r="F238" s="4" t="s">
        <v>875</v>
      </c>
      <c r="G238" s="4" t="s">
        <v>876</v>
      </c>
      <c r="H238" s="4" t="s">
        <v>877</v>
      </c>
      <c r="I238" s="4" t="s">
        <v>888</v>
      </c>
      <c r="J238" s="4" t="s">
        <v>902</v>
      </c>
      <c r="K238" s="4" t="s">
        <v>903</v>
      </c>
      <c r="L238" s="4" t="s">
        <v>2837</v>
      </c>
      <c r="M238" s="4" t="s">
        <v>2950</v>
      </c>
      <c r="N238" s="4" t="s">
        <v>904</v>
      </c>
      <c r="R238" s="4">
        <v>2013</v>
      </c>
      <c r="S238" s="4" t="s">
        <v>2490</v>
      </c>
      <c r="T238" s="4" t="s">
        <v>2768</v>
      </c>
      <c r="U238" s="4" t="str">
        <f>CONCATENATE(T238,"_et_al","_",R238)</f>
        <v>Bendif_et_al_2013</v>
      </c>
      <c r="V238" s="4" t="s">
        <v>16</v>
      </c>
      <c r="X238" s="8" t="str">
        <f>CONCATENATE("&gt;",C238,"_",I238,"_",J238,"_",L238,"_",M238,"_",U238,"_",B238,"%",V238)</f>
        <v>&gt;KC404129_Isochrysidales_Noelaerhabdaceae_Emiliania_huxleyi_RCC1228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39" spans="2:24">
      <c r="B239" s="4" t="s">
        <v>2657</v>
      </c>
      <c r="C239" s="6" t="s">
        <v>1397</v>
      </c>
      <c r="D239" s="8">
        <v>1755</v>
      </c>
      <c r="E239" s="4" t="s">
        <v>874</v>
      </c>
      <c r="F239" s="4" t="s">
        <v>875</v>
      </c>
      <c r="G239" s="4" t="s">
        <v>876</v>
      </c>
      <c r="H239" s="4" t="s">
        <v>877</v>
      </c>
      <c r="I239" s="4" t="s">
        <v>888</v>
      </c>
      <c r="J239" s="4" t="s">
        <v>902</v>
      </c>
      <c r="K239" s="4" t="s">
        <v>903</v>
      </c>
      <c r="L239" s="4" t="s">
        <v>2837</v>
      </c>
      <c r="M239" s="4" t="s">
        <v>2951</v>
      </c>
      <c r="N239" s="4" t="s">
        <v>904</v>
      </c>
      <c r="R239" s="4">
        <v>2013</v>
      </c>
      <c r="S239" s="4" t="s">
        <v>2490</v>
      </c>
      <c r="T239" s="4" t="s">
        <v>2768</v>
      </c>
      <c r="U239" s="4" t="str">
        <f>CONCATENATE(T239,"_et_al","_",R239)</f>
        <v>Bendif_et_al_2013</v>
      </c>
      <c r="V239" s="4" t="s">
        <v>16</v>
      </c>
      <c r="X239" s="8" t="str">
        <f>CONCATENATE("&gt;",C239,"_",I239,"_",J239,"_",L239,"_",M239,"_",U239,"_",B239,"%",V239)</f>
        <v>&gt;KC404130_Isochrysidales_Noelaerhabdaceae_Emiliania_huxleyi_RCC1229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0" spans="2:24">
      <c r="B240" s="4" t="s">
        <v>2657</v>
      </c>
      <c r="C240" s="6" t="s">
        <v>1979</v>
      </c>
      <c r="D240" s="8">
        <v>1755</v>
      </c>
      <c r="E240" s="4" t="s">
        <v>874</v>
      </c>
      <c r="F240" s="4" t="s">
        <v>875</v>
      </c>
      <c r="G240" s="4" t="s">
        <v>876</v>
      </c>
      <c r="H240" s="4" t="s">
        <v>877</v>
      </c>
      <c r="I240" s="4" t="s">
        <v>888</v>
      </c>
      <c r="J240" s="4" t="s">
        <v>902</v>
      </c>
      <c r="K240" s="4" t="s">
        <v>903</v>
      </c>
      <c r="L240" s="4" t="s">
        <v>2837</v>
      </c>
      <c r="M240" s="4" t="s">
        <v>2952</v>
      </c>
      <c r="N240" s="4" t="s">
        <v>904</v>
      </c>
      <c r="R240" s="4">
        <v>2013</v>
      </c>
      <c r="S240" s="4" t="s">
        <v>2490</v>
      </c>
      <c r="T240" s="4" t="s">
        <v>2768</v>
      </c>
      <c r="U240" s="4" t="str">
        <f>CONCATENATE(T240,"_et_al","_",R240)</f>
        <v>Bendif_et_al_2013</v>
      </c>
      <c r="V240" s="4" t="s">
        <v>16</v>
      </c>
      <c r="X240" s="8" t="str">
        <f>CONCATENATE("&gt;",C240,"_",I240,"_",J240,"_",L240,"_",M240,"_",U240,"_",B240,"%",V240)</f>
        <v>&gt;KC404131_Isochrysidales_Noelaerhabdaceae_Emiliania_huxleyi_RCC1245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1" spans="2:24">
      <c r="B241" s="4" t="s">
        <v>2657</v>
      </c>
      <c r="C241" s="6" t="s">
        <v>1851</v>
      </c>
      <c r="D241" s="8">
        <v>1755</v>
      </c>
      <c r="E241" s="4" t="s">
        <v>874</v>
      </c>
      <c r="F241" s="4" t="s">
        <v>875</v>
      </c>
      <c r="G241" s="4" t="s">
        <v>876</v>
      </c>
      <c r="H241" s="4" t="s">
        <v>877</v>
      </c>
      <c r="I241" s="4" t="s">
        <v>888</v>
      </c>
      <c r="J241" s="4" t="s">
        <v>902</v>
      </c>
      <c r="K241" s="4" t="s">
        <v>903</v>
      </c>
      <c r="L241" s="4" t="s">
        <v>2837</v>
      </c>
      <c r="M241" s="4" t="s">
        <v>2953</v>
      </c>
      <c r="N241" s="4" t="s">
        <v>904</v>
      </c>
      <c r="R241" s="4">
        <v>2013</v>
      </c>
      <c r="S241" s="4" t="s">
        <v>2490</v>
      </c>
      <c r="T241" s="4" t="s">
        <v>2768</v>
      </c>
      <c r="U241" s="4" t="str">
        <f>CONCATENATE(T241,"_et_al","_",R241)</f>
        <v>Bendif_et_al_2013</v>
      </c>
      <c r="V241" s="4" t="s">
        <v>16</v>
      </c>
      <c r="X241" s="8" t="str">
        <f>CONCATENATE("&gt;",C241,"_",I241,"_",J241,"_",L241,"_",M241,"_",U241,"_",B241,"%",V241)</f>
        <v>&gt;KC404132_Isochrysidales_Noelaerhabdaceae_Emiliania_huxleyi_RCC1246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2" spans="2:24">
      <c r="B242" s="4" t="s">
        <v>2657</v>
      </c>
      <c r="C242" s="6" t="s">
        <v>1136</v>
      </c>
      <c r="D242" s="8">
        <v>1755</v>
      </c>
      <c r="E242" s="4" t="s">
        <v>874</v>
      </c>
      <c r="F242" s="4" t="s">
        <v>875</v>
      </c>
      <c r="G242" s="4" t="s">
        <v>876</v>
      </c>
      <c r="H242" s="4" t="s">
        <v>877</v>
      </c>
      <c r="I242" s="4" t="s">
        <v>888</v>
      </c>
      <c r="J242" s="4" t="s">
        <v>902</v>
      </c>
      <c r="K242" s="4" t="s">
        <v>903</v>
      </c>
      <c r="L242" s="4" t="s">
        <v>2837</v>
      </c>
      <c r="M242" s="4" t="s">
        <v>2954</v>
      </c>
      <c r="N242" s="4" t="s">
        <v>904</v>
      </c>
      <c r="R242" s="4">
        <v>2013</v>
      </c>
      <c r="S242" s="4" t="s">
        <v>2490</v>
      </c>
      <c r="T242" s="4" t="s">
        <v>2768</v>
      </c>
      <c r="U242" s="4" t="str">
        <f>CONCATENATE(T242,"_et_al","_",R242)</f>
        <v>Bendif_et_al_2013</v>
      </c>
      <c r="V242" s="4" t="s">
        <v>16</v>
      </c>
      <c r="X242" s="8" t="str">
        <f>CONCATENATE("&gt;",C242,"_",I242,"_",J242,"_",L242,"_",M242,"_",U242,"_",B242,"%",V242)</f>
        <v>&gt;KC404133_Isochrysidales_Noelaerhabdaceae_Emiliania_huxleyi_RCC1247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3" spans="2:24">
      <c r="B243" s="4" t="s">
        <v>2657</v>
      </c>
      <c r="C243" s="6" t="s">
        <v>1987</v>
      </c>
      <c r="D243" s="8">
        <v>1755</v>
      </c>
      <c r="E243" s="4" t="s">
        <v>874</v>
      </c>
      <c r="F243" s="4" t="s">
        <v>875</v>
      </c>
      <c r="G243" s="4" t="s">
        <v>876</v>
      </c>
      <c r="H243" s="4" t="s">
        <v>877</v>
      </c>
      <c r="I243" s="4" t="s">
        <v>888</v>
      </c>
      <c r="J243" s="4" t="s">
        <v>902</v>
      </c>
      <c r="K243" s="4" t="s">
        <v>903</v>
      </c>
      <c r="L243" s="4" t="s">
        <v>2837</v>
      </c>
      <c r="M243" s="4" t="s">
        <v>2955</v>
      </c>
      <c r="N243" s="4" t="s">
        <v>904</v>
      </c>
      <c r="R243" s="4">
        <v>2013</v>
      </c>
      <c r="S243" s="4" t="s">
        <v>2490</v>
      </c>
      <c r="T243" s="4" t="s">
        <v>2768</v>
      </c>
      <c r="U243" s="4" t="str">
        <f>CONCATENATE(T243,"_et_al","_",R243)</f>
        <v>Bendif_et_al_2013</v>
      </c>
      <c r="V243" s="4" t="s">
        <v>16</v>
      </c>
      <c r="X243" s="8" t="str">
        <f>CONCATENATE("&gt;",C243,"_",I243,"_",J243,"_",L243,"_",M243,"_",U243,"_",B243,"%",V243)</f>
        <v>&gt;KC404134_Isochrysidales_Noelaerhabdaceae_Emiliania_huxleyi_RCC1249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4" spans="2:24">
      <c r="B244" s="4" t="s">
        <v>2657</v>
      </c>
      <c r="C244" s="6" t="s">
        <v>1564</v>
      </c>
      <c r="D244" s="8">
        <v>1755</v>
      </c>
      <c r="E244" s="4" t="s">
        <v>874</v>
      </c>
      <c r="F244" s="4" t="s">
        <v>875</v>
      </c>
      <c r="G244" s="4" t="s">
        <v>876</v>
      </c>
      <c r="H244" s="4" t="s">
        <v>877</v>
      </c>
      <c r="I244" s="4" t="s">
        <v>888</v>
      </c>
      <c r="J244" s="4" t="s">
        <v>902</v>
      </c>
      <c r="K244" s="4" t="s">
        <v>903</v>
      </c>
      <c r="L244" s="4" t="s">
        <v>2837</v>
      </c>
      <c r="M244" s="4" t="s">
        <v>2956</v>
      </c>
      <c r="N244" s="4" t="s">
        <v>904</v>
      </c>
      <c r="R244" s="4">
        <v>2013</v>
      </c>
      <c r="S244" s="4" t="s">
        <v>2490</v>
      </c>
      <c r="T244" s="4" t="s">
        <v>2768</v>
      </c>
      <c r="U244" s="4" t="str">
        <f>CONCATENATE(T244,"_et_al","_",R244)</f>
        <v>Bendif_et_al_2013</v>
      </c>
      <c r="V244" s="4" t="s">
        <v>16</v>
      </c>
      <c r="X244" s="8" t="str">
        <f>CONCATENATE("&gt;",C244,"_",I244,"_",J244,"_",L244,"_",M244,"_",U244,"_",B244,"%",V244)</f>
        <v>&gt;KC404135_Isochrysidales_Noelaerhabdaceae_Emiliania_huxleyi_RCC1250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5" spans="2:24">
      <c r="B245" s="4" t="s">
        <v>2657</v>
      </c>
      <c r="C245" s="6" t="s">
        <v>1045</v>
      </c>
      <c r="D245" s="8">
        <v>1755</v>
      </c>
      <c r="E245" s="4" t="s">
        <v>874</v>
      </c>
      <c r="F245" s="4" t="s">
        <v>875</v>
      </c>
      <c r="G245" s="4" t="s">
        <v>876</v>
      </c>
      <c r="H245" s="4" t="s">
        <v>877</v>
      </c>
      <c r="I245" s="4" t="s">
        <v>888</v>
      </c>
      <c r="J245" s="4" t="s">
        <v>902</v>
      </c>
      <c r="K245" s="4" t="s">
        <v>903</v>
      </c>
      <c r="L245" s="4" t="s">
        <v>2837</v>
      </c>
      <c r="M245" s="4" t="s">
        <v>2957</v>
      </c>
      <c r="N245" s="4" t="s">
        <v>904</v>
      </c>
      <c r="R245" s="4">
        <v>2013</v>
      </c>
      <c r="S245" s="4" t="s">
        <v>2490</v>
      </c>
      <c r="T245" s="4" t="s">
        <v>2768</v>
      </c>
      <c r="U245" s="4" t="str">
        <f>CONCATENATE(T245,"_et_al","_",R245)</f>
        <v>Bendif_et_al_2013</v>
      </c>
      <c r="V245" s="4" t="s">
        <v>16</v>
      </c>
      <c r="X245" s="8" t="str">
        <f>CONCATENATE("&gt;",C245,"_",I245,"_",J245,"_",L245,"_",M245,"_",U245,"_",B245,"%",V245)</f>
        <v>&gt;KC404136_Isochrysidales_Noelaerhabdaceae_Emiliania_huxleyi_RCC1251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6" spans="2:24">
      <c r="B246" s="4" t="s">
        <v>2657</v>
      </c>
      <c r="C246" s="6" t="s">
        <v>1285</v>
      </c>
      <c r="D246" s="8">
        <v>1755</v>
      </c>
      <c r="E246" s="4" t="s">
        <v>874</v>
      </c>
      <c r="F246" s="4" t="s">
        <v>875</v>
      </c>
      <c r="G246" s="4" t="s">
        <v>876</v>
      </c>
      <c r="H246" s="4" t="s">
        <v>877</v>
      </c>
      <c r="I246" s="4" t="s">
        <v>888</v>
      </c>
      <c r="J246" s="4" t="s">
        <v>902</v>
      </c>
      <c r="K246" s="4" t="s">
        <v>903</v>
      </c>
      <c r="L246" s="4" t="s">
        <v>2837</v>
      </c>
      <c r="M246" s="4" t="s">
        <v>2958</v>
      </c>
      <c r="N246" s="4" t="s">
        <v>904</v>
      </c>
      <c r="R246" s="4">
        <v>2013</v>
      </c>
      <c r="S246" s="4" t="s">
        <v>2490</v>
      </c>
      <c r="T246" s="4" t="s">
        <v>2768</v>
      </c>
      <c r="U246" s="4" t="str">
        <f>CONCATENATE(T246,"_et_al","_",R246)</f>
        <v>Bendif_et_al_2013</v>
      </c>
      <c r="V246" s="4" t="s">
        <v>16</v>
      </c>
      <c r="X246" s="8" t="str">
        <f>CONCATENATE("&gt;",C246,"_",I246,"_",J246,"_",L246,"_",M246,"_",U246,"_",B246,"%",V246)</f>
        <v>&gt;KC404137_Isochrysidales_Noelaerhabdaceae_Emiliania_huxleyi_RCC1254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7" spans="2:24">
      <c r="B247" s="4" t="s">
        <v>2657</v>
      </c>
      <c r="C247" s="6" t="s">
        <v>1342</v>
      </c>
      <c r="D247" s="8">
        <v>1755</v>
      </c>
      <c r="E247" s="4" t="s">
        <v>874</v>
      </c>
      <c r="F247" s="4" t="s">
        <v>875</v>
      </c>
      <c r="G247" s="4" t="s">
        <v>876</v>
      </c>
      <c r="H247" s="4" t="s">
        <v>877</v>
      </c>
      <c r="I247" s="4" t="s">
        <v>888</v>
      </c>
      <c r="J247" s="4" t="s">
        <v>902</v>
      </c>
      <c r="K247" s="4" t="s">
        <v>903</v>
      </c>
      <c r="L247" s="4" t="s">
        <v>2837</v>
      </c>
      <c r="M247" s="4" t="s">
        <v>2959</v>
      </c>
      <c r="N247" s="4" t="s">
        <v>904</v>
      </c>
      <c r="R247" s="4">
        <v>2013</v>
      </c>
      <c r="S247" s="4" t="s">
        <v>2490</v>
      </c>
      <c r="T247" s="4" t="s">
        <v>2768</v>
      </c>
      <c r="U247" s="4" t="str">
        <f>CONCATENATE(T247,"_et_al","_",R247)</f>
        <v>Bendif_et_al_2013</v>
      </c>
      <c r="V247" s="4" t="s">
        <v>16</v>
      </c>
      <c r="X247" s="8" t="str">
        <f>CONCATENATE("&gt;",C247,"_",I247,"_",J247,"_",L247,"_",M247,"_",U247,"_",B247,"%",V247)</f>
        <v>&gt;KC404138_Isochrysidales_Noelaerhabdaceae_Emiliania_huxleyi_RCC1257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8" spans="2:24">
      <c r="B248" s="4" t="s">
        <v>2657</v>
      </c>
      <c r="C248" s="6" t="s">
        <v>1439</v>
      </c>
      <c r="D248" s="8">
        <v>1755</v>
      </c>
      <c r="E248" s="4" t="s">
        <v>874</v>
      </c>
      <c r="F248" s="4" t="s">
        <v>875</v>
      </c>
      <c r="G248" s="4" t="s">
        <v>876</v>
      </c>
      <c r="H248" s="4" t="s">
        <v>877</v>
      </c>
      <c r="I248" s="4" t="s">
        <v>888</v>
      </c>
      <c r="J248" s="4" t="s">
        <v>902</v>
      </c>
      <c r="K248" s="4" t="s">
        <v>903</v>
      </c>
      <c r="L248" s="4" t="s">
        <v>2837</v>
      </c>
      <c r="M248" s="4" t="s">
        <v>2960</v>
      </c>
      <c r="N248" s="4" t="s">
        <v>904</v>
      </c>
      <c r="R248" s="4">
        <v>2013</v>
      </c>
      <c r="S248" s="4" t="s">
        <v>2490</v>
      </c>
      <c r="T248" s="4" t="s">
        <v>2768</v>
      </c>
      <c r="U248" s="4" t="str">
        <f>CONCATENATE(T248,"_et_al","_",R248)</f>
        <v>Bendif_et_al_2013</v>
      </c>
      <c r="V248" s="4" t="s">
        <v>16</v>
      </c>
      <c r="X248" s="8" t="str">
        <f>CONCATENATE("&gt;",C248,"_",I248,"_",J248,"_",L248,"_",M248,"_",U248,"_",B248,"%",V248)</f>
        <v>&gt;KC404139_Isochrysidales_Noelaerhabdaceae_Emiliania_huxleyi_RCC1258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49" spans="2:24">
      <c r="B249" s="4" t="s">
        <v>2657</v>
      </c>
      <c r="C249" s="6" t="s">
        <v>1864</v>
      </c>
      <c r="D249" s="8">
        <v>1755</v>
      </c>
      <c r="E249" s="4" t="s">
        <v>874</v>
      </c>
      <c r="F249" s="4" t="s">
        <v>875</v>
      </c>
      <c r="G249" s="4" t="s">
        <v>876</v>
      </c>
      <c r="H249" s="4" t="s">
        <v>877</v>
      </c>
      <c r="I249" s="4" t="s">
        <v>888</v>
      </c>
      <c r="J249" s="4" t="s">
        <v>902</v>
      </c>
      <c r="K249" s="4" t="s">
        <v>903</v>
      </c>
      <c r="L249" s="4" t="s">
        <v>2837</v>
      </c>
      <c r="M249" s="4" t="s">
        <v>2961</v>
      </c>
      <c r="N249" s="4" t="s">
        <v>904</v>
      </c>
      <c r="R249" s="4">
        <v>2013</v>
      </c>
      <c r="S249" s="4" t="s">
        <v>2490</v>
      </c>
      <c r="T249" s="4" t="s">
        <v>2768</v>
      </c>
      <c r="U249" s="4" t="str">
        <f>CONCATENATE(T249,"_et_al","_",R249)</f>
        <v>Bendif_et_al_2013</v>
      </c>
      <c r="V249" s="4" t="s">
        <v>16</v>
      </c>
      <c r="X249" s="8" t="str">
        <f>CONCATENATE("&gt;",C249,"_",I249,"_",J249,"_",L249,"_",M249,"_",U249,"_",B249,"%",V249)</f>
        <v>&gt;KC404140_Isochrysidales_Noelaerhabdaceae_Emiliania_huxleyi_RCC1322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0" spans="2:24">
      <c r="B250" s="4" t="s">
        <v>2657</v>
      </c>
      <c r="C250" s="6" t="s">
        <v>1249</v>
      </c>
      <c r="D250" s="8">
        <v>1755</v>
      </c>
      <c r="E250" s="4" t="s">
        <v>874</v>
      </c>
      <c r="F250" s="4" t="s">
        <v>875</v>
      </c>
      <c r="G250" s="4" t="s">
        <v>876</v>
      </c>
      <c r="H250" s="4" t="s">
        <v>877</v>
      </c>
      <c r="I250" s="4" t="s">
        <v>888</v>
      </c>
      <c r="J250" s="4" t="s">
        <v>902</v>
      </c>
      <c r="K250" s="4" t="s">
        <v>903</v>
      </c>
      <c r="L250" s="4" t="s">
        <v>2837</v>
      </c>
      <c r="M250" s="4" t="s">
        <v>2962</v>
      </c>
      <c r="N250" s="4" t="s">
        <v>904</v>
      </c>
      <c r="R250" s="4">
        <v>2013</v>
      </c>
      <c r="S250" s="4" t="s">
        <v>2490</v>
      </c>
      <c r="T250" s="4" t="s">
        <v>2768</v>
      </c>
      <c r="U250" s="4" t="str">
        <f>CONCATENATE(T250,"_et_al","_",R250)</f>
        <v>Bendif_et_al_2013</v>
      </c>
      <c r="V250" s="4" t="s">
        <v>16</v>
      </c>
      <c r="X250" s="8" t="str">
        <f>CONCATENATE("&gt;",C250,"_",I250,"_",J250,"_",L250,"_",M250,"_",U250,"_",B250,"%",V250)</f>
        <v>&gt;KC404141_Isochrysidales_Noelaerhabdaceae_Emiliania_huxleyi_ESP7414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1" spans="2:24">
      <c r="B251" s="4" t="s">
        <v>2657</v>
      </c>
      <c r="C251" s="6" t="s">
        <v>1216</v>
      </c>
      <c r="D251" s="8">
        <v>1755</v>
      </c>
      <c r="E251" s="4" t="s">
        <v>874</v>
      </c>
      <c r="F251" s="4" t="s">
        <v>875</v>
      </c>
      <c r="G251" s="4" t="s">
        <v>876</v>
      </c>
      <c r="H251" s="4" t="s">
        <v>877</v>
      </c>
      <c r="I251" s="4" t="s">
        <v>888</v>
      </c>
      <c r="J251" s="4" t="s">
        <v>902</v>
      </c>
      <c r="K251" s="4" t="s">
        <v>903</v>
      </c>
      <c r="L251" s="4" t="s">
        <v>2837</v>
      </c>
      <c r="M251" s="4" t="s">
        <v>2050</v>
      </c>
      <c r="N251" s="4" t="s">
        <v>2049</v>
      </c>
      <c r="R251" s="4">
        <v>2004</v>
      </c>
      <c r="S251" s="4" t="s">
        <v>2017</v>
      </c>
      <c r="T251" s="4" t="s">
        <v>2757</v>
      </c>
      <c r="U251" s="4" t="str">
        <f>CONCATENATE(T251,"_et_al","_",R251)</f>
        <v>Sekiguchi_et_al_2004</v>
      </c>
      <c r="V251" s="4" t="s">
        <v>174</v>
      </c>
      <c r="X251" s="8" t="str">
        <f>CONCATENATE("&gt;",C251,"_",I251,"_",J251,"_",L251,"_",M251,"_",U251,"_",B251,"%",V251)</f>
        <v>&gt;AB183618_Isochrysidales_Noelaerhabdaceae_Emiliania_huxleyi_MBIC10582_Sekiguchi_et_al_2004_CULT%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2" spans="2:24" s="6" customFormat="1">
      <c r="B252" s="6" t="s">
        <v>2657</v>
      </c>
      <c r="C252" s="6" t="s">
        <v>3282</v>
      </c>
      <c r="D252" s="6">
        <v>1755</v>
      </c>
      <c r="E252" s="6" t="s">
        <v>874</v>
      </c>
      <c r="F252" s="6" t="s">
        <v>875</v>
      </c>
      <c r="G252" s="6" t="s">
        <v>876</v>
      </c>
      <c r="H252" s="6" t="s">
        <v>877</v>
      </c>
      <c r="I252" s="6" t="s">
        <v>888</v>
      </c>
      <c r="J252" s="6" t="s">
        <v>902</v>
      </c>
      <c r="K252" s="6" t="s">
        <v>906</v>
      </c>
      <c r="L252" s="6" t="s">
        <v>5170</v>
      </c>
      <c r="M252" s="6" t="s">
        <v>5042</v>
      </c>
      <c r="N252" s="6" t="s">
        <v>3310</v>
      </c>
      <c r="R252" s="6">
        <v>2015</v>
      </c>
      <c r="S252" s="6" t="s">
        <v>3315</v>
      </c>
      <c r="T252" s="6" t="s">
        <v>2768</v>
      </c>
      <c r="U252" s="6" t="s">
        <v>3389</v>
      </c>
      <c r="V252" s="6" t="s">
        <v>16</v>
      </c>
      <c r="X252" s="8" t="str">
        <f>CONCATENATE("&gt;",C252,"_",I252,"_",J252,"_",L252,"_",M252,"_",U252,"_",B252,"%",V252)</f>
        <v>&gt;KP282837_Isochrysidales_Noelaerhabdaceae_Gephyrocapsa_muellerae_strain_RCC3898__Bendif_et_al_2015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3" spans="2:24" s="6" customFormat="1">
      <c r="B253" s="6" t="s">
        <v>2657</v>
      </c>
      <c r="C253" s="6" t="s">
        <v>3281</v>
      </c>
      <c r="D253" s="6">
        <v>1755</v>
      </c>
      <c r="E253" s="6" t="s">
        <v>874</v>
      </c>
      <c r="F253" s="6" t="s">
        <v>875</v>
      </c>
      <c r="G253" s="6" t="s">
        <v>876</v>
      </c>
      <c r="H253" s="6" t="s">
        <v>877</v>
      </c>
      <c r="I253" s="6" t="s">
        <v>888</v>
      </c>
      <c r="J253" s="6" t="s">
        <v>902</v>
      </c>
      <c r="K253" s="6" t="s">
        <v>906</v>
      </c>
      <c r="L253" s="6" t="s">
        <v>5170</v>
      </c>
      <c r="M253" s="6" t="s">
        <v>5043</v>
      </c>
      <c r="N253" s="6" t="s">
        <v>3310</v>
      </c>
      <c r="R253" s="6">
        <v>2015</v>
      </c>
      <c r="S253" s="6" t="s">
        <v>3315</v>
      </c>
      <c r="T253" s="6" t="s">
        <v>2768</v>
      </c>
      <c r="U253" s="6" t="s">
        <v>3389</v>
      </c>
      <c r="V253" s="6" t="s">
        <v>16</v>
      </c>
      <c r="X253" s="8" t="str">
        <f>CONCATENATE("&gt;",C253,"_",I253,"_",J253,"_",L253,"_",M253,"_",U253,"_",B253,"%",V253)</f>
        <v>&gt;KP282838_Isochrysidales_Noelaerhabdaceae_Gephyrocapsa_muellerae_strain_RCC3370_Bendif_et_al_2015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4" spans="2:24" s="6" customFormat="1">
      <c r="B254" s="6" t="s">
        <v>2657</v>
      </c>
      <c r="C254" s="6" t="s">
        <v>3286</v>
      </c>
      <c r="D254" s="6">
        <v>1755</v>
      </c>
      <c r="E254" s="6" t="s">
        <v>874</v>
      </c>
      <c r="F254" s="6" t="s">
        <v>875</v>
      </c>
      <c r="G254" s="6" t="s">
        <v>876</v>
      </c>
      <c r="H254" s="6" t="s">
        <v>877</v>
      </c>
      <c r="I254" s="6" t="s">
        <v>888</v>
      </c>
      <c r="J254" s="6" t="s">
        <v>902</v>
      </c>
      <c r="K254" s="6" t="s">
        <v>906</v>
      </c>
      <c r="L254" s="6" t="s">
        <v>5170</v>
      </c>
      <c r="M254" s="6" t="s">
        <v>5044</v>
      </c>
      <c r="N254" s="6" t="s">
        <v>3310</v>
      </c>
      <c r="R254" s="6">
        <v>2015</v>
      </c>
      <c r="S254" s="6" t="s">
        <v>3315</v>
      </c>
      <c r="T254" s="6" t="s">
        <v>2768</v>
      </c>
      <c r="U254" s="6" t="s">
        <v>3389</v>
      </c>
      <c r="V254" s="6" t="s">
        <v>16</v>
      </c>
      <c r="X254" s="8" t="str">
        <f>CONCATENATE("&gt;",C254,"_",I254,"_",J254,"_",L254,"_",M254,"_",U254,"_",B254,"%",V254)</f>
        <v>&gt;KP282839_Isochrysidales_Noelaerhabdaceae_Gephyrocapsa_muellerae_strain_RCC3862_Bendif_et_al_2015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5" spans="2:24">
      <c r="B255" s="4" t="s">
        <v>2657</v>
      </c>
      <c r="C255" s="6" t="s">
        <v>1731</v>
      </c>
      <c r="D255" s="8">
        <v>1721</v>
      </c>
      <c r="E255" s="4" t="s">
        <v>874</v>
      </c>
      <c r="F255" s="4" t="s">
        <v>875</v>
      </c>
      <c r="G255" s="4" t="s">
        <v>876</v>
      </c>
      <c r="H255" s="4" t="s">
        <v>877</v>
      </c>
      <c r="I255" s="4" t="s">
        <v>888</v>
      </c>
      <c r="J255" s="4" t="s">
        <v>902</v>
      </c>
      <c r="K255" s="4" t="s">
        <v>906</v>
      </c>
      <c r="L255" s="4" t="s">
        <v>2838</v>
      </c>
      <c r="M255" s="4" t="s">
        <v>5045</v>
      </c>
      <c r="N255" s="4" t="s">
        <v>907</v>
      </c>
      <c r="P255" s="4" t="s">
        <v>2118</v>
      </c>
      <c r="R255" s="4">
        <v>2001</v>
      </c>
      <c r="S255" s="4" t="s">
        <v>2071</v>
      </c>
      <c r="T255" s="4" t="s">
        <v>2760</v>
      </c>
      <c r="U255" s="4" t="str">
        <f>CONCATENATE(T255,"_et_al","_",R255)</f>
        <v>Edvardsen_et_al_2001</v>
      </c>
      <c r="V255" s="4" t="s">
        <v>644</v>
      </c>
      <c r="X255" s="8" t="str">
        <f>CONCATENATE("&gt;",C255,"_",I255,"_",J255,"_",L255,"_",M255,"_",U255,"_",B255,"%",V255)</f>
        <v>&gt;AJ246276_Isochrysidales_Noelaerhabdaceae_Gephyrocapsa_oceanica_PLY_GO1_Edvardsen_et_al_2001_CULT%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</v>
      </c>
    </row>
    <row r="256" spans="2:24">
      <c r="B256" s="4" t="s">
        <v>2657</v>
      </c>
      <c r="C256" s="6" t="s">
        <v>1629</v>
      </c>
      <c r="D256" s="8">
        <v>1755</v>
      </c>
      <c r="E256" s="4" t="s">
        <v>874</v>
      </c>
      <c r="F256" s="4" t="s">
        <v>875</v>
      </c>
      <c r="G256" s="4" t="s">
        <v>876</v>
      </c>
      <c r="H256" s="4" t="s">
        <v>877</v>
      </c>
      <c r="I256" s="4" t="s">
        <v>888</v>
      </c>
      <c r="J256" s="4" t="s">
        <v>902</v>
      </c>
      <c r="K256" s="4" t="s">
        <v>906</v>
      </c>
      <c r="L256" s="4" t="s">
        <v>2838</v>
      </c>
      <c r="M256" s="4" t="s">
        <v>2964</v>
      </c>
      <c r="N256" s="4" t="s">
        <v>907</v>
      </c>
      <c r="R256" s="4">
        <v>2013</v>
      </c>
      <c r="S256" s="4" t="s">
        <v>2490</v>
      </c>
      <c r="T256" s="4" t="s">
        <v>2768</v>
      </c>
      <c r="U256" s="4" t="str">
        <f>CONCATENATE(T256,"_et_al","_",R256)</f>
        <v>Bendif_et_al_2013</v>
      </c>
      <c r="V256" s="4" t="s">
        <v>16</v>
      </c>
      <c r="X256" s="8" t="str">
        <f>CONCATENATE("&gt;",C256,"_",I256,"_",J256,"_",L256,"_",M256,"_",U256,"_",B256,"%",V256)</f>
        <v>&gt;KC404143_Isochrysidales_Noelaerhabdaceae_Gephyrocapsa_oceanica_RCC1279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7" spans="2:24">
      <c r="B257" s="4" t="s">
        <v>2657</v>
      </c>
      <c r="C257" s="6" t="s">
        <v>1099</v>
      </c>
      <c r="D257" s="8">
        <v>1755</v>
      </c>
      <c r="E257" s="4" t="s">
        <v>874</v>
      </c>
      <c r="F257" s="4" t="s">
        <v>875</v>
      </c>
      <c r="G257" s="4" t="s">
        <v>876</v>
      </c>
      <c r="H257" s="4" t="s">
        <v>877</v>
      </c>
      <c r="I257" s="4" t="s">
        <v>888</v>
      </c>
      <c r="J257" s="4" t="s">
        <v>902</v>
      </c>
      <c r="K257" s="4" t="s">
        <v>906</v>
      </c>
      <c r="L257" s="4" t="s">
        <v>2838</v>
      </c>
      <c r="M257" s="4" t="s">
        <v>2968</v>
      </c>
      <c r="N257" s="4" t="s">
        <v>907</v>
      </c>
      <c r="R257" s="4">
        <v>2013</v>
      </c>
      <c r="S257" s="4" t="s">
        <v>2490</v>
      </c>
      <c r="T257" s="4" t="s">
        <v>2768</v>
      </c>
      <c r="U257" s="4" t="str">
        <f>CONCATENATE(T257,"_et_al","_",R257)</f>
        <v>Bendif_et_al_2013</v>
      </c>
      <c r="V257" s="4" t="s">
        <v>16</v>
      </c>
      <c r="X257" s="8" t="str">
        <f>CONCATENATE("&gt;",C257,"_",I257,"_",J257,"_",L257,"_",M257,"_",U257,"_",B257,"%",V257)</f>
        <v>&gt;KC404147_Isochrysidales_Noelaerhabdaceae_Gephyrocapsa_oceanica_RCC1286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8" spans="2:24">
      <c r="B258" s="4" t="s">
        <v>2657</v>
      </c>
      <c r="C258" s="6" t="s">
        <v>1399</v>
      </c>
      <c r="D258" s="8">
        <v>1755</v>
      </c>
      <c r="E258" s="4" t="s">
        <v>874</v>
      </c>
      <c r="F258" s="4" t="s">
        <v>875</v>
      </c>
      <c r="G258" s="4" t="s">
        <v>876</v>
      </c>
      <c r="H258" s="4" t="s">
        <v>877</v>
      </c>
      <c r="I258" s="4" t="s">
        <v>888</v>
      </c>
      <c r="J258" s="4" t="s">
        <v>902</v>
      </c>
      <c r="K258" s="4" t="s">
        <v>906</v>
      </c>
      <c r="L258" s="4" t="s">
        <v>2838</v>
      </c>
      <c r="M258" s="4" t="s">
        <v>2010</v>
      </c>
      <c r="N258" s="4" t="s">
        <v>907</v>
      </c>
      <c r="R258" s="4">
        <v>2003</v>
      </c>
      <c r="S258" s="4" t="s">
        <v>2007</v>
      </c>
      <c r="T258" s="4" t="s">
        <v>2765</v>
      </c>
      <c r="U258" s="4" t="str">
        <f>CONCATENATE(T258,"_et_al","_",R258)</f>
        <v>Suda_et_al_2003</v>
      </c>
      <c r="V258" s="4" t="s">
        <v>174</v>
      </c>
      <c r="X258" s="8" t="str">
        <f>CONCATENATE("&gt;",C258,"_",I258,"_",J258,"_",L258,"_",M258,"_",U258,"_",B258,"%",V258)</f>
        <v>&gt;AB058360_Isochrysidales_Noelaerhabdaceae_Gephyrocapsa_oceanica_MBIC10537_Suda_et_al_2003_CULT%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59" spans="2:24">
      <c r="B259" s="4" t="s">
        <v>2657</v>
      </c>
      <c r="C259" s="6" t="s">
        <v>1192</v>
      </c>
      <c r="D259" s="8">
        <v>1755</v>
      </c>
      <c r="E259" s="4" t="s">
        <v>874</v>
      </c>
      <c r="F259" s="4" t="s">
        <v>875</v>
      </c>
      <c r="G259" s="4" t="s">
        <v>876</v>
      </c>
      <c r="H259" s="4" t="s">
        <v>877</v>
      </c>
      <c r="I259" s="4" t="s">
        <v>888</v>
      </c>
      <c r="J259" s="4" t="s">
        <v>902</v>
      </c>
      <c r="K259" s="4" t="s">
        <v>906</v>
      </c>
      <c r="L259" s="4" t="s">
        <v>2838</v>
      </c>
      <c r="M259" s="4" t="s">
        <v>2061</v>
      </c>
      <c r="N259" s="4" t="s">
        <v>907</v>
      </c>
      <c r="R259" s="4">
        <v>2004</v>
      </c>
      <c r="S259" s="4" t="s">
        <v>2017</v>
      </c>
      <c r="T259" s="4" t="s">
        <v>2757</v>
      </c>
      <c r="U259" s="4" t="str">
        <f>CONCATENATE(T259,"_et_al","_",R259)</f>
        <v>Sekiguchi_et_al_2004</v>
      </c>
      <c r="V259" s="4" t="s">
        <v>16</v>
      </c>
      <c r="X259" s="8" t="str">
        <f>CONCATENATE("&gt;",C259,"_",I259,"_",J259,"_",L259,"_",M259,"_",U259,"_",B259,"%",V259)</f>
        <v>&gt;AB183665_Isochrysidales_Noelaerhabdaceae_Gephyrocapsa_oceanica_MBIC11100_Sekiguchi_et_al_2004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0" spans="2:24">
      <c r="B260" s="4" t="s">
        <v>2657</v>
      </c>
      <c r="C260" s="6" t="s">
        <v>1382</v>
      </c>
      <c r="D260" s="8">
        <v>1755</v>
      </c>
      <c r="E260" s="4" t="s">
        <v>874</v>
      </c>
      <c r="F260" s="4" t="s">
        <v>875</v>
      </c>
      <c r="G260" s="4" t="s">
        <v>876</v>
      </c>
      <c r="H260" s="4" t="s">
        <v>877</v>
      </c>
      <c r="I260" s="4" t="s">
        <v>888</v>
      </c>
      <c r="J260" s="4" t="s">
        <v>902</v>
      </c>
      <c r="K260" s="4" t="s">
        <v>906</v>
      </c>
      <c r="L260" s="4" t="s">
        <v>2838</v>
      </c>
      <c r="M260" s="4" t="s">
        <v>2963</v>
      </c>
      <c r="N260" s="4" t="s">
        <v>907</v>
      </c>
      <c r="R260" s="4">
        <v>2013</v>
      </c>
      <c r="S260" s="4" t="s">
        <v>2490</v>
      </c>
      <c r="T260" s="4" t="s">
        <v>2768</v>
      </c>
      <c r="U260" s="4" t="str">
        <f>CONCATENATE(T260,"_et_al","_",R260)</f>
        <v>Bendif_et_al_2013</v>
      </c>
      <c r="V260" s="4" t="s">
        <v>16</v>
      </c>
      <c r="X260" s="8" t="str">
        <f>CONCATENATE("&gt;",C260,"_",I260,"_",J260,"_",L260,"_",M260,"_",U260,"_",B260,"%",V260)</f>
        <v>&gt;KC404142_Isochrysidales_Noelaerhabdaceae_Gephyrocapsa_oceanica_RCC1223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1" spans="2:24">
      <c r="B261" s="4" t="s">
        <v>2657</v>
      </c>
      <c r="C261" s="6" t="s">
        <v>1052</v>
      </c>
      <c r="D261" s="8">
        <v>1755</v>
      </c>
      <c r="E261" s="4" t="s">
        <v>874</v>
      </c>
      <c r="F261" s="4" t="s">
        <v>875</v>
      </c>
      <c r="G261" s="4" t="s">
        <v>876</v>
      </c>
      <c r="H261" s="4" t="s">
        <v>877</v>
      </c>
      <c r="I261" s="4" t="s">
        <v>888</v>
      </c>
      <c r="J261" s="4" t="s">
        <v>902</v>
      </c>
      <c r="K261" s="4" t="s">
        <v>906</v>
      </c>
      <c r="L261" s="4" t="s">
        <v>2838</v>
      </c>
      <c r="M261" s="4" t="s">
        <v>2965</v>
      </c>
      <c r="N261" s="4" t="s">
        <v>907</v>
      </c>
      <c r="R261" s="4">
        <v>2013</v>
      </c>
      <c r="S261" s="4" t="s">
        <v>2490</v>
      </c>
      <c r="T261" s="4" t="s">
        <v>2768</v>
      </c>
      <c r="U261" s="4" t="str">
        <f>CONCATENATE(T261,"_et_al","_",R261)</f>
        <v>Bendif_et_al_2013</v>
      </c>
      <c r="V261" s="4" t="s">
        <v>16</v>
      </c>
      <c r="X261" s="8" t="str">
        <f>CONCATENATE("&gt;",C261,"_",I261,"_",J261,"_",L261,"_",M261,"_",U261,"_",B261,"%",V261)</f>
        <v>&gt;KC404144_Isochrysidales_Noelaerhabdaceae_Gephyrocapsa_oceanica_RCC1281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2" spans="2:24">
      <c r="B262" s="4" t="s">
        <v>2657</v>
      </c>
      <c r="C262" s="6" t="s">
        <v>1421</v>
      </c>
      <c r="D262" s="8">
        <v>1755</v>
      </c>
      <c r="E262" s="4" t="s">
        <v>874</v>
      </c>
      <c r="F262" s="4" t="s">
        <v>875</v>
      </c>
      <c r="G262" s="4" t="s">
        <v>876</v>
      </c>
      <c r="H262" s="4" t="s">
        <v>877</v>
      </c>
      <c r="I262" s="4" t="s">
        <v>888</v>
      </c>
      <c r="J262" s="4" t="s">
        <v>902</v>
      </c>
      <c r="K262" s="4" t="s">
        <v>906</v>
      </c>
      <c r="L262" s="4" t="s">
        <v>2838</v>
      </c>
      <c r="M262" s="4" t="s">
        <v>2966</v>
      </c>
      <c r="N262" s="4" t="s">
        <v>907</v>
      </c>
      <c r="R262" s="4">
        <v>2013</v>
      </c>
      <c r="S262" s="4" t="s">
        <v>2490</v>
      </c>
      <c r="T262" s="4" t="s">
        <v>2768</v>
      </c>
      <c r="U262" s="4" t="str">
        <f>CONCATENATE(T262,"_et_al","_",R262)</f>
        <v>Bendif_et_al_2013</v>
      </c>
      <c r="V262" s="4" t="s">
        <v>16</v>
      </c>
      <c r="X262" s="8" t="str">
        <f>CONCATENATE("&gt;",C262,"_",I262,"_",J262,"_",L262,"_",M262,"_",U262,"_",B262,"%",V262)</f>
        <v>&gt;KC404145_Isochrysidales_Noelaerhabdaceae_Gephyrocapsa_oceanica_RCC1282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3" spans="2:24">
      <c r="B263" s="4" t="s">
        <v>2657</v>
      </c>
      <c r="C263" s="6" t="s">
        <v>1200</v>
      </c>
      <c r="D263" s="8">
        <v>1755</v>
      </c>
      <c r="E263" s="4" t="s">
        <v>874</v>
      </c>
      <c r="F263" s="4" t="s">
        <v>875</v>
      </c>
      <c r="G263" s="4" t="s">
        <v>876</v>
      </c>
      <c r="H263" s="4" t="s">
        <v>877</v>
      </c>
      <c r="I263" s="4" t="s">
        <v>888</v>
      </c>
      <c r="J263" s="4" t="s">
        <v>902</v>
      </c>
      <c r="K263" s="4" t="s">
        <v>906</v>
      </c>
      <c r="L263" s="4" t="s">
        <v>2838</v>
      </c>
      <c r="M263" s="4" t="s">
        <v>2967</v>
      </c>
      <c r="N263" s="4" t="s">
        <v>907</v>
      </c>
      <c r="R263" s="4">
        <v>2013</v>
      </c>
      <c r="S263" s="4" t="s">
        <v>2490</v>
      </c>
      <c r="T263" s="4" t="s">
        <v>2768</v>
      </c>
      <c r="U263" s="4" t="str">
        <f>CONCATENATE(T263,"_et_al","_",R263)</f>
        <v>Bendif_et_al_2013</v>
      </c>
      <c r="V263" s="4" t="s">
        <v>16</v>
      </c>
      <c r="X263" s="8" t="str">
        <f>CONCATENATE("&gt;",C263,"_",I263,"_",J263,"_",L263,"_",M263,"_",U263,"_",B263,"%",V263)</f>
        <v>&gt;KC404146_Isochrysidales_Noelaerhabdaceae_Gephyrocapsa_oceanica_RCC1284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4" spans="2:24">
      <c r="B264" s="4" t="s">
        <v>2657</v>
      </c>
      <c r="C264" s="6" t="s">
        <v>1351</v>
      </c>
      <c r="D264" s="8">
        <v>1755</v>
      </c>
      <c r="E264" s="4" t="s">
        <v>874</v>
      </c>
      <c r="F264" s="4" t="s">
        <v>875</v>
      </c>
      <c r="G264" s="4" t="s">
        <v>876</v>
      </c>
      <c r="H264" s="4" t="s">
        <v>877</v>
      </c>
      <c r="I264" s="4" t="s">
        <v>888</v>
      </c>
      <c r="J264" s="4" t="s">
        <v>902</v>
      </c>
      <c r="K264" s="4" t="s">
        <v>906</v>
      </c>
      <c r="L264" s="4" t="s">
        <v>2838</v>
      </c>
      <c r="M264" s="4" t="s">
        <v>2969</v>
      </c>
      <c r="N264" s="4" t="s">
        <v>907</v>
      </c>
      <c r="R264" s="4">
        <v>2013</v>
      </c>
      <c r="S264" s="4" t="s">
        <v>2490</v>
      </c>
      <c r="T264" s="4" t="s">
        <v>2768</v>
      </c>
      <c r="U264" s="4" t="str">
        <f>CONCATENATE(T264,"_et_al","_",R264)</f>
        <v>Bendif_et_al_2013</v>
      </c>
      <c r="V264" s="4" t="s">
        <v>16</v>
      </c>
      <c r="X264" s="8" t="str">
        <f>CONCATENATE("&gt;",C264,"_",I264,"_",J264,"_",L264,"_",M264,"_",U264,"_",B264,"%",V264)</f>
        <v>&gt;KC404148_Isochrysidales_Noelaerhabdaceae_Gephyrocapsa_oceanica_RCC1287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5" spans="2:24">
      <c r="B265" s="4" t="s">
        <v>2657</v>
      </c>
      <c r="C265" s="6" t="s">
        <v>1879</v>
      </c>
      <c r="D265" s="8">
        <v>1755</v>
      </c>
      <c r="E265" s="4" t="s">
        <v>874</v>
      </c>
      <c r="F265" s="4" t="s">
        <v>875</v>
      </c>
      <c r="G265" s="4" t="s">
        <v>876</v>
      </c>
      <c r="H265" s="4" t="s">
        <v>877</v>
      </c>
      <c r="I265" s="4" t="s">
        <v>888</v>
      </c>
      <c r="J265" s="4" t="s">
        <v>902</v>
      </c>
      <c r="K265" s="4" t="s">
        <v>906</v>
      </c>
      <c r="L265" s="4" t="s">
        <v>2838</v>
      </c>
      <c r="M265" s="4" t="s">
        <v>2970</v>
      </c>
      <c r="N265" s="4" t="s">
        <v>907</v>
      </c>
      <c r="R265" s="4">
        <v>2013</v>
      </c>
      <c r="S265" s="4" t="s">
        <v>2490</v>
      </c>
      <c r="T265" s="4" t="s">
        <v>2768</v>
      </c>
      <c r="U265" s="4" t="str">
        <f>CONCATENATE(T265,"_et_al","_",R265)</f>
        <v>Bendif_et_al_2013</v>
      </c>
      <c r="V265" s="4" t="s">
        <v>16</v>
      </c>
      <c r="X265" s="8" t="str">
        <f>CONCATENATE("&gt;",C265,"_",I265,"_",J265,"_",L265,"_",M265,"_",U265,"_",B265,"%",V265)</f>
        <v>&gt;KC404149_Isochrysidales_Noelaerhabdaceae_Gephyrocapsa_oceanica_RCC1289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6" spans="2:24">
      <c r="B266" s="4" t="s">
        <v>2657</v>
      </c>
      <c r="C266" s="6" t="s">
        <v>1388</v>
      </c>
      <c r="D266" s="8">
        <v>1755</v>
      </c>
      <c r="E266" s="4" t="s">
        <v>874</v>
      </c>
      <c r="F266" s="4" t="s">
        <v>875</v>
      </c>
      <c r="G266" s="4" t="s">
        <v>876</v>
      </c>
      <c r="H266" s="4" t="s">
        <v>877</v>
      </c>
      <c r="I266" s="4" t="s">
        <v>888</v>
      </c>
      <c r="J266" s="4" t="s">
        <v>902</v>
      </c>
      <c r="K266" s="4" t="s">
        <v>906</v>
      </c>
      <c r="L266" s="4" t="s">
        <v>2838</v>
      </c>
      <c r="M266" s="4" t="s">
        <v>2971</v>
      </c>
      <c r="N266" s="4" t="s">
        <v>907</v>
      </c>
      <c r="R266" s="4">
        <v>2013</v>
      </c>
      <c r="S266" s="4" t="s">
        <v>2490</v>
      </c>
      <c r="T266" s="4" t="s">
        <v>2768</v>
      </c>
      <c r="U266" s="4" t="str">
        <f>CONCATENATE(T266,"_et_al","_",R266)</f>
        <v>Bendif_et_al_2013</v>
      </c>
      <c r="V266" s="4" t="s">
        <v>16</v>
      </c>
      <c r="X266" s="8" t="str">
        <f>CONCATENATE("&gt;",C266,"_",I266,"_",J266,"_",L266,"_",M266,"_",U266,"_",B266,"%",V266)</f>
        <v>&gt;KC404150_Isochrysidales_Noelaerhabdaceae_Gephyrocapsa_oceanica_RCC1296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7" spans="2:24">
      <c r="B267" s="4" t="s">
        <v>2657</v>
      </c>
      <c r="C267" s="6" t="s">
        <v>1429</v>
      </c>
      <c r="D267" s="8">
        <v>1755</v>
      </c>
      <c r="E267" s="4" t="s">
        <v>874</v>
      </c>
      <c r="F267" s="4" t="s">
        <v>875</v>
      </c>
      <c r="G267" s="4" t="s">
        <v>876</v>
      </c>
      <c r="H267" s="4" t="s">
        <v>877</v>
      </c>
      <c r="I267" s="4" t="s">
        <v>888</v>
      </c>
      <c r="J267" s="4" t="s">
        <v>902</v>
      </c>
      <c r="K267" s="4" t="s">
        <v>906</v>
      </c>
      <c r="L267" s="4" t="s">
        <v>2838</v>
      </c>
      <c r="M267" s="4" t="s">
        <v>2972</v>
      </c>
      <c r="N267" s="4" t="s">
        <v>907</v>
      </c>
      <c r="R267" s="4">
        <v>2013</v>
      </c>
      <c r="S267" s="4" t="s">
        <v>2490</v>
      </c>
      <c r="T267" s="4" t="s">
        <v>2768</v>
      </c>
      <c r="U267" s="4" t="str">
        <f>CONCATENATE(T267,"_et_al","_",R267)</f>
        <v>Bendif_et_al_2013</v>
      </c>
      <c r="V267" s="4" t="s">
        <v>16</v>
      </c>
      <c r="X267" s="8" t="str">
        <f>CONCATENATE("&gt;",C267,"_",I267,"_",J267,"_",L267,"_",M267,"_",U267,"_",B267,"%",V267)</f>
        <v>&gt;KC404151_Isochrysidales_Noelaerhabdaceae_Gephyrocapsa_oceanica_RCC1305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8" spans="2:24">
      <c r="B268" s="4" t="s">
        <v>2657</v>
      </c>
      <c r="C268" s="6" t="s">
        <v>1167</v>
      </c>
      <c r="D268" s="8">
        <v>1755</v>
      </c>
      <c r="E268" s="4" t="s">
        <v>874</v>
      </c>
      <c r="F268" s="4" t="s">
        <v>875</v>
      </c>
      <c r="G268" s="4" t="s">
        <v>876</v>
      </c>
      <c r="H268" s="4" t="s">
        <v>877</v>
      </c>
      <c r="I268" s="4" t="s">
        <v>888</v>
      </c>
      <c r="J268" s="4" t="s">
        <v>902</v>
      </c>
      <c r="K268" s="4" t="s">
        <v>906</v>
      </c>
      <c r="L268" s="4" t="s">
        <v>2838</v>
      </c>
      <c r="M268" s="4" t="s">
        <v>2973</v>
      </c>
      <c r="N268" s="4" t="s">
        <v>907</v>
      </c>
      <c r="R268" s="4">
        <v>2013</v>
      </c>
      <c r="S268" s="4" t="s">
        <v>2490</v>
      </c>
      <c r="T268" s="4" t="s">
        <v>2768</v>
      </c>
      <c r="U268" s="4" t="str">
        <f>CONCATENATE(T268,"_et_al","_",R268)</f>
        <v>Bendif_et_al_2013</v>
      </c>
      <c r="V268" s="4" t="s">
        <v>16</v>
      </c>
      <c r="X268" s="8" t="str">
        <f>CONCATENATE("&gt;",C268,"_",I268,"_",J268,"_",L268,"_",M268,"_",U268,"_",B268,"%",V268)</f>
        <v>&gt;KC404152_Isochrysidales_Noelaerhabdaceae_Gephyrocapsa_oceanica_RCC1306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69" spans="2:24">
      <c r="B269" s="4" t="s">
        <v>2657</v>
      </c>
      <c r="C269" s="6" t="s">
        <v>1340</v>
      </c>
      <c r="D269" s="8">
        <v>1755</v>
      </c>
      <c r="E269" s="4" t="s">
        <v>874</v>
      </c>
      <c r="F269" s="4" t="s">
        <v>875</v>
      </c>
      <c r="G269" s="4" t="s">
        <v>876</v>
      </c>
      <c r="H269" s="4" t="s">
        <v>877</v>
      </c>
      <c r="I269" s="4" t="s">
        <v>888</v>
      </c>
      <c r="J269" s="4" t="s">
        <v>902</v>
      </c>
      <c r="K269" s="4" t="s">
        <v>906</v>
      </c>
      <c r="L269" s="4" t="s">
        <v>2838</v>
      </c>
      <c r="M269" s="4" t="s">
        <v>2974</v>
      </c>
      <c r="N269" s="4" t="s">
        <v>907</v>
      </c>
      <c r="R269" s="4">
        <v>2013</v>
      </c>
      <c r="S269" s="4" t="s">
        <v>2490</v>
      </c>
      <c r="T269" s="4" t="s">
        <v>2768</v>
      </c>
      <c r="U269" s="4" t="str">
        <f>CONCATENATE(T269,"_et_al","_",R269)</f>
        <v>Bendif_et_al_2013</v>
      </c>
      <c r="V269" s="4" t="s">
        <v>16</v>
      </c>
      <c r="X269" s="8" t="str">
        <f>CONCATENATE("&gt;",C269,"_",I269,"_",J269,"_",L269,"_",M269,"_",U269,"_",B269,"%",V269)</f>
        <v>&gt;KC404153_Isochrysidales_Noelaerhabdaceae_Gephyrocapsa_oceanica_RCC1307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0" spans="2:24">
      <c r="B270" s="4" t="s">
        <v>2657</v>
      </c>
      <c r="C270" s="6" t="s">
        <v>1220</v>
      </c>
      <c r="D270" s="8">
        <v>1755</v>
      </c>
      <c r="E270" s="4" t="s">
        <v>874</v>
      </c>
      <c r="F270" s="4" t="s">
        <v>875</v>
      </c>
      <c r="G270" s="4" t="s">
        <v>876</v>
      </c>
      <c r="H270" s="4" t="s">
        <v>877</v>
      </c>
      <c r="I270" s="4" t="s">
        <v>888</v>
      </c>
      <c r="J270" s="4" t="s">
        <v>902</v>
      </c>
      <c r="K270" s="4" t="s">
        <v>906</v>
      </c>
      <c r="L270" s="4" t="s">
        <v>2838</v>
      </c>
      <c r="M270" s="4" t="s">
        <v>2975</v>
      </c>
      <c r="N270" s="4" t="s">
        <v>907</v>
      </c>
      <c r="R270" s="4">
        <v>2013</v>
      </c>
      <c r="S270" s="4" t="s">
        <v>2490</v>
      </c>
      <c r="T270" s="4" t="s">
        <v>2768</v>
      </c>
      <c r="U270" s="4" t="str">
        <f>CONCATENATE(T270,"_et_al","_",R270)</f>
        <v>Bendif_et_al_2013</v>
      </c>
      <c r="V270" s="4" t="s">
        <v>16</v>
      </c>
      <c r="X270" s="8" t="str">
        <f>CONCATENATE("&gt;",C270,"_",I270,"_",J270,"_",L270,"_",M270,"_",U270,"_",B270,"%",V270)</f>
        <v>&gt;KC404154_Isochrysidales_Noelaerhabdaceae_Gephyrocapsa_oceanica_RCC1308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1" spans="2:24">
      <c r="B271" s="4" t="s">
        <v>2657</v>
      </c>
      <c r="C271" s="6" t="s">
        <v>1571</v>
      </c>
      <c r="D271" s="8">
        <v>1755</v>
      </c>
      <c r="E271" s="4" t="s">
        <v>874</v>
      </c>
      <c r="F271" s="4" t="s">
        <v>875</v>
      </c>
      <c r="G271" s="4" t="s">
        <v>876</v>
      </c>
      <c r="H271" s="4" t="s">
        <v>877</v>
      </c>
      <c r="I271" s="4" t="s">
        <v>888</v>
      </c>
      <c r="J271" s="4" t="s">
        <v>902</v>
      </c>
      <c r="K271" s="4" t="s">
        <v>906</v>
      </c>
      <c r="L271" s="4" t="s">
        <v>2838</v>
      </c>
      <c r="M271" s="4" t="s">
        <v>2976</v>
      </c>
      <c r="N271" s="4" t="s">
        <v>907</v>
      </c>
      <c r="R271" s="4">
        <v>2013</v>
      </c>
      <c r="S271" s="4" t="s">
        <v>2490</v>
      </c>
      <c r="T271" s="4" t="s">
        <v>2768</v>
      </c>
      <c r="U271" s="4" t="str">
        <f>CONCATENATE(T271,"_et_al","_",R271)</f>
        <v>Bendif_et_al_2013</v>
      </c>
      <c r="V271" s="4" t="s">
        <v>16</v>
      </c>
      <c r="X271" s="8" t="str">
        <f>CONCATENATE("&gt;",C271,"_",I271,"_",J271,"_",L271,"_",M271,"_",U271,"_",B271,"%",V271)</f>
        <v>&gt;KC404155_Isochrysidales_Noelaerhabdaceae_Gephyrocapsa_oceanica_RCC1316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2" spans="2:24">
      <c r="B272" s="4" t="s">
        <v>2657</v>
      </c>
      <c r="C272" s="6" t="s">
        <v>1177</v>
      </c>
      <c r="D272" s="8">
        <v>1755</v>
      </c>
      <c r="E272" s="4" t="s">
        <v>874</v>
      </c>
      <c r="F272" s="4" t="s">
        <v>875</v>
      </c>
      <c r="G272" s="4" t="s">
        <v>876</v>
      </c>
      <c r="H272" s="4" t="s">
        <v>877</v>
      </c>
      <c r="I272" s="4" t="s">
        <v>888</v>
      </c>
      <c r="J272" s="4" t="s">
        <v>902</v>
      </c>
      <c r="K272" s="4" t="s">
        <v>906</v>
      </c>
      <c r="L272" s="4" t="s">
        <v>2838</v>
      </c>
      <c r="M272" s="4" t="s">
        <v>2977</v>
      </c>
      <c r="N272" s="4" t="s">
        <v>907</v>
      </c>
      <c r="R272" s="4">
        <v>2013</v>
      </c>
      <c r="S272" s="4" t="s">
        <v>2490</v>
      </c>
      <c r="T272" s="4" t="s">
        <v>2768</v>
      </c>
      <c r="U272" s="4" t="str">
        <f>CONCATENATE(T272,"_et_al","_",R272)</f>
        <v>Bendif_et_al_2013</v>
      </c>
      <c r="V272" s="4" t="s">
        <v>16</v>
      </c>
      <c r="X272" s="8" t="str">
        <f>CONCATENATE("&gt;",C272,"_",I272,"_",J272,"_",L272,"_",M272,"_",U272,"_",B272,"%",V272)</f>
        <v>&gt;KC404156_Isochrysidales_Noelaerhabdaceae_Gephyrocapsa_oceanica_RCC1318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3" spans="1:39">
      <c r="B273" s="4" t="s">
        <v>2657</v>
      </c>
      <c r="C273" s="6" t="s">
        <v>1826</v>
      </c>
      <c r="D273" s="8">
        <v>1755</v>
      </c>
      <c r="E273" s="4" t="s">
        <v>874</v>
      </c>
      <c r="F273" s="4" t="s">
        <v>875</v>
      </c>
      <c r="G273" s="4" t="s">
        <v>876</v>
      </c>
      <c r="H273" s="4" t="s">
        <v>877</v>
      </c>
      <c r="I273" s="4" t="s">
        <v>888</v>
      </c>
      <c r="J273" s="4" t="s">
        <v>902</v>
      </c>
      <c r="K273" s="4" t="s">
        <v>906</v>
      </c>
      <c r="L273" s="4" t="s">
        <v>2838</v>
      </c>
      <c r="M273" s="4" t="s">
        <v>2978</v>
      </c>
      <c r="N273" s="4" t="s">
        <v>907</v>
      </c>
      <c r="R273" s="4">
        <v>2013</v>
      </c>
      <c r="S273" s="4" t="s">
        <v>2490</v>
      </c>
      <c r="T273" s="4" t="s">
        <v>2768</v>
      </c>
      <c r="U273" s="4" t="str">
        <f>CONCATENATE(T273,"_et_al","_",R273)</f>
        <v>Bendif_et_al_2013</v>
      </c>
      <c r="V273" s="4" t="s">
        <v>16</v>
      </c>
      <c r="X273" s="8" t="str">
        <f>CONCATENATE("&gt;",C273,"_",I273,"_",J273,"_",L273,"_",M273,"_",U273,"_",B273,"%",V273)</f>
        <v>&gt;KC404157_Isochrysidales_Noelaerhabdaceae_Gephyrocapsa_oceanica_MM4_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4" spans="1:39">
      <c r="B274" s="4" t="s">
        <v>2657</v>
      </c>
      <c r="C274" s="6" t="s">
        <v>1574</v>
      </c>
      <c r="D274" s="8">
        <v>1755</v>
      </c>
      <c r="E274" s="4" t="s">
        <v>874</v>
      </c>
      <c r="F274" s="4" t="s">
        <v>875</v>
      </c>
      <c r="G274" s="4" t="s">
        <v>876</v>
      </c>
      <c r="H274" s="4" t="s">
        <v>877</v>
      </c>
      <c r="I274" s="4" t="s">
        <v>888</v>
      </c>
      <c r="J274" s="4" t="s">
        <v>902</v>
      </c>
      <c r="K274" s="4" t="s">
        <v>906</v>
      </c>
      <c r="L274" s="4" t="s">
        <v>2838</v>
      </c>
      <c r="M274" s="4" t="s">
        <v>4725</v>
      </c>
      <c r="N274" s="4" t="s">
        <v>907</v>
      </c>
      <c r="R274" s="4">
        <v>2013</v>
      </c>
      <c r="S274" s="4" t="s">
        <v>2490</v>
      </c>
      <c r="T274" s="4" t="s">
        <v>2768</v>
      </c>
      <c r="U274" s="4" t="str">
        <f>CONCATENATE(T274,"_et_al","_",R274)</f>
        <v>Bendif_et_al_2013</v>
      </c>
      <c r="V274" s="4" t="s">
        <v>16</v>
      </c>
      <c r="X274" s="8" t="str">
        <f>CONCATENATE("&gt;",C274,"_",I274,"_",J274,"_",L274,"_",M274,"_",U274,"_",B274,"%",V274)</f>
        <v>&gt;KC404158_Isochrysidales_Noelaerhabdaceae_Gephyrocapsa_oceanica_MT3_6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5" spans="1:39">
      <c r="B275" s="4" t="s">
        <v>2657</v>
      </c>
      <c r="C275" s="6" t="s">
        <v>1982</v>
      </c>
      <c r="D275" s="8">
        <v>1755</v>
      </c>
      <c r="E275" s="4" t="s">
        <v>874</v>
      </c>
      <c r="F275" s="4" t="s">
        <v>875</v>
      </c>
      <c r="G275" s="4" t="s">
        <v>876</v>
      </c>
      <c r="H275" s="4" t="s">
        <v>877</v>
      </c>
      <c r="I275" s="4" t="s">
        <v>888</v>
      </c>
      <c r="J275" s="4" t="s">
        <v>902</v>
      </c>
      <c r="K275" s="4" t="s">
        <v>906</v>
      </c>
      <c r="L275" s="4" t="s">
        <v>2838</v>
      </c>
      <c r="M275" s="4" t="s">
        <v>2979</v>
      </c>
      <c r="N275" s="4" t="s">
        <v>907</v>
      </c>
      <c r="R275" s="4">
        <v>2013</v>
      </c>
      <c r="S275" s="4" t="s">
        <v>2490</v>
      </c>
      <c r="T275" s="4" t="s">
        <v>2768</v>
      </c>
      <c r="U275" s="4" t="str">
        <f>CONCATENATE(T275,"_et_al","_",R275)</f>
        <v>Bendif_et_al_2013</v>
      </c>
      <c r="V275" s="4" t="s">
        <v>16</v>
      </c>
      <c r="X275" s="8" t="str">
        <f>CONCATENATE("&gt;",C275,"_",I275,"_",J275,"_",L275,"_",M275,"_",U275,"_",B275,"%",V275)</f>
        <v>&gt;KC404159_Isochrysidales_Noelaerhabdaceae_Gephyrocapsa_oceanica_PR3F3_Bendif_et_al_2013_CULT%TAGTCATATGCTTGTCTCAAAGA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C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</row>
    <row r="276" spans="1:39" s="6" customFormat="1">
      <c r="A276" s="4"/>
      <c r="B276" s="4" t="s">
        <v>2657</v>
      </c>
      <c r="C276" s="6" t="s">
        <v>1263</v>
      </c>
      <c r="D276" s="8">
        <v>1755</v>
      </c>
      <c r="E276" s="4" t="s">
        <v>874</v>
      </c>
      <c r="F276" s="4" t="s">
        <v>875</v>
      </c>
      <c r="G276" s="4" t="s">
        <v>876</v>
      </c>
      <c r="H276" s="4" t="s">
        <v>877</v>
      </c>
      <c r="I276" s="4" t="s">
        <v>888</v>
      </c>
      <c r="J276" s="4" t="s">
        <v>902</v>
      </c>
      <c r="K276" s="4" t="s">
        <v>906</v>
      </c>
      <c r="L276" s="4" t="s">
        <v>3375</v>
      </c>
      <c r="M276" s="4" t="s">
        <v>2042</v>
      </c>
      <c r="N276" s="4" t="s">
        <v>2041</v>
      </c>
      <c r="O276" s="4"/>
      <c r="P276" s="4"/>
      <c r="Q276" s="4"/>
      <c r="R276" s="4">
        <v>2004</v>
      </c>
      <c r="S276" s="4" t="s">
        <v>2017</v>
      </c>
      <c r="T276" s="4" t="s">
        <v>2757</v>
      </c>
      <c r="U276" s="4" t="str">
        <f>CONCATENATE(T276,"_et_al","_",R276)</f>
        <v>Sekiguchi_et_al_2004</v>
      </c>
      <c r="V276" s="4" t="s">
        <v>174</v>
      </c>
      <c r="W276" s="4"/>
      <c r="X276" s="8" t="str">
        <f>CONCATENATE("&gt;",C276,"_",I276,"_",J276,"_",L276,"_",M276,"_",U276,"_",B276,"%",V276)</f>
        <v>&gt;AB183613_Isochrysidales_Noelaerhabdaceae_Gephyrocapsa_sp_MBIC10535_Sekiguchi_et_al_2004_CULT%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TATCATTTAGAGGAAGGAGAAGTCGTAACAAGGTTTCC</v>
      </c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>
      <c r="A277" s="4" t="s">
        <v>3303</v>
      </c>
      <c r="B277" s="4" t="s">
        <v>2657</v>
      </c>
      <c r="C277" s="6" t="s">
        <v>1675</v>
      </c>
      <c r="D277" s="8">
        <v>1793</v>
      </c>
      <c r="E277" s="4" t="s">
        <v>874</v>
      </c>
      <c r="F277" s="4" t="s">
        <v>875</v>
      </c>
      <c r="G277" s="4" t="s">
        <v>876</v>
      </c>
      <c r="H277" s="4" t="s">
        <v>877</v>
      </c>
      <c r="I277" s="4" t="s">
        <v>888</v>
      </c>
      <c r="J277" s="4" t="s">
        <v>902</v>
      </c>
      <c r="K277" s="4" t="s">
        <v>902</v>
      </c>
      <c r="L277" s="4" t="s">
        <v>902</v>
      </c>
      <c r="M277" s="4" t="s">
        <v>5046</v>
      </c>
      <c r="N277" s="4" t="s">
        <v>2563</v>
      </c>
      <c r="R277" s="4">
        <v>1997</v>
      </c>
      <c r="S277" s="4" t="s">
        <v>2562</v>
      </c>
      <c r="T277" s="4" t="s">
        <v>2758</v>
      </c>
      <c r="U277" s="4" t="str">
        <f>CONCATENATE(T277,"_et_al","_",R277)</f>
        <v>Potter_et_al_1997</v>
      </c>
      <c r="V277" s="4" t="s">
        <v>593</v>
      </c>
      <c r="X277" s="8" t="str">
        <f>CONCATENATE("&gt;",C277,"_",I277,"_",J277,"_",L277,"_",M277,"_",U277,"_",B277,"%",V277)</f>
        <v>&gt;U40924_Isochrysidales_Noelaerhabdaceae_Noelaerhabdaceae_CCMP_625_Potter_et_al_1997_CULT%GGTTGATCCTGCCAGTAGTCATATGCTTGTCTCAAAGATTAAGCCATGCATGC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T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ACGNNNNGGGAAGCTGTCCGAACCTTATCATTTAGAGGAAGGAGAAGTCGTAACAAGGTTTCCGTAGGTGAACCTGCAGAGGATCAAGC</v>
      </c>
    </row>
    <row r="278" spans="1:39">
      <c r="A278" s="4" t="s">
        <v>3303</v>
      </c>
      <c r="B278" s="4" t="s">
        <v>2657</v>
      </c>
      <c r="C278" s="6" t="s">
        <v>1511</v>
      </c>
      <c r="D278" s="8">
        <v>1624</v>
      </c>
      <c r="E278" s="4" t="s">
        <v>874</v>
      </c>
      <c r="F278" s="4" t="s">
        <v>875</v>
      </c>
      <c r="G278" s="4" t="s">
        <v>876</v>
      </c>
      <c r="H278" s="4" t="s">
        <v>877</v>
      </c>
      <c r="I278" s="4" t="s">
        <v>898</v>
      </c>
      <c r="J278" s="4" t="s">
        <v>899</v>
      </c>
      <c r="K278" s="4" t="s">
        <v>900</v>
      </c>
      <c r="L278" s="4" t="s">
        <v>2839</v>
      </c>
      <c r="M278" s="4" t="s">
        <v>5164</v>
      </c>
      <c r="N278" s="4" t="s">
        <v>2204</v>
      </c>
      <c r="R278" s="4">
        <v>2011</v>
      </c>
      <c r="S278" s="4" t="s">
        <v>2202</v>
      </c>
      <c r="T278" s="4" t="s">
        <v>2780</v>
      </c>
      <c r="U278" s="4" t="str">
        <f>CONCATENATE(T278,"_et_al","_",R278)</f>
        <v>Beaudoin_et_al_2011</v>
      </c>
      <c r="V278" s="4" t="s">
        <v>445</v>
      </c>
      <c r="X278" s="8" t="str">
        <f>CONCATENATE("&gt;",C278,"_",I278,"_",J278,"_",L278,"_",M278,"_",U278,"_",B278,"%",V278)</f>
        <v>&gt;EF432545_Phaeocystales_Phaeocystaceae_Phaeocystis_antarctica_W5_1_Beaudoin_et_al_2011_CULT%AGATT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ATTTTCACC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GAACCTTTTGAAATTGCTTCGTGATGGGGATAGATTATTGCAACTATTAATCTTCAACGAGGAATTCCTAGTAAGCGCATGTCATCAGCGTGCGTTGATTACGTCCCTGCCCTTTGTGCACACCGCCCGTCGCTCCTACCGATTGAATGA</v>
      </c>
    </row>
    <row r="279" spans="1:39">
      <c r="B279" s="4" t="s">
        <v>2657</v>
      </c>
      <c r="C279" s="6" t="s">
        <v>1515</v>
      </c>
      <c r="D279" s="8">
        <v>1653</v>
      </c>
      <c r="E279" s="4" t="s">
        <v>874</v>
      </c>
      <c r="F279" s="4" t="s">
        <v>875</v>
      </c>
      <c r="G279" s="4" t="s">
        <v>876</v>
      </c>
      <c r="H279" s="4" t="s">
        <v>877</v>
      </c>
      <c r="I279" s="4" t="s">
        <v>898</v>
      </c>
      <c r="J279" s="4" t="s">
        <v>899</v>
      </c>
      <c r="K279" s="4" t="s">
        <v>900</v>
      </c>
      <c r="L279" s="4" t="s">
        <v>2839</v>
      </c>
      <c r="M279" s="4" t="s">
        <v>2997</v>
      </c>
      <c r="N279" s="4" t="s">
        <v>913</v>
      </c>
      <c r="R279" s="4">
        <v>2014</v>
      </c>
      <c r="S279" s="4" t="s">
        <v>2550</v>
      </c>
      <c r="T279" s="4" t="s">
        <v>2798</v>
      </c>
      <c r="U279" s="4" t="str">
        <f>CONCATENATE(T279,"_",R279)</f>
        <v>Preston and Gilg_2014</v>
      </c>
      <c r="V279" s="4" t="s">
        <v>449</v>
      </c>
      <c r="X279" s="8" t="str">
        <f>CONCATENATE("&gt;",C279,"_",I279,"_",J279,"_",L279,"_",M279,"_",U279,"_",B279,"%",V279)</f>
        <v>&gt;KF925339_Phaeocystales_Phaeocystaceae_Phaeocystis_antarctica_NCMA:CCMP1374_Preston and Gilg_2014_CULT%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v>
      </c>
    </row>
    <row r="280" spans="1:39">
      <c r="A280" s="4" t="s">
        <v>3303</v>
      </c>
      <c r="B280" s="4" t="s">
        <v>2657</v>
      </c>
      <c r="C280" s="6" t="s">
        <v>1630</v>
      </c>
      <c r="D280" s="8">
        <v>1800</v>
      </c>
      <c r="E280" s="4" t="s">
        <v>874</v>
      </c>
      <c r="F280" s="4" t="s">
        <v>875</v>
      </c>
      <c r="G280" s="4" t="s">
        <v>876</v>
      </c>
      <c r="H280" s="4" t="s">
        <v>877</v>
      </c>
      <c r="I280" s="4" t="s">
        <v>898</v>
      </c>
      <c r="J280" s="4" t="s">
        <v>899</v>
      </c>
      <c r="K280" s="4" t="s">
        <v>900</v>
      </c>
      <c r="L280" s="4" t="s">
        <v>2839</v>
      </c>
      <c r="M280" s="4" t="s">
        <v>4726</v>
      </c>
      <c r="N280" s="4" t="s">
        <v>2203</v>
      </c>
      <c r="R280" s="4">
        <v>2011</v>
      </c>
      <c r="S280" s="4" t="s">
        <v>2202</v>
      </c>
      <c r="T280" s="4" t="s">
        <v>2780</v>
      </c>
      <c r="U280" s="4" t="str">
        <f>CONCATENATE(T280,"_et_al","_",R280)</f>
        <v>Beaudoin_et_al_2011</v>
      </c>
      <c r="V280" s="4" t="s">
        <v>552</v>
      </c>
      <c r="X280" s="8" t="str">
        <f>CONCATENATE("&gt;",C280,"_",I280,"_",J280,"_",L280,"_",M280,"_",U280,"_",B280,"%",V280)</f>
        <v>&gt;EF432535_Phaeocystales_Phaeocystaceae_Phaeocystis_antarctica_W6_4_Beaudoin_et_al_2011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T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GTTGGAGGGTGTTCGTTTCGACCTCTTCAGCACCTTACGGGAAACTAAAGTCTTTGGGTTCCGGGGGGAGTATGGTCGCAAGGCTGAAACTTAAAGGAATTGACGGAAGGGCACCACCAGGAGTGGAGCCTGCGGCTTAAC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TCGAGTCCACCTCGACCGACAGGTCTGGGAAACCTTTTGAAATTGCTTCGTGATGGGGATAGATTATTGCAACTATTAATCTTCAACGAGGAATTCCTAGTAAGCGCATGTCATCAGCGTGCGTTGATTACGTCCCTGCCCTTTGTACACACCGCCCGTCGCTCCTACCGATTGGATGGTCCGGTGAGGCCCCCGGGCTGGGGCGACGCATTCGGTTCGCCGGACGCGACGCTCCGGGAAGCTGTCCAAACCTTATTATTTAGAGGAAGGAGAAGTCGTAACAAGGTTTCTGTAGGTGAACCTGCAGAAGGATC</v>
      </c>
    </row>
    <row r="281" spans="1:39">
      <c r="B281" s="4" t="s">
        <v>2657</v>
      </c>
      <c r="C281" s="6" t="s">
        <v>1214</v>
      </c>
      <c r="D281" s="8">
        <v>1801</v>
      </c>
      <c r="E281" s="4" t="s">
        <v>874</v>
      </c>
      <c r="F281" s="4" t="s">
        <v>875</v>
      </c>
      <c r="G281" s="4" t="s">
        <v>876</v>
      </c>
      <c r="H281" s="4" t="s">
        <v>877</v>
      </c>
      <c r="I281" s="4" t="s">
        <v>898</v>
      </c>
      <c r="J281" s="4" t="s">
        <v>899</v>
      </c>
      <c r="K281" s="4" t="s">
        <v>900</v>
      </c>
      <c r="L281" s="4" t="s">
        <v>2839</v>
      </c>
      <c r="M281" s="4" t="s">
        <v>5047</v>
      </c>
      <c r="N281" s="4" t="s">
        <v>913</v>
      </c>
      <c r="R281" s="4">
        <v>1994</v>
      </c>
      <c r="S281" s="4" t="s">
        <v>2149</v>
      </c>
      <c r="T281" s="4" t="s">
        <v>2764</v>
      </c>
      <c r="U281" s="4" t="str">
        <f>CONCATENATE(T281,"_et_al","_",R281)</f>
        <v>Medlin_et_al_1994</v>
      </c>
      <c r="V281" s="4" t="s">
        <v>172</v>
      </c>
      <c r="X281" s="8" t="str">
        <f>CONCATENATE("&gt;",C281,"_",I281,"_",J281,"_",L281,"_",M281,"_",U281,"_",B281,"%",V281)</f>
        <v>&gt;X77477_Phaeocystales_Phaeocystaceae_Phaeocystis_antarctica_CCMP_1374_Medlin_et_al_1994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YTCATTCAAATTTCTGCCCTATCAGCTTTCGATGGTAGGATAGAGGCCTACCATGGCGTTAACGGGTAACGGAGAATTAGGGYTCGATTCCGGAGAGGGAGCCTGAGAAATGGCTACCACATCCAAGGAAGGCAGCAGGCGCGTAAATTGCCCGAATCCTGACACAGGGAGGTAGTGACAAGAAATAACAATACAGGGCTACTTCTAGTCTTGTAATTGGAATGAGTACAACTTACATCTCTTCACGAGGATSAATTGGAGGGCAAGTCCTGGTGY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M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TCTGGGAAACCTTTTGAAATTGCTTCGTGATGGGGATAGATTATTGCAACTATTAATCTTCAACGAGGAATTCCTAGTAAGCGCATGTCATCAGCGTGCGTTGATTACGTCCCTGCCCTTTGTACACACCGCCCGTCGCTCCTACCGATTGAATGATCCGGTGAGGCCCCCGGACTGGGGCGACGCATTCGGTTCGCCGGACGCGACGCTCCGGAAGCTGTCCAAACCTTATTATTTAGAGGAAGGAGAAGTCGTAACAAGGTTTCCGTAGGTGAACCTGCAGAAGGATCAA</v>
      </c>
    </row>
    <row r="282" spans="1:39">
      <c r="A282" s="4" t="s">
        <v>3303</v>
      </c>
      <c r="B282" s="4" t="s">
        <v>2657</v>
      </c>
      <c r="C282" s="6" t="s">
        <v>1771</v>
      </c>
      <c r="D282" s="8">
        <v>1802</v>
      </c>
      <c r="E282" s="4" t="s">
        <v>874</v>
      </c>
      <c r="F282" s="4" t="s">
        <v>875</v>
      </c>
      <c r="G282" s="4" t="s">
        <v>876</v>
      </c>
      <c r="H282" s="4" t="s">
        <v>877</v>
      </c>
      <c r="I282" s="4" t="s">
        <v>898</v>
      </c>
      <c r="J282" s="4" t="s">
        <v>899</v>
      </c>
      <c r="K282" s="4" t="s">
        <v>900</v>
      </c>
      <c r="L282" s="4" t="s">
        <v>2839</v>
      </c>
      <c r="M282" s="4" t="s">
        <v>2585</v>
      </c>
      <c r="N282" s="4" t="s">
        <v>2201</v>
      </c>
      <c r="R282" s="4">
        <v>2011</v>
      </c>
      <c r="S282" s="4" t="s">
        <v>2202</v>
      </c>
      <c r="T282" s="4" t="s">
        <v>2780</v>
      </c>
      <c r="U282" s="4" t="str">
        <f>CONCATENATE(T282,"_et_al","_",R282)</f>
        <v>Beaudoin_et_al_2011</v>
      </c>
      <c r="V282" s="4" t="s">
        <v>678</v>
      </c>
      <c r="X282" s="8" t="str">
        <f>CONCATENATE("&gt;",C282,"_",I282,"_",J282,"_",L282,"_",M282,"_",U282,"_",B282,"%",V282)</f>
        <v>&gt;EF432517_Phaeocystales_Phaeocystaceae_Phaeocystis_antarctica_#8_Beaudoin_et_al_2011_CULT%T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G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GGCAGAAGGATCA</v>
      </c>
    </row>
    <row r="283" spans="1:39">
      <c r="A283" s="4" t="s">
        <v>3303</v>
      </c>
      <c r="B283" s="4" t="s">
        <v>2657</v>
      </c>
      <c r="C283" s="6" t="s">
        <v>1653</v>
      </c>
      <c r="D283" s="8">
        <v>1802</v>
      </c>
      <c r="E283" s="4" t="s">
        <v>874</v>
      </c>
      <c r="F283" s="4" t="s">
        <v>875</v>
      </c>
      <c r="G283" s="4" t="s">
        <v>876</v>
      </c>
      <c r="H283" s="4" t="s">
        <v>877</v>
      </c>
      <c r="I283" s="4" t="s">
        <v>898</v>
      </c>
      <c r="J283" s="4" t="s">
        <v>899</v>
      </c>
      <c r="K283" s="4" t="s">
        <v>900</v>
      </c>
      <c r="L283" s="4" t="s">
        <v>2839</v>
      </c>
      <c r="M283" s="4" t="s">
        <v>2585</v>
      </c>
      <c r="N283" s="4" t="s">
        <v>2201</v>
      </c>
      <c r="R283" s="4">
        <v>2011</v>
      </c>
      <c r="S283" s="4" t="s">
        <v>2202</v>
      </c>
      <c r="T283" s="4" t="s">
        <v>2780</v>
      </c>
      <c r="U283" s="4" t="str">
        <f>CONCATENATE(T283,"_et_al","_",R283)</f>
        <v>Beaudoin_et_al_2011</v>
      </c>
      <c r="V283" s="4" t="s">
        <v>573</v>
      </c>
      <c r="X283" s="8" t="str">
        <f>CONCATENATE("&gt;",C283,"_",I283,"_",J283,"_",L283,"_",M283,"_",U283,"_",B283,"%",V283)</f>
        <v>&gt;EF432520_Phaeocystales_Phaeocystaceae_Phaeocystis_antarctica_#8_Beaudoin_et_al_2011_CULT%T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T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</v>
      </c>
    </row>
    <row r="284" spans="1:39">
      <c r="B284" s="4" t="s">
        <v>2657</v>
      </c>
      <c r="C284" s="6" t="s">
        <v>1268</v>
      </c>
      <c r="D284" s="8">
        <v>1802</v>
      </c>
      <c r="E284" s="4" t="s">
        <v>874</v>
      </c>
      <c r="F284" s="4" t="s">
        <v>875</v>
      </c>
      <c r="G284" s="4" t="s">
        <v>876</v>
      </c>
      <c r="H284" s="4" t="s">
        <v>877</v>
      </c>
      <c r="I284" s="4" t="s">
        <v>898</v>
      </c>
      <c r="J284" s="4" t="s">
        <v>899</v>
      </c>
      <c r="K284" s="4" t="s">
        <v>900</v>
      </c>
      <c r="L284" s="4" t="s">
        <v>2839</v>
      </c>
      <c r="M284" s="4" t="s">
        <v>4727</v>
      </c>
      <c r="N284" s="4" t="s">
        <v>913</v>
      </c>
      <c r="R284" s="4">
        <v>2011</v>
      </c>
      <c r="S284" s="4" t="s">
        <v>2101</v>
      </c>
      <c r="T284" s="4" t="s">
        <v>2781</v>
      </c>
      <c r="U284" s="4" t="str">
        <f>CONCATENATE(T284,"_et_al","_",R284)</f>
        <v>Zingone_et_al_2011</v>
      </c>
      <c r="V284" s="4" t="s">
        <v>222</v>
      </c>
      <c r="X284" s="8" t="str">
        <f>CONCATENATE("&gt;",C284,"_",I284,"_",J284,"_",L284,"_",M284,"_",U284,"_",B284,"%",V284)</f>
        <v>&gt;JN381493_Phaeocystales_Phaeocystaceae_Phaeocystis_antarctica_MM_E1B6_Zingone_et_al_2011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285" spans="1:39">
      <c r="B285" s="4" t="s">
        <v>2657</v>
      </c>
      <c r="C285" s="6" t="s">
        <v>1572</v>
      </c>
      <c r="D285" s="8">
        <v>1802</v>
      </c>
      <c r="E285" s="4" t="s">
        <v>874</v>
      </c>
      <c r="F285" s="4" t="s">
        <v>875</v>
      </c>
      <c r="G285" s="4" t="s">
        <v>876</v>
      </c>
      <c r="H285" s="4" t="s">
        <v>877</v>
      </c>
      <c r="I285" s="4" t="s">
        <v>898</v>
      </c>
      <c r="J285" s="4" t="s">
        <v>899</v>
      </c>
      <c r="K285" s="4" t="s">
        <v>900</v>
      </c>
      <c r="L285" s="4" t="s">
        <v>2839</v>
      </c>
      <c r="M285" s="4" t="s">
        <v>4728</v>
      </c>
      <c r="N285" s="4" t="s">
        <v>913</v>
      </c>
      <c r="R285" s="4">
        <v>2011</v>
      </c>
      <c r="S285" s="4" t="s">
        <v>2101</v>
      </c>
      <c r="T285" s="4" t="s">
        <v>2781</v>
      </c>
      <c r="U285" s="4" t="str">
        <f>CONCATENATE(T285,"_et_al","_",R285)</f>
        <v>Zingone_et_al_2011</v>
      </c>
      <c r="V285" s="4" t="s">
        <v>222</v>
      </c>
      <c r="X285" s="8" t="str">
        <f>CONCATENATE("&gt;",C285,"_",I285,"_",J285,"_",L285,"_",M285,"_",U285,"_",B285,"%",V285)</f>
        <v>&gt;JN381494_Phaeocystales_Phaeocystaceae_Phaeocystis_antarctica_MM_E4B4_Zingone_et_al_2011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286" spans="1:39">
      <c r="B286" s="4" t="s">
        <v>2657</v>
      </c>
      <c r="C286" s="6" t="s">
        <v>1910</v>
      </c>
      <c r="D286" s="8">
        <v>1802</v>
      </c>
      <c r="E286" s="4" t="s">
        <v>874</v>
      </c>
      <c r="F286" s="4" t="s">
        <v>875</v>
      </c>
      <c r="G286" s="4" t="s">
        <v>876</v>
      </c>
      <c r="H286" s="4" t="s">
        <v>877</v>
      </c>
      <c r="I286" s="4" t="s">
        <v>898</v>
      </c>
      <c r="J286" s="4" t="s">
        <v>899</v>
      </c>
      <c r="K286" s="4" t="s">
        <v>900</v>
      </c>
      <c r="L286" s="4" t="s">
        <v>2839</v>
      </c>
      <c r="M286" s="4" t="s">
        <v>4729</v>
      </c>
      <c r="N286" s="4" t="s">
        <v>913</v>
      </c>
      <c r="R286" s="4">
        <v>2011</v>
      </c>
      <c r="S286" s="4" t="s">
        <v>2101</v>
      </c>
      <c r="T286" s="4" t="s">
        <v>2781</v>
      </c>
      <c r="U286" s="4" t="str">
        <f>CONCATENATE(T286,"_et_al","_",R286)</f>
        <v>Zingone_et_al_2011</v>
      </c>
      <c r="V286" s="4" t="s">
        <v>222</v>
      </c>
      <c r="X286" s="8" t="str">
        <f>CONCATENATE("&gt;",C286,"_",I286,"_",J286,"_",L286,"_",M286,"_",U286,"_",B286,"%",V286)</f>
        <v>&gt;JN381495_Phaeocystales_Phaeocystaceae_Phaeocystis_antarctica_MM_E2C1_Zingone_et_al_2011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287" spans="1:39">
      <c r="B287" s="4" t="s">
        <v>2657</v>
      </c>
      <c r="C287" s="6" t="s">
        <v>1413</v>
      </c>
      <c r="D287" s="8">
        <v>1802</v>
      </c>
      <c r="E287" s="4" t="s">
        <v>874</v>
      </c>
      <c r="F287" s="4" t="s">
        <v>875</v>
      </c>
      <c r="G287" s="4" t="s">
        <v>876</v>
      </c>
      <c r="H287" s="4" t="s">
        <v>877</v>
      </c>
      <c r="I287" s="4" t="s">
        <v>898</v>
      </c>
      <c r="J287" s="4" t="s">
        <v>899</v>
      </c>
      <c r="K287" s="4" t="s">
        <v>900</v>
      </c>
      <c r="L287" s="4" t="s">
        <v>2839</v>
      </c>
      <c r="M287" s="4" t="s">
        <v>2569</v>
      </c>
      <c r="N287" s="4" t="s">
        <v>913</v>
      </c>
      <c r="R287" s="4">
        <v>1994</v>
      </c>
      <c r="S287" s="4" t="s">
        <v>2149</v>
      </c>
      <c r="T287" s="4" t="s">
        <v>2764</v>
      </c>
      <c r="U287" s="4" t="str">
        <f>CONCATENATE(T287,"_et_al","_",R287)</f>
        <v>Medlin_et_al_1994</v>
      </c>
      <c r="V287" s="4" t="s">
        <v>356</v>
      </c>
      <c r="X287" s="8" t="str">
        <f>CONCATENATE("&gt;",C287,"_",I287,"_",J287,"_",L287,"_",M287,"_",U287,"_",B287,"%",V287)</f>
        <v>&gt;X77480_Phaeocystales_Phaeocystaceae_Phaeocystis_antarctica_SK22_Medlin_et_al_1994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Y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RGGGCGACGCATTCGGTTCGCCGGACGCGACGCTCCGGGAAGCTGTCCAAACCTTATTATTTAGAGGAAGGAGAAGTCGTAACAAGGTTTCCGTAGGTGAACCTGCAGAAGGATCAA</v>
      </c>
    </row>
    <row r="288" spans="1:39">
      <c r="B288" s="4" t="s">
        <v>2657</v>
      </c>
      <c r="C288" s="6" t="s">
        <v>1065</v>
      </c>
      <c r="D288" s="8">
        <v>1802</v>
      </c>
      <c r="E288" s="4" t="s">
        <v>874</v>
      </c>
      <c r="F288" s="4" t="s">
        <v>875</v>
      </c>
      <c r="G288" s="4" t="s">
        <v>876</v>
      </c>
      <c r="H288" s="4" t="s">
        <v>877</v>
      </c>
      <c r="I288" s="4" t="s">
        <v>898</v>
      </c>
      <c r="J288" s="4" t="s">
        <v>899</v>
      </c>
      <c r="K288" s="4" t="s">
        <v>900</v>
      </c>
      <c r="L288" s="4" t="s">
        <v>2839</v>
      </c>
      <c r="M288" s="4" t="s">
        <v>2570</v>
      </c>
      <c r="N288" s="4" t="s">
        <v>913</v>
      </c>
      <c r="R288" s="4">
        <v>1994</v>
      </c>
      <c r="S288" s="4" t="s">
        <v>2149</v>
      </c>
      <c r="T288" s="4" t="s">
        <v>2764</v>
      </c>
      <c r="U288" s="4" t="str">
        <f>CONCATENATE(T288,"_et_al","_",R288)</f>
        <v>Medlin_et_al_1994</v>
      </c>
      <c r="V288" s="4" t="s">
        <v>35</v>
      </c>
      <c r="X288" s="8" t="str">
        <f>CONCATENATE("&gt;",C288,"_",I288,"_",J288,"_",L288,"_",M288,"_",U288,"_",B288,"%",V288)</f>
        <v>&gt;X77481_Phaeocystales_Phaeocystaceae_Phaeocystis_antarctica_SK23_Medlin_et_al_1994_CULT%AACCTGGTTGATCCTGCCAGTAGTCATATGCTTGTCTCAAAGATTAAGCCATGCATGTCTAAGTATAAGCGACTTGTACTGTGAAACTGCGAATGGCTCATTAAATCAGTTATGGTTTCTTTGATGGTACCTTGCTACTTGGATACCCGTAGTAATTCTAGAGCTAATACATGCAGGACTGCCCGACTTCGGAAGGGCTGTATTTATTAGATAAGAAACCATCTCGGGTCCGCCCGGTTGTGTGCTGAGTCAY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C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289" spans="1:24">
      <c r="B289" s="4" t="s">
        <v>2657</v>
      </c>
      <c r="C289" s="6" t="s">
        <v>1207</v>
      </c>
      <c r="D289" s="8">
        <v>1803</v>
      </c>
      <c r="E289" s="4" t="s">
        <v>874</v>
      </c>
      <c r="F289" s="4" t="s">
        <v>875</v>
      </c>
      <c r="G289" s="4" t="s">
        <v>876</v>
      </c>
      <c r="H289" s="4" t="s">
        <v>877</v>
      </c>
      <c r="I289" s="4" t="s">
        <v>898</v>
      </c>
      <c r="J289" s="4" t="s">
        <v>899</v>
      </c>
      <c r="K289" s="4" t="s">
        <v>900</v>
      </c>
      <c r="L289" s="4" t="s">
        <v>2839</v>
      </c>
      <c r="M289" s="4" t="s">
        <v>2567</v>
      </c>
      <c r="N289" s="4" t="s">
        <v>913</v>
      </c>
      <c r="R289" s="4">
        <v>1994</v>
      </c>
      <c r="S289" s="4" t="s">
        <v>2149</v>
      </c>
      <c r="T289" s="4" t="s">
        <v>2764</v>
      </c>
      <c r="U289" s="4" t="str">
        <f>CONCATENATE(T289,"_et_al","_",R289)</f>
        <v>Medlin_et_al_1994</v>
      </c>
      <c r="V289" s="4" t="s">
        <v>165</v>
      </c>
      <c r="X289" s="8" t="str">
        <f>CONCATENATE("&gt;",C289,"_",I289,"_",J289,"_",L289,"_",M289,"_",U289,"_",B289,"%",V289)</f>
        <v>&gt;X77478_Phaeocystales_Phaeocystaceae_Phaeocystis_antarctica_SK20_Medlin_et_al_1994_CULT%AACCTGGTTGATCCTGCCAGTAGTCATATGCTTGTCTCAAAGATTAAGCCATGCATGTCTAAGTATAAGCGACTTGTACTGTGAAACTGCGAATGGCTCATTAAATCAGTTATGGTTTCTTTGATGGTACCTCGCTACTTGGATACCCGTAGTAATTCTAGAGCTAATACATGCAGGACTGCCCGACTTCGGAAGGGCTGTATTTATTAGATAAGAAACCATCTCGGGTCCGCCCGGTTGTGTGCTGAGTCATAATAACTGCTCGAATCGCACGGCTCTACGCCGGCGATGGTTCATTCAAATTTCTGCCCTATCAGCTTTCGATGGTAGGATAGAT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GAGTAATGATTAACAGGGACAGTCAGGGGCACTCGTATTCCGTCGAGAGAGGTGAAATTCTCAGACCAATGGAAGACGAACCACTGCGAAAGCATTTGCCAGGGATGYTTTCACTGATCAAGAACGAAAGTTAGGGGATCGAAGACGATCAGATACCGTCGTAGTCTTAACCATAAACCATGCCGACTAGGGATTGAAGGGTGTTCGTTTCGACCTCTTCAGCACCTTACGGGAAACTAAAGTCTTTGGGTTCCGGGGGGAGTATGGTCGCAAGGCTGAAACTTAAAGGAATTGACGGAAGGGCACCACCAGGAGTGGAGCCTGCGGCTTAATTTGACTCAACACGGGGAAACTTACCT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290" spans="1:24">
      <c r="B290" s="4" t="s">
        <v>2657</v>
      </c>
      <c r="C290" s="6" t="s">
        <v>1604</v>
      </c>
      <c r="D290" s="8">
        <v>1803</v>
      </c>
      <c r="E290" s="4" t="s">
        <v>874</v>
      </c>
      <c r="F290" s="4" t="s">
        <v>875</v>
      </c>
      <c r="G290" s="4" t="s">
        <v>876</v>
      </c>
      <c r="H290" s="4" t="s">
        <v>877</v>
      </c>
      <c r="I290" s="4" t="s">
        <v>898</v>
      </c>
      <c r="J290" s="4" t="s">
        <v>899</v>
      </c>
      <c r="K290" s="4" t="s">
        <v>900</v>
      </c>
      <c r="L290" s="4" t="s">
        <v>2839</v>
      </c>
      <c r="M290" s="4" t="s">
        <v>2568</v>
      </c>
      <c r="N290" s="4" t="s">
        <v>913</v>
      </c>
      <c r="R290" s="4">
        <v>1994</v>
      </c>
      <c r="S290" s="4" t="s">
        <v>2149</v>
      </c>
      <c r="T290" s="4" t="s">
        <v>2764</v>
      </c>
      <c r="U290" s="4" t="str">
        <f>CONCATENATE(T290,"_et_al","_",R290)</f>
        <v>Medlin_et_al_1994</v>
      </c>
      <c r="V290" s="4" t="s">
        <v>527</v>
      </c>
      <c r="X290" s="8" t="str">
        <f>CONCATENATE("&gt;",C290,"_",I290,"_",J290,"_",L290,"_",M290,"_",U290,"_",B290,"%",V290)</f>
        <v>&gt;X77479_Phaeocystales_Phaeocystaceae_Phaeocystis_antarctica_SK21_Medlin_et_al_1994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RGGCCCCCGGACTGGGGCGWCGCATTCGGTTCGCCGGACGCGACGCTCCGGGAAGCTGTCCAAACCTTATTATTTAGAGGAAGGAGAAGTCGTAACAAGGTTTCYGTAGGTGAACCTGCAGAAGGATCAA</v>
      </c>
    </row>
    <row r="291" spans="1:24">
      <c r="B291" s="4" t="s">
        <v>2657</v>
      </c>
      <c r="C291" s="6" t="s">
        <v>1617</v>
      </c>
      <c r="D291" s="8">
        <v>1643</v>
      </c>
      <c r="E291" s="4" t="s">
        <v>874</v>
      </c>
      <c r="F291" s="4" t="s">
        <v>875</v>
      </c>
      <c r="G291" s="4" t="s">
        <v>876</v>
      </c>
      <c r="H291" s="4" t="s">
        <v>877</v>
      </c>
      <c r="I291" s="4" t="s">
        <v>898</v>
      </c>
      <c r="J291" s="4" t="s">
        <v>899</v>
      </c>
      <c r="K291" s="4" t="s">
        <v>900</v>
      </c>
      <c r="L291" s="4" t="s">
        <v>2840</v>
      </c>
      <c r="M291" s="4" t="s">
        <v>2935</v>
      </c>
      <c r="N291" s="4" t="s">
        <v>905</v>
      </c>
      <c r="O291" s="4" t="s">
        <v>2461</v>
      </c>
      <c r="R291" s="4">
        <v>2012</v>
      </c>
      <c r="S291" s="4" t="s">
        <v>2456</v>
      </c>
      <c r="T291" s="4" t="s">
        <v>2782</v>
      </c>
      <c r="U291" s="4" t="str">
        <f>CONCATENATE(T291,"_et_al","_",R291)</f>
        <v>Decelle_et_al_2012</v>
      </c>
      <c r="V291" s="4" t="s">
        <v>540</v>
      </c>
      <c r="X291" s="8" t="str">
        <f>CONCATENATE("&gt;",C291,"_",I291,"_",J291,"_",L291,"_",M291,"_",U291,"_",B291,"%",V291)</f>
        <v>&gt;JX660992_Phaeocystales_Phaeocystaceae_Phaeocystis_cordata_RCC:RCC1383_Decelle_et_al_2012_CULT%GTACTGTG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G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</v>
      </c>
    </row>
    <row r="292" spans="1:24">
      <c r="B292" s="4" t="s">
        <v>2657</v>
      </c>
      <c r="C292" s="6" t="s">
        <v>1558</v>
      </c>
      <c r="D292" s="8">
        <v>1802</v>
      </c>
      <c r="E292" s="4" t="s">
        <v>874</v>
      </c>
      <c r="F292" s="4" t="s">
        <v>875</v>
      </c>
      <c r="G292" s="4" t="s">
        <v>876</v>
      </c>
      <c r="H292" s="4" t="s">
        <v>877</v>
      </c>
      <c r="I292" s="4" t="s">
        <v>898</v>
      </c>
      <c r="J292" s="4" t="s">
        <v>899</v>
      </c>
      <c r="K292" s="4" t="s">
        <v>900</v>
      </c>
      <c r="L292" s="4" t="s">
        <v>2840</v>
      </c>
      <c r="N292" s="4" t="s">
        <v>905</v>
      </c>
      <c r="R292" s="4">
        <v>2000</v>
      </c>
      <c r="S292" s="4" t="s">
        <v>2101</v>
      </c>
      <c r="T292" s="4" t="s">
        <v>2781</v>
      </c>
      <c r="U292" s="4" t="str">
        <f>CONCATENATE(T292,"_et_al","_",R292)</f>
        <v>Zingone_et_al_2000</v>
      </c>
      <c r="V292" s="4" t="s">
        <v>488</v>
      </c>
      <c r="X292" s="8" t="str">
        <f>CONCATENATE("&gt;",C292,"_",I292,"_",J292,"_",L292,"_",M292,"_",U292,"_",B292,"%",V292)</f>
        <v>&gt;AF163147_Phaeocystales_Phaeocystaceae_Phaeocystis_cordata__Zingone_et_al_2000_CULT%AACCTGGTTGATCCTGCCAG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NNCTGAGCGGGCGTGGGANNCGGATCGTTTACTTTGAAAAAATCAGAGTGTTTCAAGCAGGCAGCTCGCTCTTGCATGGATTAGCATGGGATAATGAAATAGGACTCTGGTGCTATTTTGTTGGTTTCGAACACCGGAGTAATGATTAACAGGGACAGTCAGGGGCACTCGTATTCCGTCGAGAGAGGTGAAATTCTCAGACCAATGGAAGACGAACCACTGCGAAAGCATTTGCCAGGGATGTTTTCACTGATCAAGAACGAAAGTTAGGGGATSGAAGACGATCAGATACCGTCGTAGTCTTAACCATAAACCATGCCGACTAGGGATTGGAGGGTGTTCGTTTTGACCTCTTCAGCACCTTACGGGAAACTAAAGTCTTTGGGTTCCGGGGGGAGTATGGTCGCAAGGCTGAAACTTAAAGGAATTGACGGAAGGGCACCACCAGGAGTGGAGCCTGCGGCTTAATTTGACTCAACACGGGGAAACTTACCAGGTCCAGACATG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CGCGACGCTTTGGGAAGCTGTCCAAACCTTATTATTTAGAGGAAGGAGAAGTCGTAACAAGGTTTCCGTAGGTGAACCTGCAGAAGGATCAA</v>
      </c>
    </row>
    <row r="293" spans="1:24">
      <c r="B293" s="4" t="s">
        <v>2657</v>
      </c>
      <c r="C293" s="6" t="s">
        <v>1163</v>
      </c>
      <c r="D293" s="8">
        <v>967</v>
      </c>
      <c r="E293" s="4" t="s">
        <v>874</v>
      </c>
      <c r="F293" s="4" t="s">
        <v>875</v>
      </c>
      <c r="G293" s="4" t="s">
        <v>876</v>
      </c>
      <c r="H293" s="4" t="s">
        <v>877</v>
      </c>
      <c r="I293" s="4" t="s">
        <v>898</v>
      </c>
      <c r="J293" s="4" t="s">
        <v>899</v>
      </c>
      <c r="K293" s="4" t="s">
        <v>900</v>
      </c>
      <c r="L293" s="4" t="s">
        <v>2841</v>
      </c>
      <c r="M293" s="24" t="s">
        <v>2915</v>
      </c>
      <c r="N293" s="4" t="s">
        <v>914</v>
      </c>
      <c r="P293" s="4" t="s">
        <v>2118</v>
      </c>
      <c r="R293" s="4">
        <v>2010</v>
      </c>
      <c r="S293" s="4" t="s">
        <v>2292</v>
      </c>
      <c r="T293" s="4" t="s">
        <v>2783</v>
      </c>
      <c r="U293" s="4" t="str">
        <f>CONCATENATE(T293,"_et_al","_",R293)</f>
        <v>Bresnan_et_al_2010</v>
      </c>
      <c r="V293" s="4" t="s">
        <v>129</v>
      </c>
      <c r="X293" s="8" t="str">
        <f>CONCATENATE("&gt;",C293,"_",I293,"_",J293,"_",L293,"_",M293,"_",U293,"_",B293,"%",V293)</f>
        <v>&gt;GQ118982_Phaeocystales_Phaeocystaceae_Phaeocystis_globosa_W07_009_01_Bresnan_et_al_2010_CULT%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</v>
      </c>
    </row>
    <row r="294" spans="1:24">
      <c r="B294" s="4" t="s">
        <v>2657</v>
      </c>
      <c r="C294" s="6" t="s">
        <v>1540</v>
      </c>
      <c r="D294" s="8">
        <v>1602</v>
      </c>
      <c r="E294" s="4" t="s">
        <v>874</v>
      </c>
      <c r="F294" s="4" t="s">
        <v>875</v>
      </c>
      <c r="G294" s="4" t="s">
        <v>876</v>
      </c>
      <c r="H294" s="4" t="s">
        <v>877</v>
      </c>
      <c r="I294" s="4" t="s">
        <v>898</v>
      </c>
      <c r="J294" s="4" t="s">
        <v>899</v>
      </c>
      <c r="K294" s="4" t="s">
        <v>900</v>
      </c>
      <c r="L294" s="4" t="s">
        <v>2841</v>
      </c>
      <c r="M294" s="4" t="s">
        <v>2132</v>
      </c>
      <c r="N294" s="4" t="s">
        <v>914</v>
      </c>
      <c r="P294" s="4" t="s">
        <v>2109</v>
      </c>
      <c r="R294" s="4">
        <v>2003</v>
      </c>
      <c r="S294" s="4" t="s">
        <v>2129</v>
      </c>
      <c r="T294" s="4" t="s">
        <v>2610</v>
      </c>
      <c r="U294" s="4" t="str">
        <f>CONCATENATE(T294,"_et_al","_",R294)</f>
        <v>Chen_et_al_2003</v>
      </c>
      <c r="V294" s="4" t="s">
        <v>472</v>
      </c>
      <c r="X294" s="8" t="str">
        <f>CONCATENATE("&gt;",C294,"_",I294,"_",J294,"_",L294,"_",M294,"_",U294,"_",B294,"%",V294)</f>
        <v>&gt;AJ278037_Phaeocystales_Phaeocystaceae_Phaeocystis_globosa_CCMP1524_Chen_et_al_2003_CULT%TCTAT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GGAGGGAGCCTGAGAAATGGCTACCACATCCAAGGAAGGCAGCAGGCGCGTAAATTGCCCGAATCCTGACACAGGGAGGTAGTGACAAGAAATAACAATACAGGGCTACTTCTAGTCTTGTAATTGGAATGAGTACAACTTACATCTCTTCACGAGGATCAATTGGAGGGCAAGTCTGGTGCCAGCAAGCCGCGGTAATTCCAGCTTCCAAAAGCCGTATATTAAAAGTTGTTGCAGTTAAAAC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AGGTGCATGGCCGTTCTTAGTTGGTGGAGTGATTTGTCTGGTTAATTCCGATAACGAACGAGACCGTAGCCTGCTAAATAGTCCCGCGAACTTCTTGTTGGCGGCCGACTTCTTAAAGGGACAACTTGTGACCAACAAGTGGAAGTTTGCGGCAATAACAGTCCTGTGATGCCCTTAGATGTTCTGGGCCGCACGCGCGCTTCACTGAAGCACTTAACGAGTCCACTTCGACCGACAGGTCTGGGAAACCTTTTGAAATTGCTTCGGGATGGGGATAGATTATTGCAACTATTAATCTTCAACGGGAAATTCCTAGTAAGCGCG</v>
      </c>
    </row>
    <row r="295" spans="1:24">
      <c r="B295" s="4" t="s">
        <v>2657</v>
      </c>
      <c r="C295" s="6" t="s">
        <v>1655</v>
      </c>
      <c r="D295" s="8">
        <v>1636</v>
      </c>
      <c r="E295" s="4" t="s">
        <v>874</v>
      </c>
      <c r="F295" s="4" t="s">
        <v>875</v>
      </c>
      <c r="G295" s="4" t="s">
        <v>876</v>
      </c>
      <c r="H295" s="4" t="s">
        <v>877</v>
      </c>
      <c r="I295" s="4" t="s">
        <v>898</v>
      </c>
      <c r="J295" s="4" t="s">
        <v>899</v>
      </c>
      <c r="K295" s="4" t="s">
        <v>900</v>
      </c>
      <c r="L295" s="4" t="s">
        <v>2841</v>
      </c>
      <c r="M295" s="4" t="s">
        <v>2937</v>
      </c>
      <c r="N295" s="4" t="s">
        <v>914</v>
      </c>
      <c r="O295" s="4" t="s">
        <v>2462</v>
      </c>
      <c r="R295" s="4">
        <v>2012</v>
      </c>
      <c r="S295" s="4" t="s">
        <v>2456</v>
      </c>
      <c r="T295" s="4" t="s">
        <v>2782</v>
      </c>
      <c r="U295" s="4" t="str">
        <f>CONCATENATE(T295,"_et_al","_",R295)</f>
        <v>Decelle_et_al_2012</v>
      </c>
      <c r="V295" s="4" t="s">
        <v>575</v>
      </c>
      <c r="X295" s="8" t="str">
        <f>CONCATENATE("&gt;",C295,"_",I295,"_",J295,"_",L295,"_",M295,"_",U295,"_",B295,"%",V295)</f>
        <v>&gt;JX660994_Phaeocystales_Phaeocystaceae_Phaeocystis_globosa_RCC:PCC64_Decelle_et_al_2012_CULT%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</v>
      </c>
    </row>
    <row r="296" spans="1:24">
      <c r="B296" s="4" t="s">
        <v>2657</v>
      </c>
      <c r="C296" s="6" t="s">
        <v>1313</v>
      </c>
      <c r="D296" s="8">
        <v>1638</v>
      </c>
      <c r="E296" s="4" t="s">
        <v>874</v>
      </c>
      <c r="F296" s="4" t="s">
        <v>875</v>
      </c>
      <c r="G296" s="4" t="s">
        <v>876</v>
      </c>
      <c r="H296" s="4" t="s">
        <v>877</v>
      </c>
      <c r="I296" s="4" t="s">
        <v>898</v>
      </c>
      <c r="J296" s="4" t="s">
        <v>899</v>
      </c>
      <c r="K296" s="4" t="s">
        <v>900</v>
      </c>
      <c r="L296" s="4" t="s">
        <v>2841</v>
      </c>
      <c r="M296" s="4" t="s">
        <v>2929</v>
      </c>
      <c r="N296" s="4" t="s">
        <v>914</v>
      </c>
      <c r="O296" s="4" t="s">
        <v>2455</v>
      </c>
      <c r="R296" s="4">
        <v>2012</v>
      </c>
      <c r="S296" s="4" t="s">
        <v>2456</v>
      </c>
      <c r="T296" s="4" t="s">
        <v>2782</v>
      </c>
      <c r="U296" s="4" t="str">
        <f>CONCATENATE(T296,"_et_al","_",R296)</f>
        <v>Decelle_et_al_2012</v>
      </c>
      <c r="V296" s="4" t="s">
        <v>266</v>
      </c>
      <c r="X296" s="8" t="str">
        <f>CONCATENATE("&gt;",C296,"_",I296,"_",J296,"_",L296,"_",M296,"_",U296,"_",B296,"%",V296)</f>
        <v>&gt;JX660986_Phaeocystales_Phaeocystaceae_Phaeocystis_globosa_RCC:K1321_Decelle_et_al_2012_CULT%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</v>
      </c>
    </row>
    <row r="297" spans="1:24">
      <c r="B297" s="4" t="s">
        <v>2657</v>
      </c>
      <c r="C297" s="6" t="s">
        <v>1463</v>
      </c>
      <c r="D297" s="8">
        <v>1638</v>
      </c>
      <c r="E297" s="4" t="s">
        <v>874</v>
      </c>
      <c r="F297" s="4" t="s">
        <v>875</v>
      </c>
      <c r="G297" s="4" t="s">
        <v>876</v>
      </c>
      <c r="H297" s="4" t="s">
        <v>877</v>
      </c>
      <c r="I297" s="4" t="s">
        <v>898</v>
      </c>
      <c r="J297" s="4" t="s">
        <v>899</v>
      </c>
      <c r="K297" s="4" t="s">
        <v>900</v>
      </c>
      <c r="L297" s="4" t="s">
        <v>2841</v>
      </c>
      <c r="M297" s="4" t="s">
        <v>2930</v>
      </c>
      <c r="N297" s="4" t="s">
        <v>914</v>
      </c>
      <c r="O297" s="4" t="s">
        <v>2457</v>
      </c>
      <c r="R297" s="4">
        <v>2012</v>
      </c>
      <c r="S297" s="4" t="s">
        <v>2456</v>
      </c>
      <c r="T297" s="4" t="s">
        <v>2782</v>
      </c>
      <c r="U297" s="4" t="str">
        <f>CONCATENATE(T297,"_et_al","_",R297)</f>
        <v>Decelle_et_al_2012</v>
      </c>
      <c r="V297" s="4" t="s">
        <v>399</v>
      </c>
      <c r="X297" s="8" t="str">
        <f>CONCATENATE("&gt;",C297,"_",I297,"_",J297,"_",L297,"_",M297,"_",U297,"_",B297,"%",V297)</f>
        <v>&gt;JX660987_Phaeocystales_Phaeocystaceae_Phaeocystis_globosa_RCC:K1398_Decelle_et_al_2012_CULT%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</v>
      </c>
    </row>
    <row r="298" spans="1:24">
      <c r="A298" s="4" t="s">
        <v>3303</v>
      </c>
      <c r="B298" s="4" t="s">
        <v>2657</v>
      </c>
      <c r="C298" s="6" t="s">
        <v>1233</v>
      </c>
      <c r="D298" s="8">
        <v>1638</v>
      </c>
      <c r="E298" s="4" t="s">
        <v>874</v>
      </c>
      <c r="F298" s="4" t="s">
        <v>875</v>
      </c>
      <c r="G298" s="4" t="s">
        <v>876</v>
      </c>
      <c r="H298" s="4" t="s">
        <v>877</v>
      </c>
      <c r="I298" s="4" t="s">
        <v>898</v>
      </c>
      <c r="J298" s="4" t="s">
        <v>899</v>
      </c>
      <c r="K298" s="4" t="s">
        <v>900</v>
      </c>
      <c r="L298" s="4" t="s">
        <v>2841</v>
      </c>
      <c r="M298" s="4" t="s">
        <v>2936</v>
      </c>
      <c r="N298" s="4" t="s">
        <v>2459</v>
      </c>
      <c r="R298" s="4">
        <v>2012</v>
      </c>
      <c r="S298" s="4" t="s">
        <v>2456</v>
      </c>
      <c r="T298" s="4" t="s">
        <v>2782</v>
      </c>
      <c r="U298" s="4" t="str">
        <f>CONCATENATE(T298,"_et_al","_",R298)</f>
        <v>Decelle_et_al_2012</v>
      </c>
      <c r="V298" s="4" t="s">
        <v>189</v>
      </c>
      <c r="X298" s="8" t="str">
        <f>CONCATENATE("&gt;",C298,"_",I298,"_",J298,"_",L298,"_",M298,"_",U298,"_",B298,"%",V298)</f>
        <v>&gt;JX660993_Phaeocystales_Phaeocystaceae_Phaeocystis_globosa_RCC:RCC1737_Decelle_et_al_2012_CULT%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v>
      </c>
    </row>
    <row r="299" spans="1:24">
      <c r="A299" s="4" t="s">
        <v>3303</v>
      </c>
      <c r="B299" s="4" t="s">
        <v>2657</v>
      </c>
      <c r="C299" s="6" t="s">
        <v>1791</v>
      </c>
      <c r="D299" s="8">
        <v>1640</v>
      </c>
      <c r="E299" s="4" t="s">
        <v>874</v>
      </c>
      <c r="F299" s="4" t="s">
        <v>875</v>
      </c>
      <c r="G299" s="4" t="s">
        <v>876</v>
      </c>
      <c r="H299" s="4" t="s">
        <v>877</v>
      </c>
      <c r="I299" s="4" t="s">
        <v>898</v>
      </c>
      <c r="J299" s="4" t="s">
        <v>899</v>
      </c>
      <c r="K299" s="4" t="s">
        <v>900</v>
      </c>
      <c r="L299" s="4" t="s">
        <v>2841</v>
      </c>
      <c r="M299" s="4" t="s">
        <v>2932</v>
      </c>
      <c r="N299" s="4" t="s">
        <v>2459</v>
      </c>
      <c r="O299" s="4" t="s">
        <v>2460</v>
      </c>
      <c r="R299" s="4">
        <v>2013</v>
      </c>
      <c r="S299" s="4" t="s">
        <v>2456</v>
      </c>
      <c r="T299" s="4" t="s">
        <v>2782</v>
      </c>
      <c r="U299" s="4" t="str">
        <f>CONCATENATE(T299,"_et_al","_",R299)</f>
        <v>Decelle_et_al_2013</v>
      </c>
      <c r="V299" s="4" t="s">
        <v>697</v>
      </c>
      <c r="X299" s="8" t="str">
        <f>CONCATENATE("&gt;",C299,"_",I299,"_",J299,"_",L299,"_",M299,"_",U299,"_",B299,"%",V299)</f>
        <v>&gt;JX660989_Phaeocystales_Phaeocystaceae_Phaeocystis_globosa_RCC:RCC678_Decelle_et_al_2013_CULT%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v>
      </c>
    </row>
    <row r="300" spans="1:24">
      <c r="A300" s="4" t="s">
        <v>3303</v>
      </c>
      <c r="B300" s="4" t="s">
        <v>2657</v>
      </c>
      <c r="C300" s="6" t="s">
        <v>1331</v>
      </c>
      <c r="D300" s="8">
        <v>1640</v>
      </c>
      <c r="E300" s="4" t="s">
        <v>874</v>
      </c>
      <c r="F300" s="4" t="s">
        <v>875</v>
      </c>
      <c r="G300" s="4" t="s">
        <v>876</v>
      </c>
      <c r="H300" s="4" t="s">
        <v>877</v>
      </c>
      <c r="I300" s="4" t="s">
        <v>898</v>
      </c>
      <c r="J300" s="4" t="s">
        <v>899</v>
      </c>
      <c r="K300" s="4" t="s">
        <v>900</v>
      </c>
      <c r="L300" s="4" t="s">
        <v>2841</v>
      </c>
      <c r="M300" s="4" t="s">
        <v>2934</v>
      </c>
      <c r="N300" s="4" t="s">
        <v>2459</v>
      </c>
      <c r="O300" s="4" t="s">
        <v>2185</v>
      </c>
      <c r="R300" s="4">
        <v>2012</v>
      </c>
      <c r="S300" s="4" t="s">
        <v>2456</v>
      </c>
      <c r="T300" s="4" t="s">
        <v>2782</v>
      </c>
      <c r="U300" s="4" t="str">
        <f>CONCATENATE(T300,"_et_al","_",R300)</f>
        <v>Decelle_et_al_2012</v>
      </c>
      <c r="V300" s="4" t="s">
        <v>283</v>
      </c>
      <c r="X300" s="8" t="str">
        <f>CONCATENATE("&gt;",C300,"_",I300,"_",J300,"_",L300,"_",M300,"_",U300,"_",B300,"%",V300)</f>
        <v>&gt;JX660991_Phaeocystales_Phaeocystaceae_Phaeocystis_globosa_RCC:RCC1000_Decelle_et_al_2012_CULT%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v>
      </c>
    </row>
    <row r="301" spans="1:24">
      <c r="B301" s="4" t="s">
        <v>2657</v>
      </c>
      <c r="C301" s="6" t="s">
        <v>1291</v>
      </c>
      <c r="D301" s="8">
        <v>1648</v>
      </c>
      <c r="E301" s="4" t="s">
        <v>874</v>
      </c>
      <c r="F301" s="4" t="s">
        <v>875</v>
      </c>
      <c r="G301" s="4" t="s">
        <v>876</v>
      </c>
      <c r="H301" s="4" t="s">
        <v>877</v>
      </c>
      <c r="I301" s="4" t="s">
        <v>898</v>
      </c>
      <c r="J301" s="4" t="s">
        <v>899</v>
      </c>
      <c r="K301" s="4" t="s">
        <v>900</v>
      </c>
      <c r="L301" s="4" t="s">
        <v>2841</v>
      </c>
      <c r="M301" s="8" t="s">
        <v>2911</v>
      </c>
      <c r="N301" s="4" t="s">
        <v>914</v>
      </c>
      <c r="P301" s="4" t="s">
        <v>2209</v>
      </c>
      <c r="R301" s="4">
        <v>2007</v>
      </c>
      <c r="S301" s="4" t="s">
        <v>2210</v>
      </c>
      <c r="T301" s="4" t="s">
        <v>2803</v>
      </c>
      <c r="U301" s="4" t="str">
        <f>CONCATENATE(T301,"_",R301)</f>
        <v>Qu and Gao_2007</v>
      </c>
      <c r="V301" s="4" t="s">
        <v>244</v>
      </c>
      <c r="X301" s="8" t="str">
        <f>CONCATENATE("&gt;",C301,"_",I301,"_",J301,"_",L301,"_",M301,"_",U301,"_",B301,"%",V301)</f>
        <v>&gt;EU077556_Phaeocystales_Phaeocystaceae_Phaeocystis_globosa_ChinaBOHAI1_Qu and Gao_2007_CULT%A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T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</v>
      </c>
    </row>
    <row r="302" spans="1:24">
      <c r="B302" s="4" t="s">
        <v>2657</v>
      </c>
      <c r="C302" s="6" t="s">
        <v>1328</v>
      </c>
      <c r="D302" s="8">
        <v>1650</v>
      </c>
      <c r="E302" s="4" t="s">
        <v>874</v>
      </c>
      <c r="F302" s="4" t="s">
        <v>875</v>
      </c>
      <c r="G302" s="4" t="s">
        <v>876</v>
      </c>
      <c r="H302" s="4" t="s">
        <v>877</v>
      </c>
      <c r="I302" s="4" t="s">
        <v>898</v>
      </c>
      <c r="J302" s="4" t="s">
        <v>899</v>
      </c>
      <c r="K302" s="4" t="s">
        <v>900</v>
      </c>
      <c r="L302" s="4" t="s">
        <v>2841</v>
      </c>
      <c r="M302" s="4" t="s">
        <v>2931</v>
      </c>
      <c r="N302" s="4" t="s">
        <v>914</v>
      </c>
      <c r="O302" s="4" t="s">
        <v>2458</v>
      </c>
      <c r="R302" s="4">
        <v>2012</v>
      </c>
      <c r="S302" s="4" t="s">
        <v>2456</v>
      </c>
      <c r="T302" s="4" t="s">
        <v>2782</v>
      </c>
      <c r="U302" s="4" t="str">
        <f>CONCATENATE(T302,"_et_al","_",R302)</f>
        <v>Decelle_et_al_2012</v>
      </c>
      <c r="V302" s="4" t="s">
        <v>281</v>
      </c>
      <c r="X302" s="8" t="str">
        <f>CONCATENATE("&gt;",C302,"_",I302,"_",J302,"_",L302,"_",M302,"_",U302,"_",B302,"%",V302)</f>
        <v>&gt;JX660988_Phaeocystales_Phaeocystaceae_Phaeocystis_globosa_RCC:NIES388_Decelle_et_al_2012_CULT%TACTGTG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</v>
      </c>
    </row>
    <row r="303" spans="1:24">
      <c r="B303" s="4" t="s">
        <v>2657</v>
      </c>
      <c r="C303" s="6" t="s">
        <v>1626</v>
      </c>
      <c r="D303" s="8">
        <v>1694</v>
      </c>
      <c r="E303" s="4" t="s">
        <v>874</v>
      </c>
      <c r="F303" s="4" t="s">
        <v>875</v>
      </c>
      <c r="G303" s="4" t="s">
        <v>876</v>
      </c>
      <c r="H303" s="4" t="s">
        <v>877</v>
      </c>
      <c r="I303" s="4" t="s">
        <v>898</v>
      </c>
      <c r="J303" s="4" t="s">
        <v>899</v>
      </c>
      <c r="K303" s="4" t="s">
        <v>900</v>
      </c>
      <c r="L303" s="4" t="s">
        <v>2841</v>
      </c>
      <c r="M303" s="4" t="s">
        <v>2219</v>
      </c>
      <c r="N303" s="4" t="s">
        <v>914</v>
      </c>
      <c r="R303" s="4">
        <v>2008</v>
      </c>
      <c r="S303" s="4" t="s">
        <v>2220</v>
      </c>
      <c r="T303" s="4" t="s">
        <v>2784</v>
      </c>
      <c r="U303" s="4" t="str">
        <f>CONCATENATE(T303,"_et_al","_",R303)</f>
        <v>Rousseau_et_al_2008</v>
      </c>
      <c r="V303" s="4" t="s">
        <v>549</v>
      </c>
      <c r="X303" s="8" t="str">
        <f>CONCATENATE("&gt;",C303,"_",I303,"_",J303,"_",L303,"_",M303,"_",U303,"_",B303,"%",V303)</f>
        <v>&gt;EU127475_Phaeocystales_Phaeocystaceae_Phaeocystis_globosa_BCZ05_Rousseau_et_al_2008_CULT%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</v>
      </c>
    </row>
    <row r="304" spans="1:24">
      <c r="A304" s="4" t="s">
        <v>3303</v>
      </c>
      <c r="B304" s="4" t="s">
        <v>2657</v>
      </c>
      <c r="C304" s="6" t="s">
        <v>1747</v>
      </c>
      <c r="D304" s="8">
        <v>1705</v>
      </c>
      <c r="E304" s="4" t="s">
        <v>874</v>
      </c>
      <c r="F304" s="4" t="s">
        <v>875</v>
      </c>
      <c r="G304" s="4" t="s">
        <v>876</v>
      </c>
      <c r="H304" s="4" t="s">
        <v>877</v>
      </c>
      <c r="I304" s="4" t="s">
        <v>898</v>
      </c>
      <c r="J304" s="4" t="s">
        <v>899</v>
      </c>
      <c r="K304" s="4" t="s">
        <v>900</v>
      </c>
      <c r="L304" s="4" t="s">
        <v>2841</v>
      </c>
      <c r="M304" s="4" t="s">
        <v>2586</v>
      </c>
      <c r="N304" s="4" t="s">
        <v>2179</v>
      </c>
      <c r="R304" s="4">
        <v>2006</v>
      </c>
      <c r="S304" s="4" t="s">
        <v>2177</v>
      </c>
      <c r="T304" s="4" t="s">
        <v>2796</v>
      </c>
      <c r="U304" s="4" t="str">
        <f>CONCATENATE(T304,"_",R304)</f>
        <v>Qun and Zemin_2006</v>
      </c>
      <c r="V304" s="4" t="s">
        <v>658</v>
      </c>
      <c r="X304" s="8" t="str">
        <f>CONCATENATE("&gt;",C304,"_",I304,"_",J304,"_",L304,"_",M304,"_",U304,"_",B304,"%",V304)</f>
        <v>&gt;DQ075202_Phaeocystales_Phaeocystaceae_Phaeocystis_globosa_Hongkong2_Qun and Zemin_2006_CULT%AAGCCATGCATGTCTAAGTATAAGCGACTTGTACTGTGAAACTGCGAATGGCTCATTAAATCAC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TGACGCTCCGGGAAGCTGTCCAAACCTTATTATTTAG</v>
      </c>
    </row>
    <row r="305" spans="2:24">
      <c r="B305" s="4" t="s">
        <v>2657</v>
      </c>
      <c r="C305" s="6" t="s">
        <v>1682</v>
      </c>
      <c r="D305" s="8">
        <v>1714</v>
      </c>
      <c r="E305" s="4" t="s">
        <v>874</v>
      </c>
      <c r="F305" s="4" t="s">
        <v>875</v>
      </c>
      <c r="G305" s="4" t="s">
        <v>876</v>
      </c>
      <c r="H305" s="4" t="s">
        <v>877</v>
      </c>
      <c r="I305" s="4" t="s">
        <v>898</v>
      </c>
      <c r="J305" s="4" t="s">
        <v>899</v>
      </c>
      <c r="K305" s="4" t="s">
        <v>900</v>
      </c>
      <c r="L305" s="4" t="s">
        <v>2841</v>
      </c>
      <c r="M305" s="24" t="s">
        <v>2912</v>
      </c>
      <c r="N305" s="4" t="s">
        <v>914</v>
      </c>
      <c r="P305" s="4" t="s">
        <v>2118</v>
      </c>
      <c r="R305" s="4">
        <v>2010</v>
      </c>
      <c r="S305" s="4" t="s">
        <v>2292</v>
      </c>
      <c r="T305" s="4" t="s">
        <v>2783</v>
      </c>
      <c r="U305" s="4" t="str">
        <f>CONCATENATE(T305,"_et_al","_",R305)</f>
        <v>Bresnan_et_al_2010</v>
      </c>
      <c r="V305" s="4" t="s">
        <v>600</v>
      </c>
      <c r="X305" s="8" t="str">
        <f>CONCATENATE("&gt;",C305,"_",I305,"_",J305,"_",L305,"_",M305,"_",U305,"_",B305,"%",V305)</f>
        <v>&gt;GQ118979_Phaeocystales_Phaeocystaceae_Phaeocystis_globosa_W07_002_01_Bresnan_et_al_2010_CULT%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SAAGTGAGAAGT</v>
      </c>
    </row>
    <row r="306" spans="2:24">
      <c r="B306" s="4" t="s">
        <v>2657</v>
      </c>
      <c r="C306" s="6" t="s">
        <v>1369</v>
      </c>
      <c r="D306" s="8">
        <v>1714</v>
      </c>
      <c r="E306" s="4" t="s">
        <v>874</v>
      </c>
      <c r="F306" s="4" t="s">
        <v>875</v>
      </c>
      <c r="G306" s="4" t="s">
        <v>876</v>
      </c>
      <c r="H306" s="4" t="s">
        <v>877</v>
      </c>
      <c r="I306" s="4" t="s">
        <v>898</v>
      </c>
      <c r="J306" s="4" t="s">
        <v>899</v>
      </c>
      <c r="K306" s="4" t="s">
        <v>900</v>
      </c>
      <c r="L306" s="4" t="s">
        <v>2841</v>
      </c>
      <c r="M306" s="24" t="s">
        <v>2913</v>
      </c>
      <c r="N306" s="4" t="s">
        <v>914</v>
      </c>
      <c r="P306" s="4" t="s">
        <v>2118</v>
      </c>
      <c r="R306" s="4">
        <v>2010</v>
      </c>
      <c r="S306" s="4" t="s">
        <v>2292</v>
      </c>
      <c r="T306" s="4" t="s">
        <v>2783</v>
      </c>
      <c r="U306" s="4" t="str">
        <f>CONCATENATE(T306,"_et_al","_",R306)</f>
        <v>Bresnan_et_al_2010</v>
      </c>
      <c r="V306" s="4" t="s">
        <v>317</v>
      </c>
      <c r="X306" s="8" t="str">
        <f>CONCATENATE("&gt;",C306,"_",I306,"_",J306,"_",L306,"_",M306,"_",U306,"_",B306,"%",V306)</f>
        <v>&gt;GQ118980_Phaeocystales_Phaeocystaceae_Phaeocystis_globosa_W07_005_01_Bresnan_et_al_2010_CULT%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YTCTTGTTGGCGGCCGACTTCTTAGAGGGACAACTTGTGACCAACAAGTGGAAGTTTGCGGCAATAACAGGTCTGTGATGCCCTTAGATGTTCTGGGCCGCACGCGCGCTACACTGAAGCACTYAACGAGTCCACCTCGACCGACAGGTCTGGGAAACCTTTTGAAATTGCTTCGTGATGGGGATAGATTATTGCAACTATTAATCTTYAACGAGGAATTCCTAGTAAGCGCATGTCATCAGCGTGCGTTGATTACGTCCCTGCCCTTTGTACACACCGCCCGTCGCTCCTACCGATTGAATGATCCGGTGAGGCCCCCGGACTGGGGCGACGCATTCGGTTCGCCGGACGCGACGCTCCGGGAAGCTGTCCAAACCTTATTATTTAGAGGAAAGTGAGAAGT</v>
      </c>
    </row>
    <row r="307" spans="2:24">
      <c r="B307" s="4" t="s">
        <v>2657</v>
      </c>
      <c r="C307" s="6" t="s">
        <v>1634</v>
      </c>
      <c r="D307" s="8">
        <v>1714</v>
      </c>
      <c r="E307" s="4" t="s">
        <v>874</v>
      </c>
      <c r="F307" s="4" t="s">
        <v>875</v>
      </c>
      <c r="G307" s="4" t="s">
        <v>876</v>
      </c>
      <c r="H307" s="4" t="s">
        <v>877</v>
      </c>
      <c r="I307" s="4" t="s">
        <v>898</v>
      </c>
      <c r="J307" s="4" t="s">
        <v>899</v>
      </c>
      <c r="K307" s="4" t="s">
        <v>900</v>
      </c>
      <c r="L307" s="4" t="s">
        <v>2841</v>
      </c>
      <c r="M307" s="24" t="s">
        <v>2914</v>
      </c>
      <c r="N307" s="4" t="s">
        <v>914</v>
      </c>
      <c r="P307" s="4" t="s">
        <v>2118</v>
      </c>
      <c r="R307" s="4">
        <v>2010</v>
      </c>
      <c r="S307" s="4" t="s">
        <v>2292</v>
      </c>
      <c r="T307" s="4" t="s">
        <v>2783</v>
      </c>
      <c r="U307" s="4" t="str">
        <f>CONCATENATE(T307,"_et_al","_",R307)</f>
        <v>Bresnan_et_al_2010</v>
      </c>
      <c r="V307" s="4" t="s">
        <v>556</v>
      </c>
      <c r="X307" s="8" t="str">
        <f>CONCATENATE("&gt;",C307,"_",I307,"_",J307,"_",L307,"_",M307,"_",U307,"_",B307,"%",V307)</f>
        <v>&gt;GQ118981_Phaeocystales_Phaeocystaceae_Phaeocystis_globosa_W07_026_01_Bresnan_et_al_2010_CULT%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K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YTCWTCAGCACCTTACGGGAAAYTAAAGTCTTTGGGTTCCGGGGGGAGTATGGTCGCAAGGCTGAAACTTAAAGGAATTGACGGAAGGGCACCACCAGGAGTGGAGCCTGCGGCTTAATTTGACTCAACACGGGGAAACTTACCAGGTCCAGACATTGTTAGGATTGACAGATTGAGAGCTCTTTCTTGATTCGATGGGTGGTGGTGCATGGCCGTTCTTAGTTGGTGGAGTGATTTGTCTGGTTAATTCCGATAACGAACGAGACCGTAGCCTGCTAAATAGTCCCGCGAACYTCTTGTTGGCGGCCGACTTCTTAGAGGGACAACTTGTGACCAACAAGTGGAAGTTTGCGGCAATAACAGGTCTGTGATGCCCTTAGATGTTCTGGGCCGCACGCGCGCTACACTGAAGCACTYAACGAGTCCACCTCGACCGACAGGTCTGGGAAACCTTTTGAAATTGCTTCGTGATGGGGATAGATTATTGCAACTATTAATCTTYAACGAGGAATTCCTAGTAAGCGCATGTCATCAGCGTGCGTTGATTACGTCCCTGCCCTTTGTACACACCGCCCGTCGCTCCTACCGATTGAATGATCCGGTGAGGCCCCCGGACTGGGGCGACGCATTCGGTTCGCCGGACGCGACGCTCCGGGAAGCTGTCCAAACCTTATTATTTAGAGAGAAGTGAGAAGT</v>
      </c>
    </row>
    <row r="308" spans="2:24">
      <c r="B308" s="4" t="s">
        <v>2657</v>
      </c>
      <c r="C308" s="6" t="s">
        <v>1744</v>
      </c>
      <c r="D308" s="8">
        <v>1761</v>
      </c>
      <c r="E308" s="4" t="s">
        <v>874</v>
      </c>
      <c r="F308" s="4" t="s">
        <v>875</v>
      </c>
      <c r="G308" s="4" t="s">
        <v>876</v>
      </c>
      <c r="H308" s="4" t="s">
        <v>877</v>
      </c>
      <c r="I308" s="4" t="s">
        <v>898</v>
      </c>
      <c r="J308" s="4" t="s">
        <v>899</v>
      </c>
      <c r="K308" s="4" t="s">
        <v>900</v>
      </c>
      <c r="L308" s="4" t="s">
        <v>2841</v>
      </c>
      <c r="M308" s="4" t="s">
        <v>2192</v>
      </c>
      <c r="N308" s="4" t="s">
        <v>914</v>
      </c>
      <c r="R308" s="4">
        <v>2013</v>
      </c>
      <c r="S308" s="4" t="s">
        <v>2193</v>
      </c>
      <c r="T308" s="4" t="s">
        <v>2785</v>
      </c>
      <c r="U308" s="4" t="str">
        <f>CONCATENATE(T308,"_et_al","_",R308)</f>
        <v>Long_et_al_2013</v>
      </c>
      <c r="V308" s="4" t="s">
        <v>655</v>
      </c>
      <c r="X308" s="8" t="str">
        <f>CONCATENATE("&gt;",C308,"_",I308,"_",J308,"_",L308,"_",M308,"_",U308,"_",B308,"%",V308)</f>
        <v>&gt;EF100712_Phaeocystales_Phaeocystaceae_Phaeocystis_globosa_robertsonii_Long_et_al_2013_CULT%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CGGAGAGGGGGCCTGAGAGATGGCC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C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</v>
      </c>
    </row>
    <row r="309" spans="2:24">
      <c r="B309" s="4" t="s">
        <v>2657</v>
      </c>
      <c r="C309" s="6" t="s">
        <v>1681</v>
      </c>
      <c r="D309" s="8">
        <v>1794</v>
      </c>
      <c r="E309" s="4" t="s">
        <v>874</v>
      </c>
      <c r="F309" s="4" t="s">
        <v>875</v>
      </c>
      <c r="G309" s="4" t="s">
        <v>876</v>
      </c>
      <c r="H309" s="4" t="s">
        <v>877</v>
      </c>
      <c r="I309" s="4" t="s">
        <v>898</v>
      </c>
      <c r="J309" s="4" t="s">
        <v>899</v>
      </c>
      <c r="K309" s="4" t="s">
        <v>900</v>
      </c>
      <c r="L309" s="4" t="s">
        <v>2841</v>
      </c>
      <c r="M309" s="8" t="s">
        <v>2910</v>
      </c>
      <c r="N309" s="4" t="s">
        <v>914</v>
      </c>
      <c r="P309" s="4" t="s">
        <v>2209</v>
      </c>
      <c r="R309" s="4">
        <v>2007</v>
      </c>
      <c r="S309" s="4" t="s">
        <v>2210</v>
      </c>
      <c r="T309" s="4" t="s">
        <v>2803</v>
      </c>
      <c r="U309" s="4" t="str">
        <f>CONCATENATE(T309,"_",R309)</f>
        <v>Qu and Gao_2007</v>
      </c>
      <c r="V309" s="4" t="s">
        <v>599</v>
      </c>
      <c r="X309" s="8" t="str">
        <f>CONCATENATE("&gt;",C309,"_",I309,"_",J309,"_",L309,"_",M309,"_",U309,"_",B309,"%",V309)</f>
        <v>&gt;EU024765_Phaeocystales_Phaeocystaceae_Phaeocystis_globosa_Bohai_Qu and Gao_2007_CULT%CTGCAGGTCGACGATTCCA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AACATCTCTTCACGAGGATCAACTGGAGGGCAAGTCTGGTGCCAGCAGCCGCGGTAATTCCAGCTCCAGT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G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G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GCTGGGGCGACGCATTCGGTTCGCCGGACGCGACGCTCCGGGAAGCTGTCCAAACCTTATTATTTAGAGGAAGGTGAAGTCGTAACAAGGAAT</v>
      </c>
    </row>
    <row r="310" spans="2:24">
      <c r="B310" s="4" t="s">
        <v>2657</v>
      </c>
      <c r="C310" s="6" t="s">
        <v>1120</v>
      </c>
      <c r="D310" s="8">
        <v>1802</v>
      </c>
      <c r="E310" s="4" t="s">
        <v>874</v>
      </c>
      <c r="F310" s="4" t="s">
        <v>875</v>
      </c>
      <c r="G310" s="4" t="s">
        <v>876</v>
      </c>
      <c r="H310" s="4" t="s">
        <v>877</v>
      </c>
      <c r="I310" s="4" t="s">
        <v>898</v>
      </c>
      <c r="J310" s="4" t="s">
        <v>899</v>
      </c>
      <c r="K310" s="4" t="s">
        <v>900</v>
      </c>
      <c r="L310" s="4" t="s">
        <v>2841</v>
      </c>
      <c r="M310" s="4" t="s">
        <v>2908</v>
      </c>
      <c r="N310" s="4" t="s">
        <v>914</v>
      </c>
      <c r="R310" s="4">
        <v>2005</v>
      </c>
      <c r="S310" s="4" t="s">
        <v>2171</v>
      </c>
      <c r="T310" s="4" t="s">
        <v>2784</v>
      </c>
      <c r="U310" s="4" t="str">
        <f>CONCATENATE(T310,"_et_al","_",R310)</f>
        <v>Rousseau_et_al_2005</v>
      </c>
      <c r="V310" s="4" t="s">
        <v>88</v>
      </c>
      <c r="X310" s="8" t="str">
        <f>CONCATENATE("&gt;",C310,"_",I310,"_",J310,"_",L310,"_",M310,"_",U310,"_",B310,"%",V310)</f>
        <v>&gt;AY851300_Phaeocystales_Phaeocystaceae_Phaeocystis_globosa_PLY147_Rousseau_et_al_2005_CULT%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NTGGAGGGCAAGTCTGGTGCCAGCAGCCGCGGTAATTCCAGCTCCAAAAGCGTATATTAAAGTTGTTGCAGTTAAAACGCTCGTAGTCGGGTTTCGGGTCGGGCCGAGCGGTCTGCCGATGGGTATGCACTGTTTGGCGCGGCCTTCTTTCCGGAGACCGCGGCTACTCTTAACTGAGCGGGCGTGGGAGACGGATCGTTTACTTTGAAAAAATCAGAGTGTTTCAAGCAGGCAGCTCGCTCTTGCATGGTACAGCATGGGAC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1" spans="2:24">
      <c r="B311" s="4" t="s">
        <v>2657</v>
      </c>
      <c r="C311" s="6" t="s">
        <v>1265</v>
      </c>
      <c r="D311" s="8">
        <v>1802</v>
      </c>
      <c r="E311" s="4" t="s">
        <v>874</v>
      </c>
      <c r="F311" s="4" t="s">
        <v>875</v>
      </c>
      <c r="G311" s="4" t="s">
        <v>876</v>
      </c>
      <c r="H311" s="4" t="s">
        <v>877</v>
      </c>
      <c r="I311" s="4" t="s">
        <v>898</v>
      </c>
      <c r="J311" s="4" t="s">
        <v>899</v>
      </c>
      <c r="K311" s="4" t="s">
        <v>900</v>
      </c>
      <c r="L311" s="4" t="s">
        <v>2841</v>
      </c>
      <c r="M311" s="4" t="s">
        <v>2909</v>
      </c>
      <c r="N311" s="4" t="s">
        <v>914</v>
      </c>
      <c r="R311" s="4">
        <v>2005</v>
      </c>
      <c r="S311" s="4" t="s">
        <v>2171</v>
      </c>
      <c r="T311" s="4" t="s">
        <v>2784</v>
      </c>
      <c r="U311" s="4" t="str">
        <f>CONCATENATE(T311,"_et_al","_",R311)</f>
        <v>Rousseau_et_al_2005</v>
      </c>
      <c r="V311" s="4" t="s">
        <v>219</v>
      </c>
      <c r="X311" s="8" t="str">
        <f>CONCATENATE("&gt;",C311,"_",I311,"_",J311,"_",L311,"_",M311,"_",U311,"_",B311,"%",V311)</f>
        <v>&gt;AY851301_Phaeocystales_Phaeocystaceae_Phaeocystis_globosa_BCZ99_Rousseau_et_al_2005_CULT%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C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AGATTGCCAGATTGAGAGCTCTTTCTTGATTCGATGGGTGGTGGTGCATGGCCGTTCTTAGTTGGTGGAGTGATTTGTCTGGTTAATTCCGATAACGAACGAGACCGTAGCCTGCTAAATAGTCCCGCGAACTTCTTGTTGGCGGCCGACTTCTTAGAGGGACAACTTGTGACCAAAC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GGACACATTCGGTTCGCCGGACGCGACGCTCCGGGAAGCTGTCCAAACCTTATTATTTAGAGGAAGGAGAAGTCGTAACAAGGTTTCCGTAGGTGAACCTGCAGAAGGATCAA</v>
      </c>
    </row>
    <row r="312" spans="2:24">
      <c r="B312" s="4" t="s">
        <v>2657</v>
      </c>
      <c r="C312" s="6" t="s">
        <v>1210</v>
      </c>
      <c r="D312" s="8">
        <v>1803</v>
      </c>
      <c r="E312" s="4" t="s">
        <v>874</v>
      </c>
      <c r="F312" s="4" t="s">
        <v>875</v>
      </c>
      <c r="G312" s="4" t="s">
        <v>876</v>
      </c>
      <c r="H312" s="4" t="s">
        <v>877</v>
      </c>
      <c r="I312" s="4" t="s">
        <v>898</v>
      </c>
      <c r="J312" s="4" t="s">
        <v>899</v>
      </c>
      <c r="K312" s="4" t="s">
        <v>900</v>
      </c>
      <c r="L312" s="4" t="s">
        <v>2841</v>
      </c>
      <c r="M312" s="4" t="s">
        <v>2132</v>
      </c>
      <c r="N312" s="4" t="s">
        <v>914</v>
      </c>
      <c r="P312" s="4" t="s">
        <v>2109</v>
      </c>
      <c r="R312" s="4">
        <v>2001</v>
      </c>
      <c r="S312" s="4" t="s">
        <v>2108</v>
      </c>
      <c r="T312" s="4" t="s">
        <v>2802</v>
      </c>
      <c r="U312" s="4" t="str">
        <f>CONCATENATE(T312,"_",R312)</f>
        <v>Lange and Medlin_2001</v>
      </c>
      <c r="V312" s="4" t="s">
        <v>168</v>
      </c>
      <c r="X312" s="8" t="str">
        <f>CONCATENATE("&gt;",C312,"_",I312,"_",J312,"_",L312,"_",M312,"_",U312,"_",B312,"%",V312)</f>
        <v>&gt;AF182109_Phaeocystales_Phaeocystaceae_Phaeocystis_globosa_CCMP1524_Lange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Y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3" spans="2:24">
      <c r="B313" s="4" t="s">
        <v>2657</v>
      </c>
      <c r="C313" s="6" t="s">
        <v>1678</v>
      </c>
      <c r="D313" s="8">
        <v>1803</v>
      </c>
      <c r="E313" s="4" t="s">
        <v>874</v>
      </c>
      <c r="F313" s="4" t="s">
        <v>875</v>
      </c>
      <c r="G313" s="4" t="s">
        <v>876</v>
      </c>
      <c r="H313" s="4" t="s">
        <v>877</v>
      </c>
      <c r="I313" s="4" t="s">
        <v>898</v>
      </c>
      <c r="J313" s="4" t="s">
        <v>899</v>
      </c>
      <c r="K313" s="4" t="s">
        <v>900</v>
      </c>
      <c r="L313" s="4" t="s">
        <v>2841</v>
      </c>
      <c r="M313" s="4" t="s">
        <v>2904</v>
      </c>
      <c r="N313" s="4" t="s">
        <v>914</v>
      </c>
      <c r="P313" s="4" t="s">
        <v>2110</v>
      </c>
      <c r="R313" s="4">
        <v>2001</v>
      </c>
      <c r="S313" s="4" t="s">
        <v>2108</v>
      </c>
      <c r="T313" s="4" t="s">
        <v>2802</v>
      </c>
      <c r="U313" s="4" t="str">
        <f>CONCATENATE(T313,"_",R313)</f>
        <v>Lange and Medlin_2001</v>
      </c>
      <c r="V313" s="4" t="s">
        <v>596</v>
      </c>
      <c r="X313" s="8" t="str">
        <f>CONCATENATE("&gt;",C313,"_",I313,"_",J313,"_",L313,"_",M313,"_",U313,"_",B313,"%",V313)</f>
        <v>&gt;AF182110_Phaeocystales_Phaeocystaceae_Phaeocystis_globosa_CCMP1528_Lange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4" spans="2:24">
      <c r="B314" s="4" t="s">
        <v>2657</v>
      </c>
      <c r="C314" s="6" t="s">
        <v>1175</v>
      </c>
      <c r="D314" s="8">
        <v>1803</v>
      </c>
      <c r="E314" s="4" t="s">
        <v>874</v>
      </c>
      <c r="F314" s="4" t="s">
        <v>875</v>
      </c>
      <c r="G314" s="4" t="s">
        <v>876</v>
      </c>
      <c r="H314" s="4" t="s">
        <v>877</v>
      </c>
      <c r="I314" s="4" t="s">
        <v>898</v>
      </c>
      <c r="J314" s="4" t="s">
        <v>899</v>
      </c>
      <c r="K314" s="4" t="s">
        <v>900</v>
      </c>
      <c r="L314" s="4" t="s">
        <v>2841</v>
      </c>
      <c r="M314" s="4" t="s">
        <v>2127</v>
      </c>
      <c r="N314" s="4" t="s">
        <v>914</v>
      </c>
      <c r="R314" s="4">
        <v>2001</v>
      </c>
      <c r="S314" s="4" t="s">
        <v>2108</v>
      </c>
      <c r="T314" s="4" t="s">
        <v>2802</v>
      </c>
      <c r="U314" s="4" t="str">
        <f>CONCATENATE(T314,"_",R314)</f>
        <v>Lange and Medlin_2001</v>
      </c>
      <c r="V314" s="4" t="s">
        <v>140</v>
      </c>
      <c r="X314" s="8" t="str">
        <f>CONCATENATE("&gt;",C314,"_",I314,"_",J314,"_",L314,"_",M314,"_",U314,"_",B314,"%",V314)</f>
        <v>&gt;AF182111_Phaeocystales_Phaeocystaceae_Phaeocystis_globosa_CCMP627_Lange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K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5" spans="2:24">
      <c r="B315" s="4" t="s">
        <v>2657</v>
      </c>
      <c r="C315" s="6" t="s">
        <v>1519</v>
      </c>
      <c r="D315" s="8">
        <v>1803</v>
      </c>
      <c r="E315" s="4" t="s">
        <v>874</v>
      </c>
      <c r="F315" s="4" t="s">
        <v>875</v>
      </c>
      <c r="G315" s="4" t="s">
        <v>876</v>
      </c>
      <c r="H315" s="4" t="s">
        <v>877</v>
      </c>
      <c r="I315" s="4" t="s">
        <v>898</v>
      </c>
      <c r="J315" s="4" t="s">
        <v>899</v>
      </c>
      <c r="K315" s="4" t="s">
        <v>900</v>
      </c>
      <c r="L315" s="4" t="s">
        <v>2841</v>
      </c>
      <c r="M315" s="4" t="s">
        <v>2905</v>
      </c>
      <c r="N315" s="4" t="s">
        <v>914</v>
      </c>
      <c r="R315" s="4">
        <v>2001</v>
      </c>
      <c r="S315" s="4" t="s">
        <v>2108</v>
      </c>
      <c r="T315" s="4" t="s">
        <v>2802</v>
      </c>
      <c r="U315" s="4" t="str">
        <f>CONCATENATE(T315,"_",R315)</f>
        <v>Lange and Medlin_2001</v>
      </c>
      <c r="V315" s="4" t="s">
        <v>453</v>
      </c>
      <c r="X315" s="8" t="str">
        <f>CONCATENATE("&gt;",C315,"_",I315,"_",J315,"_",L315,"_",M315,"_",U315,"_",B315,"%",V315)</f>
        <v>&gt;AF182112_Phaeocystales_Phaeocystaceae_Phaeocystis_globosa_CCMP628_Lange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NTTGCATGGTACAR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6" spans="2:24">
      <c r="B316" s="4" t="s">
        <v>2657</v>
      </c>
      <c r="C316" s="6" t="s">
        <v>1490</v>
      </c>
      <c r="D316" s="8">
        <v>1803</v>
      </c>
      <c r="E316" s="4" t="s">
        <v>874</v>
      </c>
      <c r="F316" s="4" t="s">
        <v>875</v>
      </c>
      <c r="G316" s="4" t="s">
        <v>876</v>
      </c>
      <c r="H316" s="4" t="s">
        <v>877</v>
      </c>
      <c r="I316" s="4" t="s">
        <v>898</v>
      </c>
      <c r="J316" s="4" t="s">
        <v>899</v>
      </c>
      <c r="K316" s="4" t="s">
        <v>900</v>
      </c>
      <c r="L316" s="4" t="s">
        <v>2841</v>
      </c>
      <c r="M316" s="4" t="s">
        <v>2906</v>
      </c>
      <c r="N316" s="4" t="s">
        <v>914</v>
      </c>
      <c r="P316" s="4" t="s">
        <v>2111</v>
      </c>
      <c r="R316" s="4">
        <v>2001</v>
      </c>
      <c r="S316" s="4" t="s">
        <v>2108</v>
      </c>
      <c r="T316" s="4" t="s">
        <v>2802</v>
      </c>
      <c r="U316" s="4" t="str">
        <f>CONCATENATE(T316,"_",R316)</f>
        <v>Lange and Medlin_2001</v>
      </c>
      <c r="V316" s="4" t="s">
        <v>424</v>
      </c>
      <c r="X316" s="8" t="str">
        <f>CONCATENATE("&gt;",C316,"_",I316,"_",J316,"_",L316,"_",M316,"_",U316,"_",B316,"%",V316)</f>
        <v>&gt;AF182113_Phaeocystales_Phaeocystaceae_Phaeocystis_globosa_P162_Lange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YTTCTGCCCTATCAGCTTTCGATGGTAGGATAGAGGCCTACCATGGCGTTAACGGGTAACGGAGAATTAGGGTTCGATTCCGGAGAGGGAGCCTGAGAGATGGCTACCACATCCAAGGAAGGCAGCAGGCGCGTAAATTGCCCGAATCCTGACACAGGGAGGTAGTGACAAGAAATAACAATACAGGGCTACTTCTAGTCTTGTAATTGGAATGAGTACAACTTACATCTCTYCACGAGGATCAAY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S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7" spans="2:24">
      <c r="B317" s="4" t="s">
        <v>2657</v>
      </c>
      <c r="C317" s="6" t="s">
        <v>1240</v>
      </c>
      <c r="D317" s="8">
        <v>1803</v>
      </c>
      <c r="E317" s="4" t="s">
        <v>874</v>
      </c>
      <c r="F317" s="4" t="s">
        <v>875</v>
      </c>
      <c r="G317" s="4" t="s">
        <v>876</v>
      </c>
      <c r="H317" s="4" t="s">
        <v>877</v>
      </c>
      <c r="I317" s="4" t="s">
        <v>898</v>
      </c>
      <c r="J317" s="4" t="s">
        <v>899</v>
      </c>
      <c r="K317" s="4" t="s">
        <v>900</v>
      </c>
      <c r="L317" s="4" t="s">
        <v>2841</v>
      </c>
      <c r="M317" s="4" t="s">
        <v>2907</v>
      </c>
      <c r="N317" s="4" t="s">
        <v>914</v>
      </c>
      <c r="R317" s="4">
        <v>2001</v>
      </c>
      <c r="S317" s="4" t="s">
        <v>2108</v>
      </c>
      <c r="T317" s="4" t="s">
        <v>2802</v>
      </c>
      <c r="U317" s="4" t="str">
        <f>CONCATENATE(T317,"_",R317)</f>
        <v>Lange and Medlin_2001</v>
      </c>
      <c r="V317" s="4" t="s">
        <v>196</v>
      </c>
      <c r="X317" s="8" t="str">
        <f>CONCATENATE("&gt;",C317,"_",I317,"_",J317,"_",L317,"_",M317,"_",U317,"_",B317,"%",V317)</f>
        <v>&gt;AF182115_Phaeocystales_Phaeocystaceae_Phaeocystis_globosa_PLY540_Lange and Medlin_2001_CULT%A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YCCGGAGMCCGCGGCTACTCTTAACTGAGCGGGCGTGGGAGACGGATCGTTTACTTTGAAAAAATCAGAGTGTTTCAAGCAGGCAGCTCGCTCTTS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R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18" spans="2:24">
      <c r="B318" s="4" t="s">
        <v>2657</v>
      </c>
      <c r="C318" s="6" t="s">
        <v>1840</v>
      </c>
      <c r="D318" s="8">
        <v>1803</v>
      </c>
      <c r="E318" s="4" t="s">
        <v>874</v>
      </c>
      <c r="F318" s="4" t="s">
        <v>875</v>
      </c>
      <c r="G318" s="4" t="s">
        <v>876</v>
      </c>
      <c r="H318" s="4" t="s">
        <v>877</v>
      </c>
      <c r="I318" s="4" t="s">
        <v>898</v>
      </c>
      <c r="J318" s="4" t="s">
        <v>899</v>
      </c>
      <c r="K318" s="4" t="s">
        <v>900</v>
      </c>
      <c r="L318" s="4" t="s">
        <v>2841</v>
      </c>
      <c r="M318" s="4" t="s">
        <v>2566</v>
      </c>
      <c r="N318" s="4" t="s">
        <v>914</v>
      </c>
      <c r="R318" s="4">
        <v>1994</v>
      </c>
      <c r="S318" s="4" t="s">
        <v>2149</v>
      </c>
      <c r="T318" s="4" t="s">
        <v>2764</v>
      </c>
      <c r="U318" s="4" t="str">
        <f>CONCATENATE(T318,"_et_al","_",R318)</f>
        <v>Medlin_et_al_1994</v>
      </c>
      <c r="V318" s="4" t="s">
        <v>741</v>
      </c>
      <c r="X318" s="8" t="str">
        <f>CONCATENATE("&gt;",C318,"_",I318,"_",J318,"_",L318,"_",M318,"_",U318,"_",B318,"%",V318)</f>
        <v>&gt;X77476_Phaeocystales_Phaeocystaceae_Phaeocystis_globosa_SK35_Medlin_et_al_1994_CULT%AACCTGGTTGATCCTGCCAGTAGTCATATGCTTGTCTCAAAGATTAAGCCATGCATGTCTAAGTATAAGCGR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Y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YTGTACACACCGCCCGTCGCTCCTACCGATTGAATGATCCGGTGAGGCCCCCGGACTGGGGCGACGCATTCGGTTCGCCGGACGCGACGCTCCGGGAWGCTGTCCAAACCTTATTATTTAGAGGAAGGAGAAGTCGTAACAAGGTTTCCGTAGGTGAACCTGCAGAAGGATCAA</v>
      </c>
    </row>
    <row r="319" spans="2:24">
      <c r="B319" s="4" t="s">
        <v>2657</v>
      </c>
      <c r="C319" s="6" t="s">
        <v>1083</v>
      </c>
      <c r="D319" s="8">
        <v>1815</v>
      </c>
      <c r="E319" s="4" t="s">
        <v>874</v>
      </c>
      <c r="F319" s="4" t="s">
        <v>875</v>
      </c>
      <c r="G319" s="4" t="s">
        <v>876</v>
      </c>
      <c r="H319" s="4" t="s">
        <v>877</v>
      </c>
      <c r="I319" s="4" t="s">
        <v>898</v>
      </c>
      <c r="J319" s="4" t="s">
        <v>899</v>
      </c>
      <c r="K319" s="4" t="s">
        <v>900</v>
      </c>
      <c r="L319" s="4" t="s">
        <v>2841</v>
      </c>
      <c r="M319" s="4" t="s">
        <v>2127</v>
      </c>
      <c r="N319" s="4" t="s">
        <v>914</v>
      </c>
      <c r="P319" s="4" t="s">
        <v>2128</v>
      </c>
      <c r="R319" s="4">
        <v>2003</v>
      </c>
      <c r="S319" s="4" t="s">
        <v>2129</v>
      </c>
      <c r="T319" s="4" t="s">
        <v>2610</v>
      </c>
      <c r="U319" s="4" t="str">
        <f>CONCATENATE(T319,"_et_al","_",R319)</f>
        <v>Chen_et_al_2003</v>
      </c>
      <c r="V319" s="4" t="s">
        <v>53</v>
      </c>
      <c r="X319" s="8" t="str">
        <f>CONCATENATE("&gt;",C319,"_",I319,"_",J319,"_",L319,"_",M319,"_",U319,"_",B319,"%",V319)</f>
        <v>&gt;AJ278035_Phaeocystales_Phaeocystaceae_Phaeocystis_globosa_CCMP627_Chen_et_al_2003_CULT%TCTAT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G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ACAAGGCTGAAACTTAAAGGAATTAACGAAAGGGTCCCCCA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GGAAGGATCAAGCTTACTGAG</v>
      </c>
    </row>
    <row r="320" spans="2:24">
      <c r="B320" s="4" t="s">
        <v>2657</v>
      </c>
      <c r="C320" s="6" t="s">
        <v>1580</v>
      </c>
      <c r="D320" s="8">
        <v>1799</v>
      </c>
      <c r="E320" s="4" t="s">
        <v>874</v>
      </c>
      <c r="F320" s="4" t="s">
        <v>875</v>
      </c>
      <c r="G320" s="4" t="s">
        <v>876</v>
      </c>
      <c r="H320" s="4" t="s">
        <v>877</v>
      </c>
      <c r="I320" s="4" t="s">
        <v>898</v>
      </c>
      <c r="J320" s="4" t="s">
        <v>899</v>
      </c>
      <c r="K320" s="4" t="s">
        <v>900</v>
      </c>
      <c r="L320" s="4" t="s">
        <v>2842</v>
      </c>
      <c r="M320" s="4" t="s">
        <v>2916</v>
      </c>
      <c r="N320" s="4" t="s">
        <v>1000</v>
      </c>
      <c r="R320" s="4">
        <v>2000</v>
      </c>
      <c r="S320" s="4" t="s">
        <v>2101</v>
      </c>
      <c r="T320" s="4" t="s">
        <v>2781</v>
      </c>
      <c r="U320" s="4" t="str">
        <f>CONCATENATE(T320,"_et_al","_",R320)</f>
        <v>Zingone_et_al_2000</v>
      </c>
      <c r="V320" s="4" t="s">
        <v>503</v>
      </c>
      <c r="X320" s="8" t="str">
        <f>CONCATENATE("&gt;",C320,"_",I320,"_",J320,"_",L320,"_",M320,"_",U320,"_",B320,"%",V320)</f>
        <v>&gt;AF163148_Phaeocystales_Phaeocystaceae_Phaeocystis_jahnii_B5ZNS_Zingone_et_al_2000_CULT%AACCTGGTTGATCCTGCCAGTAGTCATATGCTTGTCTCAAAGATTAAGCCATGCATGTCTAAGTATAAGCGACTTGTACTGTGAAA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AAGCAAGTCTGGTGCCAGCAGCCGCGGTAATTCCAGCTCCAATAGCGTATATTAAAGTTGTTGCAGTTAAAACGCTCGTAGTCGGATTTCGGGC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CCTGCTAAATAGTGGCGCGAACTTTTTGTTGGCGGCTCACTTCTTAGAGGGACAACTTGTTTGCAACAAGTGGAAGTTTGAGGCAATAACAGGTCTGTGATGCCCTTAGATGTTCTGGGCCGCACGCGCGCTACACTGATGCACTCAACGAGCTGCTGGACCGAGAGGTCTGGGAAACCTTTTGAAATTGCATCGTGATGGGGCTAGATTATTGCAACTATTAATCTTCAACGAGGAATTCCTAGTAAGCGTGTGTCATCAGCGCACGTTGATTACGTCCCTGCCCTTTGTACACACCGCCCGTCGCTCCTACCGATTGAATGATCCGGTGAGGCCCTTGGACTTTGGCAACATTCATGGTTCGCCATGGACGATGTTGAGGGAAGCTGTCCAAACCTTATTATTTAGAGGAAGGAGAAGTCGTAACAAGGTTTCCGTAGGTGAACCTGCAGAAGGATCAA</v>
      </c>
    </row>
    <row r="321" spans="1:39">
      <c r="B321" s="4" t="s">
        <v>2657</v>
      </c>
      <c r="C321" s="6" t="s">
        <v>1104</v>
      </c>
      <c r="D321" s="8">
        <v>1802</v>
      </c>
      <c r="E321" s="4" t="s">
        <v>874</v>
      </c>
      <c r="F321" s="4" t="s">
        <v>875</v>
      </c>
      <c r="G321" s="4" t="s">
        <v>876</v>
      </c>
      <c r="H321" s="4" t="s">
        <v>877</v>
      </c>
      <c r="I321" s="4" t="s">
        <v>898</v>
      </c>
      <c r="J321" s="4" t="s">
        <v>899</v>
      </c>
      <c r="K321" s="4" t="s">
        <v>900</v>
      </c>
      <c r="L321" s="4" t="s">
        <v>2843</v>
      </c>
      <c r="M321" s="4" t="s">
        <v>2917</v>
      </c>
      <c r="N321" s="4" t="s">
        <v>938</v>
      </c>
      <c r="P321" s="4" t="s">
        <v>2112</v>
      </c>
      <c r="R321" s="4">
        <v>2001</v>
      </c>
      <c r="S321" s="4" t="s">
        <v>2108</v>
      </c>
      <c r="T321" s="4" t="s">
        <v>2802</v>
      </c>
      <c r="U321" s="4" t="str">
        <f>CONCATENATE(T321,"_",R321)</f>
        <v>Lange and Medlin_2001</v>
      </c>
      <c r="V321" s="4" t="s">
        <v>72</v>
      </c>
      <c r="X321" s="8" t="str">
        <f>CONCATENATE("&gt;",C321,"_",I321,"_",J321,"_",L321,"_",M321,"_",U321,"_",B321,"%",V321)</f>
        <v>&gt;AF182114_Phaeocystales_Phaeocystaceae_Phaeocystis_pouchetii_isolateP360_Lange and Medlin_2001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22" spans="1:39">
      <c r="B322" s="4" t="s">
        <v>2657</v>
      </c>
      <c r="C322" s="6" t="s">
        <v>1255</v>
      </c>
      <c r="D322" s="8">
        <v>1803</v>
      </c>
      <c r="E322" s="4" t="s">
        <v>874</v>
      </c>
      <c r="F322" s="4" t="s">
        <v>875</v>
      </c>
      <c r="G322" s="4" t="s">
        <v>876</v>
      </c>
      <c r="H322" s="4" t="s">
        <v>877</v>
      </c>
      <c r="I322" s="4" t="s">
        <v>898</v>
      </c>
      <c r="J322" s="4" t="s">
        <v>899</v>
      </c>
      <c r="K322" s="4" t="s">
        <v>900</v>
      </c>
      <c r="L322" s="4" t="s">
        <v>2843</v>
      </c>
      <c r="M322" s="4" t="s">
        <v>2565</v>
      </c>
      <c r="N322" s="4" t="s">
        <v>938</v>
      </c>
      <c r="R322" s="4">
        <v>1994</v>
      </c>
      <c r="S322" s="4" t="s">
        <v>2149</v>
      </c>
      <c r="T322" s="4" t="s">
        <v>2764</v>
      </c>
      <c r="U322" s="4" t="str">
        <f>CONCATENATE(T322,"_et_al","_",R322)</f>
        <v>Medlin_et_al_1994</v>
      </c>
      <c r="V322" s="4" t="s">
        <v>210</v>
      </c>
      <c r="X322" s="8" t="str">
        <f>CONCATENATE("&gt;",C322,"_",I322,"_",J322,"_",L322,"_",M322,"_",U322,"_",B322,"%",V322)</f>
        <v>&gt;X77475_Phaeocystales_Phaeocystaceae_Phaeocystis_pouchetii_SK34_Medlin_et_al_1994_CULT%AAC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YGTAAATTGCCCGAATCCTGACACAGGGAGGTAGTGACAAGAAATAACAATACAGGGCTACTTCTAGTCTTGTAATTGGAATGAGTACAACTTACATCTCTTCACGAGGATCAATTGGAGGGCAAGTCTGGTGCCAGCAGCCGCGGTAATTCCAGCTCCAATAGCGTATATTAAAGTTGTTGCAGTTAAAAAGCTCGTAGTCGGATTTCGGGTCGGGCCGAGCGGTCTGCCGATGGGTAC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AGAAGGATCAA</v>
      </c>
    </row>
    <row r="323" spans="1:39">
      <c r="B323" s="4" t="s">
        <v>2657</v>
      </c>
      <c r="C323" s="6" t="s">
        <v>1247</v>
      </c>
      <c r="D323" s="8">
        <v>1813</v>
      </c>
      <c r="E323" s="4" t="s">
        <v>874</v>
      </c>
      <c r="F323" s="4" t="s">
        <v>875</v>
      </c>
      <c r="G323" s="4" t="s">
        <v>876</v>
      </c>
      <c r="H323" s="4" t="s">
        <v>877</v>
      </c>
      <c r="I323" s="4" t="s">
        <v>898</v>
      </c>
      <c r="J323" s="4" t="s">
        <v>899</v>
      </c>
      <c r="K323" s="4" t="s">
        <v>900</v>
      </c>
      <c r="L323" s="4" t="s">
        <v>2843</v>
      </c>
      <c r="M323" s="4" t="s">
        <v>2130</v>
      </c>
      <c r="N323" s="4" t="s">
        <v>938</v>
      </c>
      <c r="P323" s="4" t="s">
        <v>2131</v>
      </c>
      <c r="R323" s="4">
        <v>2003</v>
      </c>
      <c r="S323" s="4" t="s">
        <v>2129</v>
      </c>
      <c r="T323" s="4" t="s">
        <v>2610</v>
      </c>
      <c r="U323" s="4" t="str">
        <f>CONCATENATE(T323,"_et_al","_",R323)</f>
        <v>Chen_et_al_2003</v>
      </c>
      <c r="V323" s="4" t="s">
        <v>203</v>
      </c>
      <c r="X323" s="8" t="str">
        <f>CONCATENATE("&gt;",C323,"_",I323,"_",J323,"_",L323,"_",M323,"_",U323,"_",B323,"%",V323)</f>
        <v>&gt;AJ278036_Phaeocystales_Phaeocystaceae_Phaeocystis_pouchetii_P361_Chen_et_al_2003_CULT%TCTATCTGGTTGATCCTGCCAGTAGTCATATGCTTGTCTCAAAGATTAAGCCATG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AGGCAGCAGGCGCGTAAATTGCCGAATCCTGACACAGGGAGGTAGTGCAAGAAATACCAATACAGGGCTACTTCTAGTCTTGTAATTGGAATGAGTACAACTTACATCTCTTCACGAGGATCAATTGGAGGGCAAGTCTGGTGCCAGCAGCCGCGGTAATTCCAGCTCCAATAGCGTATATTAAAGTTGTTGCAGTTAAAAAGCTCGTAGTCGGATTTCGGGTCGGGCCGAGCGGTCTGCCGATGGGTATGCACTGC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A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C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GTGAACCTGCGGAAGGATCAAGCTTACTGAG</v>
      </c>
    </row>
    <row r="324" spans="1:39">
      <c r="A324" s="6" t="s">
        <v>4713</v>
      </c>
      <c r="B324" s="6" t="s">
        <v>2657</v>
      </c>
      <c r="C324" s="11" t="s">
        <v>1707</v>
      </c>
      <c r="D324" s="6">
        <v>1694</v>
      </c>
      <c r="E324" s="6" t="s">
        <v>874</v>
      </c>
      <c r="F324" s="6" t="s">
        <v>875</v>
      </c>
      <c r="G324" s="6" t="s">
        <v>876</v>
      </c>
      <c r="H324" s="6" t="s">
        <v>877</v>
      </c>
      <c r="I324" s="6" t="s">
        <v>898</v>
      </c>
      <c r="J324" s="6" t="s">
        <v>899</v>
      </c>
      <c r="K324" s="6" t="s">
        <v>900</v>
      </c>
      <c r="L324" s="6" t="s">
        <v>3354</v>
      </c>
      <c r="M324" s="6" t="s">
        <v>2584</v>
      </c>
      <c r="N324" s="6" t="s">
        <v>3290</v>
      </c>
      <c r="O324" s="6" t="s">
        <v>3314</v>
      </c>
      <c r="P324" s="6"/>
      <c r="Q324" s="6"/>
      <c r="R324" s="6">
        <v>2015</v>
      </c>
      <c r="S324" s="6" t="s">
        <v>3353</v>
      </c>
      <c r="T324" s="6" t="s">
        <v>2751</v>
      </c>
      <c r="U324" s="6" t="s">
        <v>3390</v>
      </c>
      <c r="V324" s="6" t="s">
        <v>623</v>
      </c>
      <c r="W324" s="6"/>
      <c r="X324" s="8" t="str">
        <f>CONCATENATE("&gt;",C324,"_",I324,"_",J324,"_",L324,"_",M324,"_",U324,"_",B324,"%",V324)</f>
        <v>&gt;KF422607_Phaeocystales_Phaeocystaceae_Phaeocystis_rex_CCMP2000_Gilg_et_al_2015_CULT%CATGTCTAAGTATAAGCGACTT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T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TGTCCCTGCCCTTTGTACACACCGCCCGTCGCTCCTACCGATTGAATGATCCGGTGAGGCCCCCGGACTGGGGCGACGCATTCGGTTCGCCGGACGCGACGCTCCGGGAAGCTGTCCAAACCTTATTATTA</v>
      </c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</row>
    <row r="325" spans="1:39">
      <c r="B325" s="4" t="s">
        <v>2657</v>
      </c>
      <c r="C325" s="6" t="s">
        <v>1587</v>
      </c>
      <c r="D325" s="8">
        <v>822</v>
      </c>
      <c r="E325" s="4" t="s">
        <v>874</v>
      </c>
      <c r="F325" s="4" t="s">
        <v>875</v>
      </c>
      <c r="G325" s="4" t="s">
        <v>876</v>
      </c>
      <c r="H325" s="4" t="s">
        <v>877</v>
      </c>
      <c r="I325" s="4" t="s">
        <v>898</v>
      </c>
      <c r="J325" s="4" t="s">
        <v>899</v>
      </c>
      <c r="K325" s="4" t="s">
        <v>900</v>
      </c>
      <c r="L325" s="4" t="s">
        <v>3376</v>
      </c>
      <c r="M325" s="4" t="s">
        <v>2588</v>
      </c>
      <c r="N325" s="4" t="s">
        <v>2212</v>
      </c>
      <c r="O325" s="4" t="s">
        <v>2213</v>
      </c>
      <c r="R325" s="4">
        <v>2007</v>
      </c>
      <c r="S325" s="4" t="s">
        <v>2214</v>
      </c>
      <c r="T325" s="4" t="s">
        <v>2778</v>
      </c>
      <c r="U325" s="4" t="str">
        <f>CONCATENATE(T325,"_et_al","_",R325)</f>
        <v>Le Gall_et_al_2007</v>
      </c>
      <c r="V325" s="4" t="s">
        <v>510</v>
      </c>
      <c r="X325" s="8" t="str">
        <f>CONCATENATE("&gt;",C325,"_",I325,"_",J325,"_",L325,"_",M325,"_",U325,"_",B325,"%",V325)</f>
        <v>&gt;EU106761_Phaeocystales_Phaeocystaceae_Phaeocystis_sp_RCC908_Le Gall_et_al_2007_CULT%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TGAGGCAATAACAGGTTCTGTGATGCCCT</v>
      </c>
    </row>
    <row r="326" spans="1:39">
      <c r="B326" s="4" t="s">
        <v>2657</v>
      </c>
      <c r="C326" s="6" t="s">
        <v>1042</v>
      </c>
      <c r="D326" s="8">
        <v>829</v>
      </c>
      <c r="E326" s="4" t="s">
        <v>874</v>
      </c>
      <c r="F326" s="4" t="s">
        <v>875</v>
      </c>
      <c r="G326" s="4" t="s">
        <v>876</v>
      </c>
      <c r="H326" s="4" t="s">
        <v>877</v>
      </c>
      <c r="I326" s="4" t="s">
        <v>898</v>
      </c>
      <c r="J326" s="4" t="s">
        <v>899</v>
      </c>
      <c r="K326" s="4" t="s">
        <v>900</v>
      </c>
      <c r="L326" s="4" t="s">
        <v>3376</v>
      </c>
      <c r="M326" s="4" t="s">
        <v>2589</v>
      </c>
      <c r="N326" s="4" t="s">
        <v>2215</v>
      </c>
      <c r="O326" s="4" t="s">
        <v>2213</v>
      </c>
      <c r="R326" s="4">
        <v>2007</v>
      </c>
      <c r="S326" s="4" t="s">
        <v>2214</v>
      </c>
      <c r="T326" s="4" t="s">
        <v>2778</v>
      </c>
      <c r="U326" s="4" t="str">
        <f>CONCATENATE(T326,"_et_al","_",R326)</f>
        <v>Le Gall_et_al_2007</v>
      </c>
      <c r="V326" s="4" t="s">
        <v>13</v>
      </c>
      <c r="X326" s="8" t="str">
        <f>CONCATENATE("&gt;",C326,"_",I326,"_",J326,"_",L326,"_",M326,"_",U326,"_",B326,"%",V326)</f>
        <v>&gt;EU106773_Phaeocystales_Phaeocystaceae_Phaeocystis_sp_RCC925_Le Gall_et_al_2007_CULT%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GAGGCAATAACAGGTCTGTGATGCCCTTAGATGTTC</v>
      </c>
    </row>
    <row r="327" spans="1:39">
      <c r="B327" s="4" t="s">
        <v>2657</v>
      </c>
      <c r="C327" s="6" t="s">
        <v>1199</v>
      </c>
      <c r="D327" s="8">
        <v>831</v>
      </c>
      <c r="E327" s="4" t="s">
        <v>874</v>
      </c>
      <c r="F327" s="4" t="s">
        <v>875</v>
      </c>
      <c r="G327" s="4" t="s">
        <v>876</v>
      </c>
      <c r="H327" s="4" t="s">
        <v>877</v>
      </c>
      <c r="I327" s="4" t="s">
        <v>898</v>
      </c>
      <c r="J327" s="4" t="s">
        <v>899</v>
      </c>
      <c r="K327" s="4" t="s">
        <v>900</v>
      </c>
      <c r="L327" s="4" t="s">
        <v>3376</v>
      </c>
      <c r="M327" s="4" t="s">
        <v>2591</v>
      </c>
      <c r="N327" s="4" t="s">
        <v>2217</v>
      </c>
      <c r="O327" s="4" t="s">
        <v>2213</v>
      </c>
      <c r="R327" s="4">
        <v>2007</v>
      </c>
      <c r="S327" s="4" t="s">
        <v>2214</v>
      </c>
      <c r="T327" s="4" t="s">
        <v>2778</v>
      </c>
      <c r="U327" s="4" t="str">
        <f>CONCATENATE(T327,"_et_al","_",R327)</f>
        <v>Le Gall_et_al_2007</v>
      </c>
      <c r="V327" s="4" t="s">
        <v>159</v>
      </c>
      <c r="X327" s="8" t="str">
        <f>CONCATENATE("&gt;",C327,"_",I327,"_",J327,"_",L327,"_",M327,"_",U327,"_",B327,"%",V327)</f>
        <v>&gt;EU106820_Phaeocystales_Phaeocystaceae_Phaeocystis_sp_RCC993_Le Gall_et_al_2007_CULT%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</v>
      </c>
    </row>
    <row r="328" spans="1:39">
      <c r="B328" s="4" t="s">
        <v>2657</v>
      </c>
      <c r="C328" s="6" t="s">
        <v>1739</v>
      </c>
      <c r="D328" s="8">
        <v>831</v>
      </c>
      <c r="E328" s="4" t="s">
        <v>874</v>
      </c>
      <c r="F328" s="4" t="s">
        <v>875</v>
      </c>
      <c r="G328" s="4" t="s">
        <v>876</v>
      </c>
      <c r="H328" s="4" t="s">
        <v>877</v>
      </c>
      <c r="I328" s="4" t="s">
        <v>898</v>
      </c>
      <c r="J328" s="4" t="s">
        <v>899</v>
      </c>
      <c r="K328" s="4" t="s">
        <v>900</v>
      </c>
      <c r="L328" s="4" t="s">
        <v>3376</v>
      </c>
      <c r="M328" s="4" t="s">
        <v>2587</v>
      </c>
      <c r="N328" s="4" t="s">
        <v>2218</v>
      </c>
      <c r="O328" s="4" t="s">
        <v>2213</v>
      </c>
      <c r="R328" s="4">
        <v>2007</v>
      </c>
      <c r="S328" s="4" t="s">
        <v>2214</v>
      </c>
      <c r="T328" s="4" t="s">
        <v>2778</v>
      </c>
      <c r="U328" s="4" t="str">
        <f>CONCATENATE(T328,"_et_al","_",R328)</f>
        <v>Le Gall_et_al_2007</v>
      </c>
      <c r="V328" s="4" t="s">
        <v>651</v>
      </c>
      <c r="X328" s="8" t="str">
        <f>CONCATENATE("&gt;",C328,"_",I328,"_",J328,"_",L328,"_",M328,"_",U328,"_",B328,"%",V328)</f>
        <v>&gt;EU106836_Phaeocystales_Phaeocystaceae_Phaeocystis_sp_RCC1033_Le Gall_et_al_2007_CULT%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TAACACGGGGAAATTTACCAGGTCCAGACATTGTTAGGATTGACAGATTGAGAGCTCTTTCTTGATTCGATGGGTGGTGGTGCATGGCCGTTCTTAGTTGGTGGAGTGATTTGTCTGGTTAATTCCCGATAACGAACGAGACCGTAGCCTGCTAAATAGTCCCCGCGAACTTCTTGTTGGCGGCCGACTTCTTAGAGGGACAACTTGTGACCAACAAGTGGAAGTTTGCGGCAATAACAGGTCTGTGATGCCCTTAGATGT</v>
      </c>
    </row>
    <row r="329" spans="1:39">
      <c r="B329" s="4" t="s">
        <v>2657</v>
      </c>
      <c r="C329" s="6" t="s">
        <v>1906</v>
      </c>
      <c r="D329" s="8">
        <v>880</v>
      </c>
      <c r="E329" s="4" t="s">
        <v>874</v>
      </c>
      <c r="F329" s="4" t="s">
        <v>875</v>
      </c>
      <c r="G329" s="4" t="s">
        <v>876</v>
      </c>
      <c r="H329" s="4" t="s">
        <v>877</v>
      </c>
      <c r="I329" s="4" t="s">
        <v>898</v>
      </c>
      <c r="J329" s="4" t="s">
        <v>899</v>
      </c>
      <c r="K329" s="4" t="s">
        <v>900</v>
      </c>
      <c r="L329" s="4" t="s">
        <v>3376</v>
      </c>
      <c r="M329" s="4" t="s">
        <v>2590</v>
      </c>
      <c r="N329" s="4" t="s">
        <v>2216</v>
      </c>
      <c r="O329" s="4" t="s">
        <v>2213</v>
      </c>
      <c r="R329" s="4">
        <v>2007</v>
      </c>
      <c r="S329" s="4" t="s">
        <v>2214</v>
      </c>
      <c r="T329" s="4" t="s">
        <v>2778</v>
      </c>
      <c r="U329" s="4" t="str">
        <f>CONCATENATE(T329,"_et_al","_",R329)</f>
        <v>Le Gall_et_al_2007</v>
      </c>
      <c r="V329" s="4" t="s">
        <v>797</v>
      </c>
      <c r="X329" s="8" t="str">
        <f>CONCATENATE("&gt;",C329,"_",I329,"_",J329,"_",L329,"_",M329,"_",U329,"_",B329,"%",V329)</f>
        <v>&gt;EU106787_Phaeocystales_Phaeocystaceae_Phaeocystis_sp_RCC940_Le Gall_et_al_2007_CULT%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</v>
      </c>
    </row>
    <row r="330" spans="1:39">
      <c r="B330" s="4" t="s">
        <v>2657</v>
      </c>
      <c r="C330" s="6" t="s">
        <v>1567</v>
      </c>
      <c r="D330" s="8">
        <v>1030</v>
      </c>
      <c r="E330" s="4" t="s">
        <v>874</v>
      </c>
      <c r="F330" s="4" t="s">
        <v>875</v>
      </c>
      <c r="G330" s="4" t="s">
        <v>876</v>
      </c>
      <c r="H330" s="4" t="s">
        <v>877</v>
      </c>
      <c r="I330" s="4" t="s">
        <v>898</v>
      </c>
      <c r="J330" s="4" t="s">
        <v>899</v>
      </c>
      <c r="K330" s="4" t="s">
        <v>900</v>
      </c>
      <c r="L330" s="4" t="s">
        <v>3376</v>
      </c>
      <c r="M330" s="4" t="s">
        <v>2134</v>
      </c>
      <c r="N330" s="4" t="s">
        <v>2133</v>
      </c>
      <c r="P330" s="4" t="s">
        <v>2135</v>
      </c>
      <c r="R330" s="4">
        <v>2000</v>
      </c>
      <c r="S330" s="4" t="s">
        <v>2136</v>
      </c>
      <c r="T330" s="4" t="s">
        <v>2610</v>
      </c>
      <c r="U330" s="4" t="str">
        <f>CONCATENATE(T330,"_et_al","_",R330)</f>
        <v>Chen_et_al_2000</v>
      </c>
      <c r="V330" s="4" t="s">
        <v>495</v>
      </c>
      <c r="X330" s="8" t="str">
        <f>CONCATENATE("&gt;",C330,"_",I330,"_",J330,"_",L330,"_",M330,"_",U330,"_",B330,"%",V330)</f>
        <v>&gt;AJ279499_Phaeocystales_Phaeocystaceae_Phaeocystis_sp_Santou97_Chen_et_al_2000_CULT%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Y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</v>
      </c>
    </row>
    <row r="331" spans="1:39">
      <c r="B331" s="4" t="s">
        <v>2657</v>
      </c>
      <c r="C331" s="6" t="s">
        <v>1817</v>
      </c>
      <c r="D331" s="8">
        <v>1627</v>
      </c>
      <c r="E331" s="4" t="s">
        <v>874</v>
      </c>
      <c r="F331" s="4" t="s">
        <v>875</v>
      </c>
      <c r="G331" s="4" t="s">
        <v>876</v>
      </c>
      <c r="H331" s="4" t="s">
        <v>877</v>
      </c>
      <c r="I331" s="4" t="s">
        <v>898</v>
      </c>
      <c r="J331" s="4" t="s">
        <v>899</v>
      </c>
      <c r="K331" s="4" t="s">
        <v>900</v>
      </c>
      <c r="L331" s="4" t="s">
        <v>3376</v>
      </c>
      <c r="M331" s="4" t="s">
        <v>2933</v>
      </c>
      <c r="N331" s="4" t="s">
        <v>2459</v>
      </c>
      <c r="O331" s="4" t="s">
        <v>2185</v>
      </c>
      <c r="R331" s="4">
        <v>2012</v>
      </c>
      <c r="S331" s="4" t="s">
        <v>2456</v>
      </c>
      <c r="T331" s="4" t="s">
        <v>2782</v>
      </c>
      <c r="U331" s="4" t="str">
        <f>CONCATENATE(T331,"_et_al","_",R331)</f>
        <v>Decelle_et_al_2012</v>
      </c>
      <c r="V331" s="4" t="s">
        <v>721</v>
      </c>
      <c r="X331" s="8" t="str">
        <f>CONCATENATE("&gt;",C331,"_",I331,"_",J331,"_",L331,"_",M331,"_",U331,"_",B331,"%",V331)</f>
        <v>&gt;JX660990_Phaeocystales_Phaeocystaceae_Phaeocystis_sp_RCC:RCC908_Decelle_et_al_2012_CULT%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TGCAACAAGTGGAAGTTTGAGGCAATAACAGGTCTGTGATGCCCTTAGATGTTCTGGGCCGCACGCGCGCTACACTGATGCACTCAACGAGTGCCTGGACCGAGAGGTCTGGGAAACCTTTTGAAATTGCATCGTGATGGGGCTAGATTATTGCAACTATTAATCTTCAACGAGGAATTCCTAGTAAGCGTGTGTCATCAGCGCACGTTGATTACGTCCCTGCCCTTTGTACACACCGCCCGTCGCTCCTACCGATTGAATGATCCGGTGAGGCCCTTGGACTTTGGCAACATTCATGGTTCGCCATGGACGA</v>
      </c>
    </row>
    <row r="332" spans="1:39">
      <c r="B332" s="4" t="s">
        <v>2657</v>
      </c>
      <c r="C332" s="6" t="s">
        <v>1080</v>
      </c>
      <c r="D332" s="8">
        <v>1627</v>
      </c>
      <c r="E332" s="4" t="s">
        <v>874</v>
      </c>
      <c r="F332" s="4" t="s">
        <v>875</v>
      </c>
      <c r="G332" s="4" t="s">
        <v>876</v>
      </c>
      <c r="H332" s="4" t="s">
        <v>877</v>
      </c>
      <c r="I332" s="4" t="s">
        <v>898</v>
      </c>
      <c r="J332" s="4" t="s">
        <v>899</v>
      </c>
      <c r="K332" s="4" t="s">
        <v>900</v>
      </c>
      <c r="L332" s="4" t="s">
        <v>3376</v>
      </c>
      <c r="M332" s="4" t="s">
        <v>2938</v>
      </c>
      <c r="N332" s="4" t="s">
        <v>2459</v>
      </c>
      <c r="O332" s="4" t="s">
        <v>2463</v>
      </c>
      <c r="R332" s="4">
        <v>2012</v>
      </c>
      <c r="S332" s="4" t="s">
        <v>2456</v>
      </c>
      <c r="T332" s="4" t="s">
        <v>2782</v>
      </c>
      <c r="U332" s="4" t="str">
        <f>CONCATENATE(T332,"_et_al","_",R332)</f>
        <v>Decelle_et_al_2012</v>
      </c>
      <c r="V332" s="4" t="s">
        <v>50</v>
      </c>
      <c r="X332" s="8" t="str">
        <f>CONCATENATE("&gt;",C332,"_",I332,"_",J332,"_",L332,"_",M332,"_",U332,"_",B332,"%",V332)</f>
        <v>&gt;JX660995_Phaeocystales_Phaeocystaceae_Phaeocystis_sp_RCC:PCC559_Decelle_et_al_2012_CULT%CTGCGAATGGCTCATTAAATCAGTTATGGTTTCTTTGATGGTACCTTGCTACTTGGATAC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ATACAACTTACATCTCTTCACGAGGATCAATTGGAGGGCAAGTCTGGTGCCAGCAGCCGCGGTAATTCCAGCTCCAATAGCGTATATTAAA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CGCAACAAGTGGAAGTTTGAGGCAATAACAGGTCTGTGATGCCCTTAGATGTTCTGGGCCGCACGCGCGCTACACTGATGCACTCAACGAGTGCCTGGACCGAGAGGTCTGGGAAACCTTTTGAAATTGCATCGTGATGGGGCTAGATTATTGCAACTATTAATCTTCAACGAGGAATTCCTAGTAAGCGTGTGTCATCAGCGCACGTTGATTACGTCCCTGCCCTTTGTACACACCGCCCGTCGCTCCTACCGATTGAATGATCCGGTGAGGCCCTTGGACTTTGGCAACATTCATGGTTCGCCATGGACGA</v>
      </c>
    </row>
    <row r="333" spans="1:39">
      <c r="B333" s="4" t="s">
        <v>2657</v>
      </c>
      <c r="C333" s="6" t="s">
        <v>1723</v>
      </c>
      <c r="D333" s="8">
        <v>1695</v>
      </c>
      <c r="E333" s="4" t="s">
        <v>874</v>
      </c>
      <c r="F333" s="4" t="s">
        <v>875</v>
      </c>
      <c r="G333" s="4" t="s">
        <v>876</v>
      </c>
      <c r="H333" s="4" t="s">
        <v>877</v>
      </c>
      <c r="I333" s="4" t="s">
        <v>898</v>
      </c>
      <c r="J333" s="4" t="s">
        <v>899</v>
      </c>
      <c r="K333" s="4" t="s">
        <v>900</v>
      </c>
      <c r="L333" s="4" t="s">
        <v>3376</v>
      </c>
      <c r="M333" s="4" t="s">
        <v>2592</v>
      </c>
      <c r="N333" s="4" t="s">
        <v>2545</v>
      </c>
      <c r="R333" s="4">
        <v>2013</v>
      </c>
      <c r="S333" s="4" t="s">
        <v>2544</v>
      </c>
      <c r="T333" s="4" t="s">
        <v>2751</v>
      </c>
      <c r="U333" s="4" t="str">
        <f>CONCATENATE(T333,"_et_al","_",R333)</f>
        <v>Gilg_et_al_2013</v>
      </c>
      <c r="V333" s="4" t="s">
        <v>638</v>
      </c>
      <c r="X333" s="8" t="str">
        <f>CONCATENATE("&gt;",C333,"_",I333,"_",J333,"_",L333,"_",M333,"_",U333,"_",B333,"%",V333)</f>
        <v>&gt;KF422610_Phaeocystales_Phaeocystaceae_Phaeocystis_sp_CCMP2710_Gilg_et_al_2013_CULT%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GATGGCTACCACATCCAAGGAAGGCAGCAGGCGCGTAAATTGCCCGAATCCTGACACAGGGAGGTAGTGACAAGAAATAACA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</v>
      </c>
    </row>
    <row r="334" spans="1:39">
      <c r="B334" s="4" t="s">
        <v>2657</v>
      </c>
      <c r="C334" s="6" t="s">
        <v>1194</v>
      </c>
      <c r="D334" s="8">
        <v>1800</v>
      </c>
      <c r="E334" s="4" t="s">
        <v>874</v>
      </c>
      <c r="F334" s="4" t="s">
        <v>875</v>
      </c>
      <c r="G334" s="4" t="s">
        <v>876</v>
      </c>
      <c r="H334" s="4" t="s">
        <v>877</v>
      </c>
      <c r="I334" s="4" t="s">
        <v>898</v>
      </c>
      <c r="J334" s="4" t="s">
        <v>899</v>
      </c>
      <c r="K334" s="4" t="s">
        <v>900</v>
      </c>
      <c r="L334" s="4" t="s">
        <v>3376</v>
      </c>
      <c r="M334" s="4" t="s">
        <v>2107</v>
      </c>
      <c r="N334" s="4" t="s">
        <v>2106</v>
      </c>
      <c r="R334" s="4">
        <v>2000</v>
      </c>
      <c r="S334" s="4" t="s">
        <v>2108</v>
      </c>
      <c r="T334" s="4" t="s">
        <v>2802</v>
      </c>
      <c r="U334" s="4" t="str">
        <f>CONCATENATE(T334,"_",R334)</f>
        <v>Lange and Medlin_2000</v>
      </c>
      <c r="V334" s="4" t="s">
        <v>48</v>
      </c>
      <c r="X334" s="8" t="str">
        <f>CONCATENATE("&gt;",C334,"_",I334,"_",J334,"_",L334,"_",M334,"_",U334,"_",B334,"%",V334)</f>
        <v>&gt;AF180940_Phaeocystales_Phaeocystaceae_Phaeocystis_sp_PLY559_Lange and Medlin_2000_CULT%AACCTGGTTGATCCTGCCAGTAGTCATATGCTTGTCTCAAAGATTAAGCCATGCATCTCTAAGTATAAGCGACTTGTACTGTGAAACTGCGAATGCCTCATTAAATCAGTTATGGTTTCTTTGATGGTACCTTGCTACTTGGATAA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CGGCGGGCCGAGCGGTCTGCCGATGGGTATGCACTGTTCGGCGCGTCCTTCTTTCCGGAGACCGCGCCTACTCTTAGCTGAGCGGGCGCGSGAGACGGATCGTTTACTTTGAAAAAATCAGAGTGTTTCAAGCAGGCAGCTCGCTCTTGCATGGATTAGCATGGGATAATGAAATAGGACTCTGGTGCTATTTTGTTGGTTTCGAACACCGGAGTAATGATTAACAGGGACAGTCAGGGGCACTCGTATTCCGTCGAGAGAGGTGAAATTCTCAGACCAATGAAAGACGAACCACTGCGAAAGCATTTGCCAGGGATGTTTTCACTGATCAAGAACGAAAGTTAGGGGATCGAAGACGATCAGATACCGTCGTAGTCTTAACCATAAACCATGCCGACTAGGGATTGGAGGGTGTTCTATTTGACCTCTTCAGCAGCTTACGGGAAACTAAAGTCTTTGGGTTCCA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CGCAACAAGTGGAAGTTTGAGGCAATAACAGGTCTGTGATGCCCTTAGATGTTCTGGGCCGCACGCGCGCTACACTGATGCACTCAACGAGTACCTGGACCGAGAGGTCTGGGAAACCTTTTGAAATTGCATCGTGATGGGGCTAGATTATTGCAACTATTAATCTTCAACGAGGAATTCCTAGTAAGCGTGTGTCATCAGCGCACGTTGATTACGTCCCTGCCCTTTGTACACACCGCCCGTCGCTCCTACCGATTGAATGATCCGGTGAGGCCCTTGGACTTTGGCAACATTCATGGTTCGCCATGGACGATGTTGAGGGAAGCTGTCCAAACCTTATTATTTAGAGGAAGGAGAAGTCGTAACAAGGTTTCCGTAGGTGAACCTGCAGAAGGATCAA</v>
      </c>
    </row>
    <row r="335" spans="1:39">
      <c r="A335" s="4" t="s">
        <v>3276</v>
      </c>
      <c r="B335" s="4" t="s">
        <v>2657</v>
      </c>
      <c r="C335" s="6" t="s">
        <v>1078</v>
      </c>
      <c r="D335" s="8">
        <v>1800</v>
      </c>
      <c r="E335" s="4" t="s">
        <v>874</v>
      </c>
      <c r="F335" s="4" t="s">
        <v>875</v>
      </c>
      <c r="G335" s="4" t="s">
        <v>876</v>
      </c>
      <c r="H335" s="4" t="s">
        <v>877</v>
      </c>
      <c r="I335" s="4" t="s">
        <v>898</v>
      </c>
      <c r="J335" s="4" t="s">
        <v>899</v>
      </c>
      <c r="K335" s="4" t="s">
        <v>900</v>
      </c>
      <c r="L335" s="4" t="s">
        <v>3376</v>
      </c>
      <c r="M335" s="4" t="s">
        <v>5104</v>
      </c>
      <c r="N335" s="4" t="s">
        <v>2106</v>
      </c>
      <c r="R335" s="4">
        <v>2012</v>
      </c>
      <c r="S335" s="4" t="s">
        <v>2149</v>
      </c>
      <c r="T335" s="4" t="s">
        <v>2764</v>
      </c>
      <c r="U335" s="4" t="str">
        <f>CONCATENATE(T335,"_et_al","_",R335)</f>
        <v>Medlin_et_al_2012</v>
      </c>
      <c r="V335" s="4" t="s">
        <v>48</v>
      </c>
      <c r="X335" s="8" t="str">
        <f>CONCATENATE("&gt;",C335,"_",I335,"_",J335,"_",L335,"_",M335,"_",U335,"_",B335,"%",V335)</f>
        <v>&gt;AM491023_Phaeocystales_Phaeocystaceae_Phaeocystis_sp_PLY_559_Medlin_et_al_2012_CULT%AACCTGGTTGATCCTGCCAGTAGTCATATGCTTGTCTCAAAGATTAAGCCATGCATCTCTAAGTATAAGCGACTTGTACTGTGAAACTGCGAATGCCTCATTAAATCAGTTATGGTTTCTTTGATGGTACCTTGCTACTTGGATAACCGTAGTAATTCTAGAGCTAATACATGCAGGAA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CGGCGGGCCGAGCGGTCTGCCGATGGGTATGCACTGTTCGGCGCGTCCTTCTTTCCGGAGACCGCGCCTACTCTTAGCTGAGCGGGCGCGSGAGACGGATCGTTTACTTTGAAAAAATCAGAGTGTTTCAAGCAGGCAGCTCGCTCTTGCATGGATTAGCATGGGATAATGAAATAGGACTCTGGTGCTATTTTGTTGGTTTCGAACACCGGAGTAATGATTAACAGGGACAGTCAGGGGCACTCGTATTCCGTCGAGAGAGGTGAAATTCTCAGACCAATGAAAGACGAACCACTGCGAAAGCATTTGCCAGGGATGTTTTCACTGATCAAGAACGAAAGTTAGGGGATCGAAGACGATCAGATACCGTCGTAGTCTTAACCATAAACCATGCCGACTAGGGATTGGAGGGTGTTCTATTTGACCTCTTCAGCAGCTTACGGGAAACTAAAGTCTTTGGGTTCCAGGGGGAGTATGGTCGCAAGGCTGAAACTTAAAGGAATTGACGGAAGGGCACCACCAGGAGTGGAGCCTGCGGCTTAATTTGACTCAACACGGGGAAACTTACCAGGTCCAGACATTGTTAGGATTGACAGATTGAGAGCTCTTTCTTGATTCGATGGGTGGTGGTGCATGGCCGTTCTTAGTTGGTGGAGTGATTTGTCTGGTTAATTCCGTTAACGAACGAGACCTTAACCTGCTAAATAGTGGCGCGAACTTTTTGTTGGCGGCTCACTTCTTAGAGGGACAACTTGTTCGCAACAAGTGGAAGTTTGAGGCAATAACAGGTCTGTGATGCCCTTAGATGTTCTGGGCCGCACGCGCGCTACACTGATGCACTCAACGAGTACCTGGACCGAGAGGTCTGGGAAACCTTTTGAAATTGCATCGTGATGGGGCTAGATTATTGCAACTATTAATCTTCAACGAGGAATTCCTAGTAAGCGTGTGTCATCAGCGCACGTTGATTACGTCCCTGCCCTTTGTACACACCGCCCGTCGCTCCTACCGATTGAATGATCCGGTGAGGCCCTTGGACTTTGGCAACATTCATGGTTCGCCATGGACGATGTTGAGGGAAGCTGTCCAAACCTTATTATTTAGAGGAAGGAGAAGTCGTAACAAGGTTTCCGTAGGTGAACCTGCAGAAGGATCAA</v>
      </c>
    </row>
    <row r="336" spans="1:39">
      <c r="B336" s="4" t="s">
        <v>2657</v>
      </c>
      <c r="C336" s="6" t="s">
        <v>1520</v>
      </c>
      <c r="D336" s="8">
        <v>1717</v>
      </c>
      <c r="E336" s="4" t="s">
        <v>874</v>
      </c>
      <c r="F336" s="4" t="s">
        <v>875</v>
      </c>
      <c r="G336" s="4" t="s">
        <v>876</v>
      </c>
      <c r="H336" s="4" t="s">
        <v>877</v>
      </c>
      <c r="I336" s="4" t="s">
        <v>879</v>
      </c>
      <c r="J336" s="4" t="s">
        <v>880</v>
      </c>
      <c r="K336" s="4" t="s">
        <v>881</v>
      </c>
      <c r="L336" s="4" t="s">
        <v>2844</v>
      </c>
      <c r="M336" s="4" t="s">
        <v>2279</v>
      </c>
      <c r="N336" s="4" t="s">
        <v>994</v>
      </c>
      <c r="O336" s="4" t="s">
        <v>2162</v>
      </c>
      <c r="P336" s="4" t="s">
        <v>2280</v>
      </c>
      <c r="R336" s="4">
        <v>2012</v>
      </c>
      <c r="S336" s="4" t="s">
        <v>2071</v>
      </c>
      <c r="T336" s="4" t="s">
        <v>2760</v>
      </c>
      <c r="U336" s="4" t="str">
        <f>CONCATENATE(T336,"_et_al","_",R336)</f>
        <v>Edvardsen_et_al_2012</v>
      </c>
      <c r="V336" s="4" t="s">
        <v>454</v>
      </c>
      <c r="X336" s="8" t="str">
        <f>CONCATENATE("&gt;",C336,"_",I336,"_",J336,"_",L336,"_",M336,"_",U336,"_",B336,"%",V336)</f>
        <v>&gt;FN599059_Prymnesiales_Chrysochromulinaceae_Chrysochromulina_acantha_HAP78_Edvardsen_et_al_2012_CULT%AGTCATATGCTTGTCTCAAAGATTAAGCCATGCATGTCTAAGTATAAGCGACTATACTGTGAAACTGCGAATGGCTCATTAAATCAGTTATGGTTTATTTGATGGTACCTACTACTTGGATAACCGTAGTAATTCTAGAGCTAATACATGCAGGAAGACCCGACTTT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GCCCCCGGAATGGGATCACTGCATGGTTCGCCAGAATGAGATCCTGTGAAGCTGTCCAAACCTTATCA</v>
      </c>
    </row>
    <row r="337" spans="1:24">
      <c r="B337" s="4" t="s">
        <v>2657</v>
      </c>
      <c r="C337" s="6" t="s">
        <v>1872</v>
      </c>
      <c r="D337" s="8">
        <v>1785</v>
      </c>
      <c r="E337" s="4" t="s">
        <v>874</v>
      </c>
      <c r="F337" s="4" t="s">
        <v>875</v>
      </c>
      <c r="G337" s="4" t="s">
        <v>876</v>
      </c>
      <c r="H337" s="4" t="s">
        <v>877</v>
      </c>
      <c r="I337" s="4" t="s">
        <v>879</v>
      </c>
      <c r="J337" s="4" t="s">
        <v>880</v>
      </c>
      <c r="K337" s="4" t="s">
        <v>881</v>
      </c>
      <c r="L337" s="4" t="s">
        <v>2844</v>
      </c>
      <c r="M337" s="4" t="s">
        <v>5048</v>
      </c>
      <c r="N337" s="4" t="s">
        <v>994</v>
      </c>
      <c r="P337" s="4" t="s">
        <v>2118</v>
      </c>
      <c r="R337" s="4">
        <v>2012</v>
      </c>
      <c r="S337" s="4" t="s">
        <v>2071</v>
      </c>
      <c r="T337" s="4" t="s">
        <v>2760</v>
      </c>
      <c r="U337" s="4" t="str">
        <f>CONCATENATE(T337,"_et_al","_",R337)</f>
        <v>Edvardsen_et_al_2012</v>
      </c>
      <c r="V337" s="4" t="s">
        <v>768</v>
      </c>
      <c r="X337" s="8" t="str">
        <f>CONCATENATE("&gt;",C337,"_",I337,"_",J337,"_",L337,"_",M337,"_",U337,"_",B337,"%",V337)</f>
        <v>&gt;AJ246278_Prymnesiales_Chrysochromulinaceae_Chrysochromulina_acantha_UIO024_(T20)_Edvardsen_et_al_2012_CULT%AACCTGGTTGATCCTGCCAGTAGTCATATGCTTGTCTCAAAGATTAAGCCATGCATGTCTAAGTATAAGCGACTATACTGTGAAACTGCGAATGGCTCATTAAATCAGTTATGGTTTATTTGATGGTACCTACTACTTGGATAACCGTAGTAATTCTAGAGCTAATACATGCAGGAAGACCCGACTTT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GCCCCCGGAATGGGATCACTGCCTGGTTCGCCAGAATGAGATCCTGTGAAGCTGTCCAAACCTTATCATTTAGAGGAAGGAGAAGTCGTAACAAGGTTTCCGTAGGTGAACCTGC</v>
      </c>
    </row>
    <row r="338" spans="1:24">
      <c r="B338" s="4" t="s">
        <v>2657</v>
      </c>
      <c r="C338" s="6" t="s">
        <v>1202</v>
      </c>
      <c r="D338" s="8">
        <v>1799</v>
      </c>
      <c r="E338" s="4" t="s">
        <v>874</v>
      </c>
      <c r="F338" s="4" t="s">
        <v>875</v>
      </c>
      <c r="G338" s="4" t="s">
        <v>876</v>
      </c>
      <c r="H338" s="4" t="s">
        <v>877</v>
      </c>
      <c r="I338" s="4" t="s">
        <v>879</v>
      </c>
      <c r="J338" s="4" t="s">
        <v>880</v>
      </c>
      <c r="K338" s="4" t="s">
        <v>881</v>
      </c>
      <c r="L338" s="4" t="s">
        <v>2845</v>
      </c>
      <c r="M338" s="4" t="s">
        <v>2124</v>
      </c>
      <c r="N338" s="4" t="s">
        <v>959</v>
      </c>
      <c r="P338" s="4" t="s">
        <v>2122</v>
      </c>
      <c r="R338" s="4">
        <v>2012</v>
      </c>
      <c r="S338" s="4" t="s">
        <v>2071</v>
      </c>
      <c r="T338" s="4" t="s">
        <v>2760</v>
      </c>
      <c r="U338" s="4" t="str">
        <f>CONCATENATE(T338,"_et_al","_",R338)</f>
        <v>Edvardsen_et_al_2012</v>
      </c>
      <c r="V338" s="4" t="s">
        <v>161</v>
      </c>
      <c r="X338" s="8" t="str">
        <f>CONCATENATE("&gt;",C338,"_",I338,"_",J338,"_",L338,"_",M338,"_",U338,"_",B338,"%",V338)</f>
        <v>&gt;AJ246273_Prymnesiales_Chrysochromulinaceae_Chrysochromulina_campanulifera_J10_Edvardsen_et_al_2012_CULT%AACCTGGTTGATCCTGCCAGTAGTCATATGCTTGTCTCAAAGATTAAGCCATGCATGTCTAAGTATAAGCGACTATACTGTGAAACTGCGAATGGCTCATTAAATCAGTTATGGTTTATTTGATGGTACCTTACTACTTGGATAACCGTAGTAATTCTAGAGCTAATACATGCAGGAAGACCCGACTTCGGGAGGGTTGTATTTATTAGATAAGAAACCAATCCAGCTTGCTGGTTGCGTGCCGAGTCACAATAACTGCTCGAATCGCATGGCCTTG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TTGAACTTGCATCGTGATGGGGCTAGATTATTGCAACTATTAATCTTCAACGAGGAATACCTAGTAAGCGCATGTCATCAGCGTGCGTTGATTACGTCCCTGCCCTTTGTACACACCGCCCGTCGCTCCTACCGATTGAATGATCCGGTGAGCTTTTTGGACAGTGGCGCCGGCTGTGGTTCGCCACTCTGGCCTGCGGGAAGATGCGCAAACCTTATCATTTAGAGGAAGGAGAAGTCGTAACAAGGTTTCCGTAGGTGAACCTGCAGAAGGATCAA</v>
      </c>
    </row>
    <row r="339" spans="1:24">
      <c r="B339" s="4" t="s">
        <v>2657</v>
      </c>
      <c r="C339" s="6" t="s">
        <v>1130</v>
      </c>
      <c r="D339" s="8">
        <v>1787</v>
      </c>
      <c r="E339" s="4" t="s">
        <v>874</v>
      </c>
      <c r="F339" s="4" t="s">
        <v>875</v>
      </c>
      <c r="G339" s="4" t="s">
        <v>876</v>
      </c>
      <c r="H339" s="4" t="s">
        <v>877</v>
      </c>
      <c r="I339" s="4" t="s">
        <v>879</v>
      </c>
      <c r="J339" s="4" t="s">
        <v>880</v>
      </c>
      <c r="K339" s="4" t="s">
        <v>881</v>
      </c>
      <c r="L339" s="4" t="s">
        <v>2846</v>
      </c>
      <c r="M339" s="4" t="s">
        <v>5049</v>
      </c>
      <c r="N339" s="4" t="s">
        <v>942</v>
      </c>
      <c r="R339" s="4">
        <v>2012</v>
      </c>
      <c r="S339" s="4" t="s">
        <v>2071</v>
      </c>
      <c r="T339" s="4" t="s">
        <v>2760</v>
      </c>
      <c r="U339" s="4" t="str">
        <f>CONCATENATE(T339,"_et_al","_",R339)</f>
        <v>Edvardsen_et_al_2012</v>
      </c>
      <c r="V339" s="20" t="s">
        <v>2889</v>
      </c>
      <c r="X339" s="8" t="str">
        <f>CONCATENATE("&gt;",C339,"_",I339,"_",J339,"_",L339,"_",M339,"_",U339,"_",B339,"%",V339)</f>
        <v>&gt;AM491018_Prymnesiales_Chrysochromulinaceae_Chrysochromulina_cymbium_UIO_R18_Edvardsen_et_al_2012_CULT%A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C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GGCGCGGGCCACTTCTTAGAGGGACAACTTGTCTTCAACAAGTGGAAGTTTGAGGCAATAACAGGTCTGTGATGCCCTTAGATGTTCTGGGCCGCACGCGCGCTACACTGATGCACTCAACGAGTCTCCACCTTGACCGAAAGGTCCGGGAAACCTTCGAACTTGCATCGTGATGGGGCTAGATTATTGCAACTATTAATCTTCAACGAGGAATACCTAGTAAGCGCATGTCATCAGCGTGCGTTGATTACGTCCCTGCCCTTTGTACACACCGCCCGTCGCTCCTACCGATTGAATGATCCGGTGAGCTTTTTGGACAGTGGCGCCGGTTGTGGTTCGCCACTCTGGCCTGCGGGAAGATGCGCAAACCTTATCATTTAGAGGAAGGAGAAGTCGTAACAAGGTTTCCGTAGGTGAACCTGC</v>
      </c>
    </row>
    <row r="340" spans="1:24">
      <c r="B340" s="4" t="s">
        <v>2657</v>
      </c>
      <c r="C340" s="6" t="s">
        <v>1474</v>
      </c>
      <c r="D340" s="8">
        <v>1785</v>
      </c>
      <c r="E340" s="4" t="s">
        <v>874</v>
      </c>
      <c r="F340" s="4" t="s">
        <v>875</v>
      </c>
      <c r="G340" s="4" t="s">
        <v>876</v>
      </c>
      <c r="H340" s="4" t="s">
        <v>877</v>
      </c>
      <c r="I340" s="4" t="s">
        <v>879</v>
      </c>
      <c r="J340" s="4" t="s">
        <v>880</v>
      </c>
      <c r="K340" s="4" t="s">
        <v>881</v>
      </c>
      <c r="L340" s="4" t="s">
        <v>2847</v>
      </c>
      <c r="M340" s="4" t="s">
        <v>5050</v>
      </c>
      <c r="N340" s="4" t="s">
        <v>988</v>
      </c>
      <c r="R340" s="4">
        <v>2012</v>
      </c>
      <c r="S340" s="4" t="s">
        <v>2071</v>
      </c>
      <c r="T340" s="4" t="s">
        <v>2760</v>
      </c>
      <c r="U340" s="4" t="str">
        <f>CONCATENATE(T340,"_et_al","_",R340)</f>
        <v>Edvardsen_et_al_2012</v>
      </c>
      <c r="V340" s="4" t="s">
        <v>409</v>
      </c>
      <c r="X340" s="8" t="str">
        <f>CONCATENATE("&gt;",C340,"_",I340,"_",J340,"_",L340,"_",M340,"_",U340,"_",B340,"%",V340)</f>
        <v>&gt;AM491017_Prymnesiales_Chrysochromulinaceae_Chrysochromulina_leadbeateri_UIO035_(ERIK)_Edvardsen_et_al_2012_CULT%AACCTGGTTGATCCTGCCAGTAGTCATATGCTTGTCTCAAAGATTAAGCCATGCATGTCTAAGTATAAGCGACTATACTGTGAAACTGCGAATGGCTCATTAAATCAGTTATGGTTTATTTGATGGTACCTACTACTTGGATAACCGTAGTAATTCTAGAGCTAATACATGCAGGAAGACCCGACTTCGGAAGGGTTGTATTTATTAGATAAGAAACCAATCAGCTTGCTGGTTGCGTGCCGAGTCACAATAACTGCTCGAATCGCAC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TTGGGTACGCACTGGTCGGCGCGTCCTTCCTTCCGGAGACCGTGCCTACTCTTAACTGAGCGGGTGCGGGAGACGGAACGTTTACTTTGAAAAAATCAGAGTGTTTCAAGCAGGCAGCTCGCTCTTGCATGGATTAGCATGGGATAATGAAATAGGACTTTGGTGCTATTTTGTTGGTTTCGAACACCGAAGTAATGATGAGAAGGGACAGTCAGGGGCATTTGTATTCGACCGAGAGAGGTGAAATTCTCAGACCAGTCGAAGACAAACTACTGCGAAAGCATC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GTCGCCTGCTAAATAGTGGCGCGAACACTTCGTTCGCTCGTCACTTCTTAGAGGGACACCTTGTTTTCAACAAGGGGAAGCCGTCGGCAATAACAGGTCTGTGATGCCCTTAGATGTTCTGGGCCGCACGCGCGCTACACTGATGCACTCAACGAGTCTCCACCTTGACCGAAAGTCCGGGAAATCTGCGAACTTGCATCGTGATGGGGATAGATTATTGCAACTATTAATCTTCAACGAGGAATACCTAGTAGGCGCATGTCATCAGCGTGCGTCGATTACGTCCCTGCCCTTTGTACACACCGCCCGTCGCTCCTACCGATTGAATAATCCGGTGAGTTTTTTGGACCCTGGCAACGGCTTTGGTTCGCCAAACTGATGCTGGGGGAAGATACGCAAACCTTATTATTTAGAGGAAGGAGAAGTCGTAACAAGGTTTCCGTAGGTGAACCT</v>
      </c>
    </row>
    <row r="341" spans="1:24">
      <c r="B341" s="4" t="s">
        <v>2657</v>
      </c>
      <c r="C341" s="6" t="s">
        <v>1186</v>
      </c>
      <c r="D341" s="8">
        <v>1219</v>
      </c>
      <c r="E341" s="4" t="s">
        <v>874</v>
      </c>
      <c r="F341" s="4" t="s">
        <v>875</v>
      </c>
      <c r="G341" s="4" t="s">
        <v>876</v>
      </c>
      <c r="H341" s="4" t="s">
        <v>877</v>
      </c>
      <c r="I341" s="4" t="s">
        <v>879</v>
      </c>
      <c r="J341" s="4" t="s">
        <v>880</v>
      </c>
      <c r="K341" s="4" t="s">
        <v>881</v>
      </c>
      <c r="L341" s="4" t="s">
        <v>2848</v>
      </c>
      <c r="M341" s="4" t="s">
        <v>4730</v>
      </c>
      <c r="N341" s="4" t="s">
        <v>949</v>
      </c>
      <c r="R341" s="4">
        <v>2008</v>
      </c>
      <c r="S341" s="4" t="s">
        <v>2211</v>
      </c>
      <c r="T341" s="4" t="s">
        <v>2786</v>
      </c>
      <c r="U341" s="4" t="str">
        <f>CONCATENATE(T341,"_et_al","_",R341)</f>
        <v>Auinger_et_al_2008</v>
      </c>
      <c r="V341" s="4" t="s">
        <v>149</v>
      </c>
      <c r="X341" s="8" t="str">
        <f>CONCATENATE("&gt;",C341,"_",I341,"_",J341,"_",L341,"_",M341,"_",U341,"_",B341,"%",V341)</f>
        <v>&gt;EU024987_Prymnesiales_Chrysochromulinaceae_Chrysochromulina_parva_FU44_40_Auinger_et_al_2008_CULT%CATCCAAGAAGGCAGCAGGCGCGTAAATC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GATGTTTTCACTGATCAAGAACGAAAGTTAGGGATCGAAGAGGATCAGATACCT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</v>
      </c>
    </row>
    <row r="342" spans="1:24">
      <c r="B342" s="4" t="s">
        <v>2657</v>
      </c>
      <c r="C342" s="6" t="s">
        <v>1535</v>
      </c>
      <c r="D342" s="8">
        <v>1840</v>
      </c>
      <c r="E342" s="4" t="s">
        <v>874</v>
      </c>
      <c r="F342" s="4" t="s">
        <v>875</v>
      </c>
      <c r="G342" s="4" t="s">
        <v>876</v>
      </c>
      <c r="H342" s="4" t="s">
        <v>877</v>
      </c>
      <c r="I342" s="4" t="s">
        <v>879</v>
      </c>
      <c r="J342" s="4" t="s">
        <v>880</v>
      </c>
      <c r="K342" s="4" t="s">
        <v>881</v>
      </c>
      <c r="L342" s="4" t="s">
        <v>2848</v>
      </c>
      <c r="M342" s="4" t="s">
        <v>5052</v>
      </c>
      <c r="N342" s="4" t="s">
        <v>949</v>
      </c>
      <c r="R342" s="4">
        <v>2011</v>
      </c>
      <c r="S342" s="4" t="s">
        <v>2071</v>
      </c>
      <c r="T342" s="4" t="s">
        <v>2760</v>
      </c>
      <c r="U342" s="4" t="str">
        <f>CONCATENATE(T342,"_et_al","_",R342)</f>
        <v>Edvardsen_et_al_2011</v>
      </c>
      <c r="V342" s="4" t="s">
        <v>468</v>
      </c>
      <c r="X342" s="8" t="str">
        <f>CONCATENATE("&gt;",C342,"_",I342,"_",J342,"_",L342,"_",M342,"_",U342,"_",B342,"%",V342)</f>
        <v>&gt;AB601109_Prymnesiales_Chrysochromulinaceae_Chrysochromulina_parva_Kawachi,_Japan_Edvardsen_et_al_2011_CULT%CTGCCAGGTAGTAGGTGAACCTGCGGAAGGATTACCTGGTTGATCCTGCCAGTAGTCATATG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AAGGTTTCCGTAGGTGAACCTGCGGAAGGATACCTGGTTGATCCTGCC</v>
      </c>
    </row>
    <row r="343" spans="1:24">
      <c r="A343" s="4" t="s">
        <v>3278</v>
      </c>
      <c r="B343" s="4" t="s">
        <v>2657</v>
      </c>
      <c r="C343" s="6" t="s">
        <v>1750</v>
      </c>
      <c r="D343" s="8">
        <v>1784</v>
      </c>
      <c r="E343" s="4" t="s">
        <v>874</v>
      </c>
      <c r="F343" s="4" t="s">
        <v>875</v>
      </c>
      <c r="G343" s="4" t="s">
        <v>876</v>
      </c>
      <c r="H343" s="4" t="s">
        <v>877</v>
      </c>
      <c r="I343" s="4" t="s">
        <v>879</v>
      </c>
      <c r="J343" s="4" t="s">
        <v>880</v>
      </c>
      <c r="K343" s="4" t="s">
        <v>881</v>
      </c>
      <c r="L343" s="4" t="s">
        <v>2849</v>
      </c>
      <c r="M343" s="4" t="s">
        <v>5053</v>
      </c>
      <c r="N343" s="4" t="s">
        <v>2161</v>
      </c>
      <c r="R343" s="4">
        <v>2012</v>
      </c>
      <c r="S343" s="4" t="s">
        <v>2071</v>
      </c>
      <c r="T343" s="4" t="s">
        <v>2760</v>
      </c>
      <c r="U343" s="4" t="str">
        <f>CONCATENATE(T343,"_et_al","_",R343)</f>
        <v>Edvardsen_et_al_2012</v>
      </c>
      <c r="V343" s="20" t="s">
        <v>2890</v>
      </c>
      <c r="X343" s="8" t="str">
        <f>CONCATENATE("&gt;",C343,"_",I343,"_",J343,"_",L343,"_",M343,"_",U343,"_",B343,"%",V343)</f>
        <v>&gt;AM491020_Prymnesiales_Chrysochromulinaceae_Chrysochromulina_rotalis_UIO044_(TH2)_Edvardsen_et_al_2012_CULT%AACCTGGTTGATCCTGCCAGTAGTCATATGCTTGTCTCAAAGATTAAGCCATGCATGTCTAAGTATAAGCGACTATACTGTGAAACTGCGAATGGCTCATTAAATCAGTTATGGTTTATTTGATGGTACCTACTACTTGGATAACCGTAGTAATTCTAGAGCTAATACATGCAGGAAGACCCGACTTTGGAAGGGTTGTATTTATTAGATAAGAAACCTTCCCCT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AGGCCCCCGGAATGGGATCACTGCCTGGTTCTCCAGAATGAGATCCCGTGAAGCTGTCCAAACCTTATCATTTAGAGGAAGGAGAAGTCGTAACAAGGTTTCCGTAGGTGAACCTGCAG</v>
      </c>
    </row>
    <row r="344" spans="1:24">
      <c r="B344" s="4" t="s">
        <v>2657</v>
      </c>
      <c r="C344" s="6" t="s">
        <v>1749</v>
      </c>
      <c r="D344" s="8">
        <v>1785</v>
      </c>
      <c r="E344" s="4" t="s">
        <v>874</v>
      </c>
      <c r="F344" s="4" t="s">
        <v>875</v>
      </c>
      <c r="G344" s="4" t="s">
        <v>876</v>
      </c>
      <c r="H344" s="4" t="s">
        <v>877</v>
      </c>
      <c r="I344" s="4" t="s">
        <v>879</v>
      </c>
      <c r="J344" s="4" t="s">
        <v>880</v>
      </c>
      <c r="K344" s="4" t="s">
        <v>881</v>
      </c>
      <c r="L344" s="4" t="s">
        <v>2849</v>
      </c>
      <c r="M344" s="4" t="s">
        <v>5054</v>
      </c>
      <c r="N344" s="4" t="s">
        <v>1015</v>
      </c>
      <c r="R344" s="4">
        <v>2012</v>
      </c>
      <c r="S344" s="4" t="s">
        <v>2071</v>
      </c>
      <c r="T344" s="4" t="s">
        <v>2760</v>
      </c>
      <c r="U344" s="4" t="str">
        <f>CONCATENATE(T344,"_et_al","_",R344)</f>
        <v>Edvardsen_et_al_2012</v>
      </c>
      <c r="V344" s="4" t="s">
        <v>660</v>
      </c>
      <c r="X344" s="8" t="str">
        <f>CONCATENATE("&gt;",C344,"_",I344,"_",J344,"_",L344,"_",M344,"_",U344,"_",B344,"%",V344)</f>
        <v>&gt;AM491025_Prymnesiales_Chrysochromulinaceae_Chrysochromulina_rotalis_UIO_P16_Edvardsen_et_al_2012_CULT%AACCTGGTTGATCCTGCCAGTAGTCATATGCTTGTCTCAAAGATTAAGCCATGCATGTCTAAGTATAAGCGACTATACTGTGAAACTGCGAATGGCTCATTAAATCAGTTATGGTTTATTTGATGGTACCTACTACTTGGATAACCGTAGTAATTCTAGAGCTAATACATGCAGGAAGACCCGACTTTGGAAGGGTTGTATTTATTAGATAAGAAACCTTCCCCTTCGGGGTTGCGTGCTGAGTCACAATAACTGCTCGAATCGCATGGCTTTACCG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TCCAGAATGAGATCCCGTGAAGCTGTCCAAACCTTATCATTTAGAGGAAGGAGAAGTCGTAACAAGGTTTCCGTAGGTGAACCTGC</v>
      </c>
    </row>
    <row r="345" spans="1:24">
      <c r="B345" s="4" t="s">
        <v>2657</v>
      </c>
      <c r="C345" s="6" t="s">
        <v>1184</v>
      </c>
      <c r="D345" s="8">
        <v>1786</v>
      </c>
      <c r="E345" s="4" t="s">
        <v>874</v>
      </c>
      <c r="F345" s="4" t="s">
        <v>875</v>
      </c>
      <c r="G345" s="4" t="s">
        <v>876</v>
      </c>
      <c r="H345" s="4" t="s">
        <v>877</v>
      </c>
      <c r="I345" s="4" t="s">
        <v>879</v>
      </c>
      <c r="J345" s="4" t="s">
        <v>880</v>
      </c>
      <c r="K345" s="4" t="s">
        <v>881</v>
      </c>
      <c r="L345" s="4" t="s">
        <v>2850</v>
      </c>
      <c r="M345" s="4" t="s">
        <v>5055</v>
      </c>
      <c r="N345" s="4" t="s">
        <v>955</v>
      </c>
      <c r="P345" s="4" t="s">
        <v>2122</v>
      </c>
      <c r="R345" s="4">
        <v>2012</v>
      </c>
      <c r="S345" s="4" t="s">
        <v>2071</v>
      </c>
      <c r="T345" s="4" t="s">
        <v>2760</v>
      </c>
      <c r="U345" s="4" t="str">
        <f>CONCATENATE(T345,"_et_al","_",R345)</f>
        <v>Edvardsen_et_al_2012</v>
      </c>
      <c r="V345" s="4" t="s">
        <v>147</v>
      </c>
      <c r="X345" s="8" t="str">
        <f>CONCATENATE("&gt;",C345,"_",I345,"_",J345,"_",L345,"_",M345,"_",U345,"_",B345,"%",V345)</f>
        <v>&gt;AJ246274_Prymnesiales_Chrysochromulinaceae_Chrysochromulina_scutellum_UIO46_(G7)_Edvardsen_et_al_2012_CULT%AACCTGGTTGATCCTGCCAGTAGTCATATGCTTGTCTCAAAGATTAAGCCATGCATGTCTAAGTATAAGCGACTATACTGTGAAACTGCGAATGGCTCATTAAATCAGTTATGGTTTATTTGATGGTACCTACTACTTGATAACCGTAGTAATTCTAGAGCTAATACATGCAGGAAGACCCGACTTT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AGAGAGAGGTGAAATTCTCAGACCC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CTTTTTGGACTGTGGTCACGGCTTTGGTTCGCCAAACTGATATCGTGGGAAGATGCGCAAACCTTATCATTTAGAGGAAGGAGAAGTCGTAACAAGGTTTCCGTAGGTGAACCTG</v>
      </c>
    </row>
    <row r="346" spans="1:24">
      <c r="B346" s="4" t="s">
        <v>2657</v>
      </c>
      <c r="C346" s="6" t="s">
        <v>1471</v>
      </c>
      <c r="D346" s="8">
        <v>1787</v>
      </c>
      <c r="E346" s="4" t="s">
        <v>874</v>
      </c>
      <c r="F346" s="4" t="s">
        <v>875</v>
      </c>
      <c r="G346" s="4" t="s">
        <v>876</v>
      </c>
      <c r="H346" s="4" t="s">
        <v>877</v>
      </c>
      <c r="I346" s="4" t="s">
        <v>879</v>
      </c>
      <c r="J346" s="4" t="s">
        <v>880</v>
      </c>
      <c r="K346" s="4" t="s">
        <v>881</v>
      </c>
      <c r="L346" s="4" t="s">
        <v>2851</v>
      </c>
      <c r="M346" s="4" t="s">
        <v>5056</v>
      </c>
      <c r="N346" s="4" t="s">
        <v>987</v>
      </c>
      <c r="R346" s="4">
        <v>2012</v>
      </c>
      <c r="S346" s="4" t="s">
        <v>2071</v>
      </c>
      <c r="T346" s="4" t="s">
        <v>2760</v>
      </c>
      <c r="U346" s="4" t="str">
        <f>CONCATENATE(T346,"_et_al","_",R346)</f>
        <v>Edvardsen_et_al_2012</v>
      </c>
      <c r="V346" s="4" t="s">
        <v>406</v>
      </c>
      <c r="X346" s="8" t="str">
        <f>CONCATENATE("&gt;",C346,"_",I346,"_",J346,"_",L346,"_",M346,"_",U346,"_",B346,"%",V346)</f>
        <v>&gt;AM491021_Prymnesiales_Chrysochromulinaceae_Chrysochromulina_simplex_UIO047_(JomfB)_Edvardsen_et_al_2012_CULT%A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ACAGAGAGAGGTGAAATTCTCAGACCCC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</v>
      </c>
    </row>
    <row r="347" spans="1:24">
      <c r="B347" s="4" t="s">
        <v>2657</v>
      </c>
      <c r="C347" s="6" t="s">
        <v>2705</v>
      </c>
      <c r="D347" s="14">
        <v>703</v>
      </c>
      <c r="E347" s="4" t="s">
        <v>874</v>
      </c>
      <c r="F347" s="4" t="s">
        <v>875</v>
      </c>
      <c r="G347" s="4" t="s">
        <v>876</v>
      </c>
      <c r="H347" s="4" t="s">
        <v>877</v>
      </c>
      <c r="I347" s="4" t="s">
        <v>879</v>
      </c>
      <c r="J347" s="4" t="s">
        <v>880</v>
      </c>
      <c r="K347" s="4" t="s">
        <v>881</v>
      </c>
      <c r="L347" s="4" t="s">
        <v>3365</v>
      </c>
      <c r="M347" s="4" t="s">
        <v>2939</v>
      </c>
      <c r="N347" s="4" t="s">
        <v>2706</v>
      </c>
      <c r="O347" s="4" t="s">
        <v>2747</v>
      </c>
      <c r="P347" s="4" t="s">
        <v>2139</v>
      </c>
      <c r="R347" s="4">
        <v>2012</v>
      </c>
      <c r="S347" s="7" t="s">
        <v>2749</v>
      </c>
      <c r="T347" s="7" t="s">
        <v>2782</v>
      </c>
      <c r="U347" s="4" t="str">
        <f>CONCATENATE(T347,"_et_al","_",R347)</f>
        <v>Decelle_et_al_2012</v>
      </c>
      <c r="V347" s="4" t="s">
        <v>2748</v>
      </c>
      <c r="X347" s="8" t="str">
        <f>CONCATENATE("&gt;",C347,"_",I347,"_",J347,"_",L347,"_",M347,"_",U347,"_",B347,"%",V347)</f>
        <v xml:space="preserve">&gt;JX661041_Prymnesiales_Chrysochromulinaceae_Chrysochromulina_sp_Vil64_Decelle_et_al_2012_CULT%TTGCCCGAATCCTGACACAGGGAGGTAGTGACAAGAAATAACAATACAGGGCTACATCTAGTCTTGTAATTGGAATGAGTACAATTTACATCTCTTCACGAGGATCAATTGGAGGGCAAGTCTGGTGCCAGCAGCCGCGGTAATTCCAGCTCCAATAGCGTATATTAAAGTTGTTGCAGTTAGAACGCTCGTAGTCGGATTTCGGGGCGGGCCGACCGGTCTGCCGATGGGTACGCACTGGC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ATTTGACTCCCTCAGCACCTTACGGGAAACTAAAGTCTTTGGGTTCCGGGGGGAGTATGGTCGCAAGGCTGAAACTCAAA                     </v>
      </c>
    </row>
    <row r="348" spans="1:24">
      <c r="A348" s="4" t="s">
        <v>3303</v>
      </c>
      <c r="B348" s="4" t="s">
        <v>2657</v>
      </c>
      <c r="C348" s="6" t="s">
        <v>1171</v>
      </c>
      <c r="D348" s="8">
        <v>1707</v>
      </c>
      <c r="E348" s="4" t="s">
        <v>874</v>
      </c>
      <c r="F348" s="4" t="s">
        <v>875</v>
      </c>
      <c r="G348" s="4" t="s">
        <v>876</v>
      </c>
      <c r="H348" s="4" t="s">
        <v>877</v>
      </c>
      <c r="I348" s="4" t="s">
        <v>879</v>
      </c>
      <c r="J348" s="4" t="s">
        <v>880</v>
      </c>
      <c r="K348" s="4" t="s">
        <v>881</v>
      </c>
      <c r="L348" s="4" t="s">
        <v>3365</v>
      </c>
      <c r="N348" s="4" t="s">
        <v>2012</v>
      </c>
      <c r="R348" s="4">
        <v>2014</v>
      </c>
      <c r="S348" s="4" t="s">
        <v>2013</v>
      </c>
      <c r="T348" s="4" t="s">
        <v>2787</v>
      </c>
      <c r="U348" s="4" t="str">
        <f>CONCATENATE(T348,"_et_al","_",R348)</f>
        <v>Yuasa_et_al_2014</v>
      </c>
      <c r="V348" s="4" t="s">
        <v>136</v>
      </c>
      <c r="X348" s="8" t="str">
        <f>CONCATENATE("&gt;",C348,"_",I348,"_",J348,"_",L348,"_",M348,"_",U348,"_",B348,"%",V348)</f>
        <v>&gt;AB180202_Prymnesiales_Chrysochromulinaceae_Chrysochromulina_sp__Yuasa_et_al_2014_CULT%GAAACTGCGAATGGCTCATTAAATCAGTTATGGTTTATTTGATGGTACCTACTACTTGGATAACCGTAGTAATTCTAGAGCTAATACATGCAGGAAAACCCGACTTTGAAGGGTTGTATTTATTAGATAAGAAACCTTCCCCCTCGGGGTTGCGTGCTGAGTCACAATAACTGCTCGAATTCGCATGGCTTTACGCCGA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TTACGGGAAACTAAAGTCTTTGGGTTCCGGGGGGAGTATGGTCGCAAGGCTGAAACTTAAAGGAATTGACGGAAGGGCACACCAGGTGTGGAGCCTGCGGCTTAAC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CCGGGAAACCTTCGAACTTGCATCGTGATGGGGATAGACTATTGCAACTATTAATCTTCAACGAGGAATACCTAGTAGGCGCATGTCATCAGCGTGCGTCGATTACGTCCCTGCCCTTTGTACACACCGCCCGTCGCTCCTACCGATTGAATGATCCGGTGAGGCCCCCGGAATGGGATCACTGCCTGGTTCGCCAGAATGAGATCCCGTGAAGCTGTCCAAACCTTATCATTTAGAGGAAGGAGAAGTCGTAACAAGGTTTCCGTAGTGAACCTGCAGAAGGA</v>
      </c>
    </row>
    <row r="349" spans="1:24">
      <c r="B349" s="4" t="s">
        <v>2657</v>
      </c>
      <c r="C349" s="6" t="s">
        <v>1034</v>
      </c>
      <c r="D349" s="8">
        <v>1754</v>
      </c>
      <c r="E349" s="4" t="s">
        <v>874</v>
      </c>
      <c r="F349" s="4" t="s">
        <v>875</v>
      </c>
      <c r="G349" s="4" t="s">
        <v>876</v>
      </c>
      <c r="H349" s="4" t="s">
        <v>877</v>
      </c>
      <c r="I349" s="4" t="s">
        <v>879</v>
      </c>
      <c r="J349" s="4" t="s">
        <v>880</v>
      </c>
      <c r="K349" s="4" t="s">
        <v>881</v>
      </c>
      <c r="L349" s="4" t="s">
        <v>3365</v>
      </c>
      <c r="M349" s="4" t="s">
        <v>5057</v>
      </c>
      <c r="N349" s="4" t="s">
        <v>2190</v>
      </c>
      <c r="O349" s="7" t="s">
        <v>2669</v>
      </c>
      <c r="R349" s="4">
        <v>2006</v>
      </c>
      <c r="S349" s="4" t="s">
        <v>2191</v>
      </c>
      <c r="T349" s="4" t="s">
        <v>2628</v>
      </c>
      <c r="U349" s="4" t="str">
        <f>CONCATENATE(T349,"_et_al","_",R349)</f>
        <v>Kim_et_al_2006</v>
      </c>
      <c r="V349" s="4" t="s">
        <v>5</v>
      </c>
      <c r="X349" s="8" t="str">
        <f>CONCATENATE("&gt;",C349,"_",I349,"_",J349,"_",L349,"_",M349,"_",U349,"_",B349,"%",V349)</f>
        <v>&gt;DQ980478_Prymnesiales_Chrysochromulinaceae_Chrysochromulina_sp_NIES_1333_Kim_et_al_2006_CULT%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CGTA</v>
      </c>
    </row>
    <row r="350" spans="1:24">
      <c r="B350" s="4" t="s">
        <v>2657</v>
      </c>
      <c r="C350" s="6" t="s">
        <v>1144</v>
      </c>
      <c r="D350" s="8">
        <v>1769</v>
      </c>
      <c r="E350" s="4" t="s">
        <v>874</v>
      </c>
      <c r="F350" s="4" t="s">
        <v>875</v>
      </c>
      <c r="G350" s="4" t="s">
        <v>876</v>
      </c>
      <c r="H350" s="4" t="s">
        <v>877</v>
      </c>
      <c r="I350" s="4" t="s">
        <v>879</v>
      </c>
      <c r="J350" s="4" t="s">
        <v>880</v>
      </c>
      <c r="K350" s="4" t="s">
        <v>881</v>
      </c>
      <c r="L350" s="4" t="s">
        <v>3365</v>
      </c>
      <c r="M350" s="4" t="s">
        <v>2063</v>
      </c>
      <c r="N350" s="4" t="s">
        <v>2062</v>
      </c>
      <c r="O350" s="4" t="s">
        <v>2064</v>
      </c>
      <c r="P350" s="4" t="s">
        <v>2065</v>
      </c>
      <c r="R350" s="4">
        <v>2005</v>
      </c>
      <c r="S350" s="4" t="s">
        <v>2066</v>
      </c>
      <c r="T350" s="4" t="s">
        <v>2788</v>
      </c>
      <c r="U350" s="4" t="str">
        <f>CONCATENATE(T350,"_et_al","_",R350)</f>
        <v>Koike_et_al_2005</v>
      </c>
      <c r="V350" s="4" t="s">
        <v>110</v>
      </c>
      <c r="X350" s="8" t="str">
        <f>CONCATENATE("&gt;",C350,"_",I350,"_",J350,"_",L350,"_",M350,"_",U350,"_",B350,"%",V350)</f>
        <v>&gt;AB199882_Prymnesiales_Chrysochromulinaceae_Chrysochromulina_sp_MBIC10513_Koike_et_al_2005_CULT%CCTGCCAGTAGTCATATGCTTGTCTCAAAGATTAAGCCATGCATGTCTAAGTATAAGCGACTATACTGTGAAACTGCGAATGGCTCATTAAATCAGTTATGGTTTATTTGATGGTACCTACTACTTGGATAACCGTAGTAATTCTAGAGCTAATACATGCAGGAAGACCCGACTTTGAAGGGTTGTATTTATTAGATAAGAAACCTTCCCCTTCGGGGTTGCGTGCTGAGTCACAATAACTGCTCGAATCGCATGGCTTTACGCCGGCGATGGTTCATTCAAATTTCTGCCCTATCAGCTTTCGATGGTN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AGGTGAAATTCTCAGACCAGCGGAAGACGAACCACTGCGAAAGCATTTGCCAGGGATGTTTTCACTGATCAAGAACGAAAGTTATGGGATCGAAGAGGATCAGATACCCTCGTAGTCTTAACCATAAACCATGCCGACTACGGATTGGGGGATGTTCACTGATTGACTCCCTCAGCACCTTACGGGAAACTAAAGTCTTTGGGTTCCGGGGGGAGTATGGTCGCAAGGCTGAAACTTAAAGGAATTGACGGAAGGGCACCACCATGTGTGGAGCCTGCGGCTTAATTTGACTCAACACGGGGAAACTTACCACGTCCACACGTTGTGAGGATTGACAGATTGAGAGCTCTTTCTTGATTCGATGGGTGGTGGTGCATGGCCGTTCTTAGTTGGTGGAGTGATTTGTCTGGTTAATTCCGTAACGAACGAGACTTAGCCTGCTTAATAGTGACGCGAACACTTCGTTCGCGGGCCACTTCTTAGAGGGACAACTTGTCTTCAACAAGTGGAAGTTTGAGGCAATAACAGGTCTGTGATGCCCTTAGATGTTGTGGGCCGCACGCGCGCTACACTGATGCACTCAACGAGTCTCCACCTTGACCGAAAGGTCCGGGAAACCTTCGAACTTGCATCGTGATGGGGATAGATTATTGCAACTATTAATCTTCAACGAGGAATACCTAGTAGGCGCATGTCATCAGCGTGCGTCGATTACGTCCCTGCCCTTTGTACACACCGCCCGTCGCTCCTACCGATTGAATGATCCGGTGAGGCCCCCGGAATGGGATCACTGCCTGGTTCTCCAGAATGAGATCCCGTGAAGCTGTCCAAACCTTATCATTTAGAGGAAGGAGAAGTCGTAACAAGGTTTCCGTAGTGAACT</v>
      </c>
    </row>
    <row r="351" spans="1:24">
      <c r="A351" s="8" t="s">
        <v>3303</v>
      </c>
      <c r="B351" s="4" t="s">
        <v>2657</v>
      </c>
      <c r="C351" s="6" t="s">
        <v>1385</v>
      </c>
      <c r="D351" s="8">
        <v>1791</v>
      </c>
      <c r="E351" s="4" t="s">
        <v>874</v>
      </c>
      <c r="F351" s="4" t="s">
        <v>875</v>
      </c>
      <c r="G351" s="4" t="s">
        <v>876</v>
      </c>
      <c r="H351" s="4" t="s">
        <v>877</v>
      </c>
      <c r="I351" s="4" t="s">
        <v>879</v>
      </c>
      <c r="J351" s="4" t="s">
        <v>880</v>
      </c>
      <c r="K351" s="4" t="s">
        <v>881</v>
      </c>
      <c r="L351" s="4" t="s">
        <v>3365</v>
      </c>
      <c r="M351" s="4" t="s">
        <v>5058</v>
      </c>
      <c r="N351" s="4" t="s">
        <v>2105</v>
      </c>
      <c r="R351" s="4">
        <v>2000</v>
      </c>
      <c r="S351" s="4" t="s">
        <v>2103</v>
      </c>
      <c r="T351" s="4" t="s">
        <v>2789</v>
      </c>
      <c r="U351" s="4" t="str">
        <f>CONCATENATE(T351,"_et_al","_",R351)</f>
        <v>Gast_et_al_2000</v>
      </c>
      <c r="V351" s="4" t="s">
        <v>332</v>
      </c>
      <c r="X351" s="8" t="str">
        <f>CONCATENATE("&gt;",C351,"_",I351,"_",J351,"_",L351,"_",M351,"_",U351,"_",B351,"%",V351)</f>
        <v>&gt;AF166378_Prymnesiales_Chrysochromulinaceae_Chrysochromulina_sp_prymnesiophyte_symbiont_4_(aeq4)_Gast_et_al_2000_CULT%AACCTGGTTGATCCTGCCAGTAGTCATATGCTTGTCTCAAAGATTAAGCCATGCATGTCTAAGTATAAGCGACTATACTGTGAAACTGCGAATGGCTCATTAAATCAGTTATGGTTTATTTGATGGTACCTACTACTTGGATAACCGTAGTAATTCTAGAGCTAATACATGCAGGAAAACCCGACTTTGAAGGGTTGTATTTATTAGATAAGAAACCTTCCCCTCGGGGTTGCGTGCTGAGTCACAATAACTGCTCGAATCGCATGGCTTTACGVCGGCGATGGTTCATTCAAATTTCTGCCCTATCAGCTTTCGATGGTAGGATCGAGGCCTACCATGGCGTTTACGGGTAACGGAGAATTAGGGTTCGATTCCGGAGAGGGAGCCTGAGAGATGGCTACCACATCCAAGGAAGGCAGCAGGCGCGTAAATTGCCCGAATCCTGACACAGGGAGGTAGTGACAAGAAATAACAATACAGGGCTACATCTAGTCTTGTAATTGGAATGAGTACAATTTACATCTCTTCACGR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v>
      </c>
    </row>
    <row r="352" spans="1:24">
      <c r="A352" s="4" t="s">
        <v>3303</v>
      </c>
      <c r="B352" s="4" t="s">
        <v>2657</v>
      </c>
      <c r="C352" s="6" t="s">
        <v>1360</v>
      </c>
      <c r="D352" s="8">
        <v>1792</v>
      </c>
      <c r="E352" s="4" t="s">
        <v>874</v>
      </c>
      <c r="F352" s="4" t="s">
        <v>875</v>
      </c>
      <c r="G352" s="4" t="s">
        <v>876</v>
      </c>
      <c r="H352" s="4" t="s">
        <v>877</v>
      </c>
      <c r="I352" s="4" t="s">
        <v>879</v>
      </c>
      <c r="J352" s="4" t="s">
        <v>880</v>
      </c>
      <c r="K352" s="4" t="s">
        <v>881</v>
      </c>
      <c r="L352" s="4" t="s">
        <v>3365</v>
      </c>
      <c r="M352" s="4" t="s">
        <v>5059</v>
      </c>
      <c r="N352" s="4" t="s">
        <v>2104</v>
      </c>
      <c r="R352" s="4">
        <v>2000</v>
      </c>
      <c r="S352" s="4" t="s">
        <v>2103</v>
      </c>
      <c r="T352" s="4" t="s">
        <v>2789</v>
      </c>
      <c r="U352" s="4" t="str">
        <f>CONCATENATE(T352,"_et_al","_",R352)</f>
        <v>Gast_et_al_2000</v>
      </c>
      <c r="V352" s="4" t="s">
        <v>308</v>
      </c>
      <c r="X352" s="8" t="str">
        <f>CONCATENATE("&gt;",C352,"_",I352,"_",J352,"_",L352,"_",M352,"_",U352,"_",B352,"%",V352)</f>
        <v>&gt;AF166377_Prymnesiales_Chrysochromulinaceae_Chrysochromulina_sp_prymnesiophyte_symbiont_1_(aeq1)_Gast_et_al_2000_CULT%AACCTGGTTGATCCTGCCAGTAGTCATATGCTTGTCTCAAAGATTAAGCCATGCATGTCTAAGTATAAGCGACTATACTGTGAAACTGCGAATGGCTCATTAAATCAGTTATGGTTTATTTGATGGTACCTACTACTTGGATAACCGTAGTAATTCTAGAGCTAATACATGCAGGAAAACCCGACTTTGAAGGGTTGTATTTATTAGATAAGAAACCTTCCCC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G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v>
      </c>
    </row>
    <row r="353" spans="1:24">
      <c r="A353" s="4" t="s">
        <v>3303</v>
      </c>
      <c r="B353" s="4" t="s">
        <v>2657</v>
      </c>
      <c r="C353" s="6" t="s">
        <v>1786</v>
      </c>
      <c r="D353" s="8">
        <v>1793</v>
      </c>
      <c r="E353" s="4" t="s">
        <v>874</v>
      </c>
      <c r="F353" s="4" t="s">
        <v>875</v>
      </c>
      <c r="G353" s="4" t="s">
        <v>876</v>
      </c>
      <c r="H353" s="4" t="s">
        <v>877</v>
      </c>
      <c r="I353" s="4" t="s">
        <v>879</v>
      </c>
      <c r="J353" s="4" t="s">
        <v>880</v>
      </c>
      <c r="K353" s="4" t="s">
        <v>881</v>
      </c>
      <c r="L353" s="4" t="s">
        <v>3365</v>
      </c>
      <c r="M353" s="4" t="s">
        <v>5060</v>
      </c>
      <c r="N353" s="4" t="s">
        <v>2102</v>
      </c>
      <c r="R353" s="4">
        <v>2000</v>
      </c>
      <c r="S353" s="4" t="s">
        <v>2103</v>
      </c>
      <c r="T353" s="4" t="s">
        <v>2789</v>
      </c>
      <c r="U353" s="4" t="str">
        <f>CONCATENATE(T353,"_et_al","_",R353)</f>
        <v>Gast_et_al_2000</v>
      </c>
      <c r="V353" s="4" t="s">
        <v>692</v>
      </c>
      <c r="X353" s="8" t="str">
        <f>CONCATENATE("&gt;",C353,"_",I353,"_",J353,"_",L353,"_",M353,"_",U353,"_",B353,"%",V353)</f>
        <v>&gt;AF166376_Prymnesiales_Chrysochromulinaceae_Chrysochromulina_sp_prymnesiophyte_symbiont_3_(aeq3)_Gast_et_al_2000_CULT%AACCTGGTTGATCCTGCCAGTAGTCATATGCTTGTCTCAAAGATTAAGCCATGCATGTCTAAGTATAAGCGACTATACTGTGAAACTGCGAATGGCTCATTAAATCAGTTATGGTTTATTTGATGGTACCTACTACTTGGATAACCGTAGTAATTCTAGAGCTAATACATGCAGGAAAACCCGACTTTGAAGGGTTGTATTTATTAGATAAGAAACCTTCCCCCTCGGGGTTGCGTGCTGAGTCACAATAACTGCTCGAATCGCATGGCTTTACGCCGGCGATGGTTCATTCAAATTTCTGCCCTATCAGCTTTCGATGGTAGGATCGAGGCCTACCATGGCA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A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TCGAAAGGTCCGGGAAACCTTCGAACTTGCATCGTGATGGGGATAGATTATTGCAACTATTAATCTTCAACGAGGAATACCTAGTAGGCGCATGTCATCAGCGTGCGTCGATTACGTCCCTGCCCTTTGTACACACCGCCCGTCGCTCCTACCGATTGAATGATCCGGTGAGGCCCCCGGAATGGGATCACTGCCTGGTTCGCCAGAATGAGATCCCGTGAAGCTGTCCAAACCTTATCATTTAGAGGAAGGAGAAGTCGTAACAAGGTTTCCGTAGGTGAACCTGCAGAAGGATC</v>
      </c>
    </row>
    <row r="354" spans="1:24">
      <c r="B354" s="4" t="s">
        <v>2657</v>
      </c>
      <c r="C354" s="6" t="s">
        <v>1745</v>
      </c>
      <c r="D354" s="8">
        <v>1798</v>
      </c>
      <c r="E354" s="4" t="s">
        <v>874</v>
      </c>
      <c r="F354" s="4" t="s">
        <v>875</v>
      </c>
      <c r="G354" s="4" t="s">
        <v>876</v>
      </c>
      <c r="H354" s="4" t="s">
        <v>877</v>
      </c>
      <c r="I354" s="4" t="s">
        <v>879</v>
      </c>
      <c r="J354" s="4" t="s">
        <v>880</v>
      </c>
      <c r="K354" s="4" t="s">
        <v>881</v>
      </c>
      <c r="L354" s="4" t="s">
        <v>2852</v>
      </c>
      <c r="M354" s="4" t="s">
        <v>5061</v>
      </c>
      <c r="N354" s="4" t="s">
        <v>1014</v>
      </c>
      <c r="O354" s="4" t="s">
        <v>2162</v>
      </c>
      <c r="P354" s="4" t="s">
        <v>2118</v>
      </c>
      <c r="R354" s="4">
        <v>2012</v>
      </c>
      <c r="S354" s="4" t="s">
        <v>2071</v>
      </c>
      <c r="T354" s="4" t="s">
        <v>2760</v>
      </c>
      <c r="U354" s="4" t="str">
        <f>CONCATENATE(T354,"_et_al","_",R354)</f>
        <v>Edvardsen_et_al_2012</v>
      </c>
      <c r="V354" s="4" t="s">
        <v>656</v>
      </c>
      <c r="X354" s="8" t="str">
        <f>CONCATENATE("&gt;",C354,"_",I354,"_",J354,"_",L354,"_",M354,"_",U354,"_",B354,"%",V354)</f>
        <v>&gt;FN599060_Prymnesiales_Chrysochromulinaceae_Chrysochromulina_strobilus_PCC_43_Edvardsen_et_al_2012_CULT%A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A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CGACTCCCTCAGCACCTTACGGGAAACTAAAGTCTTTGGGTTCCGGGGGGAGTATGGTCGCAAGGCTGAAACC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AGAACTTGCATCGTGATGGGGCTAGATTATTGCAACTATTAATCTTCAACGAGGAATACCTAGTAAGCGCATGTCATCAGCGTGCGTTGATTACGTCCCTGCACTTTGTACACACCGCCCGTAGCTCCTACAGATTGAATGATCAGGTGAGCTTTTTGGACAGTGGCACCGGCTGTGGTTCGCCACTCTGGCGCTGCGGGAAGATGCGCAAACCTTATCATTTAGAGGAAGGAGAAGTCGTAACAAGGTTTCCGTAGGTGAACCTGCAGAAGGATCAA</v>
      </c>
    </row>
    <row r="355" spans="1:24">
      <c r="B355" s="4" t="s">
        <v>2657</v>
      </c>
      <c r="C355" s="6" t="s">
        <v>1141</v>
      </c>
      <c r="D355" s="8">
        <v>1782</v>
      </c>
      <c r="E355" s="4" t="s">
        <v>874</v>
      </c>
      <c r="F355" s="4" t="s">
        <v>875</v>
      </c>
      <c r="G355" s="4" t="s">
        <v>876</v>
      </c>
      <c r="H355" s="4" t="s">
        <v>877</v>
      </c>
      <c r="I355" s="4" t="s">
        <v>879</v>
      </c>
      <c r="J355" s="4" t="s">
        <v>880</v>
      </c>
      <c r="K355" s="4" t="s">
        <v>881</v>
      </c>
      <c r="L355" s="4" t="s">
        <v>2853</v>
      </c>
      <c r="M355" s="4" t="s">
        <v>2126</v>
      </c>
      <c r="N355" s="4" t="s">
        <v>950</v>
      </c>
      <c r="P355" s="4" t="s">
        <v>2118</v>
      </c>
      <c r="R355" s="4">
        <v>2000</v>
      </c>
      <c r="S355" s="4" t="s">
        <v>2071</v>
      </c>
      <c r="T355" s="4" t="s">
        <v>2760</v>
      </c>
      <c r="U355" s="4" t="str">
        <f>CONCATENATE(T355,"_et_al","_",R355)</f>
        <v>Edvardsen_et_al_2000</v>
      </c>
      <c r="V355" s="4" t="s">
        <v>107</v>
      </c>
      <c r="X355" s="8" t="str">
        <f>CONCATENATE("&gt;",C355,"_",I355,"_",J355,"_",L355,"_",M355,"_",U355,"_",B355,"%",V355)</f>
        <v>&gt;AJ246277_Prymnesiales_Chrysochromulinaceae_Chrysochromulina_throndsenii_L12_Edvardsen_et_al_2000_CULT%AACCTGGTTGATCCTGCCAGTAGTCATATGCTTGTCTCAAAGATTAAGCCATGCATGTCTAAGTATAAGCGACTATACTGTGAAACTGCGAATGGCTYATTAAATCAGTTATGGTTTATTTGATGGTACCTACTACTTGGATAACCGTAGTAATTCTAGAGCTAATACATGCAGGAAGACCCGACTTTG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AAATCTTCGAACTTGCATCGTGATGGGGATAGATTATTGCAACTATTAATCTTCAACGAGGAATACCTAGTAGGCGCATGTCATCAGCGTGCGTCGATTACGTCCCTGCCCTTTGTACACACCGCCCGTCGCTCCTACCGATTGAATGATCCGGTGAGGCCCCCGGAATGGATCACTGCCTGGTTCGCCAGAATGAGATCCTGTGAAGCTGTCCAAACCTTATCATTTAGAGGAAGGAGAAGTCGTAACAAGGTTTCCGTAGGTGAACCT</v>
      </c>
    </row>
    <row r="356" spans="1:24">
      <c r="B356" s="4" t="s">
        <v>2657</v>
      </c>
      <c r="C356" s="6" t="s">
        <v>1259</v>
      </c>
      <c r="D356" s="8">
        <v>1782</v>
      </c>
      <c r="E356" s="4" t="s">
        <v>874</v>
      </c>
      <c r="F356" s="4" t="s">
        <v>875</v>
      </c>
      <c r="G356" s="4" t="s">
        <v>876</v>
      </c>
      <c r="H356" s="4" t="s">
        <v>877</v>
      </c>
      <c r="I356" s="4" t="s">
        <v>879</v>
      </c>
      <c r="J356" s="4" t="s">
        <v>880</v>
      </c>
      <c r="K356" s="4" t="s">
        <v>881</v>
      </c>
      <c r="L356" s="4" t="s">
        <v>2853</v>
      </c>
      <c r="M356" s="4" t="s">
        <v>5062</v>
      </c>
      <c r="N356" s="4" t="s">
        <v>950</v>
      </c>
      <c r="P356" s="4" t="s">
        <v>2122</v>
      </c>
      <c r="R356" s="4">
        <v>2012</v>
      </c>
      <c r="S356" s="4" t="s">
        <v>2071</v>
      </c>
      <c r="T356" s="4" t="s">
        <v>2760</v>
      </c>
      <c r="U356" s="4" t="str">
        <f>CONCATENATE(T356,"_et_al","_",R356)</f>
        <v>Edvardsen_et_al_2012</v>
      </c>
      <c r="V356" s="4" t="s">
        <v>214</v>
      </c>
      <c r="X356" s="8" t="str">
        <f>CONCATENATE("&gt;",C356,"_",I356,"_",J356,"_",L356,"_",M356,"_",U356,"_",B356,"%",V356)</f>
        <v>&gt;AJ246279_Prymnesiales_Chrysochromulinaceae_Chrysochromulina_throndsenii_UIO049_(K11)_Edvardsen_et_al_2012_CULT%AACCTGGTTGATCCTGCCAGTAGTCATATGCTTGTCTCAAAGATTAAGCCATGCATGTCTAAGTATAAGCGACTATACTGTGAAACTGCGAATGGCTCATTAAATCAGTTATGGTTTATTTGATGGTACCTACTACTTGGATAACCGTAGTAATTCTAGAGCTAATACATGCAGGAAGACCCGACTTTGGAAGGGTTGTATTTATTAGATAAGAAACCTTCCCCTTCGGGGTTGCGTGCTGAGTCACAATAACTGCTCGAATCGCATGGCTTTACGCT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TGAACACTTCGTTCACGGGCCACTTCTTAGAGGGACAACTTGTCTTCAACAAGTGGAAGTTTGAGGCAATAACAGGTCTGTGATGCCCTTAGATGTTCTGGGCCGCACGCGCGCTACACTGATGCACTCAACGAGTCTCCACCTTGACCGAAAGGTCCGGAAATCTTCGAACTTGCATCGTGATGGGGATAGATTATTGCAACTATTAATCTTCAACGAGGAATACCTAGTAGGCGCATGTCATCAGCGTGCGTCGATTACGTCCCTGCCCTTTGTACACACCGCCCGTCGCTCCTACCGATTGAATGATCCGGTGAGGCCCCCGGAATGGATCACTGCCTGGTTCGCCAGATTGAGATCCTGTGAAGCTGTCCAAACCTTATCATTTAGAGGAAGGAGAAGTCGTAACAAGGTTTCCGTAGGTGAACCT</v>
      </c>
    </row>
    <row r="357" spans="1:24">
      <c r="B357" s="4" t="s">
        <v>2657</v>
      </c>
      <c r="C357" s="6" t="s">
        <v>1770</v>
      </c>
      <c r="D357" s="8">
        <v>1792</v>
      </c>
      <c r="E357" s="4" t="s">
        <v>874</v>
      </c>
      <c r="F357" s="4" t="s">
        <v>875</v>
      </c>
      <c r="G357" s="4" t="s">
        <v>876</v>
      </c>
      <c r="H357" s="4" t="s">
        <v>877</v>
      </c>
      <c r="I357" s="4" t="s">
        <v>879</v>
      </c>
      <c r="J357" s="4" t="s">
        <v>880</v>
      </c>
      <c r="K357" s="4" t="s">
        <v>881</v>
      </c>
      <c r="L357" s="4" t="s">
        <v>3456</v>
      </c>
      <c r="M357" s="4" t="s">
        <v>5051</v>
      </c>
      <c r="N357" s="4" t="s">
        <v>2655</v>
      </c>
      <c r="R357" s="4">
        <v>2012</v>
      </c>
      <c r="S357" s="4" t="s">
        <v>2149</v>
      </c>
      <c r="T357" s="4" t="s">
        <v>2764</v>
      </c>
      <c r="U357" s="4" t="str">
        <f>CONCATENATE(T357,"_et_al","_",R357)</f>
        <v>Medlin_et_al_2012</v>
      </c>
      <c r="V357" s="4" t="s">
        <v>677</v>
      </c>
      <c r="X357" s="8" t="str">
        <f>CONCATENATE("&gt;",C357,"_",I357,"_",J357,"_",L357,"_",M357,"_",U357,"_",B357,"%",V357)</f>
        <v>&gt;AM491019_Prymnesiales_Chrysochromulinaceae_Chrysochromulina_tobin_CCMP_291_Medlin_et_al_2012_CULT%AACCTGGTTGATCCTGCCAGTAGTCATATGCTTGTCTCAAAGATTAAGCCATGCATGTCTAAGTATAAGCGACTATACTGTGAAACTGCGAATGGCTCATTAAATCAGTTATGGTTTATTTGATGGTACCTACTACTTGGATAACCGTAGTAATTCTAGAGCTAATACATGCAGGAAGACCCGACTCACGAAGGGTTGTATTTATTAGATAAGAAACCTTCCCCTTTGGGTTGCGTGCCGAGTCACAATAACTGCTCGAATCGCAT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AAGGTTTCCGTAGGTGAACCTGCAGAAGGATCA</v>
      </c>
    </row>
    <row r="358" spans="1:24">
      <c r="B358" s="4" t="s">
        <v>2657</v>
      </c>
      <c r="C358" s="6" t="s">
        <v>1396</v>
      </c>
      <c r="D358" s="8">
        <v>1711</v>
      </c>
      <c r="E358" s="4" t="s">
        <v>874</v>
      </c>
      <c r="F358" s="4" t="s">
        <v>875</v>
      </c>
      <c r="G358" s="4" t="s">
        <v>876</v>
      </c>
      <c r="H358" s="4" t="s">
        <v>877</v>
      </c>
      <c r="I358" s="4" t="s">
        <v>879</v>
      </c>
      <c r="J358" s="4" t="s">
        <v>892</v>
      </c>
      <c r="K358" s="4" t="s">
        <v>978</v>
      </c>
      <c r="L358" s="4" t="s">
        <v>2854</v>
      </c>
      <c r="M358" s="4" t="s">
        <v>2538</v>
      </c>
      <c r="N358" s="4" t="s">
        <v>979</v>
      </c>
      <c r="R358" s="4">
        <v>2014</v>
      </c>
      <c r="S358" s="4" t="s">
        <v>2490</v>
      </c>
      <c r="T358" s="4" t="s">
        <v>2768</v>
      </c>
      <c r="U358" s="4" t="str">
        <f>CONCATENATE(T358,"_et_al","_",R358)</f>
        <v>Bendif_et_al_2014</v>
      </c>
      <c r="V358" s="4" t="s">
        <v>342</v>
      </c>
      <c r="X358" s="8" t="str">
        <f>CONCATENATE("&gt;",C358,"_",I358,"_",J358,"_",L358,"_",M358,"_",U358,"_",B358,"%",V358)</f>
        <v>&gt;KC888128_Prymnesiales_Prymnesiaceae_Dicrateria_inornata_PLY564_Bendif_et_al_2014_CULT%AGTCATATGCTTGTCTCAAAGATTAAGCCATGCATGTCTAAGTATAAGCGACTTGTACTGTGAAACTGCGAATGGCTCAT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</v>
      </c>
    </row>
    <row r="359" spans="1:24">
      <c r="A359" s="4" t="s">
        <v>3292</v>
      </c>
      <c r="B359" s="4" t="s">
        <v>2657</v>
      </c>
      <c r="C359" s="6" t="s">
        <v>1625</v>
      </c>
      <c r="D359" s="8">
        <v>1581</v>
      </c>
      <c r="E359" s="4" t="s">
        <v>874</v>
      </c>
      <c r="F359" s="4" t="s">
        <v>875</v>
      </c>
      <c r="G359" s="4" t="s">
        <v>876</v>
      </c>
      <c r="H359" s="4" t="s">
        <v>877</v>
      </c>
      <c r="I359" s="4" t="s">
        <v>879</v>
      </c>
      <c r="J359" s="4" t="s">
        <v>892</v>
      </c>
      <c r="K359" s="4" t="s">
        <v>978</v>
      </c>
      <c r="L359" s="4" t="s">
        <v>2855</v>
      </c>
      <c r="M359" s="4" t="s">
        <v>2996</v>
      </c>
      <c r="N359" s="4" t="s">
        <v>963</v>
      </c>
      <c r="R359" s="4">
        <v>2014</v>
      </c>
      <c r="S359" s="4" t="s">
        <v>2549</v>
      </c>
      <c r="T359" s="4" t="s">
        <v>2804</v>
      </c>
      <c r="U359" s="4" t="str">
        <f>CONCATENATE(T359,"_",R359)</f>
        <v>Gilg and Preston_2014</v>
      </c>
      <c r="V359" s="4" t="s">
        <v>548</v>
      </c>
      <c r="X359" s="8" t="str">
        <f>CONCATENATE("&gt;",C359,"_",I359,"_",J359,"_",L359,"_",M359,"_",U359,"_",B359,"%",V359)</f>
        <v>&gt;KF899845_Prymnesiales_Prymnesiaceae_Dicrateria_rotunda_RCC:918_Gilg and Preston_2014_CULT%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</v>
      </c>
    </row>
    <row r="360" spans="1:24">
      <c r="A360" s="4" t="s">
        <v>3292</v>
      </c>
      <c r="B360" s="4" t="s">
        <v>2657</v>
      </c>
      <c r="C360" s="6" t="s">
        <v>1618</v>
      </c>
      <c r="D360" s="8">
        <v>1620</v>
      </c>
      <c r="E360" s="4" t="s">
        <v>874</v>
      </c>
      <c r="F360" s="4" t="s">
        <v>875</v>
      </c>
      <c r="G360" s="4" t="s">
        <v>876</v>
      </c>
      <c r="H360" s="4" t="s">
        <v>877</v>
      </c>
      <c r="I360" s="4" t="s">
        <v>879</v>
      </c>
      <c r="J360" s="4" t="s">
        <v>892</v>
      </c>
      <c r="K360" s="4" t="s">
        <v>978</v>
      </c>
      <c r="L360" s="4" t="s">
        <v>2855</v>
      </c>
      <c r="M360" s="4" t="s">
        <v>2434</v>
      </c>
      <c r="N360" s="4" t="s">
        <v>2433</v>
      </c>
      <c r="O360" s="4" t="s">
        <v>2435</v>
      </c>
      <c r="R360" s="4">
        <v>2013</v>
      </c>
      <c r="S360" s="4" t="s">
        <v>2375</v>
      </c>
      <c r="T360" s="4" t="s">
        <v>2632</v>
      </c>
      <c r="U360" s="4" t="str">
        <f>CONCATENATE(T360,"_et_al","_",R360)</f>
        <v>Balzano_et_al_2013</v>
      </c>
      <c r="V360" s="4" t="s">
        <v>541</v>
      </c>
      <c r="X360" s="8" t="str">
        <f>CONCATENATE("&gt;",C360,"_",I360,"_",J360,"_",L360,"_",M360,"_",U360,"_",B360,"%",V360)</f>
        <v>&gt;JN934681_Prymnesiales_Prymnesiaceae_Dicrateria_rotunda_RCC2298_Balzano_et_al_2013_CULT%AGTTATGGTTTATTTGATGGTACCTTACTACTTGGATAACCGTAGTAATTCTAGAGCTAATACATGCAGGATCGCCCGACTTCGGAAGGGCTGTATTTATTAGATAAGAAACCAACCCGCTTTT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AAG</v>
      </c>
    </row>
    <row r="361" spans="1:24">
      <c r="A361" s="4" t="s">
        <v>3292</v>
      </c>
      <c r="B361" s="4" t="s">
        <v>2657</v>
      </c>
      <c r="C361" s="6" t="s">
        <v>1823</v>
      </c>
      <c r="D361" s="8">
        <v>1723</v>
      </c>
      <c r="E361" s="4" t="s">
        <v>874</v>
      </c>
      <c r="F361" s="4" t="s">
        <v>875</v>
      </c>
      <c r="G361" s="4" t="s">
        <v>876</v>
      </c>
      <c r="H361" s="4" t="s">
        <v>877</v>
      </c>
      <c r="I361" s="4" t="s">
        <v>879</v>
      </c>
      <c r="J361" s="4" t="s">
        <v>892</v>
      </c>
      <c r="K361" s="4" t="s">
        <v>978</v>
      </c>
      <c r="L361" s="4" t="s">
        <v>2855</v>
      </c>
      <c r="M361" s="4" t="s">
        <v>5064</v>
      </c>
      <c r="N361" s="4" t="s">
        <v>963</v>
      </c>
      <c r="R361" s="4">
        <v>2012</v>
      </c>
      <c r="S361" s="4" t="s">
        <v>2149</v>
      </c>
      <c r="T361" s="4" t="s">
        <v>2764</v>
      </c>
      <c r="U361" s="4" t="str">
        <f>CONCATENATE(T361,"_et_al","_",R361)</f>
        <v>Medlin_et_al_2012</v>
      </c>
      <c r="V361" s="4" t="s">
        <v>726</v>
      </c>
      <c r="X361" s="8" t="str">
        <f>CONCATENATE("&gt;",C361,"_",I361,"_",J361,"_",L361,"_",M361,"_",U361,"_",B361,"%",V361)</f>
        <v>&gt;AM491014_Prymnesiales_Prymnesiaceae_Dicrateria_rotunda_ALGO_HAP23_Medlin_et_al_2012_CULT%AGTCATATGCTTGTCTCAAAGATTAAGCCATGCATGTCTAAGTATAAGCGACTTGTACTGTGAAACTGCGAATGGCTCATTAAATCAGTTATGGTTTATTTGATGGTACCTTACTACTTGGATAACCGTAGTAATTCTAGAGCTAATACATGCAGGATCGCCCGACTTCGGAAGGGCTGTATTTATTAGATAAGAAACCAAC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</v>
      </c>
    </row>
    <row r="362" spans="1:24">
      <c r="A362" s="4" t="s">
        <v>3292</v>
      </c>
      <c r="B362" s="4" t="s">
        <v>2657</v>
      </c>
      <c r="C362" s="6" t="s">
        <v>1355</v>
      </c>
      <c r="D362" s="8">
        <v>1757</v>
      </c>
      <c r="E362" s="4" t="s">
        <v>874</v>
      </c>
      <c r="F362" s="4" t="s">
        <v>875</v>
      </c>
      <c r="G362" s="4" t="s">
        <v>876</v>
      </c>
      <c r="H362" s="4" t="s">
        <v>877</v>
      </c>
      <c r="I362" s="4" t="s">
        <v>879</v>
      </c>
      <c r="J362" s="4" t="s">
        <v>892</v>
      </c>
      <c r="K362" s="4" t="s">
        <v>978</v>
      </c>
      <c r="L362" s="4" t="s">
        <v>2855</v>
      </c>
      <c r="M362" s="4" t="s">
        <v>2030</v>
      </c>
      <c r="N362" s="4" t="s">
        <v>2029</v>
      </c>
      <c r="R362" s="4">
        <v>2004</v>
      </c>
      <c r="S362" s="4" t="s">
        <v>2017</v>
      </c>
      <c r="T362" s="4" t="s">
        <v>2757</v>
      </c>
      <c r="U362" s="4" t="str">
        <f>CONCATENATE(T362,"_et_al","_",R362)</f>
        <v>Sekiguchi_et_al_2004</v>
      </c>
      <c r="V362" s="4" t="s">
        <v>303</v>
      </c>
      <c r="X362" s="8" t="str">
        <f>CONCATENATE("&gt;",C362,"_",I362,"_",J362,"_",L362,"_",M362,"_",U362,"_",B362,"%",V362)</f>
        <v>&gt;AB183605_Prymnesiales_Prymnesiaceae_Dicrateria_rotunda_MBIC10497_Sekiguchi_et_al_2004_CULT%TAGTCATATGCTTGTCTCAAAGATTAAGCCATGCATGTCTAAGTATAAGCGACTTGTACTGTGAAACTGCGAATGGCTCATTAAATCAGTTATGGTTTATTTGATGGTACCTTACTACTTGGATAACCGTAGTAATTCTAGAGCTAATACATGCAGGATCGCCCGACTTCGGAAGGGCTGTATTTATTAGATAAGAAACCAACCCGCTTCTGCGGTTGCGTGCTGAGTCACAATAACTGCTCGAATCGCACGGCCTT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</v>
      </c>
    </row>
    <row r="363" spans="1:24">
      <c r="A363" s="4" t="s">
        <v>3292</v>
      </c>
      <c r="B363" s="4" t="s">
        <v>2657</v>
      </c>
      <c r="C363" s="6" t="s">
        <v>1338</v>
      </c>
      <c r="D363" s="8">
        <v>1758</v>
      </c>
      <c r="E363" s="4" t="s">
        <v>874</v>
      </c>
      <c r="F363" s="4" t="s">
        <v>875</v>
      </c>
      <c r="G363" s="4" t="s">
        <v>876</v>
      </c>
      <c r="H363" s="4" t="s">
        <v>877</v>
      </c>
      <c r="I363" s="4" t="s">
        <v>879</v>
      </c>
      <c r="J363" s="4" t="s">
        <v>892</v>
      </c>
      <c r="K363" s="4" t="s">
        <v>978</v>
      </c>
      <c r="L363" s="4" t="s">
        <v>2855</v>
      </c>
      <c r="M363" s="4" t="s">
        <v>2032</v>
      </c>
      <c r="N363" s="4" t="s">
        <v>2031</v>
      </c>
      <c r="R363" s="4">
        <v>2004</v>
      </c>
      <c r="S363" s="4" t="s">
        <v>2017</v>
      </c>
      <c r="T363" s="4" t="s">
        <v>2757</v>
      </c>
      <c r="U363" s="4" t="str">
        <f>CONCATENATE(T363,"_et_al","_",R363)</f>
        <v>Sekiguchi_et_al_2004</v>
      </c>
      <c r="V363" s="4" t="s">
        <v>290</v>
      </c>
      <c r="X363" s="8" t="str">
        <f>CONCATENATE("&gt;",C363,"_",I363,"_",J363,"_",L363,"_",M363,"_",U363,"_",B363,"%",V363)</f>
        <v>&gt;AB183606_Prymnesiales_Prymnesiaceae_Dicrateria_rotunda_MBIC10500_Sekiguchi_et_al_2004_CULT%TAGTCATATGCTTGTCTCAAAGATTAAGCCATGCATGTCTAAGTATAAGCGACTTGTACTGTGAAACTGCGAATGGCTCATTAAATCAGTTATGGTTTATTTGATGGTACCTTACTACTTGGATAACCGTAGTAATTCTAGAGCTAATACATGCAGGATCGCCCGACTTCGGAAGGGCTGTATTTATTAGATAAGAAACCAACCCGCTTCTGCGGTTGCGTGCTGAGTCACAATAACTGCTCGAATCGCACGGCCTT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</v>
      </c>
    </row>
    <row r="364" spans="1:24">
      <c r="A364" s="4" t="s">
        <v>3292</v>
      </c>
      <c r="B364" s="4" t="s">
        <v>2657</v>
      </c>
      <c r="C364" s="6" t="s">
        <v>1243</v>
      </c>
      <c r="D364" s="8">
        <v>1783</v>
      </c>
      <c r="E364" s="4" t="s">
        <v>874</v>
      </c>
      <c r="F364" s="4" t="s">
        <v>875</v>
      </c>
      <c r="G364" s="4" t="s">
        <v>876</v>
      </c>
      <c r="H364" s="4" t="s">
        <v>877</v>
      </c>
      <c r="I364" s="4" t="s">
        <v>879</v>
      </c>
      <c r="J364" s="4" t="s">
        <v>892</v>
      </c>
      <c r="K364" s="4" t="s">
        <v>978</v>
      </c>
      <c r="L364" s="4" t="s">
        <v>2855</v>
      </c>
      <c r="M364" s="4" t="s">
        <v>5065</v>
      </c>
      <c r="N364" s="4" t="s">
        <v>963</v>
      </c>
      <c r="P364" s="4" t="s">
        <v>2122</v>
      </c>
      <c r="R364" s="4">
        <v>2000</v>
      </c>
      <c r="S364" s="4" t="s">
        <v>2071</v>
      </c>
      <c r="T364" s="4" t="s">
        <v>2760</v>
      </c>
      <c r="U364" s="4" t="str">
        <f>CONCATENATE(T364,"_et_al","_",R364)</f>
        <v>Edvardsen_et_al_2000</v>
      </c>
      <c r="V364" s="4" t="s">
        <v>199</v>
      </c>
      <c r="X364" s="8" t="str">
        <f>CONCATENATE("&gt;",C364,"_",I364,"_",J364,"_",L364,"_",M364,"_",U364,"_",B364,"%",V364)</f>
        <v>&gt;AJ246267_Prymnesiales_Prymnesiaceae_Dicrateria_rotunda_UIO_101_Edvardsen_et_al_2000_CULT%GTTGATCCTGCCAGTAGTCATATGCTTGTCTCAAAGATTAAGCCATGCATGTCTAAGTATAAGCGACTTGTACTGTGAAACTGCGAATGGCTCATTAAATCAGTTATGGTTTATTTGATGGTACCTTACTACTTGGATAACCGTAGTAATTCTAGAGCTAATACATGCAGGATCGCCCGACTTCGGAAGGGCTGTATTTATTAGATAAGAAACCAACCCGCTTTT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TCCACTTTTGACTTCTTCAGCACCTTACGGGAAACTAAAGTCTTTGGGTTCCGGGGGGAGTATGGTCGCAAGGCTGAAACTTAAAGGAATTGACGGAAGGGCACCACCAGGAGTGGAGCGTGCGGCTTAATTTGACTCAACACGGGGAAACTTACCAGGTCCAGACATTGTGAGGATTGACAGATTGAGAGCTCTTTCTTGATTCGATGGGTGGTGGTGCATGGCCGTTCTTAGTTGGTGGAGTGATTTGTCTGGTTAATTCCGTTAACGAACGAGACCTTAGCCTATTAAATAGT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</v>
      </c>
    </row>
    <row r="365" spans="1:24">
      <c r="A365" s="4" t="s">
        <v>3292</v>
      </c>
      <c r="B365" s="4" t="s">
        <v>2657</v>
      </c>
      <c r="C365" s="6" t="s">
        <v>1246</v>
      </c>
      <c r="D365" s="8">
        <v>1801</v>
      </c>
      <c r="E365" s="4" t="s">
        <v>874</v>
      </c>
      <c r="F365" s="4" t="s">
        <v>875</v>
      </c>
      <c r="G365" s="4" t="s">
        <v>876</v>
      </c>
      <c r="H365" s="4" t="s">
        <v>877</v>
      </c>
      <c r="I365" s="4" t="s">
        <v>879</v>
      </c>
      <c r="J365" s="4" t="s">
        <v>892</v>
      </c>
      <c r="K365" s="4" t="s">
        <v>978</v>
      </c>
      <c r="L365" s="4" t="s">
        <v>2855</v>
      </c>
      <c r="M365" s="4" t="s">
        <v>5066</v>
      </c>
      <c r="N365" s="4" t="s">
        <v>2160</v>
      </c>
      <c r="R365" s="4">
        <v>2012</v>
      </c>
      <c r="S365" s="4" t="s">
        <v>2071</v>
      </c>
      <c r="T365" s="4" t="s">
        <v>2760</v>
      </c>
      <c r="U365" s="4" t="str">
        <f>CONCATENATE(T365,"_et_al","_",R365)</f>
        <v>Edvardsen_et_al_2012</v>
      </c>
      <c r="V365" s="4" t="s">
        <v>202</v>
      </c>
      <c r="X365" s="8" t="str">
        <f>CONCATENATE("&gt;",C365,"_",I365,"_",J365,"_",L365,"_",M365,"_",U365,"_",B365,"%",V365)</f>
        <v>&gt;AM491015_Prymnesiales_Prymnesiaceae_Dicrateria_rotunda_CCMP_1404_Edvardsen_et_al_2012_CULT%AACCTGGTTGATCCTGCCAGTAGTCATATGCTTGTCTCAAAGATTAAGCCATGCATGTCTAAGTATAAGCGACTTGTACTGTGAAACTGCGAATGGCTCATTAAATCAGTTATGGTTTATTTGATGGTACCTTACTACTTGGATAACCGTAGTAATTCTAGAGCTAATACATGCAGGATCGCCCGACTTCGGAAGGGCTGTATTTATTAGATAAGAAACCAACCGCTTCTGCGGTTGCGTGCTGAGTCACAATAACTGCTCGAATCGCACGGCCTCGTGCC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G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A</v>
      </c>
    </row>
    <row r="366" spans="1:24">
      <c r="B366" s="4" t="s">
        <v>2657</v>
      </c>
      <c r="C366" s="6" t="s">
        <v>1172</v>
      </c>
      <c r="D366" s="8">
        <v>1801</v>
      </c>
      <c r="E366" s="4" t="s">
        <v>874</v>
      </c>
      <c r="F366" s="4" t="s">
        <v>875</v>
      </c>
      <c r="G366" s="4" t="s">
        <v>876</v>
      </c>
      <c r="H366" s="4" t="s">
        <v>877</v>
      </c>
      <c r="I366" s="4" t="s">
        <v>879</v>
      </c>
      <c r="J366" s="4" t="s">
        <v>892</v>
      </c>
      <c r="K366" s="4" t="s">
        <v>927</v>
      </c>
      <c r="L366" s="4" t="s">
        <v>2856</v>
      </c>
      <c r="M366" s="4" t="s">
        <v>5067</v>
      </c>
      <c r="N366" s="4" t="s">
        <v>937</v>
      </c>
      <c r="R366" s="4">
        <v>2012</v>
      </c>
      <c r="S366" s="4" t="s">
        <v>2149</v>
      </c>
      <c r="T366" s="4" t="s">
        <v>2764</v>
      </c>
      <c r="U366" s="4" t="str">
        <f>CONCATENATE(T366,"_et_al","_",R366)</f>
        <v>Medlin_et_al_2012</v>
      </c>
      <c r="V366" s="4" t="s">
        <v>137</v>
      </c>
      <c r="X366" s="8" t="str">
        <f>CONCATENATE("&gt;",C366,"_",I366,"_",J366,"_",L366,"_",M366,"_",U366,"_",B366,"%",V366)</f>
        <v>&gt;AM491012_Prymnesiales_Prymnesiaceae_Haptolina_brevifila_PML_143_Medlin_et_al_2012_CULT%AACCTGGTTGATCCTGCCAGTAGTCATATGCTTGTCTCAAAGATTAAGCCATGCATGTCTAAGTATGAGCGACTTGTACTGTGAAACTGCGAATGGCTCATTAAATCAGTTATGGTTTATTTGATGGTACCTTACTACTTGGATAACCGTAGTAATTCTAGAGCTAATACATGCAGGAGGTCCCGACTTCGGAAGGGATGTATTTATTAGATAAGAAACCAACCCGGCTTGCCGGTTGCGTGCTGAGTCACAATAACTGCTCGAATCGCATGGCCTTGCGCCGGTGATGGTTCATTCAAATTTCTGCCCTATCAGCTTTCGATGGTAGGATCGAGGCCTACCATGGCGTTTACGGGTAACGGAGAATTAGGGTTCGATTCCGGAGAGGGAGCCTGAGAAATGGCTACCACATCCAAGGAAGGCAGCAGGCGCGTAAATTGCCCGAATCCTGACACAGGGAGGTAGTGACAAGAAATAACAATACAGGGCTACTTTAGTCTTGTAATTGGAATGAGTACAATTTACATCTCTTCAAGAGGATCACTTGGAGGGCAAGTCTGGTGCCAGCAGCCGCGGTAATTCCAGCTCCAATAGCGTATATTAAAGTTGTTGAAGTTAAAACGCTCGTAGTCGGATTTCC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G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CGAAGCTGTCCAAACCTTATCATTTAGAGGAAGGAGAAGTCGTAACAAGGTTTCCGTAGGTGAACCTGCAGAAGGATCAA</v>
      </c>
    </row>
    <row r="367" spans="1:24">
      <c r="A367" s="4" t="s">
        <v>3278</v>
      </c>
      <c r="B367" s="4" t="s">
        <v>2657</v>
      </c>
      <c r="C367" s="6" t="s">
        <v>1151</v>
      </c>
      <c r="D367" s="8">
        <v>1222</v>
      </c>
      <c r="E367" s="4" t="s">
        <v>874</v>
      </c>
      <c r="F367" s="4" t="s">
        <v>875</v>
      </c>
      <c r="G367" s="4" t="s">
        <v>876</v>
      </c>
      <c r="H367" s="4" t="s">
        <v>877</v>
      </c>
      <c r="I367" s="4" t="s">
        <v>879</v>
      </c>
      <c r="J367" s="4" t="s">
        <v>892</v>
      </c>
      <c r="K367" s="4" t="s">
        <v>927</v>
      </c>
      <c r="L367" s="4" t="s">
        <v>3377</v>
      </c>
      <c r="M367" s="4" t="s">
        <v>2424</v>
      </c>
      <c r="N367" s="4" t="s">
        <v>2423</v>
      </c>
      <c r="O367" s="4" t="s">
        <v>2425</v>
      </c>
      <c r="R367" s="4">
        <v>2012</v>
      </c>
      <c r="S367" s="4" t="s">
        <v>2375</v>
      </c>
      <c r="T367" s="4" t="s">
        <v>2632</v>
      </c>
      <c r="U367" s="4" t="str">
        <f>CONCATENATE(T367,"_et_al","_",R367)</f>
        <v>Balzano_et_al_2012</v>
      </c>
      <c r="V367" s="4" t="s">
        <v>117</v>
      </c>
      <c r="X367" s="8" t="str">
        <f>CONCATENATE("&gt;",C367,"_",I367,"_",J367,"_",L367,"_",M367,"_",U367,"_",B367,"%",V367)</f>
        <v>&gt;JF794056_Prymnesiales_Prymnesiaceae_Haptolina_cf_hirta_RCC2300_Balzano_et_al_2012_CULT%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</v>
      </c>
    </row>
    <row r="368" spans="1:24">
      <c r="A368" s="4" t="s">
        <v>3278</v>
      </c>
      <c r="B368" s="4" t="s">
        <v>2657</v>
      </c>
      <c r="C368" s="6" t="s">
        <v>1303</v>
      </c>
      <c r="D368" s="8">
        <v>1574</v>
      </c>
      <c r="E368" s="4" t="s">
        <v>874</v>
      </c>
      <c r="F368" s="4" t="s">
        <v>875</v>
      </c>
      <c r="G368" s="4" t="s">
        <v>876</v>
      </c>
      <c r="H368" s="4" t="s">
        <v>877</v>
      </c>
      <c r="I368" s="4" t="s">
        <v>879</v>
      </c>
      <c r="J368" s="4" t="s">
        <v>892</v>
      </c>
      <c r="K368" s="4" t="s">
        <v>927</v>
      </c>
      <c r="L368" s="4" t="s">
        <v>3377</v>
      </c>
      <c r="M368" s="4" t="s">
        <v>5068</v>
      </c>
      <c r="N368" s="4" t="s">
        <v>2423</v>
      </c>
      <c r="O368" s="4" t="s">
        <v>2425</v>
      </c>
      <c r="R368" s="4">
        <v>2012</v>
      </c>
      <c r="S368" s="4" t="s">
        <v>2375</v>
      </c>
      <c r="T368" s="4" t="s">
        <v>2632</v>
      </c>
      <c r="U368" s="4" t="str">
        <f>CONCATENATE(T368,"_et_al","_",R368)</f>
        <v>Balzano_et_al_2012</v>
      </c>
      <c r="V368" s="4" t="s">
        <v>256</v>
      </c>
      <c r="X368" s="8" t="str">
        <f>CONCATENATE("&gt;",C368,"_",I368,"_",J368,"_",L368,"_",M368,"_",U368,"_",B368,"%",V368)</f>
        <v>&gt;JF812342_Prymnesiales_Prymnesiaceae_Haptolina_cf_hirta_RCC_2300_Balzano_et_al_2012_CULT%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GCCTTGGCCGAGAGGTCCGGGAAACCTTTTGAACTTGCATCGTGATGGGGATAGATTATTGCAACTATTAATCTTCAACGAGGAATTCCTAGTAAGCGCATGTCATCAGCGTGCGTTGATTACGTCCCTGCCCTTTGTACACACCGCCCGTCGCTCCTACCGATTGAATGATCCGGTGAGGCCCCCGGACTGTAGCTTTGCAGCTGGTTCGC</v>
      </c>
    </row>
    <row r="369" spans="1:24">
      <c r="B369" s="4" t="s">
        <v>2657</v>
      </c>
      <c r="C369" s="6" t="s">
        <v>1889</v>
      </c>
      <c r="D369" s="8">
        <v>1787</v>
      </c>
      <c r="E369" s="4" t="s">
        <v>874</v>
      </c>
      <c r="F369" s="4" t="s">
        <v>875</v>
      </c>
      <c r="G369" s="4" t="s">
        <v>876</v>
      </c>
      <c r="H369" s="4" t="s">
        <v>877</v>
      </c>
      <c r="I369" s="4" t="s">
        <v>879</v>
      </c>
      <c r="J369" s="4" t="s">
        <v>892</v>
      </c>
      <c r="K369" s="4" t="s">
        <v>927</v>
      </c>
      <c r="L369" s="4" t="s">
        <v>2857</v>
      </c>
      <c r="M369" s="4" t="s">
        <v>5069</v>
      </c>
      <c r="N369" s="4" t="s">
        <v>1026</v>
      </c>
      <c r="R369" s="4">
        <v>2012</v>
      </c>
      <c r="S369" s="4" t="s">
        <v>2071</v>
      </c>
      <c r="T369" s="4" t="s">
        <v>2760</v>
      </c>
      <c r="U369" s="4" t="str">
        <f>CONCATENATE(T369,"_et_al","_",R369)</f>
        <v>Edvardsen_et_al_2012</v>
      </c>
      <c r="V369" s="4" t="s">
        <v>782</v>
      </c>
      <c r="X369" s="8" t="str">
        <f>CONCATENATE("&gt;",C369,"_",I369,"_",J369,"_",L369,"_",M369,"_",U369,"_",B369,"%",V369)</f>
        <v>&gt;AM491030_Prymnesiales_Prymnesiaceae_Haptolina_ericina_UIO026_(Q17)_Edvardsen_et_al_2012_CULT%AACCTGGTTGATCCTGCCAGTAGTCATATGCTTGTCTCAAAGATTAAGCCATGCATGTCTAAGTATAAGCGACTTGTACTGTGAAACTGCGAATGGCTCATTAAATCAGTTATGGTTTATTTGATGGTACCTTACTACTTGGATAACCGTAGTAATTCTAGAGCTAATACATGCAGGAGGTCCCGACTTCGGAAGGGATGTATTTATTAGATAAGAAACCAATCCGGCTTGCCGGTTGCGTGCTGAGTCACAATAACTGCTCGAATCGAATGGCCTTGCGCGGTCGATGGTTCATTCAAATTTCTGCCCTATCAGCTTTCGATGGTAGGATCGAGGCCTACCATGGCGTTTACGGGTAACGGAGAATTAGGGTTCGATTCCGGAGAGGGAGCCTGAGAAATGGCTACCACATCCAAGGAAGGCAGCAGGCGCGTAAATTGCCCGAATCCTGACACAGGGAGGTAGTGACAAGAAATAACAATACAGGGCTACTTTAGTCTTGTAATTGGAATGAGTACAATTTACATCTCTTCACGC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ACCTTCGTTGGCGGTTCACTTCTTAGAGGGACAACTTGTCTTCAACAAGTGGAAGTTTGAGGCAATAACAGGTCTGTGATGCCCTTAGATGTTCTGGGCCGCACGCGCGCTACACTGATGCACTCAACGAGTCTCGCCTTGGCCGAGAGGTCCGGGAAACCTTTTGAACTTGCATCGTGATGGGGATAGATTATTGCAACTATTAATCTTCAACGAGGAATTCCTAGTAAGCGCATGTCATCAGCGTGCGTTGATTACGTCCCTGCCCTTTSTACACACCGCCCGTCGCTCCTACCGATTGAATGATCCGGTGAGGCCCCCGGACTGTAGCTTTGCAGCTGGTTCGCCAGCCGCGACGCCGCGGGAAGCTGTCCAAACCTTATCATTTAGAGGAAGGAGAAGTCGTAACAAGGTTTCCGTAGGTGAACC</v>
      </c>
    </row>
    <row r="370" spans="1:24">
      <c r="B370" s="4" t="s">
        <v>2657</v>
      </c>
      <c r="C370" s="6" t="s">
        <v>1133</v>
      </c>
      <c r="D370" s="8">
        <v>1789</v>
      </c>
      <c r="E370" s="4" t="s">
        <v>874</v>
      </c>
      <c r="F370" s="4" t="s">
        <v>875</v>
      </c>
      <c r="G370" s="4" t="s">
        <v>876</v>
      </c>
      <c r="H370" s="4" t="s">
        <v>877</v>
      </c>
      <c r="I370" s="4" t="s">
        <v>879</v>
      </c>
      <c r="J370" s="4" t="s">
        <v>892</v>
      </c>
      <c r="K370" s="4" t="s">
        <v>927</v>
      </c>
      <c r="L370" s="4" t="s">
        <v>2858</v>
      </c>
      <c r="M370" s="4" t="s">
        <v>5070</v>
      </c>
      <c r="N370" s="4" t="s">
        <v>928</v>
      </c>
      <c r="R370" s="4">
        <v>2012</v>
      </c>
      <c r="S370" s="4" t="s">
        <v>2071</v>
      </c>
      <c r="T370" s="4" t="s">
        <v>2760</v>
      </c>
      <c r="U370" s="4" t="str">
        <f>CONCATENATE(T370,"_et_al","_",R370)</f>
        <v>Edvardsen_et_al_2012</v>
      </c>
      <c r="V370" s="4" t="s">
        <v>100</v>
      </c>
      <c r="X370" s="8" t="str">
        <f>CONCATENATE("&gt;",C370,"_",I370,"_",J370,"_",L370,"_",M370,"_",U370,"_",B370,"%",V370)</f>
        <v>&gt;AM491013_Prymnesiales_Prymnesiaceae_Haptolina_fragaria_UIO029_(S19)_Edvardsen_et_al_2012_CULT%AACCTGGTTGATCCTGCCAGTAGTCATATGCTTGTCTCAAAGATTAAGCCATGCATGTCTAAGTATAAGCGACTTGTACTGTGAAACTGCGAATGGCTCATTAAATCAGTTATGGTTTATTTGATGGTACCTTACTACTTGGATAACCGTAGTAATTCTAGAGCTAATACATGCAGGAGGTCCCGACTTCGGAAGGGATGTATTTATTAGATAAGAAACCAACCCGGCY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</v>
      </c>
    </row>
    <row r="371" spans="1:24">
      <c r="B371" s="4" t="s">
        <v>2657</v>
      </c>
      <c r="C371" s="6" t="s">
        <v>1440</v>
      </c>
      <c r="D371" s="8">
        <v>1802</v>
      </c>
      <c r="E371" s="4" t="s">
        <v>874</v>
      </c>
      <c r="F371" s="4" t="s">
        <v>875</v>
      </c>
      <c r="G371" s="4" t="s">
        <v>876</v>
      </c>
      <c r="H371" s="4" t="s">
        <v>877</v>
      </c>
      <c r="I371" s="4" t="s">
        <v>879</v>
      </c>
      <c r="J371" s="4" t="s">
        <v>892</v>
      </c>
      <c r="K371" s="4" t="s">
        <v>927</v>
      </c>
      <c r="L371" s="4" t="s">
        <v>2859</v>
      </c>
      <c r="M371" s="4" t="s">
        <v>5071</v>
      </c>
      <c r="N371" s="4" t="s">
        <v>2159</v>
      </c>
      <c r="R371" s="4">
        <v>2012</v>
      </c>
      <c r="S371" s="4" t="s">
        <v>2071</v>
      </c>
      <c r="T371" s="4" t="s">
        <v>2760</v>
      </c>
      <c r="U371" s="4" t="str">
        <f>CONCATENATE(T371,"_et_al","_",R371)</f>
        <v>Edvardsen_et_al_2012</v>
      </c>
      <c r="V371" s="4" t="s">
        <v>378</v>
      </c>
      <c r="X371" s="8" t="str">
        <f>CONCATENATE("&gt;",C371,"_",I371,"_",J371,"_",L371,"_",M371,"_",U371,"_",B371,"%",V371)</f>
        <v>&gt;AM491011_Prymnesiales_Prymnesiaceae_Haptolina_herdlensis_CCMP_284_Edvardsen_et_al_2012_CULT%ACAACCTGGTTGATCCTGCCAGTAGTCATATCCTTCTCTCAAAGATTAAGCCATGCATCTCTAATTATAAGCTACTTGTACTGTAAAACTCCAAATCCCTCATTAAATCATTTATTTTTTATTTGATGTTACC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AGTTGGTGGAGTGATTTGTCTGGTTAATTCCGTTAACGAACGAGACCTTAGCCTATTAAATAGTGGCGCGAACACTTGGTTGGCGGTTCACTTCTTAGAGGGACAACTTGTCTTCAACAAGTGGAAGTTTGAGGCAATAACAGGTCTGTGATGCCCTTAGATGTTCTGGGCCGCACGCGCGCTACACTGATGCACTCAACGAGTCTCGCCTTGGCCGAGAGGTCCGGGAAACCTTTTGAACTTGCACCGTGATGGGGATAGATTATTGCAACTATTAATCTTCAACGAGGAATTCCTAGTAAGCGCATGTCATCAGCGTGCGTTGATTACGTCCCTGCCCTTTGTACACACCGCCCGTCGCTCCTACCGATTGAATGATCCGGTGAGGCCCCCGGACTGTAGCTTTGCAGCTGGTTCGCCAGCCGCGAGGCCGCGCGAAGCTGTCCAAACCTTATCATTTAGAGGAAGGAGAAGTCGTAACAAGGTTTCCGTAGGTGAACCTGCAGAAGGATCAA</v>
      </c>
    </row>
    <row r="372" spans="1:24">
      <c r="B372" s="4" t="s">
        <v>2657</v>
      </c>
      <c r="C372" s="6" t="s">
        <v>1607</v>
      </c>
      <c r="D372" s="8">
        <v>1787</v>
      </c>
      <c r="E372" s="4" t="s">
        <v>874</v>
      </c>
      <c r="F372" s="4" t="s">
        <v>875</v>
      </c>
      <c r="G372" s="4" t="s">
        <v>876</v>
      </c>
      <c r="H372" s="4" t="s">
        <v>877</v>
      </c>
      <c r="I372" s="4" t="s">
        <v>879</v>
      </c>
      <c r="J372" s="4" t="s">
        <v>892</v>
      </c>
      <c r="K372" s="4" t="s">
        <v>927</v>
      </c>
      <c r="L372" s="4" t="s">
        <v>2860</v>
      </c>
      <c r="M372" s="4" t="s">
        <v>5072</v>
      </c>
      <c r="N372" s="4" t="s">
        <v>951</v>
      </c>
      <c r="P372" s="4" t="s">
        <v>2122</v>
      </c>
      <c r="R372" s="4">
        <v>2012</v>
      </c>
      <c r="S372" s="4" t="s">
        <v>2071</v>
      </c>
      <c r="T372" s="4" t="s">
        <v>2760</v>
      </c>
      <c r="U372" s="4" t="str">
        <f>CONCATENATE(T372,"_et_al","_",R372)</f>
        <v>Edvardsen_et_al_2012</v>
      </c>
      <c r="V372" s="4" t="s">
        <v>530</v>
      </c>
      <c r="X372" s="8" t="str">
        <f>CONCATENATE("&gt;",C372,"_",I372,"_",J372,"_",L372,"_",M372,"_",U372,"_",B372,"%",V372)</f>
        <v>&gt;AJ246272_Prymnesiales_Prymnesiaceae_Haptolina_hirta_UIO030_(1Y)_Edvardsen_et_al_2012_CULT%AACCTGGTTGATCCTGCCAGTAGTCATATGCTTGTCTCAAAGATTAAGCCATGCATGTCTAAGTATAAGCGACTTGTACTGTGAAACTGCGAATGGCTCATTAAATCAGTTATGGTTTATTTGATGGTACCTTACTACTTGGATAACCGTAGTAATTCTAGAGCTAATACATGCAGGAGGTCCCGACTTCGGAAGGGATGTATTTATTAGATAAGAAACCAATCCGGCTTGCCGGTTGCGTGCTGAGTCACAATAACTGCTCGAATCGAATGGCCTTGCGCCGT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TTCGTTGGCGGTTCACTTCTTAGAGGGACAACTTGTCTTCAACAAGTGGAAGTTTGAGGCAATAACAGGTCTGTGATGCCCTTAGATGTTCTGGGCCGCACGCGCGCTACACTGATGCACTCAACGAGTCTCGCCTTGGCCGAGAGGTCCGGGAAACCTTTTGAACTTGCATCGTGATGGGGATAGATTATTGCAACTATTAATCTTCAACGAGGAATTCCTAGTAAGCGCATGTCATCAGCGTGCGTTGATTACGTCCCTGCCCTTTGTACACACCGCCCGTCGCTCCTACCGATTGAATGATCCGGTGAGGCCCCCGGACTGYAGCTTTGCAGCTGGTTCGCCAGCCGCGACGGCGGGAAGCTGTCCAAACCTTATCATTTAGAGGAAGGAGAAGTCGTAACAAGGTTTCCGTAGGTGAACCTG</v>
      </c>
    </row>
    <row r="373" spans="1:24">
      <c r="B373" s="4" t="s">
        <v>2657</v>
      </c>
      <c r="C373" s="6" t="s">
        <v>1924</v>
      </c>
      <c r="D373" s="8">
        <v>1792</v>
      </c>
      <c r="E373" s="4" t="s">
        <v>874</v>
      </c>
      <c r="F373" s="4" t="s">
        <v>875</v>
      </c>
      <c r="G373" s="4" t="s">
        <v>876</v>
      </c>
      <c r="H373" s="4" t="s">
        <v>877</v>
      </c>
      <c r="I373" s="4" t="s">
        <v>879</v>
      </c>
      <c r="J373" s="4" t="s">
        <v>892</v>
      </c>
      <c r="K373" s="4" t="s">
        <v>893</v>
      </c>
      <c r="L373" s="4" t="s">
        <v>3378</v>
      </c>
      <c r="M373" s="4" t="s">
        <v>5073</v>
      </c>
      <c r="N373" s="4" t="s">
        <v>2114</v>
      </c>
      <c r="R373" s="4">
        <v>2012</v>
      </c>
      <c r="S373" s="4" t="s">
        <v>2071</v>
      </c>
      <c r="T373" s="4" t="s">
        <v>2760</v>
      </c>
      <c r="U373" s="4" t="str">
        <f>CONCATENATE(T373,"_et_al","_",R373)</f>
        <v>Edvardsen_et_al_2012</v>
      </c>
      <c r="V373" s="4" t="s">
        <v>814</v>
      </c>
      <c r="X373" s="8" t="str">
        <f>CONCATENATE("&gt;",C373,"_",I373,"_",J373,"_",L373,"_",M373,"_",U373,"_",B373,"%",V373)</f>
        <v>&gt;AJ004868_Prymnesiales_Prymnesiaceae_Prymnesium_aff_polylepis_PLY_200_Edvardsen_et_al_2012_CULT%GGTTGATCCTGCCAGTAGTCATATGCTTGTCTCAAAGATTAAGCCATGCATGTCTAAGTATAAGCGACTTGTACTGTGAAACTGCGAATGGCTCATTAAATCAGTTATGGTTTATTTGATGGTACCTTACTACTTGGATAACCGTAGTAATTCTAGAGCTAATACATGCAGGAAGTCCCGACTTCGGAAGGGATGTATTTATTAGATAAGAAACCAACCGGCTTGCCGGTTGCGTGCTGAGTCACAATAACTGCTCGAATCGCATGGCCTTG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CCACTTCTTAGAGGGACAACTTGTCTTCAACAAGTGGAAGTTTGAGGCAATAACAGGTCTGTGATGCCCTTAGATGTTCTGGGCCGCACGCGCGCTACACTGATGCACTCAACGAGTCTGGCTTGACCGAGAGGTCCGGCAAACCTTTTGAACTTGCATCGTGATGGGGATAGATTATTGCAACTATTAATCTTCAACGAGGAATTCCTAGTAAGCGCATGTCATCAGCGTGCGTTGATTACGTCCCTGCCCTTTGTACACACCGCCCGTCGCTCCTACCGATTGAATGATCCGGTGASGCCCCCGGACTGTGGCAACGCAGCTGGTTCGCCAGCCGCGATGCCGCGGGAAGCTGTCCAAACCTTATCATTTAGAGGAAGGAGAAGTCGTAACAAGGTTTCCGTAGGTGAACCTGCGGAAGGATCAT</v>
      </c>
    </row>
    <row r="374" spans="1:24">
      <c r="A374" s="4" t="s">
        <v>3275</v>
      </c>
      <c r="B374" s="4" t="s">
        <v>2657</v>
      </c>
      <c r="C374" s="6" t="s">
        <v>1938</v>
      </c>
      <c r="D374" s="8">
        <v>1792</v>
      </c>
      <c r="E374" s="4" t="s">
        <v>874</v>
      </c>
      <c r="F374" s="4" t="s">
        <v>875</v>
      </c>
      <c r="G374" s="4" t="s">
        <v>876</v>
      </c>
      <c r="H374" s="4" t="s">
        <v>877</v>
      </c>
      <c r="I374" s="4" t="s">
        <v>879</v>
      </c>
      <c r="J374" s="4" t="s">
        <v>892</v>
      </c>
      <c r="K374" s="4" t="s">
        <v>893</v>
      </c>
      <c r="L374" s="4" t="s">
        <v>3378</v>
      </c>
      <c r="M374" s="4" t="s">
        <v>5073</v>
      </c>
      <c r="N374" s="4" t="s">
        <v>2158</v>
      </c>
      <c r="R374" s="4">
        <v>2012</v>
      </c>
      <c r="S374" s="4" t="s">
        <v>2149</v>
      </c>
      <c r="T374" s="4" t="s">
        <v>2764</v>
      </c>
      <c r="U374" s="4" t="str">
        <f>CONCATENATE(T374,"_et_al","_",R374)</f>
        <v>Medlin_et_al_2012</v>
      </c>
      <c r="V374" s="4" t="s">
        <v>814</v>
      </c>
      <c r="X374" s="8" t="str">
        <f>CONCATENATE("&gt;",C374,"_",I374,"_",J374,"_",L374,"_",M374,"_",U374,"_",B374,"%",V374)</f>
        <v>&gt;AM491009_Prymnesiales_Prymnesiaceae_Prymnesium_aff_polylepis_PLY_200_Medlin_et_al_2012_CULT%GGTTGATCCTGCCAGTAGTCATATGCTTGTCTCAAAGATTAAGCCATGCATGTCTAAGTATAAGCGACTTGTACTGTGAAACTGCGAATGGCTCATTAAATCAGTTATGGTTTATTTGATGGTACCTTACTACTTGGATAACCGTAGTAATTCTAGAGCTAATACATGCAGGAAGTCCCGACTTCGGAAGGGATGTATTTATTAGATAAGAAACCAACCGGCTTGCCGGTTGCGTGCTGAGTCACAATAACTGCTCGAATCGCATGGCCTTG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CCACTTCTTAGAGGGACAACTTGTCTTCAACAAGTGGAAGTTTGAGGCAATAACAGGTCTGTGATGCCCTTAGATGTTCTGGGCCGCACGCGCGCTACACTGATGCACTCAACGAGTCTGGCTTGACCGAGAGGTCCGGCAAACCTTTTGAACTTGCATCGTGATGGGGATAGATTATTGCAACTATTAATCTTCAACGAGGAATTCCTAGTAAGCGCATGTCATCAGCGTGCGTTGATTACGTCCCTGCCCTTTGTACACACCGCCCGTCGCTCCTACCGATTGAATGATCCGGTGASGCCCCCGGACTGTGGCAACGCAGCTGGTTCGCCAGCCGCGATGCCGCGGGAAGCTGTCCAAACCTTATCATTTAGAGGAAGGAGAAGTCGTAACAAGGTTTCCGTAGGTGAACCTGCGGAAGGATCAT</v>
      </c>
    </row>
    <row r="375" spans="1:24">
      <c r="B375" s="4" t="s">
        <v>2657</v>
      </c>
      <c r="C375" s="6" t="s">
        <v>1117</v>
      </c>
      <c r="D375" s="8">
        <v>1723</v>
      </c>
      <c r="E375" s="4" t="s">
        <v>874</v>
      </c>
      <c r="F375" s="4" t="s">
        <v>875</v>
      </c>
      <c r="G375" s="4" t="s">
        <v>876</v>
      </c>
      <c r="H375" s="4" t="s">
        <v>877</v>
      </c>
      <c r="I375" s="4" t="s">
        <v>879</v>
      </c>
      <c r="J375" s="4" t="s">
        <v>892</v>
      </c>
      <c r="K375" s="4" t="s">
        <v>893</v>
      </c>
      <c r="L375" s="4" t="s">
        <v>2861</v>
      </c>
      <c r="M375" s="4" t="s">
        <v>5074</v>
      </c>
      <c r="N375" s="4" t="s">
        <v>940</v>
      </c>
      <c r="R375" s="4">
        <v>2012</v>
      </c>
      <c r="S375" s="4" t="s">
        <v>2149</v>
      </c>
      <c r="T375" s="4" t="s">
        <v>2764</v>
      </c>
      <c r="U375" s="4" t="str">
        <f>CONCATENATE(T375,"_et_al","_",R375)</f>
        <v>Medlin_et_al_2012</v>
      </c>
      <c r="V375" s="4" t="s">
        <v>85</v>
      </c>
      <c r="X375" s="8" t="str">
        <f>CONCATENATE("&gt;",C375,"_",I375,"_",J375,"_",L375,"_",M375,"_",U375,"_",B375,"%",V375)</f>
        <v>&gt;AM491007_Prymnesiales_Prymnesiaceae_Prymnesium_annuliferum_ALGO_HAP47_Medlin_et_al_2012_CULT%AGTCATATGCTTGTCTCAAAGATTAAGCCATGCATGTCTAAGTATAAGCGACTTGTACTGTG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</v>
      </c>
    </row>
    <row r="376" spans="1:24">
      <c r="B376" s="4" t="s">
        <v>2657</v>
      </c>
      <c r="C376" s="6" t="s">
        <v>1275</v>
      </c>
      <c r="D376" s="8">
        <v>1784</v>
      </c>
      <c r="E376" s="4" t="s">
        <v>874</v>
      </c>
      <c r="F376" s="4" t="s">
        <v>875</v>
      </c>
      <c r="G376" s="4" t="s">
        <v>876</v>
      </c>
      <c r="H376" s="4" t="s">
        <v>877</v>
      </c>
      <c r="I376" s="4" t="s">
        <v>879</v>
      </c>
      <c r="J376" s="4" t="s">
        <v>892</v>
      </c>
      <c r="K376" s="4" t="s">
        <v>893</v>
      </c>
      <c r="L376" s="4" t="s">
        <v>2862</v>
      </c>
      <c r="M376" s="4" t="s">
        <v>5075</v>
      </c>
      <c r="N376" s="4" t="s">
        <v>971</v>
      </c>
      <c r="R376" s="4">
        <v>1997</v>
      </c>
      <c r="S376" s="4" t="s">
        <v>2562</v>
      </c>
      <c r="T376" s="4" t="s">
        <v>2758</v>
      </c>
      <c r="U376" s="4" t="str">
        <f>CONCATENATE(T376,"_et_al","_",R376)</f>
        <v>Potter_et_al_1997</v>
      </c>
      <c r="V376" s="4" t="s">
        <v>229</v>
      </c>
      <c r="X376" s="8" t="str">
        <f>CONCATENATE("&gt;",C376,"_",I376,"_",J376,"_",L376,"_",M376,"_",U376,"_",B376,"%",V376)</f>
        <v>&gt;U40923_Prymnesiales_Prymnesiaceae_Prymnesium_calathiferum_CCMP_707_Potter_et_al_1997_CULT%GGTTGATCCTGCCAGTAGTCATATGCTTGTCTCAAAGATTAAGCCATGCATGTCTAAGTATAACCGCTTGTACTGTGAAACTGCGAATGGCTCATTAAATCAGTTATGGTTTATTTGCTGGTACCTAACTACTTGGATAACCGTAGTAATTCTAGAGCTAATACATGCAGGAAGTCCCGACATTAGGAAGGGATGTATTTATTAGATAAGAAACCAACCCGGCTTGCCGGTTGCGTGCTGAGTCACAATAACTGCTCGAATCGCATGGCCTTGCGCCGGCGATGGTTCATTCAAATTTCTGCCCTATCAGCTTTCGATGGTAGGATCGAGGCCTACCATGGCGTTTACGGGTAACGGAGAATTAGGGTTCGATTCCGGAGAGGGAGCCTGAGAAATGGCAT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</v>
      </c>
    </row>
    <row r="377" spans="1:24">
      <c r="B377" s="4" t="s">
        <v>2657</v>
      </c>
      <c r="C377" s="6" t="s">
        <v>1623</v>
      </c>
      <c r="D377" s="8">
        <v>1789</v>
      </c>
      <c r="E377" s="4" t="s">
        <v>874</v>
      </c>
      <c r="F377" s="4" t="s">
        <v>875</v>
      </c>
      <c r="G377" s="4" t="s">
        <v>876</v>
      </c>
      <c r="H377" s="4" t="s">
        <v>877</v>
      </c>
      <c r="I377" s="4" t="s">
        <v>879</v>
      </c>
      <c r="J377" s="4" t="s">
        <v>892</v>
      </c>
      <c r="K377" s="4" t="s">
        <v>893</v>
      </c>
      <c r="L377" s="4" t="s">
        <v>2862</v>
      </c>
      <c r="M377" s="4" t="s">
        <v>5075</v>
      </c>
      <c r="N377" s="4" t="s">
        <v>971</v>
      </c>
      <c r="R377" s="4">
        <v>2012</v>
      </c>
      <c r="S377" s="4" t="s">
        <v>2149</v>
      </c>
      <c r="T377" s="4" t="s">
        <v>2764</v>
      </c>
      <c r="U377" s="4" t="str">
        <f>CONCATENATE(T377,"_et_al","_",R377)</f>
        <v>Medlin_et_al_2012</v>
      </c>
      <c r="V377" s="4" t="s">
        <v>546</v>
      </c>
      <c r="X377" s="8" t="str">
        <f>CONCATENATE("&gt;",C377,"_",I377,"_",J377,"_",L377,"_",M377,"_",U377,"_",B377,"%",V377)</f>
        <v>&gt;AM491008_Prymnesiales_Prymnesiaceae_Prymnesium_calathiferum_CCMP_707_Medlin_et_al_2012_CULT%AACCTGGTTGATCCTGCCAGTAGTCATATGCTTGTCTCAAAGATTAAGCCATGCATGTCTAAGTATAACCGCTTGTACTGTGAAACTGCGAATGGCTCATTAAATCAGTTATGGTTTATTTGCTGGTACCTAACTACTTGGATAACCGTAGTAATTCTAGAGCTAATACATGCAGGAAGTCCCGACATTAGGAAGGGATGTATTTATTAGATAAGAAACCAACCCGGCTTGCCGGTTGCGTGCTGAGTCACAATAACTGCTCGAATCGCATGGCCTTGCGCCGGCGATGGTTCATTCAAATTTCTGCCCTATCAGCTTTCGATGGTAGGATCGAGGCCTACCATGGCGTTTACGGGTAACGGAGAATTAGGGTTCGATTCCGGAGAGGGAGCCTGAGAAATGGCAT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</v>
      </c>
    </row>
    <row r="378" spans="1:24">
      <c r="B378" s="4" t="s">
        <v>2657</v>
      </c>
      <c r="C378" s="6" t="s">
        <v>1470</v>
      </c>
      <c r="D378" s="8">
        <v>1800</v>
      </c>
      <c r="E378" s="4" t="s">
        <v>874</v>
      </c>
      <c r="F378" s="4" t="s">
        <v>875</v>
      </c>
      <c r="G378" s="4" t="s">
        <v>876</v>
      </c>
      <c r="H378" s="4" t="s">
        <v>877</v>
      </c>
      <c r="I378" s="4" t="s">
        <v>879</v>
      </c>
      <c r="J378" s="4" t="s">
        <v>892</v>
      </c>
      <c r="K378" s="4" t="s">
        <v>893</v>
      </c>
      <c r="L378" s="4" t="s">
        <v>2863</v>
      </c>
      <c r="M378" s="4" t="s">
        <v>5076</v>
      </c>
      <c r="N378" s="4" t="s">
        <v>986</v>
      </c>
      <c r="R378" s="4">
        <v>2012</v>
      </c>
      <c r="S378" s="4" t="s">
        <v>2149</v>
      </c>
      <c r="T378" s="4" t="s">
        <v>2764</v>
      </c>
      <c r="U378" s="4" t="str">
        <f>CONCATENATE(T378,"_et_al","_",R378)</f>
        <v>Medlin_et_al_2012</v>
      </c>
      <c r="V378" s="4" t="s">
        <v>405</v>
      </c>
      <c r="X378" s="8" t="str">
        <f>CONCATENATE("&gt;",C378,"_",I378,"_",J378,"_",L378,"_",M378,"_",U378,"_",B378,"%",V378)</f>
        <v>&gt;AM491029_Prymnesiales_Prymnesiaceae_Prymnesium_chiton_PLY_146A_Medlin_et_al_2012_CULT%AACCTGGTTGATCCTGCCAGTAGTCATATGCTTGTCTCAAAGATTAAGCCATGCATGTCTAAGTATAAGCGACTTGTACTGTG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TGCACTGGCGGCGCGTCCTTCCTTCCGGAGACTGGCCCTACTCTTAACTGAGCGGGGTCGGGAGTCGGATCA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AGTCCTTCTTTGACTCCGTCAGCACCTTAAGGGAAACTATAGTCTTTGGGTTCCGGGGGGAGTATGGTCGCAAGGCTGAAACTTAAAGGAATTGACGGAAGGGCACCACCAGGAGTGGAGCGTGCGGCTTAATTTGACTCAACACGGGGAAACTTACCAGGTCCAGACATTGTGAGGATTGAYAGATTGAGAGCTCTTTCTTGATTCGATGGGTGGTGGTGCATGCCCGTTCTTAGTTGGTGGAGTGATTTGTCTGGTTAATTCCGTTAACGAACGAGACCTTAGCCTATTAAATAGTGGCGCGAACACCTTGTTGGCGGTTCACTTCTTAGAGGGGCAACTTGTCTTCAACAAGTGGAAGTTTGAGGCAATAACAGGTCTGTGATGCCCTTAGATGTTCTGGGCCGCACGCGCGCTACACTGATGCACTCAACGAGTCTCGCCTTGACCGAGAGGTCCGGGAAACCTTTTGAACTTGCATCGTGATGGGGATAGATTATTGCAACTATTAATCTTCAACGAGGAATTCCTAGTAAGCGCATGTCATCAGCGTGCGTTGATTACGTCCCTGCCCTTTGTACACACCGCCCGTCGCTCCTACCGATTGAATGATCCGGTGAGGCCCCCGGACTGTGGCAACGCAGCTGGTTCGCCAGCCGCGATGCCGCGCGAAGCTGTCCAAACCTTATCATTTAGAGGAAGGAGAAGTCGTAACAAGGTTTCCGTAGGTGAACCTGCAGAAGGATCAA</v>
      </c>
    </row>
    <row r="379" spans="1:24">
      <c r="B379" s="4" t="s">
        <v>2657</v>
      </c>
      <c r="C379" s="6" t="s">
        <v>1657</v>
      </c>
      <c r="D379" s="8">
        <v>1723</v>
      </c>
      <c r="E379" s="4" t="s">
        <v>874</v>
      </c>
      <c r="F379" s="4" t="s">
        <v>875</v>
      </c>
      <c r="G379" s="4" t="s">
        <v>876</v>
      </c>
      <c r="H379" s="4" t="s">
        <v>877</v>
      </c>
      <c r="I379" s="4" t="s">
        <v>879</v>
      </c>
      <c r="J379" s="4" t="s">
        <v>892</v>
      </c>
      <c r="K379" s="4" t="s">
        <v>893</v>
      </c>
      <c r="L379" s="4" t="s">
        <v>2864</v>
      </c>
      <c r="M379" s="4" t="s">
        <v>5077</v>
      </c>
      <c r="N379" s="4" t="s">
        <v>1004</v>
      </c>
      <c r="R379" s="4">
        <v>2012</v>
      </c>
      <c r="S379" s="4" t="s">
        <v>2149</v>
      </c>
      <c r="T379" s="4" t="s">
        <v>2764</v>
      </c>
      <c r="U379" s="4" t="str">
        <f>CONCATENATE(T379,"_et_al","_",R379)</f>
        <v>Medlin_et_al_2012</v>
      </c>
      <c r="V379" s="4" t="s">
        <v>577</v>
      </c>
      <c r="X379" s="8" t="str">
        <f>CONCATENATE("&gt;",C379,"_",I379,"_",J379,"_",L379,"_",M379,"_",U379,"_",B379,"%",V379)</f>
        <v>&gt;AM491005_Prymnesiales_Prymnesiaceae_Prymnesium_faveolatum_ALGO_HAP79_Medlin_et_al_2012_CULT%AGTCATATGCTTGTCTCAAAGATTAAGCCATGCATGTCTAAGTATAAGCGACTTGTACTGTGAAACTGCGAATGGCTCATTAAATCAGTTATGGTTTATTTGATGGTACCTTACTACTTGGATAACCGTAGTAATTCTAGAGCTAATACATGCAGGAAGTCCCGC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TGTCCT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TGCAACTATTAATCTTCAACGAGGAATTCCTAGTAAGCGCATGTCATCAGCGTGCGTTGATTACGTCCCTGCCCTTTGTACACACCGCCCGTCGCTCCTACCGATTGAATGATCCGGTGAGGCCCCCGGACTGTGGCAACGCAGCTGGTTCGCCAGCCGCGATGCCGCGGGAAGCTGTCCAAACCTTATCA</v>
      </c>
    </row>
    <row r="380" spans="1:24">
      <c r="B380" s="4" t="s">
        <v>2657</v>
      </c>
      <c r="C380" s="6" t="s">
        <v>1923</v>
      </c>
      <c r="D380" s="8">
        <v>1789</v>
      </c>
      <c r="E380" s="4" t="s">
        <v>874</v>
      </c>
      <c r="F380" s="4" t="s">
        <v>875</v>
      </c>
      <c r="G380" s="4" t="s">
        <v>876</v>
      </c>
      <c r="H380" s="4" t="s">
        <v>877</v>
      </c>
      <c r="I380" s="4" t="s">
        <v>879</v>
      </c>
      <c r="J380" s="4" t="s">
        <v>892</v>
      </c>
      <c r="K380" s="4" t="s">
        <v>893</v>
      </c>
      <c r="L380" s="4" t="s">
        <v>2865</v>
      </c>
      <c r="M380" s="4" t="s">
        <v>5078</v>
      </c>
      <c r="N380" s="4" t="s">
        <v>1028</v>
      </c>
      <c r="P380" s="4" t="s">
        <v>2122</v>
      </c>
      <c r="R380" s="4">
        <v>2012</v>
      </c>
      <c r="S380" s="4" t="s">
        <v>2071</v>
      </c>
      <c r="T380" s="4" t="s">
        <v>2760</v>
      </c>
      <c r="U380" s="4" t="str">
        <f>CONCATENATE(T380,"_et_al","_",R380)</f>
        <v>Edvardsen_et_al_2012</v>
      </c>
      <c r="V380" s="4" t="s">
        <v>813</v>
      </c>
      <c r="X380" s="8" t="str">
        <f>CONCATENATE("&gt;",C380,"_",I380,"_",J380,"_",L380,"_",M380,"_",U380,"_",B380,"%",V380)</f>
        <v>&gt;AJ246271_Prymnesiales_Prymnesiaceae_Prymnesium_kappa_UIO033_(EN3)_Edvardsen_et_al_2012_CULT%AACCTGGTTGATCCTGCCAGTAGTCATATGCTTGTCTCAAAGATTAAGCCATGCATGTCTAAGTATAAGCGACTTGTACTGTGAAACTGCGAATGGCTCATTAAATCAGTTATGGTTTATTTGATGGTACCTTACTACTTGGATACCCGTAGTAATTCTAGAGCTAATACATGCAGGAGGTCCCGACTTCGGAAGGGATGTATTTATTAGATAAGAAACCAACCCGGCTTGCCGGTTGCGTGCTGAGTCACAATAACTGCTCGAATCGCATGGCCTTGTGCCGGCGATGGTTCATTCAAATTTCTGCCCTATCAGCTTTCGATGGTAGGATCGAGGCCTACCATGGCGTTTACGGGTAACGGAGAATTAGGGTTCGCTTCCGGAGAGGGAGCCTGAGAAATGGCTACCACATCCAAGGAAGGCAGCAGGCGCGTAAATTGCCCGAATCCTGACACAGGGAGGTAGTGACAAGAAATAACAATACAGGGCTATCTTAGTCTTGTAATTGGAATGAGTACAATTTACATCTCTTCACGAGGATCAATTGGAGGGCAAGTCTGGTGCCAGCAGCCCCGGTAATTCCAGCTCCAATAGCGTATATTAAAGTTGTTGCAGTTAAAACGCTCGTAGTCGGATTTCGGGGCGGGGCCGCCGGTCTGCCGATGGGTATGCACTGGCGGTCGCGTCCTTCCTTCCGGAGACTGGCCCTACTCTTAACW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AACAACTTGTCTTCAACAAGTGGAAGTTTGAGGCAATAACAGGTCTGTGATGCCCTTAGATGTTCTGGGCCGCACGCGCGCTACACTGATGCACTCAACGAGTCTCCGCCTTGACCGAGAGGTCCGGGAAACCTTTTGAACTTGCATCGTSATGGGGATAGATTATTGCAACTATTAATCTTCAACGAGGAATTCCTAGTAAGCGCATGTCATCAGCGTGCGTTGATTACGTCCCTGCCCTTTGTACACACCGCCCGTCGCTCCTACCGATTGAATGATCCGGTGAGGCCCCCGGACTGTGGCAACGCAGCTGGTTCGCCAGCCGCGATGCCGCGGGAAGCTGTCCAAACCTTATCATTTAGAGGAAGGAGAAGTCGTAACAAGGTTTCCGTAGGTGAACCT</v>
      </c>
    </row>
    <row r="381" spans="1:24">
      <c r="B381" s="4" t="s">
        <v>2657</v>
      </c>
      <c r="C381" s="6" t="s">
        <v>1565</v>
      </c>
      <c r="D381" s="8">
        <v>1778</v>
      </c>
      <c r="E381" s="4" t="s">
        <v>874</v>
      </c>
      <c r="F381" s="4" t="s">
        <v>875</v>
      </c>
      <c r="G381" s="4" t="s">
        <v>876</v>
      </c>
      <c r="H381" s="4" t="s">
        <v>877</v>
      </c>
      <c r="I381" s="4" t="s">
        <v>879</v>
      </c>
      <c r="J381" s="4" t="s">
        <v>892</v>
      </c>
      <c r="K381" s="4" t="s">
        <v>893</v>
      </c>
      <c r="L381" s="4" t="s">
        <v>2866</v>
      </c>
      <c r="M381" s="4" t="s">
        <v>5079</v>
      </c>
      <c r="N381" s="4" t="s">
        <v>998</v>
      </c>
      <c r="R381" s="4">
        <v>2012</v>
      </c>
      <c r="S381" s="4" t="s">
        <v>2149</v>
      </c>
      <c r="T381" s="4" t="s">
        <v>2764</v>
      </c>
      <c r="U381" s="4" t="str">
        <f>CONCATENATE(T381,"_et_al","_",R381)</f>
        <v>Medlin_et_al_2012</v>
      </c>
      <c r="V381" s="4" t="s">
        <v>493</v>
      </c>
      <c r="X381" s="8" t="str">
        <f>CONCATENATE("&gt;",C381,"_",I381,"_",J381,"_",L381,"_",M381,"_",U381,"_",B381,"%",V381)</f>
        <v>&gt;AM491010_Prymnesiales_Prymnesiaceae_Prymnesium_minus_PLY_304_Medlin_et_al_2012_CULT%TGATCCTGCCAGTAGTCATATGCTTGTCTCAAAGATTAAGCCATGCATGTCTAAGTATAAGCGACTTGTACTGTGAAACTGCGAATGGCTCATTAAATCAGTTATGGTTTATTTGATGGTACCTTACTACTTGGATAACCGTAGTAATTCTAGAGCTAATACATGCAGGAAGTCCCGACTCCGGAAGGGATGTATTTATTAGATAAGAAACCAACCCGGCTTGCCGGTTGCGTGCTGAGTCACAATAACTGCTCGAATCGCACGGGTTCACCCCGGCGATGGTTCATTCAAATTTCTGCCCTATCAGCTTTCGATGGTAGGATC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TGCACTGGTC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AGTCCTTTTTTGACTCCCTCAGCACCTTAAGGGAAACTATAGTTTTTGGGTTCCGGGGGGAGTATGGTCGCAAGGCTGAAACTTAAAGGAATTGACGGAAGGGCACCACCAGGAGTGGAGCGTGCGGCTTAATTTGACTCAACACGGGGAAACTTACCAGGTCCAGACATTGGAAGGATTGACAGATTGAGAGCTCTTTCTTGATTCGATGGGTGGTGGTGCATGGCCGTTCTTAGTTGGTGGAGTGATTTGTCTGGTTAATTCCGTTAACGAACGAGACCTTAGCCTATTAAATAGTGGCGCGAACACCTTGTTGGCGGTTCACTTCTTAGAGGGACAACTTGTCTTCAACAAGTGGAAGTTTGAGGCAATAACAGGTCTGTGATGCCCTTAGATGTTCTGGGCCGCACGCGCGCTACACTGATGCACTCAACGAGTCTCGCCTTGACCGAGAGGTCCGCCAAACCTTCTGAACTTGCATCGTGATGGGGATAGATTATTGCAACTATTAATCTTCAACGAGGAATTCCTAGTAAGCGCATGTCATCAGCGTGCGTTGATTACGTCCCTGCCCTTTGTACACGCCGCCCGTCGCTCCTACCGATTGAATGATCCGGTGAGGCCCCCGGACTGTGGCAACGAGCTGGTTCGCCAGCCGCGATGCTGGGGGAAGCTGTCCAAACCTTATTATTTAGAGGAAGGAGAAGTCGTAACAAGGTTTCCGTAGGTGAACC</v>
      </c>
    </row>
    <row r="382" spans="1:24">
      <c r="B382" s="4" t="s">
        <v>2657</v>
      </c>
      <c r="C382" s="6" t="s">
        <v>1084</v>
      </c>
      <c r="D382" s="8">
        <v>1800</v>
      </c>
      <c r="E382" s="4" t="s">
        <v>874</v>
      </c>
      <c r="F382" s="4" t="s">
        <v>875</v>
      </c>
      <c r="G382" s="4" t="s">
        <v>876</v>
      </c>
      <c r="H382" s="4" t="s">
        <v>877</v>
      </c>
      <c r="I382" s="4" t="s">
        <v>879</v>
      </c>
      <c r="J382" s="4" t="s">
        <v>892</v>
      </c>
      <c r="K382" s="4" t="s">
        <v>893</v>
      </c>
      <c r="L382" s="4" t="s">
        <v>2867</v>
      </c>
      <c r="M382" s="4" t="s">
        <v>2918</v>
      </c>
      <c r="N382" s="4" t="s">
        <v>926</v>
      </c>
      <c r="P382" s="4" t="s">
        <v>2111</v>
      </c>
      <c r="R382" s="4">
        <v>2002</v>
      </c>
      <c r="S382" s="4" t="s">
        <v>2071</v>
      </c>
      <c r="T382" s="4" t="s">
        <v>2760</v>
      </c>
      <c r="U382" s="4" t="str">
        <f>CONCATENATE(T382,"_et_al","_",R382)</f>
        <v>Edvardsen_et_al_2002</v>
      </c>
      <c r="V382" s="4" t="s">
        <v>54</v>
      </c>
      <c r="X382" s="8" t="str">
        <f>CONCATENATE("&gt;",C382,"_",I382,"_",J382,"_",L382,"_",M382,"_",U382,"_",B382,"%",V382)</f>
        <v>&gt;AJ246268_Prymnesiales_Prymnesiaceae_Prymnesium_nemamethecum_SouthAfrica_Edvardsen_et_al_2002_CULT%CCTGGTTGATCCTGCCAG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G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AAGC</v>
      </c>
    </row>
    <row r="383" spans="1:24">
      <c r="B383" s="4" t="s">
        <v>2657</v>
      </c>
      <c r="C383" s="6" t="s">
        <v>1403</v>
      </c>
      <c r="D383" s="8">
        <v>1800</v>
      </c>
      <c r="E383" s="4" t="s">
        <v>874</v>
      </c>
      <c r="F383" s="4" t="s">
        <v>875</v>
      </c>
      <c r="G383" s="4" t="s">
        <v>876</v>
      </c>
      <c r="H383" s="4" t="s">
        <v>877</v>
      </c>
      <c r="I383" s="4" t="s">
        <v>879</v>
      </c>
      <c r="J383" s="4" t="s">
        <v>892</v>
      </c>
      <c r="K383" s="4" t="s">
        <v>893</v>
      </c>
      <c r="L383" s="4" t="s">
        <v>2867</v>
      </c>
      <c r="M383" s="4" t="s">
        <v>5080</v>
      </c>
      <c r="N383" s="4" t="s">
        <v>926</v>
      </c>
      <c r="R383" s="4">
        <v>2012</v>
      </c>
      <c r="S383" s="4" t="s">
        <v>2149</v>
      </c>
      <c r="T383" s="4" t="s">
        <v>2764</v>
      </c>
      <c r="U383" s="4" t="str">
        <f>CONCATENATE(T383,"_et_al","_",R383)</f>
        <v>Medlin_et_al_2012</v>
      </c>
      <c r="V383" s="4" t="s">
        <v>54</v>
      </c>
      <c r="X383" s="8" t="str">
        <f>CONCATENATE("&gt;",C383,"_",I383,"_",J383,"_",L383,"_",M383,"_",U383,"_",B383,"%",V383)</f>
        <v>&gt;AM491004_Prymnesiales_Prymnesiaceae_Prymnesium_nemamethecum_ALGO_HAP53bis_Medlin_et_al_2012_CULT%CCTGGTTGATCCTGCCAG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G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AAGC</v>
      </c>
    </row>
    <row r="384" spans="1:24">
      <c r="B384" s="4" t="s">
        <v>2657</v>
      </c>
      <c r="C384" s="6" t="s">
        <v>1422</v>
      </c>
      <c r="D384" s="8">
        <v>1724</v>
      </c>
      <c r="E384" s="4" t="s">
        <v>874</v>
      </c>
      <c r="F384" s="4" t="s">
        <v>875</v>
      </c>
      <c r="G384" s="4" t="s">
        <v>876</v>
      </c>
      <c r="H384" s="4" t="s">
        <v>877</v>
      </c>
      <c r="I384" s="4" t="s">
        <v>879</v>
      </c>
      <c r="J384" s="4" t="s">
        <v>892</v>
      </c>
      <c r="K384" s="4" t="s">
        <v>893</v>
      </c>
      <c r="L384" s="4" t="s">
        <v>2868</v>
      </c>
      <c r="M384" s="6" t="s">
        <v>2662</v>
      </c>
      <c r="N384" s="4" t="s">
        <v>980</v>
      </c>
      <c r="R384" s="4">
        <v>2006</v>
      </c>
      <c r="S384" s="4" t="s">
        <v>2014</v>
      </c>
      <c r="T384" s="4" t="s">
        <v>2662</v>
      </c>
      <c r="U384" s="4" t="str">
        <f>CONCATENATE(T384,"_et_al","_",R384)</f>
        <v>Yoshida_et_al_2006</v>
      </c>
      <c r="V384" s="4" t="s">
        <v>364</v>
      </c>
      <c r="X384" s="8" t="str">
        <f>CONCATENATE("&gt;",C384,"_",I384,"_",J384,"_",L384,"_",M384,"_",U384,"_",B384,"%",V384)</f>
        <v>&gt;AB183265_Prymnesiales_Prymnesiaceae_Prymnesium_neolepis_Yoshida_Yoshida_et_al_2006_CULT%GCTTGTCTCAAAGATTAAGCCATGCATGTCTAAGTATAAGCGACTTGTACTGTGAAANTGCGAATGGCTCATTAAATCAGTTATGGTTTATTTGATGGTACCTTACTACTTGGATAACCGTAGTAATTCTAGAGCTAATACATGCAGGAAACCCCGACTCACGGAGGGGTGTATTTATTAGATAAGAAACCAATCCGGCTTGCCGGTTGCGTGCTGAGTCACAATAACTGCGCGAATCGCAC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GTTAAAGTTGTTGCAGTTAAAACGCACGTAGTCGGATTTCGGGGCGGGCCGCCGGTCTGCCGATGGGTACGCACTGGCGGGCGCGTCCTTCCTTCCGGGGGCTGGCCCTACTCTTAACTAAGCGGGGTCGGAAGTCGGAAATTTTACTTTGAAAAAATCAGAGTGTTTCAAGCAGGCATTTCGCTCTTGCATGGATTAGCATGGGATAATGAAATAGGACTTTGGTGCTATTTTGTTGGTTTCGAGCACCGAAGTAATGATTAACAGGGACAGTCAGGGGCACTCGTATTCCGCCGAGAGAAGTGAAATTCTCAGACCAGCGGAAGACGAACCACTGCGAAAGCATTTGCCAGGGATGTTTTCACTGATCAAGAACGAAAGTTAGGGGATCGAAGACGATCAGATACCGTCGTAGTCTTAACCATAAACCATGCCGACTAGGGATCGGCGGAAGTCCTTCTTTGACTCCGTCGGCACCTTATGGGAAACTATATTTTAGGGTTCCGGGGGGAATATTGTCGCAAGGCTGAAACTTAAAGGAATTGACGGAAGGCACACACCAGGAGTGGAGCGTGCGGCTTAATTTGACTCAACACGGGGACACTTACCAGTCCCAGACATTGTGAGGATTGACAGTTTGAGAGCTCTTTCTTGATTCGATGGGTGGTGGTGCATGGCCGTTCTTAGTTGGTGGAGTGATTTGTCTGGTTAATTCCGTTAACGAACGAGACCTTAGCCTATTAAATAGTGGCGCGAACACCTTGTTGGCGGGCACTTCTTAGAGGGACAACTTGTCTTCAACAAGTGGAAGTTTGAGGCAATAACAGGTCTGTGATGCCCTTAGATGTTCTGGGCCGCACGCGCGCTACACTGATGCACTCAACGAGTCTCGCTTGGCCGAGAGGTCCGGCAAACCTTTTGAACTTGCATCGTGATGGGGATAGATTATTGCAACTATTAATCTTCAACGAGGAATTCCTAGTAAGCGCATGTCATCAGCGTGCGTTGATTACGTCCCTGCCCTTTGTACACACCGCCCGTCGCTCCTACCGATTGAATGATCCGGTGAGGCCCCCGGACTGTGGCAATGCAGGTGGTTCGCCATCCGCGATGCCGCGGGAAGCTGTCCAAACCTTATCATTTAGACGAAGGCA</v>
      </c>
    </row>
    <row r="385" spans="2:24">
      <c r="B385" s="4" t="s">
        <v>2657</v>
      </c>
      <c r="C385" s="6" t="s">
        <v>1201</v>
      </c>
      <c r="D385" s="8">
        <v>1802</v>
      </c>
      <c r="E385" s="4" t="s">
        <v>874</v>
      </c>
      <c r="F385" s="4" t="s">
        <v>875</v>
      </c>
      <c r="G385" s="4" t="s">
        <v>876</v>
      </c>
      <c r="H385" s="4" t="s">
        <v>877</v>
      </c>
      <c r="I385" s="4" t="s">
        <v>879</v>
      </c>
      <c r="J385" s="4" t="s">
        <v>892</v>
      </c>
      <c r="K385" s="4" t="s">
        <v>893</v>
      </c>
      <c r="L385" s="4" t="s">
        <v>2869</v>
      </c>
      <c r="M385" s="4" t="s">
        <v>5081</v>
      </c>
      <c r="N385" s="4" t="s">
        <v>958</v>
      </c>
      <c r="O385" s="4" t="s">
        <v>2162</v>
      </c>
      <c r="P385" s="4" t="s">
        <v>2163</v>
      </c>
      <c r="R385" s="4">
        <v>2012</v>
      </c>
      <c r="S385" s="4" t="s">
        <v>2164</v>
      </c>
      <c r="T385" s="4" t="s">
        <v>2792</v>
      </c>
      <c r="U385" s="4" t="str">
        <f>CONCATENATE(T385,"_et_al","_",R385)</f>
        <v>Seoane_et_al_2012</v>
      </c>
      <c r="V385" s="4" t="s">
        <v>160</v>
      </c>
      <c r="X385" s="8" t="str">
        <f>CONCATENATE("&gt;",C385,"_",I385,"_",J385,"_",L385,"_",M385,"_",U385,"_",B385,"%",V385)</f>
        <v>&gt;AM779755_Prymnesiales_Prymnesiaceae_Prymnesium_palpebrale_UIO_133_Seoane_et_al_2012_CULT%AACCTGGTTGATCCTGCCAGTAGTCATATGCTTGTCTCAAAGATTAAGCCATGCATGTCTAAGTATAAGCGACTTGTACTGTGAAACTGCGAATGGCTCATTAAATCAGTTATGGTTTATTTGATGGTACCTTACTACTTGGATACCCGTAGTAATTCTAGAGCTAATACATGCAGGAAGTCCCGACTTCGGAAGGGATGTATTTATTAGATAAGAAACCAACCCGGCTTGCCGGTTGCGTGCTGAGTCACAATAACTGCTCGAATCGCATGGCCTC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GCCGCCGGTCTGCCGATGGGTAC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TTGGATTGTGGCAACGCAGCTGGTTCGCCAGCCGCGATGCCGCGAGAAGCTGTCCAAACCTTATCATTTAGAGGAAGGAGAAGTCGTAACAAGGTTTCCGTAGGTGAACCTGCAGAAGGATCAA</v>
      </c>
    </row>
    <row r="386" spans="2:24">
      <c r="B386" s="4" t="s">
        <v>2657</v>
      </c>
      <c r="C386" s="6" t="s">
        <v>1038</v>
      </c>
      <c r="D386" s="8">
        <v>1789</v>
      </c>
      <c r="E386" s="4" t="s">
        <v>874</v>
      </c>
      <c r="F386" s="4" t="s">
        <v>875</v>
      </c>
      <c r="G386" s="4" t="s">
        <v>876</v>
      </c>
      <c r="H386" s="4" t="s">
        <v>877</v>
      </c>
      <c r="I386" s="4" t="s">
        <v>879</v>
      </c>
      <c r="J386" s="4" t="s">
        <v>892</v>
      </c>
      <c r="K386" s="4" t="s">
        <v>893</v>
      </c>
      <c r="L386" s="4" t="s">
        <v>2870</v>
      </c>
      <c r="M386" s="4" t="s">
        <v>2123</v>
      </c>
      <c r="N386" s="4" t="s">
        <v>894</v>
      </c>
      <c r="P386" s="4" t="s">
        <v>2122</v>
      </c>
      <c r="R386" s="4">
        <v>2012</v>
      </c>
      <c r="S386" s="4" t="s">
        <v>2071</v>
      </c>
      <c r="T386" s="4" t="s">
        <v>2760</v>
      </c>
      <c r="U386" s="4" t="str">
        <f>CONCATENATE(T386,"_et_al","_",R386)</f>
        <v>Edvardsen_et_al_2012</v>
      </c>
      <c r="V386" s="4" t="s">
        <v>9</v>
      </c>
      <c r="X386" s="8" t="str">
        <f>CONCATENATE("&gt;",C386,"_",I386,"_",J386,"_",L386,"_",M386,"_",U386,"_",B386,"%",V386)</f>
        <v>&gt;AJ246269_Prymnesiales_Prymnesiaceae_Prymnesium_parvum_K081_Edvardsen_et_al_2012_CULT%AACCTGGTTGATCCTGCCAGTAGTCATATGCTTGTCTCAAAGATTAAGCCATGCATGTCTAAGTATAAGCGACTTGTACTGTGAAACTGCGAATGGCTCATTAAATCAGTTATGGTTTATTTGATGGTACCTTACTACTTGGATAACCGTAGTAATTCTAGAGCTAATACATGCAGGAAGTCCCGACTTCGGAAGGGATGTATTTATTAGATAAGAAACCAATCCGGCTTGCCGGTTGCGTGCTGAGTCACAATAACTGCTCGAATCGCATGGCCTC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</v>
      </c>
    </row>
    <row r="387" spans="2:24">
      <c r="B387" s="4" t="s">
        <v>2657</v>
      </c>
      <c r="C387" s="6" t="s">
        <v>1500</v>
      </c>
      <c r="D387" s="8">
        <v>1791</v>
      </c>
      <c r="E387" s="4" t="s">
        <v>874</v>
      </c>
      <c r="F387" s="4" t="s">
        <v>875</v>
      </c>
      <c r="G387" s="4" t="s">
        <v>876</v>
      </c>
      <c r="H387" s="4" t="s">
        <v>877</v>
      </c>
      <c r="I387" s="4" t="s">
        <v>879</v>
      </c>
      <c r="J387" s="4" t="s">
        <v>892</v>
      </c>
      <c r="K387" s="4" t="s">
        <v>893</v>
      </c>
      <c r="L387" s="4" t="s">
        <v>2870</v>
      </c>
      <c r="M387" s="4" t="s">
        <v>5082</v>
      </c>
      <c r="N387" s="4" t="s">
        <v>894</v>
      </c>
      <c r="R387" s="4">
        <v>2014</v>
      </c>
      <c r="S387" s="4" t="s">
        <v>2551</v>
      </c>
      <c r="T387" s="4" t="s">
        <v>2767</v>
      </c>
      <c r="U387" s="4" t="str">
        <f>CONCATENATE(T387,"_et_al","_",R387)</f>
        <v>Slocombe_et_al_2014</v>
      </c>
      <c r="V387" s="4" t="s">
        <v>434</v>
      </c>
      <c r="X387" s="8" t="str">
        <f>CONCATENATE("&gt;",C387,"_",I387,"_",J387,"_",L387,"_",M387,"_",U387,"_",B387,"%",V387)</f>
        <v>&gt;KJ756812_Prymnesiales_Prymnesiaceae_Prymnesium_parvum_CCAP_946_6_Slocombe_et_al_2014_CULT%TGGTTGATCCTGCCAG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GGAAGG</v>
      </c>
    </row>
    <row r="388" spans="2:24">
      <c r="B388" s="4" t="s">
        <v>2657</v>
      </c>
      <c r="C388" s="6" t="s">
        <v>1430</v>
      </c>
      <c r="D388" s="8">
        <v>1797</v>
      </c>
      <c r="E388" s="4" t="s">
        <v>874</v>
      </c>
      <c r="F388" s="4" t="s">
        <v>875</v>
      </c>
      <c r="G388" s="4" t="s">
        <v>876</v>
      </c>
      <c r="H388" s="4" t="s">
        <v>877</v>
      </c>
      <c r="I388" s="4" t="s">
        <v>879</v>
      </c>
      <c r="J388" s="4" t="s">
        <v>892</v>
      </c>
      <c r="K388" s="4" t="s">
        <v>893</v>
      </c>
      <c r="L388" s="4" t="s">
        <v>3360</v>
      </c>
      <c r="M388" s="4" t="s">
        <v>5083</v>
      </c>
      <c r="N388" s="4" t="s">
        <v>2561</v>
      </c>
      <c r="R388" s="4">
        <v>1994</v>
      </c>
      <c r="S388" s="4" t="s">
        <v>2560</v>
      </c>
      <c r="T388" s="4" t="s">
        <v>2762</v>
      </c>
      <c r="U388" s="4" t="str">
        <f>CONCATENATE(T388,"_et_al","_",R388)</f>
        <v>Cavalier-Smith_et_al_1994</v>
      </c>
      <c r="V388" s="4" t="s">
        <v>370</v>
      </c>
      <c r="X388" s="8" t="str">
        <f>CONCATENATE("&gt;",C388,"_",I388,"_",J388,"_",L388,"_",M388,"_",U388,"_",B388,"%",V388)</f>
        <v>&gt;L34670_Prymnesiales_Prymnesiaceae_Prymnesium_parvum_f_patelliferum_PLY_527_Cavalier-Smith_et_al_1994_CULT%AACCTGGTTGATCCTGCCAGTAGTCATATGCTTGTCTCAAAGATTAAGCCATGCATGTCTAAGTATAAGCGACTTGTACTGTGAAACTGCGAATGGCTCATTAAATCAGTTATGGTTTATTTGATGGTACCTTACTACTTGGATAACCGTAGTAATTCTAGAGCTAATACATGCAGGAAGTCCCGACTTCGGAAGGGATGTATTTATTAGATAAGAAACCAA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G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</v>
      </c>
    </row>
    <row r="389" spans="2:24">
      <c r="B389" s="4" t="s">
        <v>2657</v>
      </c>
      <c r="C389" s="6" t="s">
        <v>1261</v>
      </c>
      <c r="D389" s="8">
        <v>1798</v>
      </c>
      <c r="E389" s="4" t="s">
        <v>874</v>
      </c>
      <c r="F389" s="4" t="s">
        <v>875</v>
      </c>
      <c r="G389" s="4" t="s">
        <v>876</v>
      </c>
      <c r="H389" s="4" t="s">
        <v>877</v>
      </c>
      <c r="I389" s="4" t="s">
        <v>879</v>
      </c>
      <c r="J389" s="4" t="s">
        <v>892</v>
      </c>
      <c r="K389" s="4" t="s">
        <v>893</v>
      </c>
      <c r="L389" s="4" t="s">
        <v>3360</v>
      </c>
      <c r="N389" s="4" t="s">
        <v>2561</v>
      </c>
      <c r="R389" s="4">
        <v>1994</v>
      </c>
      <c r="S389" s="4" t="s">
        <v>2560</v>
      </c>
      <c r="T389" s="4" t="s">
        <v>2762</v>
      </c>
      <c r="U389" s="4" t="str">
        <f>CONCATENATE(T389,"_et_al","_",R389)</f>
        <v>Cavalier-Smith_et_al_1994</v>
      </c>
      <c r="V389" s="4" t="s">
        <v>216</v>
      </c>
      <c r="X389" s="8" t="str">
        <f>CONCATENATE("&gt;",C389,"_",I389,"_",J389,"_",L389,"_",M389,"_",U389,"_",B389,"%",V389)</f>
        <v>&gt;L34671_Prymnesiales_Prymnesiaceae_Prymnesium_parvum_f_patelliferum__Cavalier-Smith_et_al_1994_CULT%AACCTGGTTGATCCTGCCAGTAGTCATATGCTTGTCTCAAG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G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</v>
      </c>
    </row>
    <row r="390" spans="2:24">
      <c r="B390" s="4" t="s">
        <v>2657</v>
      </c>
      <c r="C390" s="6" t="s">
        <v>1737</v>
      </c>
      <c r="D390" s="8">
        <v>1723</v>
      </c>
      <c r="E390" s="4" t="s">
        <v>874</v>
      </c>
      <c r="F390" s="4" t="s">
        <v>875</v>
      </c>
      <c r="G390" s="4" t="s">
        <v>876</v>
      </c>
      <c r="H390" s="4" t="s">
        <v>877</v>
      </c>
      <c r="I390" s="4" t="s">
        <v>879</v>
      </c>
      <c r="J390" s="4" t="s">
        <v>892</v>
      </c>
      <c r="K390" s="4" t="s">
        <v>893</v>
      </c>
      <c r="L390" s="4" t="s">
        <v>2871</v>
      </c>
      <c r="M390" s="4" t="s">
        <v>5084</v>
      </c>
      <c r="N390" s="4" t="s">
        <v>1010</v>
      </c>
      <c r="R390" s="4">
        <v>2012</v>
      </c>
      <c r="S390" s="4" t="s">
        <v>2149</v>
      </c>
      <c r="T390" s="4" t="s">
        <v>2764</v>
      </c>
      <c r="U390" s="4" t="str">
        <f>CONCATENATE(T390,"_et_al","_",R390)</f>
        <v>Medlin_et_al_2012</v>
      </c>
      <c r="V390" s="4" t="s">
        <v>649</v>
      </c>
      <c r="X390" s="8" t="str">
        <f>CONCATENATE("&gt;",C390,"_",I390,"_",J390,"_",L390,"_",M390,"_",U390,"_",B390,"%",V390)</f>
        <v>&gt;AM491027_Prymnesiales_Prymnesiaceae_Prymnesium_pienaarii_ALGO_HAP50_bis_Medlin_et_al_2012_CULT%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GGGAAGCTGTCCAAACCTTATCA</v>
      </c>
    </row>
    <row r="391" spans="2:24">
      <c r="B391" s="4" t="s">
        <v>2657</v>
      </c>
      <c r="C391" s="6" t="s">
        <v>1514</v>
      </c>
      <c r="D391" s="8">
        <v>1723</v>
      </c>
      <c r="E391" s="4" t="s">
        <v>874</v>
      </c>
      <c r="F391" s="4" t="s">
        <v>875</v>
      </c>
      <c r="G391" s="4" t="s">
        <v>876</v>
      </c>
      <c r="H391" s="4" t="s">
        <v>877</v>
      </c>
      <c r="I391" s="4" t="s">
        <v>879</v>
      </c>
      <c r="J391" s="4" t="s">
        <v>892</v>
      </c>
      <c r="K391" s="4" t="s">
        <v>893</v>
      </c>
      <c r="L391" s="4" t="s">
        <v>2872</v>
      </c>
      <c r="M391" s="4" t="s">
        <v>5085</v>
      </c>
      <c r="N391" s="4" t="s">
        <v>993</v>
      </c>
      <c r="R391" s="4">
        <v>2012</v>
      </c>
      <c r="S391" s="4" t="s">
        <v>2149</v>
      </c>
      <c r="T391" s="4" t="s">
        <v>2764</v>
      </c>
      <c r="U391" s="4" t="str">
        <f>CONCATENATE(T391,"_et_al","_",R391)</f>
        <v>Medlin_et_al_2012</v>
      </c>
      <c r="V391" s="4" t="s">
        <v>448</v>
      </c>
      <c r="X391" s="8" t="str">
        <f>CONCATENATE("&gt;",C391,"_",I391,"_",J391,"_",L391,"_",M391,"_",U391,"_",B391,"%",V391)</f>
        <v>&gt;AM491003_Prymnesiales_Prymnesiaceae_Prymnesium_pigrum_ALGO_HAP83_Medlin_et_al_2012_CULT%AGTCATATGCTTGTCTCAAAGATTAAGCCATGCATGTCTAAGTATAAGCGACTTGTACTGTGAAACTGCGAATGGCTCATTAAATCAGTTATGGTTTATTTGATGGTACCTTACTACTTGGATAACCGTAGTAATTCTAGAGCTAATACATGCAGGAAGTCCCGACTTTGGAAGGGATGTATTTATTAGATAAGAG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CTTTGCCGGTCTGCCGCTGGGTATGCACTGGTGAGGGCGTCCTTCCTTCCGGAGACTGGCCCTACTCTTAGCTGAGCGGGGTCGGGAATCGGATCGTTTACTTTGAAAAAATCAGAGTGTTTCAAGCAGGCAGTTTGCTCTTGCATGGATTAGCATGGGATAATGAAATAGGACTTTGGTGCTATTTTGTTGGTTTCGAACACCAGAGTAATGATTAACAGGGACAGTCAGGGGCACTCGTATTCCGCCGAGAGAGGTGAAATTCTCAGACCAGCGGAAGACGAACCACTGCGAAAGCATTTGCCAGGGATGTTTTCACTGATCAAGAACGAAAGTTAGGGGATCGAAGACGATCAGATACCGTCGTAGTCTTAACCATAAACCATGCCGACTAGGGATCGGCGGAAGTCCTC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TTTGTTGGCGGTTCACTTCTTAGAGGGACAACTTGTCTTCAACAAGTGGAAGTTTGAGGCAATAACAGGTCTGTGATGCCCTTAGATGTTCTGGGCCGCACGCGCGCTACACTGATGCACTCAACGAGTCTTCGCCTTGGCCGGAAGGTCCGGGAAACCTTTTGAACTTGCATCGTGATGGGGATAGATTATTGCAACTATTAATCTTGAACGAGGAATTCCTAGTAAGCGCATGTCATCAGCGTGCGTTGATTACGTCCCTGCCCTTTGTACACACCGCCCGTCGCTCCTACCGATTGAATGATCCGGTGAGGCCCCCGGACTGTGGCAACGCAGATGGTTCGCCATCCGCGATGCCGCGGGAAGCTGTCCAAACCTTATCA</v>
      </c>
    </row>
    <row r="392" spans="2:24">
      <c r="B392" s="4" t="s">
        <v>2657</v>
      </c>
      <c r="C392" s="6" t="s">
        <v>1921</v>
      </c>
      <c r="D392" s="8">
        <v>982</v>
      </c>
      <c r="E392" s="4" t="s">
        <v>874</v>
      </c>
      <c r="F392" s="4" t="s">
        <v>875</v>
      </c>
      <c r="G392" s="4" t="s">
        <v>876</v>
      </c>
      <c r="H392" s="4" t="s">
        <v>877</v>
      </c>
      <c r="I392" s="4" t="s">
        <v>879</v>
      </c>
      <c r="J392" s="4" t="s">
        <v>892</v>
      </c>
      <c r="K392" s="4" t="s">
        <v>893</v>
      </c>
      <c r="L392" s="4" t="s">
        <v>2873</v>
      </c>
      <c r="M392" s="4" t="s">
        <v>4731</v>
      </c>
      <c r="N392" s="4" t="s">
        <v>901</v>
      </c>
      <c r="O392" s="4" t="s">
        <v>2275</v>
      </c>
      <c r="P392" s="4" t="s">
        <v>2276</v>
      </c>
      <c r="R392" s="4">
        <v>2012</v>
      </c>
      <c r="S392" s="4" t="s">
        <v>2277</v>
      </c>
      <c r="T392" s="4" t="s">
        <v>2642</v>
      </c>
      <c r="U392" s="4" t="str">
        <f>CONCATENATE(T392,"_et_al","_",R392)</f>
        <v>Majaneva_et_al_2012</v>
      </c>
      <c r="V392" s="4" t="s">
        <v>811</v>
      </c>
      <c r="X392" s="8" t="str">
        <f>CONCATENATE("&gt;",C392,"_",I392,"_",J392,"_",L392,"_",M392,"_",U392,"_",B392,"%",V392)</f>
        <v>&gt;FN551246_Prymnesiales_Prymnesiaceae_Prymnesium_polylepis_171_G2_Majaneva_et_al_2012_CULT%ATTCAATTTCTGCCCTG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ATCTTAACCATAAACCATGCCGACTAGGGATCGGCGGAAGTCCTTTTTGACTCCGTCGGCACCTTATGGGAAACTATAGTCTTTGGGTTCCGGGGGGAGTATGGTCGCAAGGCTGAAACTTAAAGGAATTGACGGAAGGGCACCACCAGGAGTGGAGCCTGCGGCTTAATTTGACTCAACACGGGGAAACTTACCAGGTCCAGACATTGTGAGGATTGACAGATTGAGAGCTCTTTCTTGATTCGATGGGTGGTGGTGCATG</v>
      </c>
    </row>
    <row r="393" spans="2:24">
      <c r="B393" s="4" t="s">
        <v>2657</v>
      </c>
      <c r="C393" s="6" t="s">
        <v>1600</v>
      </c>
      <c r="D393" s="8">
        <v>985</v>
      </c>
      <c r="E393" s="4" t="s">
        <v>874</v>
      </c>
      <c r="F393" s="4" t="s">
        <v>875</v>
      </c>
      <c r="G393" s="4" t="s">
        <v>876</v>
      </c>
      <c r="H393" s="4" t="s">
        <v>877</v>
      </c>
      <c r="I393" s="4" t="s">
        <v>879</v>
      </c>
      <c r="J393" s="4" t="s">
        <v>892</v>
      </c>
      <c r="K393" s="4" t="s">
        <v>893</v>
      </c>
      <c r="L393" s="4" t="s">
        <v>2873</v>
      </c>
      <c r="M393" s="4" t="s">
        <v>5086</v>
      </c>
      <c r="N393" s="4" t="s">
        <v>901</v>
      </c>
      <c r="R393" s="4">
        <v>1998</v>
      </c>
      <c r="S393" s="4" t="s">
        <v>2113</v>
      </c>
      <c r="T393" s="4" t="s">
        <v>2805</v>
      </c>
      <c r="U393" s="4" t="str">
        <f>CONCATENATE(T393,"_",R393)</f>
        <v>Edvardsen and Medlin_1998</v>
      </c>
      <c r="V393" s="4" t="s">
        <v>523</v>
      </c>
      <c r="X393" s="8" t="str">
        <f>CONCATENATE("&gt;",C393,"_",I393,"_",J393,"_",L393,"_",M393,"_",U393,"_",B393,"%",V393)</f>
        <v>&gt;AJ004867_Prymnesiales_Prymnesiaceae_Prymnesium_polylepis_UIO037_(B1511)_Edvardsen and Medlin_1998_CULT%GCGCGTAAATTGCCCGAATCCTGACACAGGGAGGTAGTGACAAGAAATAACAATACAGGGCTATTTTAGTCTTGTAATTGGAATGAGTACAATTTACATCTCTTCACGAGGATCAATTGGAGGGCAAGTCTGGTGCCAGCAGCCGCGGTAATTCCAGCTCCAATAGCGTATATTAAAGTTGTTGCAGTTAAAACGCTCGTAGTCGGATTTCGGGGCGTGCCCGCCGGTCTGCCGATGGGTATGCACTGGCGGGN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WGGTTAATTCCGTTAACGAACGAGACCTTAGCCTATTAAATAGTGGCGCGAACACCTTGTTGGCGGTTCACTTCTTAGAGGGACAACTTGTCTTCAACAAGTGGAAGT</v>
      </c>
    </row>
    <row r="394" spans="2:24">
      <c r="B394" s="4" t="s">
        <v>2657</v>
      </c>
      <c r="C394" s="6" t="s">
        <v>1409</v>
      </c>
      <c r="D394" s="8">
        <v>1444</v>
      </c>
      <c r="E394" s="4" t="s">
        <v>874</v>
      </c>
      <c r="F394" s="4" t="s">
        <v>875</v>
      </c>
      <c r="G394" s="4" t="s">
        <v>876</v>
      </c>
      <c r="H394" s="4" t="s">
        <v>877</v>
      </c>
      <c r="I394" s="4" t="s">
        <v>879</v>
      </c>
      <c r="J394" s="4" t="s">
        <v>892</v>
      </c>
      <c r="K394" s="4" t="s">
        <v>893</v>
      </c>
      <c r="L394" s="4" t="s">
        <v>2873</v>
      </c>
      <c r="M394" s="4" t="s">
        <v>4732</v>
      </c>
      <c r="N394" s="4" t="s">
        <v>901</v>
      </c>
      <c r="O394" s="4" t="s">
        <v>2275</v>
      </c>
      <c r="P394" s="4" t="s">
        <v>2276</v>
      </c>
      <c r="R394" s="4">
        <v>2012</v>
      </c>
      <c r="S394" s="4" t="s">
        <v>2277</v>
      </c>
      <c r="T394" s="4" t="s">
        <v>2642</v>
      </c>
      <c r="U394" s="4" t="str">
        <f>CONCATENATE(T394,"_et_al","_",R394)</f>
        <v>Majaneva_et_al_2012</v>
      </c>
      <c r="V394" s="4" t="s">
        <v>352</v>
      </c>
      <c r="X394" s="8" t="str">
        <f>CONCATENATE("&gt;",C394,"_",I394,"_",J394,"_",L394,"_",M394,"_",U394,"_",B394,"%",V394)</f>
        <v>&gt;FN551238_Prymnesiales_Prymnesiaceae_Prymnesium_polylepis_171_B2_Majaneva_et_al_2012_CULT%AATTTCTGCCCTATCAGCTTTCGATGGTAGGATCGAGGCCTACCATGGCGTTTACGGGTAACGGAGAATTAGGGTTCGATTCCGGAGAGGGAGCCTGAGAAATGGCTACCACATCCAAGGAAGGCAGCAGGCGCGTAAATTGCCCGAATCCTGACACAGGGAGGTAGTGACAAGAAATAACAATACAGGGCTATTTTAGTCTTGTC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v>
      </c>
    </row>
    <row r="395" spans="2:24">
      <c r="B395" s="4" t="s">
        <v>2657</v>
      </c>
      <c r="C395" s="6" t="s">
        <v>1942</v>
      </c>
      <c r="D395" s="8">
        <v>1448</v>
      </c>
      <c r="E395" s="4" t="s">
        <v>874</v>
      </c>
      <c r="F395" s="4" t="s">
        <v>875</v>
      </c>
      <c r="G395" s="4" t="s">
        <v>876</v>
      </c>
      <c r="H395" s="4" t="s">
        <v>877</v>
      </c>
      <c r="I395" s="4" t="s">
        <v>879</v>
      </c>
      <c r="J395" s="4" t="s">
        <v>892</v>
      </c>
      <c r="K395" s="4" t="s">
        <v>893</v>
      </c>
      <c r="L395" s="4" t="s">
        <v>2873</v>
      </c>
      <c r="M395" s="4" t="s">
        <v>4733</v>
      </c>
      <c r="N395" s="4" t="s">
        <v>901</v>
      </c>
      <c r="O395" s="4" t="s">
        <v>2275</v>
      </c>
      <c r="P395" s="4" t="s">
        <v>2276</v>
      </c>
      <c r="R395" s="4">
        <v>2012</v>
      </c>
      <c r="S395" s="4" t="s">
        <v>2277</v>
      </c>
      <c r="T395" s="4" t="s">
        <v>2642</v>
      </c>
      <c r="U395" s="4" t="str">
        <f>CONCATENATE(T395,"_et_al","_",R395)</f>
        <v>Majaneva_et_al_2012</v>
      </c>
      <c r="V395" s="4" t="s">
        <v>831</v>
      </c>
      <c r="X395" s="8" t="str">
        <f>CONCATENATE("&gt;",C395,"_",I395,"_",J395,"_",L395,"_",M395,"_",U395,"_",B395,"%",V395)</f>
        <v>&gt;FN551239_Prymnesiales_Prymnesiaceae_Prymnesium_polylepis_171_F1_Majaneva_et_al_2012_CULT%ATTCAATTTCTGCCCTAC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CTTGGGTTCCGGGGGGAGTATGGTCGCAAGGCTGAAACTTAAAGGAATTGACGGAAGGGCACCACCAGGAGTGGAGCCTGCGGCTTAATTTGACTCAACACGGGGAAACTTACCAGGTCCAGACATTGTGAGGATTGACAGATTGAGAGCTCTTTCTTGATTCGATGGGTGGTGGTGCATGGCCGTTCTTAGTTGGTGGAGTGATTTGTCTGGTTAATTCCGTTAACGAACGAGACCTTAGCCTAC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v>
      </c>
    </row>
    <row r="396" spans="2:24">
      <c r="B396" s="4" t="s">
        <v>2657</v>
      </c>
      <c r="C396" s="6" t="s">
        <v>1067</v>
      </c>
      <c r="D396" s="8">
        <v>1448</v>
      </c>
      <c r="E396" s="4" t="s">
        <v>874</v>
      </c>
      <c r="F396" s="4" t="s">
        <v>875</v>
      </c>
      <c r="G396" s="4" t="s">
        <v>876</v>
      </c>
      <c r="H396" s="4" t="s">
        <v>877</v>
      </c>
      <c r="I396" s="4" t="s">
        <v>879</v>
      </c>
      <c r="J396" s="4" t="s">
        <v>892</v>
      </c>
      <c r="K396" s="4" t="s">
        <v>893</v>
      </c>
      <c r="L396" s="4" t="s">
        <v>2873</v>
      </c>
      <c r="M396" s="4" t="s">
        <v>4734</v>
      </c>
      <c r="N396" s="4" t="s">
        <v>901</v>
      </c>
      <c r="O396" s="4" t="s">
        <v>2275</v>
      </c>
      <c r="P396" s="4" t="s">
        <v>2276</v>
      </c>
      <c r="R396" s="4">
        <v>2012</v>
      </c>
      <c r="S396" s="4" t="s">
        <v>2277</v>
      </c>
      <c r="T396" s="4" t="s">
        <v>2642</v>
      </c>
      <c r="U396" s="4" t="str">
        <f>CONCATENATE(T396,"_et_al","_",R396)</f>
        <v>Majaneva_et_al_2012</v>
      </c>
      <c r="V396" s="4" t="s">
        <v>37</v>
      </c>
      <c r="X396" s="8" t="str">
        <f>CONCATENATE("&gt;",C396,"_",I396,"_",J396,"_",L396,"_",M396,"_",U396,"_",B396,"%",V396)</f>
        <v>&gt;FN551240_Prymnesiales_Prymnesiaceae_Prymnesium_polylepis_171_G1_Majaneva_et_al_2012_CULT%ATTCAATTTCTGCCCTATCAGCTTTCGATGGTAGGATCGAGGCCTACCATGGCGTTTACGGGTAACGGAGAATTAGGGTTCGATTCCGGAGAGGGAGCCTGAGAAATGGCTACCACATCCAAGGAAGGCAGCAGGCGCGTAAATTGCCCGAATCCTGACACAGGGAGATAGTGACAAGAG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v>
      </c>
    </row>
    <row r="397" spans="2:24">
      <c r="B397" s="4" t="s">
        <v>2657</v>
      </c>
      <c r="C397" s="6" t="s">
        <v>1335</v>
      </c>
      <c r="D397" s="8">
        <v>1450</v>
      </c>
      <c r="E397" s="4" t="s">
        <v>874</v>
      </c>
      <c r="F397" s="4" t="s">
        <v>875</v>
      </c>
      <c r="G397" s="4" t="s">
        <v>876</v>
      </c>
      <c r="H397" s="4" t="s">
        <v>877</v>
      </c>
      <c r="I397" s="4" t="s">
        <v>879</v>
      </c>
      <c r="J397" s="4" t="s">
        <v>892</v>
      </c>
      <c r="K397" s="4" t="s">
        <v>893</v>
      </c>
      <c r="L397" s="4" t="s">
        <v>2873</v>
      </c>
      <c r="M397" s="4" t="s">
        <v>4735</v>
      </c>
      <c r="N397" s="4" t="s">
        <v>901</v>
      </c>
      <c r="O397" s="4" t="s">
        <v>2275</v>
      </c>
      <c r="P397" s="4" t="s">
        <v>2276</v>
      </c>
      <c r="R397" s="4">
        <v>2012</v>
      </c>
      <c r="S397" s="4" t="s">
        <v>2277</v>
      </c>
      <c r="T397" s="4" t="s">
        <v>2642</v>
      </c>
      <c r="U397" s="4" t="str">
        <f>CONCATENATE(T397,"_et_al","_",R397)</f>
        <v>Majaneva_et_al_2012</v>
      </c>
      <c r="V397" s="4" t="s">
        <v>287</v>
      </c>
      <c r="X397" s="8" t="str">
        <f>CONCATENATE("&gt;",C397,"_",I397,"_",J397,"_",L397,"_",M397,"_",U397,"_",B397,"%",V397)</f>
        <v>&gt;FN551241_Prymnesiales_Prymnesiaceae_Prymnesium_polylepis_171_C1_Majaneva_et_al_2012_CULT%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G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</v>
      </c>
    </row>
    <row r="398" spans="2:24">
      <c r="B398" s="4" t="s">
        <v>2657</v>
      </c>
      <c r="C398" s="6" t="s">
        <v>1778</v>
      </c>
      <c r="D398" s="8">
        <v>1452</v>
      </c>
      <c r="E398" s="4" t="s">
        <v>874</v>
      </c>
      <c r="F398" s="4" t="s">
        <v>875</v>
      </c>
      <c r="G398" s="4" t="s">
        <v>876</v>
      </c>
      <c r="H398" s="4" t="s">
        <v>877</v>
      </c>
      <c r="I398" s="4" t="s">
        <v>879</v>
      </c>
      <c r="J398" s="4" t="s">
        <v>892</v>
      </c>
      <c r="K398" s="4" t="s">
        <v>893</v>
      </c>
      <c r="L398" s="4" t="s">
        <v>2873</v>
      </c>
      <c r="M398" s="4" t="s">
        <v>4736</v>
      </c>
      <c r="N398" s="4" t="s">
        <v>901</v>
      </c>
      <c r="O398" s="4" t="s">
        <v>2275</v>
      </c>
      <c r="P398" s="4" t="s">
        <v>2276</v>
      </c>
      <c r="R398" s="4">
        <v>2012</v>
      </c>
      <c r="S398" s="4" t="s">
        <v>2277</v>
      </c>
      <c r="T398" s="4" t="s">
        <v>2642</v>
      </c>
      <c r="U398" s="4" t="str">
        <f>CONCATENATE(T398,"_et_al","_",R398)</f>
        <v>Majaneva_et_al_2012</v>
      </c>
      <c r="V398" s="4" t="s">
        <v>684</v>
      </c>
      <c r="X398" s="8" t="str">
        <f>CONCATENATE("&gt;",C398,"_",I398,"_",J398,"_",L398,"_",M398,"_",U398,"_",B398,"%",V398)</f>
        <v>&gt;FN551242_Prymnesiales_Prymnesiaceae_Prymnesium_polylepis_171_C2_Majaneva_et_al_2012_CULT%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C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</v>
      </c>
    </row>
    <row r="399" spans="2:24">
      <c r="B399" s="4" t="s">
        <v>2657</v>
      </c>
      <c r="C399" s="6" t="s">
        <v>1218</v>
      </c>
      <c r="D399" s="8">
        <v>1452</v>
      </c>
      <c r="E399" s="4" t="s">
        <v>874</v>
      </c>
      <c r="F399" s="4" t="s">
        <v>875</v>
      </c>
      <c r="G399" s="4" t="s">
        <v>876</v>
      </c>
      <c r="H399" s="4" t="s">
        <v>877</v>
      </c>
      <c r="I399" s="4" t="s">
        <v>879</v>
      </c>
      <c r="J399" s="4" t="s">
        <v>892</v>
      </c>
      <c r="K399" s="4" t="s">
        <v>893</v>
      </c>
      <c r="L399" s="4" t="s">
        <v>2873</v>
      </c>
      <c r="M399" s="4" t="s">
        <v>4737</v>
      </c>
      <c r="N399" s="4" t="s">
        <v>901</v>
      </c>
      <c r="O399" s="4" t="s">
        <v>2275</v>
      </c>
      <c r="P399" s="4" t="s">
        <v>2276</v>
      </c>
      <c r="R399" s="4">
        <v>2012</v>
      </c>
      <c r="S399" s="4" t="s">
        <v>2277</v>
      </c>
      <c r="T399" s="4" t="s">
        <v>2642</v>
      </c>
      <c r="U399" s="4" t="str">
        <f>CONCATENATE(T399,"_et_al","_",R399)</f>
        <v>Majaneva_et_al_2012</v>
      </c>
      <c r="V399" s="4" t="s">
        <v>176</v>
      </c>
      <c r="X399" s="8" t="str">
        <f>CONCATENATE("&gt;",C399,"_",I399,"_",J399,"_",L399,"_",M399,"_",U399,"_",B399,"%",V399)</f>
        <v>&gt;FN551243_Prymnesiales_Prymnesiaceae_Prymnesium_polylepis_171_F2_Majaneva_et_al_2012_CULT%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T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AAGGTCCGGCAAACCTTTTGAACTTGCATCGTGATGGGGATAGATTATTGCAACTATTAATCTTCAACGAGGAATTCCTAGTAAGCGCATGTCATCAGCGTGCGTTGATTACGTCCCTGCCCTTTGTACACACCGCCCGTCGCTCCTACCGATTGAATGATCCGGTGAGGCCCCCGGACTGTGGCAACGCAGTTGGTTCGCCAGCCGCGATGCCGCGGGAAGCTGTCCAAACCTTATCATTAGA</v>
      </c>
    </row>
    <row r="400" spans="2:24">
      <c r="B400" s="4" t="s">
        <v>2657</v>
      </c>
      <c r="C400" s="6" t="s">
        <v>1834</v>
      </c>
      <c r="D400" s="8">
        <v>1453</v>
      </c>
      <c r="E400" s="4" t="s">
        <v>874</v>
      </c>
      <c r="F400" s="4" t="s">
        <v>875</v>
      </c>
      <c r="G400" s="4" t="s">
        <v>876</v>
      </c>
      <c r="H400" s="4" t="s">
        <v>877</v>
      </c>
      <c r="I400" s="4" t="s">
        <v>879</v>
      </c>
      <c r="J400" s="4" t="s">
        <v>892</v>
      </c>
      <c r="K400" s="4" t="s">
        <v>893</v>
      </c>
      <c r="L400" s="4" t="s">
        <v>2873</v>
      </c>
      <c r="M400" s="4" t="s">
        <v>4738</v>
      </c>
      <c r="N400" s="4" t="s">
        <v>901</v>
      </c>
      <c r="O400" s="4" t="s">
        <v>2275</v>
      </c>
      <c r="P400" s="4" t="s">
        <v>2276</v>
      </c>
      <c r="R400" s="4">
        <v>2012</v>
      </c>
      <c r="S400" s="4" t="s">
        <v>2277</v>
      </c>
      <c r="T400" s="4" t="s">
        <v>2642</v>
      </c>
      <c r="U400" s="4" t="str">
        <f>CONCATENATE(T400,"_et_al","_",R400)</f>
        <v>Majaneva_et_al_2012</v>
      </c>
      <c r="V400" s="4" t="s">
        <v>736</v>
      </c>
      <c r="X400" s="8" t="str">
        <f>CONCATENATE("&gt;",C400,"_",I400,"_",J400,"_",L400,"_",M400,"_",U400,"_",B400,"%",V400)</f>
        <v>&gt;FN551244_Prymnesiales_Prymnesiaceae_Prymnesium_polylepis_171_E1_Majaneva_et_al_2012_CULT%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v>
      </c>
    </row>
    <row r="401" spans="1:24">
      <c r="B401" s="4" t="s">
        <v>2657</v>
      </c>
      <c r="C401" s="6" t="s">
        <v>1248</v>
      </c>
      <c r="D401" s="8">
        <v>1453</v>
      </c>
      <c r="E401" s="4" t="s">
        <v>874</v>
      </c>
      <c r="F401" s="4" t="s">
        <v>875</v>
      </c>
      <c r="G401" s="4" t="s">
        <v>876</v>
      </c>
      <c r="H401" s="4" t="s">
        <v>877</v>
      </c>
      <c r="I401" s="4" t="s">
        <v>879</v>
      </c>
      <c r="J401" s="4" t="s">
        <v>892</v>
      </c>
      <c r="K401" s="4" t="s">
        <v>893</v>
      </c>
      <c r="L401" s="4" t="s">
        <v>2873</v>
      </c>
      <c r="M401" s="4" t="s">
        <v>4739</v>
      </c>
      <c r="N401" s="4" t="s">
        <v>901</v>
      </c>
      <c r="O401" s="4" t="s">
        <v>2275</v>
      </c>
      <c r="P401" s="4" t="s">
        <v>2276</v>
      </c>
      <c r="R401" s="4">
        <v>2012</v>
      </c>
      <c r="S401" s="4" t="s">
        <v>2277</v>
      </c>
      <c r="T401" s="4" t="s">
        <v>2642</v>
      </c>
      <c r="U401" s="4" t="str">
        <f>CONCATENATE(T401,"_et_al","_",R401)</f>
        <v>Majaneva_et_al_2012</v>
      </c>
      <c r="V401" s="4" t="s">
        <v>204</v>
      </c>
      <c r="X401" s="8" t="str">
        <f>CONCATENATE("&gt;",C401,"_",I401,"_",J401,"_",L401,"_",M401,"_",U401,"_",B401,"%",V401)</f>
        <v>&gt;FN551245_Prymnesiales_Prymnesiaceae_Prymnesium_polylepis_171_E2_Majaneva_et_al_2012_CULT%ATTC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T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v>
      </c>
    </row>
    <row r="402" spans="1:24">
      <c r="B402" s="4" t="s">
        <v>2657</v>
      </c>
      <c r="C402" s="6" t="s">
        <v>1718</v>
      </c>
      <c r="D402" s="8">
        <v>1575</v>
      </c>
      <c r="E402" s="4" t="s">
        <v>874</v>
      </c>
      <c r="F402" s="4" t="s">
        <v>875</v>
      </c>
      <c r="G402" s="4" t="s">
        <v>876</v>
      </c>
      <c r="H402" s="4" t="s">
        <v>877</v>
      </c>
      <c r="I402" s="4" t="s">
        <v>879</v>
      </c>
      <c r="J402" s="4" t="s">
        <v>892</v>
      </c>
      <c r="K402" s="4" t="s">
        <v>893</v>
      </c>
      <c r="L402" s="4" t="s">
        <v>2873</v>
      </c>
      <c r="M402" s="4" t="s">
        <v>4740</v>
      </c>
      <c r="N402" s="4" t="s">
        <v>901</v>
      </c>
      <c r="O402" s="4" t="s">
        <v>2275</v>
      </c>
      <c r="P402" s="4" t="s">
        <v>2276</v>
      </c>
      <c r="R402" s="4">
        <v>2012</v>
      </c>
      <c r="S402" s="4" t="s">
        <v>2277</v>
      </c>
      <c r="T402" s="4" t="s">
        <v>2642</v>
      </c>
      <c r="U402" s="4" t="str">
        <f>CONCATENATE(T402,"_et_al","_",R402)</f>
        <v>Majaneva_et_al_2012</v>
      </c>
      <c r="V402" s="4" t="s">
        <v>633</v>
      </c>
      <c r="X402" s="8" t="str">
        <f>CONCATENATE("&gt;",C402,"_",I402,"_",J402,"_",L402,"_",M402,"_",U402,"_",B402,"%",V402)</f>
        <v>&gt;FN551247_Prymnesiales_Prymnesiaceae_Prymnesium_polylepis_170_C4_Majaneva_et_al_2012_CULT%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TATCAGCGTGCGTTGATTACGTCCCTGCCCTTTGTACACACCGCCCGTCGCTCCTACCGATTGAATGATCCGGTGAGGCCCCCGGACTGTGGCAACGCAGCTGGTTCGCCAGCCGCGATGCCGCGGGAAGCTGTCCAAACCT</v>
      </c>
    </row>
    <row r="403" spans="1:24">
      <c r="B403" s="4" t="s">
        <v>2657</v>
      </c>
      <c r="C403" s="6" t="s">
        <v>1407</v>
      </c>
      <c r="D403" s="8">
        <v>1575</v>
      </c>
      <c r="E403" s="4" t="s">
        <v>874</v>
      </c>
      <c r="F403" s="4" t="s">
        <v>875</v>
      </c>
      <c r="G403" s="4" t="s">
        <v>876</v>
      </c>
      <c r="H403" s="4" t="s">
        <v>877</v>
      </c>
      <c r="I403" s="4" t="s">
        <v>879</v>
      </c>
      <c r="J403" s="4" t="s">
        <v>892</v>
      </c>
      <c r="K403" s="4" t="s">
        <v>893</v>
      </c>
      <c r="L403" s="4" t="s">
        <v>2873</v>
      </c>
      <c r="M403" s="4" t="s">
        <v>4741</v>
      </c>
      <c r="N403" s="4" t="s">
        <v>901</v>
      </c>
      <c r="O403" s="4" t="s">
        <v>2275</v>
      </c>
      <c r="P403" s="4" t="s">
        <v>2276</v>
      </c>
      <c r="R403" s="4">
        <v>2012</v>
      </c>
      <c r="S403" s="4" t="s">
        <v>2277</v>
      </c>
      <c r="T403" s="4" t="s">
        <v>2642</v>
      </c>
      <c r="U403" s="4" t="str">
        <f>CONCATENATE(T403,"_et_al","_",R403)</f>
        <v>Majaneva_et_al_2012</v>
      </c>
      <c r="V403" s="4" t="s">
        <v>350</v>
      </c>
      <c r="X403" s="8" t="str">
        <f>CONCATENATE("&gt;",C403,"_",I403,"_",J403,"_",L403,"_",M403,"_",U403,"_",B403,"%",V403)</f>
        <v>&gt;FN551248_Prymnesiales_Prymnesiaceae_Prymnesium_polylepis_170_A5_Majaneva_et_al_2012_CULT%AGCTNATACATGCAGGAAGTCCCGACTTTGGAAGGGATGTATTTATTAGATAAGAAACCAACCCGGCTTGCCGGTTGCGTGCTGAGTCACAATAACTGCTCGAATCGCATGGCCTTGTGCCGGCGATGGTTCATTCAAATTTCTGCCCTATCAGCTTTCGATGGTAGGATCGAGGCCTACCATGGCGTTTACGGGTAACGGAGAATTAGGGTTCGATTCCGGAGAGGGAGCCTGAGAAATGGCTACCACATCCAAGGAAGGCAGCAGGCGCGTAAATCGCCCGAATCCTGACACAGGGAGGTAGTGACAAGAAATAACAATACAGGGCTATTTTAGTCTTGTAATTGGAATGAGTACAATTTACATCTCC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</v>
      </c>
    </row>
    <row r="404" spans="1:24">
      <c r="B404" s="4" t="s">
        <v>2657</v>
      </c>
      <c r="C404" s="6" t="s">
        <v>1581</v>
      </c>
      <c r="D404" s="8">
        <v>1582</v>
      </c>
      <c r="E404" s="4" t="s">
        <v>874</v>
      </c>
      <c r="F404" s="4" t="s">
        <v>875</v>
      </c>
      <c r="G404" s="4" t="s">
        <v>876</v>
      </c>
      <c r="H404" s="4" t="s">
        <v>877</v>
      </c>
      <c r="I404" s="4" t="s">
        <v>879</v>
      </c>
      <c r="J404" s="4" t="s">
        <v>892</v>
      </c>
      <c r="K404" s="4" t="s">
        <v>893</v>
      </c>
      <c r="L404" s="4" t="s">
        <v>2873</v>
      </c>
      <c r="M404" s="4" t="s">
        <v>4742</v>
      </c>
      <c r="N404" s="4" t="s">
        <v>901</v>
      </c>
      <c r="O404" s="4" t="s">
        <v>2275</v>
      </c>
      <c r="P404" s="4" t="s">
        <v>2276</v>
      </c>
      <c r="R404" s="4">
        <v>2012</v>
      </c>
      <c r="S404" s="4" t="s">
        <v>2277</v>
      </c>
      <c r="T404" s="4" t="s">
        <v>2642</v>
      </c>
      <c r="U404" s="4" t="str">
        <f>CONCATENATE(T404,"_et_al","_",R404)</f>
        <v>Majaneva_et_al_2012</v>
      </c>
      <c r="V404" s="4" t="s">
        <v>504</v>
      </c>
      <c r="X404" s="8" t="str">
        <f>CONCATENATE("&gt;",C404,"_",I404,"_",J404,"_",L404,"_",M404,"_",U404,"_",B404,"%",V404)</f>
        <v>&gt;FN551232_Prymnesiales_Prymnesiaceae_Prymnesium_polylepis_170_A3_Majaneva_et_al_2012_CULT%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T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GCACACCGCCCGTCGCTCCTACCGATTGAATGATCCGGTGAGGCCCCCGGACTGTGGCAACGCAGCTGGTTCGCCAGCCGCGATGCCGCGGGAAGCTGTCCAAACCTTATCAT</v>
      </c>
    </row>
    <row r="405" spans="1:24">
      <c r="B405" s="4" t="s">
        <v>2657</v>
      </c>
      <c r="C405" s="6" t="s">
        <v>1454</v>
      </c>
      <c r="D405" s="8">
        <v>1582</v>
      </c>
      <c r="E405" s="4" t="s">
        <v>874</v>
      </c>
      <c r="F405" s="4" t="s">
        <v>875</v>
      </c>
      <c r="G405" s="4" t="s">
        <v>876</v>
      </c>
      <c r="H405" s="4" t="s">
        <v>877</v>
      </c>
      <c r="I405" s="4" t="s">
        <v>879</v>
      </c>
      <c r="J405" s="4" t="s">
        <v>892</v>
      </c>
      <c r="K405" s="4" t="s">
        <v>893</v>
      </c>
      <c r="L405" s="4" t="s">
        <v>2873</v>
      </c>
      <c r="M405" s="4" t="s">
        <v>4743</v>
      </c>
      <c r="N405" s="4" t="s">
        <v>901</v>
      </c>
      <c r="O405" s="4" t="s">
        <v>2275</v>
      </c>
      <c r="P405" s="4" t="s">
        <v>2276</v>
      </c>
      <c r="R405" s="4">
        <v>2012</v>
      </c>
      <c r="S405" s="4" t="s">
        <v>2277</v>
      </c>
      <c r="T405" s="4" t="s">
        <v>2642</v>
      </c>
      <c r="U405" s="4" t="str">
        <f>CONCATENATE(T405,"_et_al","_",R405)</f>
        <v>Majaneva_et_al_2012</v>
      </c>
      <c r="V405" s="4" t="s">
        <v>391</v>
      </c>
      <c r="X405" s="8" t="str">
        <f>CONCATENATE("&gt;",C405,"_",I405,"_",J405,"_",L405,"_",M405,"_",U405,"_",B405,"%",V405)</f>
        <v>&gt;FN551233_Prymnesiales_Prymnesiaceae_Prymnesium_polylepis_170_H3_Majaneva_et_al_2012_CULT%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G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</v>
      </c>
    </row>
    <row r="406" spans="1:24">
      <c r="B406" s="4" t="s">
        <v>2657</v>
      </c>
      <c r="C406" s="6" t="s">
        <v>1410</v>
      </c>
      <c r="D406" s="8">
        <v>1582</v>
      </c>
      <c r="E406" s="4" t="s">
        <v>874</v>
      </c>
      <c r="F406" s="4" t="s">
        <v>875</v>
      </c>
      <c r="G406" s="4" t="s">
        <v>876</v>
      </c>
      <c r="H406" s="4" t="s">
        <v>877</v>
      </c>
      <c r="I406" s="4" t="s">
        <v>879</v>
      </c>
      <c r="J406" s="4" t="s">
        <v>892</v>
      </c>
      <c r="K406" s="4" t="s">
        <v>893</v>
      </c>
      <c r="L406" s="4" t="s">
        <v>2873</v>
      </c>
      <c r="M406" s="4" t="s">
        <v>4744</v>
      </c>
      <c r="N406" s="4" t="s">
        <v>901</v>
      </c>
      <c r="O406" s="4" t="s">
        <v>2275</v>
      </c>
      <c r="P406" s="4" t="s">
        <v>2276</v>
      </c>
      <c r="R406" s="4">
        <v>2012</v>
      </c>
      <c r="S406" s="4" t="s">
        <v>2277</v>
      </c>
      <c r="T406" s="4" t="s">
        <v>2642</v>
      </c>
      <c r="U406" s="4" t="str">
        <f>CONCATENATE(T406,"_et_al","_",R406)</f>
        <v>Majaneva_et_al_2012</v>
      </c>
      <c r="V406" s="4" t="s">
        <v>353</v>
      </c>
      <c r="X406" s="8" t="str">
        <f>CONCATENATE("&gt;",C406,"_",I406,"_",J406,"_",L406,"_",M406,"_",U406,"_",B406,"%",V406)</f>
        <v>&gt;FN551234_Prymnesiales_Prymnesiaceae_Prymnesium_polylepis_170_H4_Majaneva_et_al_2012_CULT%GAGCTNATACATGCAGGAAGTCCCGACTTTGGAAGGGATGTATTTATTAGATAAGAAACCAACCCGGCTTGCCGGTTGCGTGCTGAGTCACAATAACTGCTCGAATCGCATGGCCTTGTGCCGGCGATGGTTCATTCAAATTTCTGCCCTATCAGCTTTCGATGGTAGGATCGAGGCCTACCATGGCGTTTACGGGTAACGGAGAATTAGGGTTCGATTCCGGAGAGGGAGCCTGAGAAATGGCTACCACATCCAAGGGAGGCAGCAGGCGCGTAAATTGCCCGAATCCTGACACAGGGAGGTAGTGACG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C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NATCAT</v>
      </c>
    </row>
    <row r="407" spans="1:24">
      <c r="B407" s="4" t="s">
        <v>2657</v>
      </c>
      <c r="C407" s="6" t="s">
        <v>1868</v>
      </c>
      <c r="D407" s="8">
        <v>1584</v>
      </c>
      <c r="E407" s="4" t="s">
        <v>874</v>
      </c>
      <c r="F407" s="4" t="s">
        <v>875</v>
      </c>
      <c r="G407" s="4" t="s">
        <v>876</v>
      </c>
      <c r="H407" s="4" t="s">
        <v>877</v>
      </c>
      <c r="I407" s="4" t="s">
        <v>879</v>
      </c>
      <c r="J407" s="4" t="s">
        <v>892</v>
      </c>
      <c r="K407" s="4" t="s">
        <v>893</v>
      </c>
      <c r="L407" s="4" t="s">
        <v>2873</v>
      </c>
      <c r="M407" s="4" t="s">
        <v>4745</v>
      </c>
      <c r="N407" s="4" t="s">
        <v>901</v>
      </c>
      <c r="O407" s="4" t="s">
        <v>2275</v>
      </c>
      <c r="P407" s="4" t="s">
        <v>2276</v>
      </c>
      <c r="R407" s="4">
        <v>2012</v>
      </c>
      <c r="S407" s="4" t="s">
        <v>2277</v>
      </c>
      <c r="T407" s="4" t="s">
        <v>2642</v>
      </c>
      <c r="U407" s="4" t="str">
        <f>CONCATENATE(T407,"_et_al","_",R407)</f>
        <v>Majaneva_et_al_2012</v>
      </c>
      <c r="V407" s="4" t="s">
        <v>764</v>
      </c>
      <c r="X407" s="8" t="str">
        <f>CONCATENATE("&gt;",C407,"_",I407,"_",J407,"_",L407,"_",M407,"_",U407,"_",B407,"%",V407)</f>
        <v>&gt;FN551235_Prymnesiales_Prymnesiaceae_Prymnesium_polylepis_170_B5_Majaneva_et_al_2012_CULT%GAGCTAATACATGCAGGAAGTCCCGACTTTGGAAGGGAC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A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CACGTCCCTGCCCTTTGTACACACCGCCCGTCGCTCCTACCGATTGAATGATCCGGTGAGGCCCCCGGACTGTGGCAACGCAGCTGGTTCGCCAGCCGCGATGCCGCGGGAAGCTGTCCAAACCTTATCATTA</v>
      </c>
    </row>
    <row r="408" spans="1:24">
      <c r="B408" s="4" t="s">
        <v>2657</v>
      </c>
      <c r="C408" s="6" t="s">
        <v>1825</v>
      </c>
      <c r="D408" s="8">
        <v>1587</v>
      </c>
      <c r="E408" s="4" t="s">
        <v>874</v>
      </c>
      <c r="F408" s="4" t="s">
        <v>875</v>
      </c>
      <c r="G408" s="4" t="s">
        <v>876</v>
      </c>
      <c r="H408" s="4" t="s">
        <v>877</v>
      </c>
      <c r="I408" s="4" t="s">
        <v>879</v>
      </c>
      <c r="J408" s="4" t="s">
        <v>892</v>
      </c>
      <c r="K408" s="4" t="s">
        <v>893</v>
      </c>
      <c r="L408" s="4" t="s">
        <v>2873</v>
      </c>
      <c r="M408" s="4" t="s">
        <v>4746</v>
      </c>
      <c r="N408" s="4" t="s">
        <v>901</v>
      </c>
      <c r="O408" s="4" t="s">
        <v>2275</v>
      </c>
      <c r="P408" s="4" t="s">
        <v>2276</v>
      </c>
      <c r="R408" s="4">
        <v>2012</v>
      </c>
      <c r="S408" s="4" t="s">
        <v>2277</v>
      </c>
      <c r="T408" s="4" t="s">
        <v>2642</v>
      </c>
      <c r="U408" s="4" t="str">
        <f>CONCATENATE(T408,"_et_al","_",R408)</f>
        <v>Majaneva_et_al_2012</v>
      </c>
      <c r="V408" s="4" t="s">
        <v>728</v>
      </c>
      <c r="X408" s="8" t="str">
        <f>CONCATENATE("&gt;",C408,"_",I408,"_",J408,"_",L408,"_",M408,"_",U408,"_",B408,"%",V408)</f>
        <v>&gt;FN551236_Prymnesiales_Prymnesiaceae_Prymnesium_polylepis_170_D3_Majaneva_et_al_2012_CULT%GAGCTAATACATGCAGGAAGTCCCGACTATGGAAGGGATGTATTTATTAGATAAGAAACCAACCCGGCTTGCCGGTTGCGTGCTGAGTCAT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C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AGAG</v>
      </c>
    </row>
    <row r="409" spans="1:24">
      <c r="B409" s="4" t="s">
        <v>2657</v>
      </c>
      <c r="C409" s="6" t="s">
        <v>1801</v>
      </c>
      <c r="D409" s="8">
        <v>1587</v>
      </c>
      <c r="E409" s="4" t="s">
        <v>874</v>
      </c>
      <c r="F409" s="4" t="s">
        <v>875</v>
      </c>
      <c r="G409" s="4" t="s">
        <v>876</v>
      </c>
      <c r="H409" s="4" t="s">
        <v>877</v>
      </c>
      <c r="I409" s="4" t="s">
        <v>879</v>
      </c>
      <c r="J409" s="4" t="s">
        <v>892</v>
      </c>
      <c r="K409" s="4" t="s">
        <v>893</v>
      </c>
      <c r="L409" s="4" t="s">
        <v>2873</v>
      </c>
      <c r="M409" s="4" t="s">
        <v>4747</v>
      </c>
      <c r="N409" s="4" t="s">
        <v>901</v>
      </c>
      <c r="O409" s="4" t="s">
        <v>2275</v>
      </c>
      <c r="P409" s="4" t="s">
        <v>2276</v>
      </c>
      <c r="R409" s="4">
        <v>2012</v>
      </c>
      <c r="S409" s="4" t="s">
        <v>2277</v>
      </c>
      <c r="T409" s="4" t="s">
        <v>2642</v>
      </c>
      <c r="U409" s="4" t="str">
        <f>CONCATENATE(T409,"_et_al","_",R409)</f>
        <v>Majaneva_et_al_2012</v>
      </c>
      <c r="V409" s="4" t="s">
        <v>707</v>
      </c>
      <c r="X409" s="8" t="str">
        <f>CONCATENATE("&gt;",C409,"_",I409,"_",J409,"_",L409,"_",M409,"_",U409,"_",B409,"%",V409)</f>
        <v>&gt;FN551237_Prymnesiales_Prymnesiaceae_Prymnesium_polylepis_170_E3_Majaneva_et_al_2012_CULT%GAGCTNATACATGCAGGAAGTCCCGACTTT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C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A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CGATTACGTCCCTGCCCTTTGTACACACCGCCCGTCGCTCCTACCGATTGAATGATCCGGTGAGGCCCCCGGACTGTGGCAACGCAGTTGGTTCGCCAGCCGCGATGCCGCGGGAAGCTGTCCAAACCTTATCATTAGAG</v>
      </c>
    </row>
    <row r="410" spans="1:24">
      <c r="B410" s="4" t="s">
        <v>2657</v>
      </c>
      <c r="C410" s="6" t="s">
        <v>1455</v>
      </c>
      <c r="D410" s="8">
        <v>1798</v>
      </c>
      <c r="E410" s="4" t="s">
        <v>874</v>
      </c>
      <c r="F410" s="4" t="s">
        <v>875</v>
      </c>
      <c r="G410" s="4" t="s">
        <v>876</v>
      </c>
      <c r="H410" s="4" t="s">
        <v>877</v>
      </c>
      <c r="I410" s="4" t="s">
        <v>879</v>
      </c>
      <c r="J410" s="4" t="s">
        <v>892</v>
      </c>
      <c r="K410" s="4" t="s">
        <v>893</v>
      </c>
      <c r="L410" s="4" t="s">
        <v>2873</v>
      </c>
      <c r="M410" s="4" t="s">
        <v>5087</v>
      </c>
      <c r="N410" s="4" t="s">
        <v>901</v>
      </c>
      <c r="R410" s="4">
        <v>2012</v>
      </c>
      <c r="S410" s="4" t="s">
        <v>2071</v>
      </c>
      <c r="T410" s="4" t="s">
        <v>2760</v>
      </c>
      <c r="U410" s="4" t="str">
        <f>CONCATENATE(T410,"_et_al","_",R410)</f>
        <v>Edvardsen_et_al_2012</v>
      </c>
      <c r="V410" s="4" t="s">
        <v>392</v>
      </c>
      <c r="X410" s="8" t="str">
        <f>CONCATENATE("&gt;",C410,"_",I410,"_",J410,"_",L410,"_",M410,"_",U410,"_",B410,"%",V410)</f>
        <v>&gt;AJ004866_Prymnesiales_Prymnesiaceae_Prymnesium_polylepis_UIO036_(B11)_Edvardsen_et_al_2012_CULT%AACCTGGTTGATCCTGCCAGTAGTCATATGCTTGTCTCAAAGATTAAGCCATGCATGTCTAAGTATAAGCGACTTGTACTGTGAAACTGCGAATGGCTCATTAAATCAGTTATGGTTTATTTGATGGTACCTTACTACTTGGATACCCGTAGTAATTCTAGAGCTAATACATGCAGGAAGTCCCGACTTYGGAAGGGATGTATTTATTAGATAAGAAACCAACCGGCTTGCCGGTTGCGTGCTGAGTCACAATAACTGCTCGAATCGCATGGCCTTGT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TGCCCGCCGGTCTGCCGATGGGTATGCACTGGCGGGN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ACTATTAATCTTCAACGAGGAATTCCTAGTAAGCGCATGTCATCAGCGTGCGTTGATTACGTCCCTGCCCTTTGTACACACCGCCCGTCGCTCCTACCGATTGAATGATCCGGTGAGGCCCCCGGACTGTGGCAACGCAGCTGGTTCGCCAGCCGCGATGCCGCGGGAAGCTGTCCAAACCTTATCATTTAGAGGAAGGAGAAGTCGTAACAAGGTTTCCGTAGGTGAACCTGCGGAAGGATCAT</v>
      </c>
    </row>
    <row r="411" spans="1:24">
      <c r="A411" s="4" t="s">
        <v>3278</v>
      </c>
      <c r="B411" s="4" t="s">
        <v>2657</v>
      </c>
      <c r="C411" s="6" t="s">
        <v>1402</v>
      </c>
      <c r="D411" s="8">
        <v>1800</v>
      </c>
      <c r="E411" s="4" t="s">
        <v>874</v>
      </c>
      <c r="F411" s="4" t="s">
        <v>875</v>
      </c>
      <c r="G411" s="4" t="s">
        <v>876</v>
      </c>
      <c r="H411" s="4" t="s">
        <v>877</v>
      </c>
      <c r="I411" s="4" t="s">
        <v>879</v>
      </c>
      <c r="J411" s="4" t="s">
        <v>892</v>
      </c>
      <c r="K411" s="4" t="s">
        <v>893</v>
      </c>
      <c r="L411" s="4" t="s">
        <v>2874</v>
      </c>
      <c r="M411" s="4" t="s">
        <v>2284</v>
      </c>
      <c r="N411" s="4" t="s">
        <v>2283</v>
      </c>
      <c r="O411" s="4" t="s">
        <v>2275</v>
      </c>
      <c r="P411" s="4" t="s">
        <v>2285</v>
      </c>
      <c r="R411" s="4">
        <v>2012</v>
      </c>
      <c r="S411" s="4" t="s">
        <v>2286</v>
      </c>
      <c r="T411" s="4" t="s">
        <v>2667</v>
      </c>
      <c r="U411" s="4" t="str">
        <f>CONCATENATE(T411,"_et_al","_",R411)</f>
        <v>Sym_et_al_2012</v>
      </c>
      <c r="V411" s="4" t="s">
        <v>346</v>
      </c>
      <c r="X411" s="8" t="str">
        <f>CONCATENATE("&gt;",C411,"_",I411,"_",J411,"_",L411,"_",M411,"_",U411,"_",B411,"%",V411)</f>
        <v>&gt;FR677016_Prymnesiales_Prymnesiaceae_Prymnesium_radiatum_BO18_Sym_et_al_2012_CULT%TAACCTGGTTGATCCTGCCAGTAGTCATATGCTTGTCTCAAAGATTAAGCCATGCATGTCTAAGTATAAGCGACTTGTACTGTGAAACTGCGAATGGCTCATTAAATCAGTTATGGTTTATTTGATGGTACCTTACTACTTGGATAACCGTAGTAATTCTAGAGCTAATACATGCAGGAAGTCCCGACTTCGGAAGGGACGCGTTTATTAGATAAGAAACCAACCCGGCTTGCCGGTTGCGTGCTGAGTCACAATAACTGCG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TTGCTCGCCGGTCTGCCGATGGGTATGCACTGGCGAGCGTGTCCTTTCTTCCGGAGACTGATCCTACTCTTAACTGAGCGGGGTCGGGAGTCGGGACTTTTACTTTGAAAAAATCAGAGTGTTTCAAGCAGGCGTCTCGCTATGCATGGATTAGCATGGGATAATGAAATAGGACTTTGGTGCTATTTTGTTGGTTTCGAACACCGAAGTAATGATTAACAGGGACAGTCAGGGGCACTCGTATTCCGCCGAGAGAGGTGAAATTCTCAGACCAGCGGAAGACGAACTACTGCGAAAGCATTTGCCAGGGATGTTTTCACTGATCAAGAACGAAAGTTAGGGGATCGAAGACGATCAGATACCGTCGTAGTCTTAACCATAAACCATGCCGACTAGGGATCGGCGGAAGTCCTTCTTTGACTCCGTCGGCACCTTATGGGAAACTATAGTT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TGACCGAGAGGTCCGGCAAACCTTTTGAACTTGCATCGTGATGGGGATAGATTATTGCAACTATTAATCTTCAACGAGGAATTCCTAGTAAGCGCATGTCATCAGCGTGCGTTGATTACGTCCCTGCCCTTTGTACACACCGCCCGTCGCTCCTACCGATTGAATGATCCGGTGAGGCCCCCGGACTGTGGCAACGCAGCTGGTTCGCCGGCCGCGATGCCGCGGGAAGCTGTCCAAACCTTATCATTTAGAGGAAGGAGAAGTCGTAACAAGGTTTCCGTAGGTGAACCTGCAGAAGGATCAA</v>
      </c>
    </row>
    <row r="412" spans="1:24">
      <c r="B412" s="4" t="s">
        <v>2657</v>
      </c>
      <c r="C412" s="6" t="s">
        <v>1684</v>
      </c>
      <c r="D412" s="8">
        <v>1700</v>
      </c>
      <c r="E412" s="4" t="s">
        <v>874</v>
      </c>
      <c r="F412" s="4" t="s">
        <v>875</v>
      </c>
      <c r="G412" s="4" t="s">
        <v>876</v>
      </c>
      <c r="H412" s="4" t="s">
        <v>877</v>
      </c>
      <c r="I412" s="4" t="s">
        <v>879</v>
      </c>
      <c r="J412" s="4" t="s">
        <v>892</v>
      </c>
      <c r="K412" s="4" t="s">
        <v>893</v>
      </c>
      <c r="L412" s="4" t="s">
        <v>2875</v>
      </c>
      <c r="M412" s="4" t="s">
        <v>5088</v>
      </c>
      <c r="N412" s="4" t="s">
        <v>1006</v>
      </c>
      <c r="R412" s="4">
        <v>2012</v>
      </c>
      <c r="S412" s="4" t="s">
        <v>2149</v>
      </c>
      <c r="T412" s="4" t="s">
        <v>2764</v>
      </c>
      <c r="U412" s="4" t="str">
        <f>CONCATENATE(T412,"_et_al","_",R412)</f>
        <v>Medlin_et_al_2012</v>
      </c>
      <c r="V412" s="4" t="s">
        <v>602</v>
      </c>
      <c r="X412" s="8" t="str">
        <f>CONCATENATE("&gt;",C412,"_",I412,"_",J412,"_",L412,"_",M412,"_",U412,"_",B412,"%",V412)</f>
        <v>&gt;AM491028_Prymnesiales_Prymnesiaceae_Prymnesium_simplex_ALGO_HAP51bis_Medlin_et_al_2012_CULT%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</v>
      </c>
    </row>
    <row r="413" spans="1:24">
      <c r="A413" s="4" t="s">
        <v>3292</v>
      </c>
      <c r="B413" s="4" t="s">
        <v>2657</v>
      </c>
      <c r="C413" s="6" t="s">
        <v>1287</v>
      </c>
      <c r="D413" s="8">
        <v>1254</v>
      </c>
      <c r="E413" s="4" t="s">
        <v>874</v>
      </c>
      <c r="F413" s="4" t="s">
        <v>875</v>
      </c>
      <c r="G413" s="4" t="s">
        <v>876</v>
      </c>
      <c r="H413" s="4" t="s">
        <v>877</v>
      </c>
      <c r="I413" s="4" t="s">
        <v>879</v>
      </c>
      <c r="J413" s="4" t="s">
        <v>892</v>
      </c>
      <c r="K413" s="4" t="s">
        <v>893</v>
      </c>
      <c r="L413" s="4" t="s">
        <v>3379</v>
      </c>
      <c r="M413" s="4" t="s">
        <v>5089</v>
      </c>
      <c r="N413" s="4" t="s">
        <v>2268</v>
      </c>
      <c r="O413" s="4" t="s">
        <v>2269</v>
      </c>
      <c r="P413" s="4" t="s">
        <v>2270</v>
      </c>
      <c r="R413" s="4">
        <v>2008</v>
      </c>
      <c r="S413" s="4" t="s">
        <v>2271</v>
      </c>
      <c r="T413" s="4" t="s">
        <v>2793</v>
      </c>
      <c r="U413" s="4" t="str">
        <f>CONCATENATE(T413,"_et_al","_",R413)</f>
        <v>Beer_et_al_2008</v>
      </c>
      <c r="V413" s="4" t="s">
        <v>240</v>
      </c>
      <c r="X413" s="8" t="str">
        <f>CONCATENATE("&gt;",C413,"_",I413,"_",J413,"_",L413,"_",M413,"_",U413,"_",B413,"%",V413)</f>
        <v>&gt;FJ546708_Prymnesiales_Prymnesiaceae_Prymnesium_sp__GSL011_Beer_et_al_2008_CULT%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GTTAACAGGGACAGTCAGGGGCACTCGTATTCCGCCGAGAGAGGTGAAATTCTCAGACCAGCGGAG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</v>
      </c>
    </row>
    <row r="414" spans="1:24">
      <c r="A414" s="4" t="s">
        <v>3292</v>
      </c>
      <c r="B414" s="4" t="s">
        <v>2657</v>
      </c>
      <c r="C414" s="6" t="s">
        <v>1693</v>
      </c>
      <c r="D414" s="8">
        <v>1590</v>
      </c>
      <c r="E414" s="4" t="s">
        <v>874</v>
      </c>
      <c r="F414" s="4" t="s">
        <v>875</v>
      </c>
      <c r="G414" s="4" t="s">
        <v>876</v>
      </c>
      <c r="H414" s="4" t="s">
        <v>877</v>
      </c>
      <c r="I414" s="4" t="s">
        <v>879</v>
      </c>
      <c r="J414" s="4" t="s">
        <v>892</v>
      </c>
      <c r="K414" s="4" t="s">
        <v>893</v>
      </c>
      <c r="L414" s="4" t="s">
        <v>3379</v>
      </c>
      <c r="M414" s="4" t="s">
        <v>4748</v>
      </c>
      <c r="N414" s="4" t="s">
        <v>2278</v>
      </c>
      <c r="O414" s="4" t="s">
        <v>2275</v>
      </c>
      <c r="P414" s="4" t="s">
        <v>2276</v>
      </c>
      <c r="R414" s="4">
        <v>2012</v>
      </c>
      <c r="S414" s="4" t="s">
        <v>2277</v>
      </c>
      <c r="T414" s="4" t="s">
        <v>2642</v>
      </c>
      <c r="U414" s="4" t="str">
        <f>CONCATENATE(T414,"_et_al","_",R414)</f>
        <v>Majaneva_et_al_2012</v>
      </c>
      <c r="V414" s="4" t="s">
        <v>611</v>
      </c>
      <c r="X414" s="8" t="str">
        <f>CONCATENATE("&gt;",C414,"_",I414,"_",J414,"_",L414,"_",M414,"_",U414,"_",B414,"%",V414)</f>
        <v>&gt;FN551249_Prymnesiales_Prymnesiaceae_Prymnesium_sp_170_E4_Majaneva_et_al_2012_CULT%GAGCTNATACATGCAGGAGGTCCCGACTTCGGAAGGGATGTATTTATTAGATAAGAAACCAACCCGGCTTGCCGGTTGCGTGCTGAGTCACAATAACTGCTCGAATCGCAT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GTAGCGTATATTAAAGTTGTTGCAGTTAAAACGCTCGTAGTCGGATTTCGGGGCGGGGCCGCCGGTCTGCCGATGGGTATGCACTGGCGGTCGCGTCCTTCCTTCCGGAAACTGGCCCTACTCTTAACTGAGCGGGGTCGGGAGACGGATCGTTTACTTTGAAAAAATCAGAGTGTTTCAAGT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CAAAGGAATTGACGGAAGGGCACCACCAGGAGTGGAGCCTGCGGCTTAATTTGACTCAACACGGGGAAACTTACCAGGTCCAGACATTGTGAGGATTGACAGATTGAGAGCTCTTTCTTGATTCGATGGGTGGTGGTGCATGGCCGTTCTTAGTTGGTGGAGTGATTTGTCTGGTTAATTCCGTTAACGAACGAGACCTTAGCCTATTAAATAGTGGCGTGAACACCTTGTTGGCGGTTCACTTCTTAGAGGGACAACTTGTCTTCAACAAGTGGAAGTTTGAGGCAATAACAGGTCTGTGATGCCCTTAGATGTTCTGGGCCGCACGCGCGCTACACTGATGCACTCAACGAGTCTCCGCCTTGACCGAGAGGTCCGGGAAACCTTTTGAACTTGCATCGTGATGGGGATAGATTATTGCAACTATTAATCTTCAACGAGGAATTCCTAGTAAGCGCATGTCATCAGCGTGCGTTGATTACGTCCCTGCCCTTTGTACACACCGCCCGTCGCTCCTACCGATTGAATGATCCGGTGAGGCCCCCGGACTGTGGCAACGCAGCTGGTTCGCCAGCCGCGATGCCGCGGGAAGCTGTCCAAACCTTATCATTAGAG</v>
      </c>
    </row>
    <row r="415" spans="1:24">
      <c r="B415" s="4" t="s">
        <v>2657</v>
      </c>
      <c r="C415" s="6" t="s">
        <v>1109</v>
      </c>
      <c r="D415" s="8">
        <v>1723</v>
      </c>
      <c r="E415" s="4" t="s">
        <v>874</v>
      </c>
      <c r="F415" s="4" t="s">
        <v>875</v>
      </c>
      <c r="G415" s="4" t="s">
        <v>876</v>
      </c>
      <c r="H415" s="4" t="s">
        <v>877</v>
      </c>
      <c r="I415" s="4" t="s">
        <v>879</v>
      </c>
      <c r="J415" s="4" t="s">
        <v>892</v>
      </c>
      <c r="K415" s="4" t="s">
        <v>893</v>
      </c>
      <c r="L415" s="4" t="s">
        <v>3379</v>
      </c>
      <c r="M415" s="4" t="s">
        <v>5090</v>
      </c>
      <c r="N415" s="4" t="s">
        <v>2156</v>
      </c>
      <c r="R415" s="4">
        <v>2012</v>
      </c>
      <c r="S415" s="4" t="s">
        <v>2149</v>
      </c>
      <c r="T415" s="4" t="s">
        <v>2764</v>
      </c>
      <c r="U415" s="4" t="str">
        <f>CONCATENATE(T415,"_et_al","_",R415)</f>
        <v>Medlin_et_al_2012</v>
      </c>
      <c r="V415" s="4" t="s">
        <v>77</v>
      </c>
      <c r="X415" s="8" t="str">
        <f>CONCATENATE("&gt;",C415,"_",I415,"_",J415,"_",L415,"_",M415,"_",U415,"_",B415,"%",V415)</f>
        <v>&gt;AM491000_Prymnesiales_Prymnesiaceae_Prymnesium_sp_ALGO_HAP_pt_Medlin_et_al_2012_CULT%AGTCATATGCTTGTCTCAAAGATTAAGCCATGCATGTCTAAGTATAAGCGACTTGTACTGTGAAACTGCGAATGGCTCATTAAATCAGTTATGGTTTATTTGATGGTACCTTACTACTTGGATAACCGTAGTAATTCTAGAGCTAATACATGCAGGAAGTCCCGACTTTGGAAGGGATGTATTTATTAGATAAGAGACCAATCCGGCTTGCCGGTTGCGTGCTGAGTCACAATAACTGCT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TCCGCCGGTCTGCCGATGGGTATGCACTGGCGGGCGCGTCCTTCCTTCCGGAGACTGGCCCTACTCTTAGCTGAGCGGGGTCGGGAGTCGGATCGTTTACTTTGAAAAAATCAGAGTGTTTCAAGCAGGCAGT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TTCACTTCTTAGAGGGACAACTTGTCTTCAACAAGTGGAAGTTTGAGGCAATAACAGGTCTGTGATGCCCTTAGATGTTCTGGGCCGCACGCGCGCTACACTGATGCACTCAACGAGTCTTCGCCTTGACCGAAAGGTCTGGGAAACCTTTTGAACTTGCATCGTGATGGGGATAGATTATTGCAACTATTAATCTTCAACGAGGAATTCCTAGTAAGCGCATGTCATCAGCGTGCGTTGATTACGTCCCTGCCCTTTGTACACACCGCCCGTCGCTCCTACCGATTGAATGATCCGGTGAGGCCCCCGGACTGTGGCAACGCAGCTGGTCCGCCAGCCGCGATGTCGCGGGAAGCTGTCCAAACCTTATCA</v>
      </c>
    </row>
    <row r="416" spans="1:24">
      <c r="B416" s="4" t="s">
        <v>2657</v>
      </c>
      <c r="C416" s="6" t="s">
        <v>1988</v>
      </c>
      <c r="D416" s="8">
        <v>1723</v>
      </c>
      <c r="E416" s="4" t="s">
        <v>874</v>
      </c>
      <c r="F416" s="4" t="s">
        <v>875</v>
      </c>
      <c r="G416" s="4" t="s">
        <v>876</v>
      </c>
      <c r="H416" s="4" t="s">
        <v>877</v>
      </c>
      <c r="I416" s="4" t="s">
        <v>879</v>
      </c>
      <c r="J416" s="4" t="s">
        <v>892</v>
      </c>
      <c r="K416" s="4" t="s">
        <v>893</v>
      </c>
      <c r="L416" s="4" t="s">
        <v>3379</v>
      </c>
      <c r="M416" s="4" t="s">
        <v>5091</v>
      </c>
      <c r="N416" s="4" t="s">
        <v>2157</v>
      </c>
      <c r="R416" s="4">
        <v>2012</v>
      </c>
      <c r="S416" s="4" t="s">
        <v>2149</v>
      </c>
      <c r="T416" s="4" t="s">
        <v>2764</v>
      </c>
      <c r="U416" s="4" t="str">
        <f>CONCATENATE(T416,"_et_al","_",R416)</f>
        <v>Medlin_et_al_2012</v>
      </c>
      <c r="V416" s="20" t="s">
        <v>2887</v>
      </c>
      <c r="X416" s="8" t="str">
        <f>CONCATENATE("&gt;",C416,"_",I416,"_",J416,"_",L416,"_",M416,"_",U416,"_",B416,"%",V416)</f>
        <v>&gt;AM491002_Prymnesiales_Prymnesiaceae_Prymnesium_sp_ALGO_HAP_Pm_Medlin_et_al_2012_CULT%AGTCATATGCTTGTCTCAAAGATTAAGCCATGCATGTCTAAGTATAAGCGACTTGTACTGTGAAACTGCGAATGGCTCATTAAATCAGTTATGGTTTATTTGATGGTACCTTACTACTTGGATAACCGTAGTAATTCTAGAGCTAATACATGCAGGAAGTCCCGACTTCGGAAGGGATGTATTTATTAGATAAGAAACCAACCCGG--CTTGCCGGTTGCGTGCTGAGTCACAATAACTGCTCGAATCGCATGGCCTTGCGCCGGCGATGGTTCATTCAAATTTCTGCCCTATCAGCTTTCGATGGTAGGATCGAGGCCTACCATGGCGTTTACGGGTAACGGAGAATTAGGGTTCGATTCCGGAGAGGGAGCCTGAGAAATGGCTACCACATCCAAGGAAGGCAGCAGGCGCGTAAATTGCCCGAATCCTGACACAGGGAGGTAGTGACAAGAAATAACAATACAGGGCTAT-CTTAGTCTTGTAATTGGAATGAGTACAATTTACATCTCTTCACGAGGATCAATTGGAGGGCAAGTCTGGTGCCAGCAG-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-TTTTTTGACTCCGTCGGCACCTTGAGGGAAACT-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</v>
      </c>
    </row>
    <row r="417" spans="1:24">
      <c r="B417" s="4" t="s">
        <v>2657</v>
      </c>
      <c r="C417" s="6" t="s">
        <v>1754</v>
      </c>
      <c r="D417" s="8">
        <v>1723</v>
      </c>
      <c r="E417" s="4" t="s">
        <v>874</v>
      </c>
      <c r="F417" s="4" t="s">
        <v>875</v>
      </c>
      <c r="G417" s="4" t="s">
        <v>876</v>
      </c>
      <c r="H417" s="4" t="s">
        <v>877</v>
      </c>
      <c r="I417" s="4" t="s">
        <v>879</v>
      </c>
      <c r="J417" s="4" t="s">
        <v>892</v>
      </c>
      <c r="K417" s="4" t="s">
        <v>893</v>
      </c>
      <c r="L417" s="4" t="s">
        <v>3379</v>
      </c>
      <c r="M417" s="4" t="s">
        <v>5092</v>
      </c>
      <c r="N417" s="4" t="s">
        <v>2157</v>
      </c>
      <c r="R417" s="4">
        <v>2012</v>
      </c>
      <c r="S417" s="4" t="s">
        <v>2149</v>
      </c>
      <c r="T417" s="4" t="s">
        <v>2764</v>
      </c>
      <c r="U417" s="4" t="str">
        <f>CONCATENATE(T417,"_et_al","_",R417)</f>
        <v>Medlin_et_al_2012</v>
      </c>
      <c r="V417" s="20" t="s">
        <v>2887</v>
      </c>
      <c r="X417" s="8" t="str">
        <f>CONCATENATE("&gt;",C417,"_",I417,"_",J417,"_",L417,"_",M417,"_",U417,"_",B417,"%",V417)</f>
        <v>&gt;AM491006_Prymnesiales_Prymnesiaceae_Prymnesium_sp_ALGO_HAPPM_Medlin_et_al_2012_CULT%AGTCATATGCTTGTCTCAAAGATTAAGCCATGCATGTCTAAGTATAAGCGACTTGTACTGTGAAACTGCGAATGGCTCATTAAATCAGTTATGGTTTATTTGATGGTACCTTACTACTTGGATAACCGTAGTAATTCTAGAGCTAATACATGCAGGAAGTCCCGACTTCGGAAGGGATGTATTTATTAGATAAGAAACCAACCCGG--CTTGCCGGTTGCGTGCTGAGTCACAATAACTGCTCGAATCGCATGGCCTTGCGCCGGCGATGGTTCATTCAAATTTCTGCCCTATCAGCTTTCGATGGTAGGATCGAGGCCTACCATGGCGTTTACGGGTAACGGAGAATTAGGGTTCGATTCCGGAGAGGGAGCCTGAGAAATGGCTACCACATCCAAGGAAGGCAGCAGGCGCGTAAATTGCCCGAATCCTGACACAGGGAGGTAGTGACAAGAAATAACAATACAGGGCTAT-CTTAGTCTTGTAATTGGAATGAGTACAATTTACATCTCTTCACGAGGATCAATTGGAGGGCAAGTCTGGTGCCAGCAG-CCGCGGTAATTCCAGCTCCAATAGCGTATATTAAAGTTGTTGCAGTTAAAACGCTCGTAGTCGGATTTCGGGGCGTTC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-TTTTTTGACTCCGTCGGCACCTTGAGGGAAACT-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TTCAACGAGTCTTCGCCTTGGCCGAGAGGTCCGGGAAACCTTTTGAACTTGCATCGTGATGGGGATAGATTATTGCAACTATTAATCTTCAACGAGGAATTCCTAGTAAGCGCATGTCATCAGCGTGCGTTGATTACGTCCCTGCCCTTTGTACACACCGCCCGTCGCTCCTACCGATTGAATGATCCGGTGAGGCCCCCGGACTGTGGCAACGCAGCTGG</v>
      </c>
    </row>
    <row r="418" spans="1:24">
      <c r="B418" s="4" t="s">
        <v>2657</v>
      </c>
      <c r="C418" s="6" t="s">
        <v>1593</v>
      </c>
      <c r="D418" s="8">
        <v>1755</v>
      </c>
      <c r="E418" s="4" t="s">
        <v>874</v>
      </c>
      <c r="F418" s="4" t="s">
        <v>875</v>
      </c>
      <c r="G418" s="4" t="s">
        <v>876</v>
      </c>
      <c r="H418" s="4" t="s">
        <v>877</v>
      </c>
      <c r="I418" s="4" t="s">
        <v>879</v>
      </c>
      <c r="J418" s="4" t="s">
        <v>892</v>
      </c>
      <c r="K418" s="4" t="s">
        <v>893</v>
      </c>
      <c r="L418" s="4" t="s">
        <v>3379</v>
      </c>
      <c r="M418" s="4" t="s">
        <v>2040</v>
      </c>
      <c r="N418" s="4" t="s">
        <v>2039</v>
      </c>
      <c r="R418" s="4">
        <v>2004</v>
      </c>
      <c r="S418" s="4" t="s">
        <v>2017</v>
      </c>
      <c r="T418" s="4" t="s">
        <v>2757</v>
      </c>
      <c r="U418" s="4" t="str">
        <f>CONCATENATE(T418,"_et_al","_",R418)</f>
        <v>Sekiguchi_et_al_2004</v>
      </c>
      <c r="V418" s="4" t="s">
        <v>516</v>
      </c>
      <c r="X418" s="8" t="str">
        <f>CONCATENATE("&gt;",C418,"_",I418,"_",J418,"_",L418,"_",M418,"_",U418,"_",B418,"%",V418)</f>
        <v>&gt;AB183612_Prymnesiales_Prymnesiaceae_Prymnesium_sp_MBIC10533_Sekiguchi_et_al_2004_CULT%T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</v>
      </c>
    </row>
    <row r="419" spans="1:24">
      <c r="A419" s="4" t="s">
        <v>3292</v>
      </c>
      <c r="B419" s="4" t="s">
        <v>2657</v>
      </c>
      <c r="C419" s="6" t="s">
        <v>1070</v>
      </c>
      <c r="D419" s="8">
        <v>1757</v>
      </c>
      <c r="E419" s="4" t="s">
        <v>874</v>
      </c>
      <c r="F419" s="4" t="s">
        <v>875</v>
      </c>
      <c r="G419" s="4" t="s">
        <v>876</v>
      </c>
      <c r="H419" s="4" t="s">
        <v>877</v>
      </c>
      <c r="I419" s="4" t="s">
        <v>879</v>
      </c>
      <c r="J419" s="4" t="s">
        <v>892</v>
      </c>
      <c r="K419" s="4" t="s">
        <v>893</v>
      </c>
      <c r="L419" s="4" t="s">
        <v>3379</v>
      </c>
      <c r="M419" s="4" t="s">
        <v>2038</v>
      </c>
      <c r="N419" s="4" t="s">
        <v>2037</v>
      </c>
      <c r="R419" s="4">
        <v>2004</v>
      </c>
      <c r="S419" s="4" t="s">
        <v>2017</v>
      </c>
      <c r="T419" s="4" t="s">
        <v>2757</v>
      </c>
      <c r="U419" s="4" t="str">
        <f>CONCATENATE(T419,"_et_al","_",R419)</f>
        <v>Sekiguchi_et_al_2004</v>
      </c>
      <c r="V419" s="4" t="s">
        <v>40</v>
      </c>
      <c r="X419" s="8" t="str">
        <f>CONCATENATE("&gt;",C419,"_",I419,"_",J419,"_",L419,"_",M419,"_",U419,"_",B419,"%",V419)</f>
        <v>&gt;AB183611_Prymnesiales_Prymnesiaceae_Prymnesium_sp_MBIC10528_Sekiguchi_et_al_2004_CULT%TAGTCATATGCTTGTCTCAAAGATTAAGCCATGCATGTCTAAGTATAAGCGACTTGTACTGTGAAACTGCGAATGGCTCATTAAATCAGTTATGGTTTATTTGATGGTACCTTACTACTTGGATAACCGTAGTAATTCTAGAGCTAATACATGCAGGAAGTCCCGACTTCGGAAGGGATGTATTTATTAGATAAGAGACCAACCCGGCTTGCCGGTTGCGTGCTGAGTCACAATAACTGCTCGAATCGCATGGCCTCGCGCCGGCGATGGTTCATTCAAATTTCTGCCCTATCAGCTTTCGATGGTAGGATCGAGGCCTACCATGGCGTTA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TCCGCCGGTCTGCCGATGGGTAC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GAAGGTCCGGGAAACCTTTTGAACTTGCATCGTGATGGGGATAGATTATTGCAACTATTAATCTTCAACGAGGAATTCCTAGTAAGCGCATGTCATCAGCGTGCGTTGATTACGTCCCTGCCCTTTGTACACACCGCCCGTCGCTCCTACCGATTGAATGATCCGGTGAGGCCCCCGGACTGTGGCAACGCAGCTGGTTCGCCAGCCGCGATGCCGCGGGAAGCTGTCCAAACCTTATCATTTAGAGGAAGGAGAAGTCGTAACAAGGTTTCC</v>
      </c>
    </row>
    <row r="420" spans="1:24">
      <c r="A420" s="4" t="s">
        <v>3292</v>
      </c>
      <c r="B420" s="4" t="s">
        <v>2657</v>
      </c>
      <c r="C420" s="6" t="s">
        <v>1614</v>
      </c>
      <c r="D420" s="8">
        <v>1800</v>
      </c>
      <c r="E420" s="4" t="s">
        <v>874</v>
      </c>
      <c r="F420" s="4" t="s">
        <v>875</v>
      </c>
      <c r="G420" s="4" t="s">
        <v>876</v>
      </c>
      <c r="H420" s="4" t="s">
        <v>877</v>
      </c>
      <c r="I420" s="4" t="s">
        <v>879</v>
      </c>
      <c r="J420" s="4" t="s">
        <v>892</v>
      </c>
      <c r="K420" s="4" t="s">
        <v>893</v>
      </c>
      <c r="L420" s="4" t="s">
        <v>3379</v>
      </c>
      <c r="M420" s="4" t="s">
        <v>4749</v>
      </c>
      <c r="N420" s="4" t="s">
        <v>2366</v>
      </c>
      <c r="R420" s="4">
        <v>2011</v>
      </c>
      <c r="S420" s="4" t="s">
        <v>2367</v>
      </c>
      <c r="T420" s="4" t="s">
        <v>2791</v>
      </c>
      <c r="U420" s="4" t="str">
        <f>CONCATENATE(T420,"_et_al","_",R420)</f>
        <v>Grant_et_al_2011</v>
      </c>
      <c r="V420" s="4" t="s">
        <v>537</v>
      </c>
      <c r="X420" s="8" t="str">
        <f>CONCATENATE("&gt;",C420,"_",I420,"_",J420,"_",L420,"_",M420,"_",U420,"_",B420,"%",V420)</f>
        <v>&gt;JF261100_Prymnesiales_Prymnesiaceae_Prymnesium_sp_BG_2011_Grant_et_al_2011_CULT%AACCTGGTTGATCCTGCCAGTAGTCATATGCTTGTCTCAAAGATTAAGCCATGCATGTCTAAGTATAAGCGACTTGTACTGTGAAACTGCGAATGGCTCATTAAATCAGTTATGGTTTATCTGATGGTACCTTACTACTTGGATAATCGTAGTAATTCTAGAGCTAATACATGCAGGAAGTCTCGACTAACGAAGGGATGTGTTTATTAGATAAGAAACCAAACTGGCTTGCTGGTTGCGTGCTGAGTCACAATAACTGCTAGAATCGCATGGTCTCGCGCCGGCGATGGTTCTTTCAAATTTCTGCCCTATCAGCTTTCGATGGTAGGATCGAGGCCTACCATGGCGTTCACGGGTAACGGAGAATTAGGGTTCGATTCCGGAGAGGGAGCCTGAGAAATGGCTACCACATCCAAGGAAGGCAGCAGGCGCGTAAATTGCCCGAATCCTGACACAGGGAGGTAGTGACAAGAAATAACAATACAGGGCTTTTTTAGTCTTGTAATTGGAATGAGTACAATTTACATCTCTTCACGAGGATCAATTGGAGGGCAAGTCTGGTGCCAGCAGCCGCGGTAATTCCAGCTCCAATAGCGTATATTAAAGTTGTTGCAGTTAAAACGCTCGTAGTCGGATTTCAGGGCGGGACCGCCGGTCTGCCGATAGGTATGTACTTGTGGGCTTGTCCTTCCTTCCGGAAACTAGCCCTACTCTTAACTGAGCGGGGTTGGGAGTCGGATCTTTTACTTTGAAAAAATCAGAGTGTTTCAAGCAGGCTACTTGCTCTTGCATGGATTAGCATGGGATAATAAAATAGGACTTTGGTGCTATTTTGTTGGTTTCGAACACCGAAGTAATGATTAACAGGGACAGTCAGGGGCACTCGTATTCCGCCGAGAGAGGTGAAATTCTTAGACCAGCGGAAGACGAACCACTGCGAAAGCATTTGCCAGGGATGTTTTCACTGATCAAGAACGAAAGTTAGGGGATCGAAGACGATCAGATACCGTCGTAGTCTTAACCATAAACCATGCCGACTAGGGATCGGTGGAAGTCCTTCTTCGACTCCGCCGGCACCTTGAGGGAAACTATAGTCTTTGGGTTCCGGGGGGAGTATGGTCGCAAGGCTGAAACTTAAAGGAATTGACGGAAGGGCACCACCAGGAGTGGAGCCTGCGGCTTAATTTGACTCAACACGGGGAAACTTACCAGGTCCAGACATTGTGAGGATTGACAGATTGAGAGCTCTTTCTTGATTCGATGGGTGGTGGTGCATGGCCGTTCTTAGTTGGTGGAGTGATTTGTCTGGTTAATTCCGTTAACGAACGAGACCTTAGCCTGCTAAATAGTGACGCAAACGCTTTGTTGGTGATTCACTTCTTAGAGGGACAACTTGTCTGCAACAAGTGGAAGTTTGAGGCAATAACAGGTCTGTGATGCCCTTAGATGTTCTGGGCCGCACGCGCGCTACACTGATGCACTCAACGAGTCTTTGCCTTGACCGAAAGGTCTGGGAAATCTTCTGAACTTGCATCGTGATGGGGATAGATTATTGCAACTATTAATCTTTAACGAGGAATTCCTAGTAAGCGCATGTCATCAGCGTGCGTTGATTACGTCCCTGCCCTTTGTACACACCGCCCGTCGCTCCTACCGATTGAATGATCCGGTGAGGCCCTCGGACTGAGGCAACGCAGCTGGTTTTCCAGCTTTGATGTCATGGGAAGCTGTCCAAACCTTATCATTTAGAGGAAGGAGAAGTCGTAACAAGGTTTCCGTAGGTGAACCTGCAGAAGGATC</v>
      </c>
    </row>
    <row r="421" spans="1:24">
      <c r="B421" s="4" t="s">
        <v>2657</v>
      </c>
      <c r="C421" s="6" t="s">
        <v>1777</v>
      </c>
      <c r="D421" s="8">
        <v>1723</v>
      </c>
      <c r="E421" s="4" t="s">
        <v>874</v>
      </c>
      <c r="F421" s="4" t="s">
        <v>875</v>
      </c>
      <c r="G421" s="4" t="s">
        <v>876</v>
      </c>
      <c r="H421" s="4" t="s">
        <v>877</v>
      </c>
      <c r="I421" s="4" t="s">
        <v>879</v>
      </c>
      <c r="J421" s="4" t="s">
        <v>892</v>
      </c>
      <c r="K421" s="4" t="s">
        <v>893</v>
      </c>
      <c r="L421" s="4" t="s">
        <v>2876</v>
      </c>
      <c r="M421" s="4" t="s">
        <v>5093</v>
      </c>
      <c r="N421" s="4" t="s">
        <v>1018</v>
      </c>
      <c r="R421" s="4">
        <v>2012</v>
      </c>
      <c r="S421" s="4" t="s">
        <v>2149</v>
      </c>
      <c r="T421" s="4" t="s">
        <v>2764</v>
      </c>
      <c r="U421" s="4" t="str">
        <f>CONCATENATE(T421,"_et_al","_",R421)</f>
        <v>Medlin_et_al_2012</v>
      </c>
      <c r="V421" s="4" t="s">
        <v>683</v>
      </c>
      <c r="X421" s="8" t="str">
        <f>CONCATENATE("&gt;",C421,"_",I421,"_",J421,"_",L421,"_",M421,"_",U421,"_",B421,"%",V421)</f>
        <v>&gt;AM491001_Prymnesiales_Prymnesiaceae_Prymnesium_zebrinum_ALGO_HAP29_Medlin_et_al_2012_CULT%AGTCATATGCTTGTCTCAAAGATTAAGCCATGCATGTCTAAGTATAAGCGACTTGTACTGTGAAACTGCGAATGGCTCATTAAATCAGTTATGGTTTATTTGATGGTACCTTACTACTTGGATAACCGTAGTAATTCTAGAGCTAATACATGCAGGAAGTCCCGACTTCGGAAGGGATGTATTTATTAGATAAGAAACCAATCCGGCTTGCCGGTTGCGTGCTGAGTCACAATAACTGCTCGAATCGCATGGCCTTGCGCCGGCGATGGTTCATTCAAATTTCTGCCCTATCAGCTTTCGATGGTAGGATCGAGGCCTACCATGGCGTTA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TCCGCCGGTCTGCCGATGGGTAC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ACGCGAACACCTTGTTGGCGGTTCACTTCTTAGAGGGACAACTTGTCTTCAACAAGTGGAAGTTTGAGGCAATAACAGGTCTGTGATGCCCTTAGATGTTCTGGGCCGCACGCGCGCTACACTGATGCACTCAACGAGTCTTCGCCTTGACCGAAAGGTCCGGGAAACCTTTTGAACTTGCATCGTGATGGGGATAGATTATTGCAACTATTAATCTTCAACGAGGAATTCCTAGTAAGCGCATGTCATCAGCGTGCGTTGATTACGTCCCTGCCCTTTGTACACACCGCCCGTCGCTCCTACCGATTGAATGATCCGGTGAGGCCCCCGGACTGTGGCAACGCAGCTGGTCTTCCGGCCGCGATGCCGCGGGAAGCTGTCCAAACCTTATCA</v>
      </c>
    </row>
    <row r="422" spans="1:24">
      <c r="B422" s="4" t="s">
        <v>2657</v>
      </c>
      <c r="C422" s="6" t="s">
        <v>1816</v>
      </c>
      <c r="D422" s="8">
        <v>1802</v>
      </c>
      <c r="E422" s="4" t="s">
        <v>874</v>
      </c>
      <c r="F422" s="4" t="s">
        <v>875</v>
      </c>
      <c r="G422" s="4" t="s">
        <v>876</v>
      </c>
      <c r="H422" s="4" t="s">
        <v>877</v>
      </c>
      <c r="I422" s="4" t="s">
        <v>879</v>
      </c>
      <c r="J422" s="4" t="s">
        <v>892</v>
      </c>
      <c r="K422" s="4" t="s">
        <v>1021</v>
      </c>
      <c r="L422" s="4" t="s">
        <v>2877</v>
      </c>
      <c r="M422" s="4" t="s">
        <v>5094</v>
      </c>
      <c r="N422" s="4" t="s">
        <v>1022</v>
      </c>
      <c r="R422" s="4">
        <v>2012</v>
      </c>
      <c r="S422" s="4" t="s">
        <v>2071</v>
      </c>
      <c r="T422" s="4" t="s">
        <v>2760</v>
      </c>
      <c r="U422" s="4" t="str">
        <f>CONCATENATE(T422,"_et_al","_",R422)</f>
        <v>Edvardsen_et_al_2012</v>
      </c>
      <c r="V422" s="4" t="s">
        <v>720</v>
      </c>
      <c r="X422" s="8" t="str">
        <f>CONCATENATE("&gt;",C422,"_",I422,"_",J422,"_",L422,"_",M422,"_",U422,"_",B422,"%",V422)</f>
        <v>&gt;AM491016_Prymnesiales_Prymnesiaceae_Pseudohaptolina_arctica_CCMP_1204_Edvardsen_et_al_2012_CULT%AACCTGGTTGATCCTGCCAGTAGTCATATGCTTGTCTCAAAGATTAAGCCATGCATGTCTAAGTATAAGCGACTTGTACTGTAAAACTGCGAATGGCTCATTAAATCAGTTATGGTTTATTTGATGGTACCTTACTACTTGGATAACCGTAGTAATTCTAGAGCTAATACATGCAGGAGTGCCCGACTTCGGAAGGGCTGTATTTATTAGATAAGAAACCAACCCGGCTTCGGCGGTTGCGTGCTGAGTCACAATAACTGCTCGAATCGCACGGCTTCACGCT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GCGCGTCGGTCTGCCGTTGGGTATGCACTGTCGGCGCGTCCTTCCTTCCGGAGACTGTGCCTACTCTTAACTGAGCGGGT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ATTTTTGACTTCTTCAGCACCTTAAGGGAAACTATAGTTTTTGGGTTCCGGGGGGAGTATGGTCGCAAGGCTGAAACTTAAAGGAATTGACGGAAGGGCACCACCAGGAGTGGAGCGTGCGGCTTAATTTGACTCAACACGGGGAAACTTACCAGGTCCAGACATTGTGAGGATTGASAGATTGAGAGCTCTTTSTTGATTCGATGGGTGGTGGTGCATGGCCGTTCTTAGTTGGTGGAGTGATTTGTSTGGTTAATTCCGTTAACGAACGAGACCTTAGCCTATTAAATAGTGTCGCGAACACTTGGTTCGCGGTTCACTTCTTAGAGGGACAACTTGTCTTCAACAAGTGGAAGTTTGAGGCAATAACAGGTCTGTGATGCCCTTAGATGTTCTGGGCCGCACGCGCGCTACACTGATGCACTCAACGAGTCTCTGCCTTGACCGAGAGGTCCGGGAAACCTTTTGAAATTGCATCGTGATGGGGATAGATTATTGCAACTATTAATCTTCAACGAGGAATTCCTAGTAAACGCATGTCATCAGCGTGCGTTGATTACGTCCCTGCCCTTTGTACACACCGCCCGTCGCTCCTACCGATTGAATGATCCGGTGAGCTCCCCGGACTCTGGCAACGCAGCTGGTTCGCCAGCCGCGATGCCGCGCGAAGCTGCGCAAACCTTATTATTTAGAGGAAGGAGAAGTCGTAACAAGGTTTCCGTAGGTGAACCTGCAGAAGGATCAA</v>
      </c>
    </row>
    <row r="423" spans="1:24">
      <c r="A423" s="4" t="s">
        <v>3292</v>
      </c>
      <c r="B423" s="4" t="s">
        <v>2657</v>
      </c>
      <c r="C423" s="6" t="s">
        <v>1563</v>
      </c>
      <c r="D423" s="8">
        <v>1757</v>
      </c>
      <c r="E423" s="4" t="s">
        <v>874</v>
      </c>
      <c r="F423" s="4" t="s">
        <v>875</v>
      </c>
      <c r="G423" s="4" t="s">
        <v>876</v>
      </c>
      <c r="H423" s="4" t="s">
        <v>877</v>
      </c>
      <c r="I423" s="4" t="s">
        <v>879</v>
      </c>
      <c r="J423" s="4" t="s">
        <v>892</v>
      </c>
      <c r="K423" s="4" t="s">
        <v>1021</v>
      </c>
      <c r="L423" s="4" t="s">
        <v>3305</v>
      </c>
      <c r="M423" s="4" t="s">
        <v>2995</v>
      </c>
      <c r="N423" s="4" t="s">
        <v>997</v>
      </c>
      <c r="O423" s="4" t="s">
        <v>2233</v>
      </c>
      <c r="P423" s="4" t="s">
        <v>2546</v>
      </c>
      <c r="R423" s="4">
        <v>2013</v>
      </c>
      <c r="S423" s="4" t="s">
        <v>2547</v>
      </c>
      <c r="T423" s="4" t="s">
        <v>2790</v>
      </c>
      <c r="U423" s="4" t="str">
        <f>CONCATENATE(T423,"_et_al","_",R423)</f>
        <v>Orlova_et_al_2013</v>
      </c>
      <c r="V423" s="4" t="s">
        <v>492</v>
      </c>
      <c r="X423" s="8" t="str">
        <f>CONCATENATE("&gt;",C423,"_",I423,"_",J423,"_",L423,"_",M423,"_",U423,"_",B423,"%",V423)</f>
        <v>&gt;KF684962_Prymnesiales_Prymnesiaceae_Pseudohaptolina_birgeri_PB2013_Orlova_et_al_2013_CULT%TTAAGCCATGCATGTCTAAGTATAAGCGACTTGTACTGTGAAACTGCGAATGGCTCATTAAAACAGTTATGGTTTATTTGATGGTACCTTACTACTTGGATAACCGTAGTAATTCTAGAGCTAATACATGCAGGAATGCCCGACTTCGGAAGGGCTGTATTTATTAGATAAGAAACCAACCCGCTTCGGCGGTTGCGTGCTGAGTCACAATAACTGCTCGAATCGCACGGCTTCATGCTGGCGATGGTTCATTCAAATTTCTGCCCTATCAGCTTTCGATGGTAGGATCGAGGCCTACCATGGCGTTAACGGGTAACGGAGAATTAGGGTTCGATTCCGGAGAGGGAGCCTGAGAAATGGCTACCACATCCAAGGAAGGCAGCAGGCGCGTAAATTGCCCGAATCCTGACACAGGGAGGTAGTGACAAGAAATAACAATACAGGGCCACTTTGGTCTTGTAATTGGAATGAGTACAATTTACATCTCTTCACGAGGATCAATTGGAGGGCAAGTCTGGTGCCAGCAGCCGCGGTAATTCCAGCTCCAATAGCGTATATTAAAGTTGTTGCAGTTAAAACGCTCGTAGTCGGATTTCGGGGCGGGTGCGTCGGTCTGCCGTTGGGTATGCACTGTCGCGCGCGTCCTTCCTTCCGGAGACTGTGCCTACTCTTAACTGAGCGGGTGCGGGAGACGGATCGTTTACTTTGAAAAAATCAGAGTGTTTCAAGCAGGCAGCTCGCTCTTGCATGGATTAGCATGGGATAATGAAATAGGACTTTGTTTTTATTTTGTTGGTTTCGAACACCGAAGTAATGATTAACAGGGACAGTCAGGGGCACTCGTATTCCGCCGAGAGAGGTGAAATTCTTAGACCAGCGGAAGACGAACCACTGCGAAAGCATTTGCCAGGGATGTTTTCACTGATCAAGAACGAAAGTTAGGGGATCGAAGACGATCAGATACCGTCGTAGTCTTAACCATAAACCATGCCGACTAGGGATTGGAGGATGTCCATTTTTGACTTCTTCAGCACCTTACGGGAAACTAAAGTCTTTGGGTTCCGGGGGGAGTATGGTCGCAAGGCTGAAACTTAAAGGAATTGACGGAAGGGCACCACCAGGAGTGGAGCCTGCGGCTTAATTTGACTCAACACGGGGAAACTTACCAGGTCCAGACATTGGAGGATTGACAGATTGAGAGCTCTTTCTTGATTCGATGGGTGGTGGTGCATGGCCGTTCTTAGTTGGTGGAGTGATTTGTCTGGTTAATTCCGTTAACGAACGAGACCTTAGCCTATTAAATAGTGTCGCGAACACTTGGTTCGCGTTCACTTCTTAGAGGGACAACTTGTCTTCAACAAGTGGAAGTTTGAGGCAATAACAGGTCTGTGATGCCCTTAGATGTTCTGGGCCGCACGCGCGCTACACTGATGCACTCAACGAGTCTCTGCCTTGACCGAGAGGTCCGGGAAACCTTTTGAAATTGCATCGTGATGGGGATAGATTATTGCAACTATTAATCTTCAACGAGGAATTCCTAGTAAGCGCATGTCATCAGCGTGCGTTGATTACGTCCCTGCCCTTTGTACACACCGCCCGTCGCTCCTACCGATTGAATGATCCGGTGAGGCCCCCGGACTGTGGCAACGCAGCTGGTTCGCCAGCCGCGATGCCGCGGGAAGCTGTCCAAACCTTATCATTTAGAGGAAGGAGAAGTCGTAACAAGGTTTCCGTAGGTGAACCTGCGGAAGGATCAA</v>
      </c>
    </row>
    <row r="424" spans="1:24">
      <c r="A424" s="4" t="s">
        <v>3303</v>
      </c>
      <c r="B424" s="4" t="s">
        <v>2657</v>
      </c>
      <c r="C424" s="6" t="s">
        <v>1131</v>
      </c>
      <c r="D424" s="8">
        <v>1769</v>
      </c>
      <c r="E424" s="4" t="s">
        <v>874</v>
      </c>
      <c r="F424" s="4" t="s">
        <v>875</v>
      </c>
      <c r="G424" s="4" t="s">
        <v>876</v>
      </c>
      <c r="H424" s="4" t="s">
        <v>877</v>
      </c>
      <c r="I424" s="4" t="s">
        <v>879</v>
      </c>
      <c r="J424" s="4" t="s">
        <v>879</v>
      </c>
      <c r="K424" s="4" t="s">
        <v>943</v>
      </c>
      <c r="L424" s="4" t="s">
        <v>2878</v>
      </c>
      <c r="M424" s="4" t="s">
        <v>5063</v>
      </c>
      <c r="N424" s="4" t="s">
        <v>944</v>
      </c>
      <c r="R424" s="4">
        <v>2011</v>
      </c>
      <c r="S424" s="4" t="s">
        <v>2071</v>
      </c>
      <c r="T424" s="4" t="s">
        <v>2760</v>
      </c>
      <c r="U424" s="4" t="str">
        <f>CONCATENATE(T424,"_et_al","_",R424)</f>
        <v>Edvardsen_et_al_2011</v>
      </c>
      <c r="V424" s="4" t="s">
        <v>98</v>
      </c>
      <c r="X424" s="8" t="str">
        <f>CONCATENATE("&gt;",C424,"_",I424,"_",J424,"_",L424,"_",M424,"_",U424,"_",B424,"%",V424)</f>
        <v>&gt;AB601108_Prymnesiales_Prymnesiales_Chrysocampanula_spinifera_PLY_328_Edvardsen_et_al_2011_CULT%GCTTGTCTCAAAGATTAAGCCATGCATGTCTNAGTATAAGCGACTATACTGTGAAACTGCGAATGGCTCATTAAATCAGTTATGGTTTATTTGATGGTACCTTACTACTTGGATAACCGTAGTAATTCTAGAGCTAATACATGCAGGAATTCCCGACTTCGGAAGGGATGTATTTATTAGATAAGAAACCAACCCGGGCTTGCCCGGTTGCGTGCTGAGTCACAATAACTGTTCGAATCGCACGGCTTCACGCCGGCGATGGTTCATTCAG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AACCCGCCGGTCTGCCGTTGGGTATGCACTGGTGGGCGCGTCCTTCCTTCCGGAGACCGTTCCTACTCTTAGCTGAGCGGGGACGGGAGACGGATCGTTTACTTTGAAAAAATCAGAGTGTTTCAAGCAGGCATTTGCTCTTGCATGGATTAGCATGGGATAATGAAATAGGACTTTGGTGCTATTTTGTTGGTTTCGAACACCGAAGTAATGATTAACAGGGACAGTCAGGGGCACTCGTATTCCGCCGAGAGAGGTGAAATTCTCAGACCAGCGGAAGACGAACCACTGCGAAAGCATTTGCCAGGGATGTTTTCACTGATCAAGAACGAAAGTTAGGGGATCGAAGACGATCAGATACCGTNGTAGTTTTAACCATAAACCATGCCGANTAGGGATCCGTGGGTGTTNTTTTTTGACCCCATGGGCACCTTACGGGAAACTAAAGTT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TACACACCGCCCGTCGCTCCTACCGATGGAAGGTTTAGGTGAGTTTTTCGGAGTCTTCCTCGGCATCTGGTTCGCCAGACGCCGGGGAGGGCGAAGACACGCAAACCTCAACCTTTAGAGGAAGGAGAAGTCGTAACAAGGTTTCCGTAGGTGAACCTGCGGAAGGATA</v>
      </c>
    </row>
    <row r="425" spans="1:24">
      <c r="A425" s="4" t="s">
        <v>3303</v>
      </c>
      <c r="B425" s="4" t="s">
        <v>2657</v>
      </c>
      <c r="C425" s="6" t="s">
        <v>1838</v>
      </c>
      <c r="D425" s="8">
        <v>1794</v>
      </c>
      <c r="E425" s="4" t="s">
        <v>874</v>
      </c>
      <c r="F425" s="4" t="s">
        <v>875</v>
      </c>
      <c r="G425" s="4" t="s">
        <v>876</v>
      </c>
      <c r="H425" s="4" t="s">
        <v>877</v>
      </c>
      <c r="I425" s="4" t="s">
        <v>879</v>
      </c>
      <c r="J425" s="4" t="s">
        <v>879</v>
      </c>
      <c r="K425" s="4" t="s">
        <v>943</v>
      </c>
      <c r="L425" s="4" t="s">
        <v>2878</v>
      </c>
      <c r="M425" s="4" t="s">
        <v>5063</v>
      </c>
      <c r="N425" s="4" t="s">
        <v>944</v>
      </c>
      <c r="R425" s="4">
        <v>2012</v>
      </c>
      <c r="S425" s="4" t="s">
        <v>2149</v>
      </c>
      <c r="T425" s="4" t="s">
        <v>2764</v>
      </c>
      <c r="U425" s="4" t="str">
        <f>CONCATENATE(T425,"_et_al","_",R425)</f>
        <v>Medlin_et_al_2012</v>
      </c>
      <c r="V425" s="20" t="s">
        <v>2888</v>
      </c>
      <c r="X425" s="8" t="str">
        <f>CONCATENATE("&gt;",C425,"_",I425,"_",J425,"_",L425,"_",M425,"_",U425,"_",B425,"%",V425)</f>
        <v>&gt;AM491022_Prymnesiales_Prymnesiales_Chrysocampanula_spinifera_PLY_328_Medlin_et_al_2012_CULT%AACCTGGTTGATCCTGCCAGTAGTCATATGCTTGTCTCAAAGATTAAGCCATGCATGTCTAAGTATAAGCGACTATACTGTGAAACTGCGAATGGCTCATTAAATCAGTTATGGTTTATTTGATGGTACTTACTACTTGGATAACCGTAGTAATTCTAGAGCTAATACATGCAGGAATTCCCGACTTCGGAAGGGATGTATTTATTAGATAAGAAACCAACCCGGGCTTGCCCGGTTGCGTGCTGAGTCACAATAACTGTTCGAATCGCACGGCTTCACGCCGGCGATGGTTCATTCAAATTTCTGCCCTATCAGCTTTCGATGGTAGGAAGGCCTACCATGGCGTTTACGGGTAACGAGAATTAGGGTTCGATTCCGGAGAGGGAGCCTGAGAAATGGCTACCACATCCAAGGAAGGCAGCAGGCGCGTAAATTGCCCGAATCCTGACACAGGGAGGTAGTGACAAGAAATAACAATACAGGGCTATTTTAGTCTTGTAATTGGAATGAGTACAATTTACATCTCTTCACGAGGATCAATTGGAGGGCAAGTCTTGTGCCAGCAGCCCGCGGTAATTCCAGCTCCAATAGCGTATATTAAAGTTGTTGCAGTTAAAACGCTCGTAGTCGGATTTCGGGGCGATCCCGCCGGTCTGCCGTTGGGTATGCACTGGTGGGCGCGTCCTTCCTTCCGGAGACCGTTCCTACTCTTAGCTGAGCGGGGACGGGAGACGGATCGTTTACTTTGAAAAAATCAGAGTGTTTCAAGCAGGCATTTGCTCTTGCATGGATTAGCATGGGATAATGAAATAGGACTTTGGTGCTATTTTGTTGGTTTCGAACACCGAAGTAATGATTAACAGGGACAGTCAGGGGCACTCGTATTCCGCCGAGAGAGGTGAAATTCTCAGACCAGCGGAAGACGAACCACTGCGAAAGCATTTGCCAGGGATGTTTTCACTGATCAAGAACGAAAGTTAGGGGATCGAAGACGATCAGATACCGTCGTAGTCTTAACCATAAACCATGCCGACTAGGGATCCGTGGGTGTTCTTTCTTGACCCCATGGGCACCTTACGGGAAACTCAAAGTC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TACACACCGACCGTCGCTCCTACCGATGGAAGGTTTAGGTGAGTTTTTCGGAGTTTTCTCCGGCATCTGGTTCGCCAGACGCCGGGGAGGGCGAAGACACGCAAACCTCAACCTTTAGAGGGAGGAGAAGTCGTAACAAGGTTTGCGTAG</v>
      </c>
    </row>
    <row r="426" spans="1:24">
      <c r="B426" s="4" t="s">
        <v>2657</v>
      </c>
      <c r="C426" s="6" t="s">
        <v>1774</v>
      </c>
      <c r="D426" s="8">
        <v>1579</v>
      </c>
      <c r="E426" s="4" t="s">
        <v>874</v>
      </c>
      <c r="F426" s="4" t="s">
        <v>875</v>
      </c>
      <c r="G426" s="4" t="s">
        <v>876</v>
      </c>
      <c r="H426" s="4" t="s">
        <v>877</v>
      </c>
      <c r="I426" s="4" t="s">
        <v>877</v>
      </c>
      <c r="J426" s="4" t="s">
        <v>895</v>
      </c>
      <c r="K426" s="4" t="s">
        <v>896</v>
      </c>
      <c r="L426" s="4" t="s">
        <v>2879</v>
      </c>
      <c r="M426" s="24" t="s">
        <v>2920</v>
      </c>
      <c r="N426" s="4" t="s">
        <v>897</v>
      </c>
      <c r="R426" s="4">
        <v>2009</v>
      </c>
      <c r="S426" s="4" t="s">
        <v>2070</v>
      </c>
      <c r="T426" s="4" t="s">
        <v>2794</v>
      </c>
      <c r="U426" s="4" t="str">
        <f>CONCATENATE(T426,"_et_al","_",R426)</f>
        <v>Hagino_et_al_2009</v>
      </c>
      <c r="V426" s="4" t="s">
        <v>375</v>
      </c>
      <c r="X426" s="8" t="str">
        <f>CONCATENATE("&gt;",C426,"_",I426,"_",J426,"_",L426,"_",M426,"_",U426,"_",B426,"%",V426)</f>
        <v>&gt;AB478413_Prymnesiophyceae_Braarudosphaeraceae_Braarudosphaera_bigelowii_Furue15_Hagino_et_al_2009_CULT%ATAACCGTAGTAATTCTAGAGCTAATACATGCAGGAAAGCCCGCCAGGGCTGTATTTATTAGATAAGAAACCAATCCAGCTTGCTGGTTGAGTGCTGAGTCACAATAACTGCTCGAATCGCATGGCA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AAACCCTCCGTTT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CGATGCCGCGGGAAG</v>
      </c>
    </row>
    <row r="427" spans="1:24">
      <c r="B427" s="4" t="s">
        <v>2657</v>
      </c>
      <c r="C427" s="6" t="s">
        <v>1435</v>
      </c>
      <c r="D427" s="8">
        <v>1579</v>
      </c>
      <c r="E427" s="4" t="s">
        <v>874</v>
      </c>
      <c r="F427" s="4" t="s">
        <v>875</v>
      </c>
      <c r="G427" s="4" t="s">
        <v>876</v>
      </c>
      <c r="H427" s="4" t="s">
        <v>877</v>
      </c>
      <c r="I427" s="4" t="s">
        <v>877</v>
      </c>
      <c r="J427" s="4" t="s">
        <v>895</v>
      </c>
      <c r="K427" s="4" t="s">
        <v>896</v>
      </c>
      <c r="L427" s="4" t="s">
        <v>2879</v>
      </c>
      <c r="M427" s="4" t="s">
        <v>2988</v>
      </c>
      <c r="N427" s="4" t="s">
        <v>897</v>
      </c>
      <c r="R427" s="4">
        <v>2013</v>
      </c>
      <c r="S427" s="4" t="s">
        <v>2070</v>
      </c>
      <c r="T427" s="4" t="s">
        <v>2794</v>
      </c>
      <c r="U427" s="4" t="str">
        <f>CONCATENATE(T427,"_et_al","_",R427)</f>
        <v>Hagino_et_al_2013</v>
      </c>
      <c r="V427" s="4" t="s">
        <v>375</v>
      </c>
      <c r="X427" s="8" t="str">
        <f>CONCATENATE("&gt;",C427,"_",I427,"_",J427,"_",L427,"_",M427,"_",U427,"_",B427,"%",V427)</f>
        <v>&gt;AB847979_Prymnesiophyceae_Braarudosphaeraceae_Braarudosphaera_bigelowii_Furue16_Hagino_et_al_2013_CULT%ATAACCGTAGTAATTCTAGAGCTAATACATGCAGGAAAGCCCGCCAGGGCTGTATTTATTAGATAAGAAACCAATCCAGCTTGCTGGTTGAGTGCTGAGTCACAATAACTGCTCGAATCGCATGGCA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AAACCCTCCGTTT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CGATGCCGCGGGAAG</v>
      </c>
    </row>
    <row r="428" spans="1:24">
      <c r="B428" s="4" t="s">
        <v>2657</v>
      </c>
      <c r="C428" s="6" t="s">
        <v>1821</v>
      </c>
      <c r="D428" s="8">
        <v>1632</v>
      </c>
      <c r="E428" s="4" t="s">
        <v>874</v>
      </c>
      <c r="F428" s="4" t="s">
        <v>875</v>
      </c>
      <c r="G428" s="4" t="s">
        <v>876</v>
      </c>
      <c r="H428" s="4" t="s">
        <v>877</v>
      </c>
      <c r="I428" s="4" t="s">
        <v>877</v>
      </c>
      <c r="J428" s="4" t="s">
        <v>895</v>
      </c>
      <c r="K428" s="4" t="s">
        <v>896</v>
      </c>
      <c r="L428" s="4" t="s">
        <v>2879</v>
      </c>
      <c r="M428" s="4" t="s">
        <v>2980</v>
      </c>
      <c r="N428" s="4" t="s">
        <v>897</v>
      </c>
      <c r="R428" s="4">
        <v>2013</v>
      </c>
      <c r="S428" s="4" t="s">
        <v>2070</v>
      </c>
      <c r="T428" s="4" t="s">
        <v>2794</v>
      </c>
      <c r="U428" s="4" t="str">
        <f>CONCATENATE(T428,"_et_al","_",R428)</f>
        <v>Hagino_et_al_2013</v>
      </c>
      <c r="V428" s="4" t="s">
        <v>724</v>
      </c>
      <c r="X428" s="8" t="str">
        <f>CONCATENATE("&gt;",C428,"_",I428,"_",J428,"_",L428,"_",M428,"_",U428,"_",B428,"%",V428)</f>
        <v>&gt;AB847970_Prymnesiophyceae_Braarudosphaeraceae_Braarudosphaera_bigelowii_Shukutsu19_Hagino_et_al_2013_CULT%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TTATCATTT</v>
      </c>
    </row>
    <row r="429" spans="1:24">
      <c r="B429" s="4" t="s">
        <v>2657</v>
      </c>
      <c r="C429" s="6" t="s">
        <v>1566</v>
      </c>
      <c r="D429" s="8">
        <v>1646</v>
      </c>
      <c r="E429" s="4" t="s">
        <v>874</v>
      </c>
      <c r="F429" s="4" t="s">
        <v>875</v>
      </c>
      <c r="G429" s="4" t="s">
        <v>876</v>
      </c>
      <c r="H429" s="4" t="s">
        <v>877</v>
      </c>
      <c r="I429" s="4" t="s">
        <v>877</v>
      </c>
      <c r="J429" s="4" t="s">
        <v>895</v>
      </c>
      <c r="K429" s="4" t="s">
        <v>896</v>
      </c>
      <c r="L429" s="4" t="s">
        <v>2879</v>
      </c>
      <c r="M429" s="4" t="s">
        <v>4859</v>
      </c>
      <c r="N429" s="4" t="s">
        <v>897</v>
      </c>
      <c r="R429" s="4">
        <v>2013</v>
      </c>
      <c r="S429" s="4" t="s">
        <v>2070</v>
      </c>
      <c r="T429" s="4" t="s">
        <v>2794</v>
      </c>
      <c r="U429" s="4" t="str">
        <f>CONCATENATE(T429,"_et_al","_",R429)</f>
        <v>Hagino_et_al_2013</v>
      </c>
      <c r="V429" s="4" t="s">
        <v>494</v>
      </c>
      <c r="X429" s="8" t="str">
        <f>CONCATENATE("&gt;",C429,"_",I429,"_",J429,"_",L429,"_",M429,"_",U429,"_",B429,"%",V429)</f>
        <v>&gt;AB847973_Prymnesiophyceae_Braarudosphaeraceae_Braarudosphaera_bigelowii_Uska15_2_6_Hagino_et_al_2013_CULT%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NNNNNNNNNNNNNNN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</v>
      </c>
    </row>
    <row r="430" spans="1:24">
      <c r="B430" s="4" t="s">
        <v>2657</v>
      </c>
      <c r="C430" s="6" t="s">
        <v>1961</v>
      </c>
      <c r="D430" s="8">
        <v>1648</v>
      </c>
      <c r="E430" s="4" t="s">
        <v>874</v>
      </c>
      <c r="F430" s="4" t="s">
        <v>875</v>
      </c>
      <c r="G430" s="4" t="s">
        <v>876</v>
      </c>
      <c r="H430" s="4" t="s">
        <v>877</v>
      </c>
      <c r="I430" s="4" t="s">
        <v>877</v>
      </c>
      <c r="J430" s="4" t="s">
        <v>895</v>
      </c>
      <c r="K430" s="4" t="s">
        <v>896</v>
      </c>
      <c r="L430" s="4" t="s">
        <v>2879</v>
      </c>
      <c r="M430" s="4" t="s">
        <v>2983</v>
      </c>
      <c r="N430" s="4" t="s">
        <v>897</v>
      </c>
      <c r="R430" s="4">
        <v>2013</v>
      </c>
      <c r="S430" s="4" t="s">
        <v>2070</v>
      </c>
      <c r="T430" s="4" t="s">
        <v>2794</v>
      </c>
      <c r="U430" s="4" t="str">
        <f>CONCATENATE(T430,"_et_al","_",R430)</f>
        <v>Hagino_et_al_2013</v>
      </c>
      <c r="V430" s="4" t="s">
        <v>846</v>
      </c>
      <c r="X430" s="8" t="str">
        <f>CONCATENATE("&gt;",C430,"_",I430,"_",J430,"_",L430,"_",M430,"_",U430,"_",B430,"%",V430)</f>
        <v>&gt;AB847974_Prymnesiophyceae_Braarudosphaeraceae_Braarudosphaera_bigelowii_Tosa2_Hagino_et_al_2013_CULT%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K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</v>
      </c>
    </row>
    <row r="431" spans="1:24">
      <c r="B431" s="4" t="s">
        <v>2657</v>
      </c>
      <c r="C431" s="6" t="s">
        <v>1486</v>
      </c>
      <c r="D431" s="8">
        <v>1666</v>
      </c>
      <c r="E431" s="4" t="s">
        <v>874</v>
      </c>
      <c r="F431" s="4" t="s">
        <v>875</v>
      </c>
      <c r="G431" s="4" t="s">
        <v>876</v>
      </c>
      <c r="H431" s="4" t="s">
        <v>877</v>
      </c>
      <c r="I431" s="4" t="s">
        <v>877</v>
      </c>
      <c r="J431" s="4" t="s">
        <v>895</v>
      </c>
      <c r="K431" s="4" t="s">
        <v>896</v>
      </c>
      <c r="L431" s="4" t="s">
        <v>2879</v>
      </c>
      <c r="M431" s="4" t="s">
        <v>2981</v>
      </c>
      <c r="N431" s="4" t="s">
        <v>897</v>
      </c>
      <c r="R431" s="4">
        <v>2013</v>
      </c>
      <c r="S431" s="4" t="s">
        <v>2070</v>
      </c>
      <c r="T431" s="4" t="s">
        <v>2794</v>
      </c>
      <c r="U431" s="4" t="str">
        <f>CONCATENATE(T431,"_et_al","_",R431)</f>
        <v>Hagino_et_al_2013</v>
      </c>
      <c r="V431" s="4" t="s">
        <v>420</v>
      </c>
      <c r="X431" s="8" t="str">
        <f>CONCATENATE("&gt;",C431,"_",I431,"_",J431,"_",L431,"_",M431,"_",U431,"_",B431,"%",V431)</f>
        <v>&gt;AB847971_Prymnesiophyceae_Braarudosphaeraceae_Braarudosphaera_bigelowii_Shukutsu22_Hagino_et_al_2013_CULT%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NNNNNNNNNNNNNNNNN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</v>
      </c>
    </row>
    <row r="432" spans="1:24">
      <c r="B432" s="4" t="s">
        <v>2657</v>
      </c>
      <c r="C432" s="6" t="s">
        <v>1134</v>
      </c>
      <c r="D432" s="8">
        <v>1667</v>
      </c>
      <c r="E432" s="4" t="s">
        <v>874</v>
      </c>
      <c r="F432" s="4" t="s">
        <v>875</v>
      </c>
      <c r="G432" s="4" t="s">
        <v>876</v>
      </c>
      <c r="H432" s="4" t="s">
        <v>877</v>
      </c>
      <c r="I432" s="4" t="s">
        <v>877</v>
      </c>
      <c r="J432" s="4" t="s">
        <v>895</v>
      </c>
      <c r="K432" s="4" t="s">
        <v>896</v>
      </c>
      <c r="L432" s="4" t="s">
        <v>2879</v>
      </c>
      <c r="M432" s="4" t="s">
        <v>2982</v>
      </c>
      <c r="N432" s="4" t="s">
        <v>897</v>
      </c>
      <c r="R432" s="4">
        <v>2013</v>
      </c>
      <c r="S432" s="4" t="s">
        <v>2070</v>
      </c>
      <c r="T432" s="4" t="s">
        <v>2794</v>
      </c>
      <c r="U432" s="4" t="str">
        <f>CONCATENATE(T432,"_et_al","_",R432)</f>
        <v>Hagino_et_al_2013</v>
      </c>
      <c r="V432" s="4" t="s">
        <v>101</v>
      </c>
      <c r="X432" s="8" t="str">
        <f>CONCATENATE("&gt;",C432,"_",I432,"_",J432,"_",L432,"_",M432,"_",U432,"_",B432,"%",V432)</f>
        <v>&gt;AB847972_Prymnesiophyceae_Braarudosphaeraceae_Braarudosphaera_bigelowii_Shukutsu27_Hagino_et_al_2013_CULT%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</v>
      </c>
    </row>
    <row r="433" spans="1:24">
      <c r="B433" s="4" t="s">
        <v>2657</v>
      </c>
      <c r="C433" s="6" t="s">
        <v>1040</v>
      </c>
      <c r="D433" s="8">
        <v>1681</v>
      </c>
      <c r="E433" s="4" t="s">
        <v>874</v>
      </c>
      <c r="F433" s="4" t="s">
        <v>875</v>
      </c>
      <c r="G433" s="4" t="s">
        <v>876</v>
      </c>
      <c r="H433" s="4" t="s">
        <v>877</v>
      </c>
      <c r="I433" s="4" t="s">
        <v>877</v>
      </c>
      <c r="J433" s="4" t="s">
        <v>895</v>
      </c>
      <c r="K433" s="4" t="s">
        <v>896</v>
      </c>
      <c r="L433" s="4" t="s">
        <v>2879</v>
      </c>
      <c r="M433" s="4" t="s">
        <v>2984</v>
      </c>
      <c r="N433" s="4" t="s">
        <v>897</v>
      </c>
      <c r="R433" s="4">
        <v>2013</v>
      </c>
      <c r="S433" s="4" t="s">
        <v>2070</v>
      </c>
      <c r="T433" s="4" t="s">
        <v>2794</v>
      </c>
      <c r="U433" s="4" t="str">
        <f>CONCATENATE(T433,"_et_al","_",R433)</f>
        <v>Hagino_et_al_2013</v>
      </c>
      <c r="V433" s="4" t="s">
        <v>11</v>
      </c>
      <c r="X433" s="8" t="str">
        <f>CONCATENATE("&gt;",C433,"_",I433,"_",J433,"_",L433,"_",M433,"_",U433,"_",B433,"%",V433)</f>
        <v>&gt;AB847975_Prymnesiophyceae_Braarudosphaeraceae_Braarudosphaera_bigelowii_Tosa5_Hagino_et_al_2013_CULT%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</v>
      </c>
    </row>
    <row r="434" spans="1:24">
      <c r="B434" s="4" t="s">
        <v>2657</v>
      </c>
      <c r="C434" s="6" t="s">
        <v>1125</v>
      </c>
      <c r="D434" s="8">
        <v>1687</v>
      </c>
      <c r="E434" s="4" t="s">
        <v>874</v>
      </c>
      <c r="F434" s="4" t="s">
        <v>875</v>
      </c>
      <c r="G434" s="4" t="s">
        <v>876</v>
      </c>
      <c r="H434" s="4" t="s">
        <v>877</v>
      </c>
      <c r="I434" s="4" t="s">
        <v>877</v>
      </c>
      <c r="J434" s="4" t="s">
        <v>895</v>
      </c>
      <c r="K434" s="4" t="s">
        <v>896</v>
      </c>
      <c r="L434" s="4" t="s">
        <v>2879</v>
      </c>
      <c r="M434" s="4" t="s">
        <v>2985</v>
      </c>
      <c r="N434" s="4" t="s">
        <v>897</v>
      </c>
      <c r="R434" s="4">
        <v>2013</v>
      </c>
      <c r="S434" s="4" t="s">
        <v>2070</v>
      </c>
      <c r="T434" s="4" t="s">
        <v>2794</v>
      </c>
      <c r="U434" s="4" t="str">
        <f>CONCATENATE(T434,"_et_al","_",R434)</f>
        <v>Hagino_et_al_2013</v>
      </c>
      <c r="V434" s="4" t="s">
        <v>93</v>
      </c>
      <c r="X434" s="8" t="str">
        <f>CONCATENATE("&gt;",C434,"_",I434,"_",J434,"_",L434,"_",M434,"_",U434,"_",B434,"%",V434)</f>
        <v>&gt;AB847976_Prymnesiophyceae_Braarudosphaeraceae_Braarudosphaera_bigelowii_Tosa6_Hagino_et_al_2013_CULT%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</v>
      </c>
    </row>
    <row r="435" spans="1:24">
      <c r="B435" s="4" t="s">
        <v>2657</v>
      </c>
      <c r="C435" s="6" t="s">
        <v>1884</v>
      </c>
      <c r="D435" s="8">
        <v>1687</v>
      </c>
      <c r="E435" s="4" t="s">
        <v>874</v>
      </c>
      <c r="F435" s="4" t="s">
        <v>875</v>
      </c>
      <c r="G435" s="4" t="s">
        <v>876</v>
      </c>
      <c r="H435" s="4" t="s">
        <v>877</v>
      </c>
      <c r="I435" s="4" t="s">
        <v>877</v>
      </c>
      <c r="J435" s="4" t="s">
        <v>895</v>
      </c>
      <c r="K435" s="4" t="s">
        <v>896</v>
      </c>
      <c r="L435" s="4" t="s">
        <v>2879</v>
      </c>
      <c r="M435" s="4" t="s">
        <v>2986</v>
      </c>
      <c r="N435" s="4" t="s">
        <v>897</v>
      </c>
      <c r="R435" s="4">
        <v>2013</v>
      </c>
      <c r="S435" s="4" t="s">
        <v>2070</v>
      </c>
      <c r="T435" s="4" t="s">
        <v>2794</v>
      </c>
      <c r="U435" s="4" t="str">
        <f>CONCATENATE(T435,"_et_al","_",R435)</f>
        <v>Hagino_et_al_2013</v>
      </c>
      <c r="V435" s="4" t="s">
        <v>93</v>
      </c>
      <c r="X435" s="8" t="str">
        <f>CONCATENATE("&gt;",C435,"_",I435,"_",J435,"_",L435,"_",M435,"_",U435,"_",B435,"%",V435)</f>
        <v>&gt;AB847977_Prymnesiophyceae_Braarudosphaeraceae_Braarudosphaera_bigelowii_Tosa8_Hagino_et_al_2013_CULT%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</v>
      </c>
    </row>
    <row r="436" spans="1:24">
      <c r="B436" s="4" t="s">
        <v>2657</v>
      </c>
      <c r="C436" s="6" t="s">
        <v>1608</v>
      </c>
      <c r="D436" s="8">
        <v>1688</v>
      </c>
      <c r="E436" s="4" t="s">
        <v>874</v>
      </c>
      <c r="F436" s="4" t="s">
        <v>875</v>
      </c>
      <c r="G436" s="4" t="s">
        <v>876</v>
      </c>
      <c r="H436" s="4" t="s">
        <v>877</v>
      </c>
      <c r="I436" s="4" t="s">
        <v>877</v>
      </c>
      <c r="J436" s="4" t="s">
        <v>895</v>
      </c>
      <c r="K436" s="4" t="s">
        <v>896</v>
      </c>
      <c r="L436" s="4" t="s">
        <v>2879</v>
      </c>
      <c r="M436" s="4" t="s">
        <v>2987</v>
      </c>
      <c r="N436" s="4" t="s">
        <v>897</v>
      </c>
      <c r="R436" s="4">
        <v>2013</v>
      </c>
      <c r="S436" s="4" t="s">
        <v>2070</v>
      </c>
      <c r="T436" s="4" t="s">
        <v>2794</v>
      </c>
      <c r="U436" s="4" t="str">
        <f>CONCATENATE(T436,"_et_al","_",R436)</f>
        <v>Hagino_et_al_2013</v>
      </c>
      <c r="V436" s="4" t="s">
        <v>531</v>
      </c>
      <c r="X436" s="8" t="str">
        <f>CONCATENATE("&gt;",C436,"_",I436,"_",J436,"_",L436,"_",M436,"_",U436,"_",B436,"%",V436)</f>
        <v>&gt;AB847978_Prymnesiophyceae_Braarudosphaeraceae_Braarudosphaera_bigelowii_Tosa14_Hagino_et_al_2013_CULT%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YCAGCGTGCGTTGATTACGTCCCTGCCCTTTGTACACACCGCCCGTCGCTCCTACCGATTGAATGATCCGGTGAGGCCCCCGGACTGTGGCGACGCAGCTGGTTCTCCAGCCGCGATGCCGCGGGAAGCTGTCCAAACCTTATCATTTAGAGGAAGGAGAAGTCGTAACAAGG</v>
      </c>
    </row>
    <row r="437" spans="1:24">
      <c r="B437" s="4" t="s">
        <v>2657</v>
      </c>
      <c r="C437" s="6" t="s">
        <v>1420</v>
      </c>
      <c r="D437" s="8">
        <v>1714</v>
      </c>
      <c r="E437" s="4" t="s">
        <v>874</v>
      </c>
      <c r="F437" s="4" t="s">
        <v>875</v>
      </c>
      <c r="G437" s="4" t="s">
        <v>876</v>
      </c>
      <c r="H437" s="4" t="s">
        <v>877</v>
      </c>
      <c r="I437" s="4" t="s">
        <v>877</v>
      </c>
      <c r="J437" s="4" t="s">
        <v>895</v>
      </c>
      <c r="K437" s="4" t="s">
        <v>896</v>
      </c>
      <c r="L437" s="4" t="s">
        <v>2879</v>
      </c>
      <c r="M437" s="24" t="s">
        <v>2921</v>
      </c>
      <c r="N437" s="4" t="s">
        <v>897</v>
      </c>
      <c r="R437" s="4">
        <v>2009</v>
      </c>
      <c r="S437" s="4" t="s">
        <v>2070</v>
      </c>
      <c r="T437" s="4" t="s">
        <v>2794</v>
      </c>
      <c r="U437" s="4" t="str">
        <f>CONCATENATE(T437,"_et_al","_",R437)</f>
        <v>Hagino_et_al_2009</v>
      </c>
      <c r="V437" s="4" t="s">
        <v>363</v>
      </c>
      <c r="X437" s="8" t="str">
        <f>CONCATENATE("&gt;",C437,"_",I437,"_",J437,"_",L437,"_",M437,"_",U437,"_",B437,"%",V437)</f>
        <v>&gt;AB478414_Prymnesiophyceae_Braarudosphaeraceae_Braarudosphaera_bigelowii_Yatsushiro1_Hagino_et_al_2009_CULT%TGCATGTCTAAGTATAAGCAACTATACTGTGAAACTGCGAATGGCTCATTAAATCAGTTATGGTTTATTTGATGGTACCTTACTACTTGGATAACCGTAGTAATTCTAGAGCTAATACATGCAGGAAAGCCCGCCAGGGCTGTATTTATTAGATAAGAAACCAATCCAGCTTGCTGGTTGAGTGCTGAGTCACAATAACTGCTCGAATCGCATGGCATTTGCCGGCGATGGTTCATTCAAATTTCTGCCCTATCAGCTTTCGATGGTAGGATAGAGGCCTACCATGGCGTTAACGGGTAACGGAGAATTAGGGTTCGATTCCGGAGAGGGAGCCTGAGAAATGGCTACCACATCCAAGGAAGGCAGCAGGCGCGTAAATTGCCCGAATCCTGACACAGGGAGGTAGTGACAAGAAATAACAATACAGGGCTCTTTCGAGTCTTGTAATTGGAATGAGTACAATTTACATCTCTTCAT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AAACCCTCCGTTTGCGTGAACTTCTTAGAGGGACAACTTGTCTTCAACAAGTGGAAGTTTGCGGCAATAACAGGTCTGTGATGCCCTTAGATGTTCTGGGCCGCACGCGCGCTACACTGATGCACTCAACGAGTCTACAACCTTGACCGGAAGGTCCGGGTAATCTTTTGAAATTGCATCGTGATGGGGATAGATTATTGCAACTATTAATCTTCAACGAGGAATTCCTAGTAAGCGCATGTCATCAGCGTGCGTCGATTACGTCCCTGCCCTTTGTACACACCGCCCGTCGCTCCTACCGATTGAATGATCCGGTGAGGCCCCCGGACTGTGGCAACGCAGCTGGTTCTCCAGCCGCGATGCCGCGGGAAGCTGTCCAAACCTTATCATTTAGAGGAAGGAGAAGTCGTAACAAGG</v>
      </c>
    </row>
    <row r="438" spans="1:24">
      <c r="B438" s="4" t="s">
        <v>2657</v>
      </c>
      <c r="C438" s="6" t="s">
        <v>1860</v>
      </c>
      <c r="D438" s="8">
        <v>1736</v>
      </c>
      <c r="E438" s="4" t="s">
        <v>874</v>
      </c>
      <c r="F438" s="4" t="s">
        <v>875</v>
      </c>
      <c r="G438" s="4" t="s">
        <v>876</v>
      </c>
      <c r="H438" s="4" t="s">
        <v>877</v>
      </c>
      <c r="I438" s="4" t="s">
        <v>877</v>
      </c>
      <c r="J438" s="4" t="s">
        <v>895</v>
      </c>
      <c r="K438" s="4" t="s">
        <v>896</v>
      </c>
      <c r="L438" s="4" t="s">
        <v>2879</v>
      </c>
      <c r="M438" s="4" t="s">
        <v>4750</v>
      </c>
      <c r="N438" s="4" t="s">
        <v>897</v>
      </c>
      <c r="R438" s="4">
        <v>2013</v>
      </c>
      <c r="S438" s="4" t="s">
        <v>2070</v>
      </c>
      <c r="T438" s="4" t="s">
        <v>2794</v>
      </c>
      <c r="U438" s="4" t="str">
        <f>CONCATENATE(T438,"_et_al","_",R438)</f>
        <v>Hagino_et_al_2013</v>
      </c>
      <c r="V438" s="4" t="s">
        <v>758</v>
      </c>
      <c r="X438" s="8" t="str">
        <f>CONCATENATE("&gt;",C438,"_",I438,"_",J438,"_",L438,"_",M438,"_",U438,"_",B438,"%",V438)</f>
        <v>&gt;AB778293_Prymnesiophyceae_Braarudosphaeraceae_Braarudosphaera_bigelowii_TMR_scBb1_Hagino_et_al_2013_CULT%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</v>
      </c>
    </row>
    <row r="439" spans="1:24">
      <c r="B439" s="4" t="s">
        <v>2657</v>
      </c>
      <c r="C439" s="6" t="s">
        <v>1049</v>
      </c>
      <c r="D439" s="8">
        <v>1739</v>
      </c>
      <c r="E439" s="4" t="s">
        <v>874</v>
      </c>
      <c r="F439" s="4" t="s">
        <v>875</v>
      </c>
      <c r="G439" s="4" t="s">
        <v>876</v>
      </c>
      <c r="H439" s="4" t="s">
        <v>877</v>
      </c>
      <c r="I439" s="4" t="s">
        <v>877</v>
      </c>
      <c r="J439" s="4" t="s">
        <v>895</v>
      </c>
      <c r="K439" s="4" t="s">
        <v>896</v>
      </c>
      <c r="L439" s="4" t="s">
        <v>2879</v>
      </c>
      <c r="M439" s="4" t="s">
        <v>2989</v>
      </c>
      <c r="N439" s="4" t="s">
        <v>897</v>
      </c>
      <c r="R439" s="4">
        <v>2013</v>
      </c>
      <c r="S439" s="4" t="s">
        <v>2070</v>
      </c>
      <c r="T439" s="4" t="s">
        <v>2794</v>
      </c>
      <c r="U439" s="4" t="str">
        <f>CONCATENATE(T439,"_et_al","_",R439)</f>
        <v>Hagino_et_al_2013</v>
      </c>
      <c r="V439" s="4" t="s">
        <v>20</v>
      </c>
      <c r="X439" s="8" t="str">
        <f>CONCATENATE("&gt;",C439,"_",I439,"_",J439,"_",L439,"_",M439,"_",U439,"_",B439,"%",V439)</f>
        <v>&gt;AB847980_Prymnesiophyceae_Braarudosphaeraceae_Braarudosphaera_bigelowii_TMRscBb7_Hagino_et_al_2013_CULT%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TTT</v>
      </c>
    </row>
    <row r="440" spans="1:24">
      <c r="B440" s="4" t="s">
        <v>2657</v>
      </c>
      <c r="C440" s="6" t="s">
        <v>1330</v>
      </c>
      <c r="D440" s="8">
        <v>1739</v>
      </c>
      <c r="E440" s="4" t="s">
        <v>874</v>
      </c>
      <c r="F440" s="4" t="s">
        <v>875</v>
      </c>
      <c r="G440" s="4" t="s">
        <v>876</v>
      </c>
      <c r="H440" s="4" t="s">
        <v>877</v>
      </c>
      <c r="I440" s="4" t="s">
        <v>877</v>
      </c>
      <c r="J440" s="4" t="s">
        <v>895</v>
      </c>
      <c r="K440" s="4" t="s">
        <v>896</v>
      </c>
      <c r="L440" s="4" t="s">
        <v>2879</v>
      </c>
      <c r="M440" s="4" t="s">
        <v>2990</v>
      </c>
      <c r="N440" s="4" t="s">
        <v>897</v>
      </c>
      <c r="R440" s="4">
        <v>2013</v>
      </c>
      <c r="S440" s="4" t="s">
        <v>2070</v>
      </c>
      <c r="T440" s="4" t="s">
        <v>2794</v>
      </c>
      <c r="U440" s="4" t="str">
        <f>CONCATENATE(T440,"_et_al","_",R440)</f>
        <v>Hagino_et_al_2013</v>
      </c>
      <c r="V440" s="4" t="s">
        <v>20</v>
      </c>
      <c r="X440" s="8" t="str">
        <f>CONCATENATE("&gt;",C440,"_",I440,"_",J440,"_",L440,"_",M440,"_",U440,"_",B440,"%",V440)</f>
        <v>&gt;AB847981_Prymnesiophyceae_Braarudosphaeraceae_Braarudosphaera_bigelowii_TMRscBb8_Hagino_et_al_2013_CULT%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TTT</v>
      </c>
    </row>
    <row r="441" spans="1:24">
      <c r="B441" s="4" t="s">
        <v>2657</v>
      </c>
      <c r="C441" s="6" t="s">
        <v>1815</v>
      </c>
      <c r="D441" s="8">
        <v>1741</v>
      </c>
      <c r="E441" s="4" t="s">
        <v>874</v>
      </c>
      <c r="F441" s="4" t="s">
        <v>875</v>
      </c>
      <c r="G441" s="4" t="s">
        <v>876</v>
      </c>
      <c r="H441" s="4" t="s">
        <v>877</v>
      </c>
      <c r="I441" s="4" t="s">
        <v>877</v>
      </c>
      <c r="J441" s="4" t="s">
        <v>895</v>
      </c>
      <c r="K441" s="4" t="s">
        <v>896</v>
      </c>
      <c r="L441" s="4" t="s">
        <v>2879</v>
      </c>
      <c r="M441" s="6" t="s">
        <v>2663</v>
      </c>
      <c r="N441" s="4" t="s">
        <v>897</v>
      </c>
      <c r="R441" s="4">
        <v>2006</v>
      </c>
      <c r="S441" s="4" t="s">
        <v>2067</v>
      </c>
      <c r="T441" s="4" t="s">
        <v>2795</v>
      </c>
      <c r="U441" s="4" t="str">
        <f>CONCATENATE(T441,"_et_al","_",R441)</f>
        <v>Takano_et_al_2006</v>
      </c>
      <c r="V441" s="4" t="s">
        <v>719</v>
      </c>
      <c r="X441" s="8" t="str">
        <f>CONCATENATE("&gt;",C441,"_",I441,"_",J441,"_",L441,"_",M441,"_",U441,"_",B441,"%",V441)</f>
        <v>&gt;AB250784_Prymnesiophyceae_Braarudosphaeraceae_Braarudosphaera_bigelowii_TP056a_Takano_et_al_2006_CULT%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CAAACCTTATCATTTAGAGGAAGGAGAAGTCGTAACAAGG</v>
      </c>
    </row>
    <row r="442" spans="1:24">
      <c r="B442" s="4" t="s">
        <v>2657</v>
      </c>
      <c r="C442" s="6" t="s">
        <v>1449</v>
      </c>
      <c r="D442" s="8">
        <v>1741</v>
      </c>
      <c r="E442" s="4" t="s">
        <v>874</v>
      </c>
      <c r="F442" s="4" t="s">
        <v>875</v>
      </c>
      <c r="G442" s="4" t="s">
        <v>876</v>
      </c>
      <c r="H442" s="4" t="s">
        <v>877</v>
      </c>
      <c r="I442" s="4" t="s">
        <v>877</v>
      </c>
      <c r="J442" s="4" t="s">
        <v>895</v>
      </c>
      <c r="K442" s="4" t="s">
        <v>896</v>
      </c>
      <c r="L442" s="4" t="s">
        <v>2879</v>
      </c>
      <c r="M442" s="6" t="s">
        <v>2664</v>
      </c>
      <c r="N442" s="4" t="s">
        <v>897</v>
      </c>
      <c r="R442" s="4">
        <v>2006</v>
      </c>
      <c r="S442" s="4" t="s">
        <v>2067</v>
      </c>
      <c r="T442" s="4" t="s">
        <v>2795</v>
      </c>
      <c r="U442" s="4" t="str">
        <f>CONCATENATE(T442,"_et_al","_",R442)</f>
        <v>Takano_et_al_2006</v>
      </c>
      <c r="V442" s="4" t="s">
        <v>386</v>
      </c>
      <c r="X442" s="8" t="str">
        <f>CONCATENATE("&gt;",C442,"_",I442,"_",J442,"_",L442,"_",M442,"_",U442,"_",B442,"%",V442)</f>
        <v>&gt;AB250785_Prymnesiophyceae_Braarudosphaeraceae_Braarudosphaera_bigelowii_TP056b_Takano_et_al_2006_CULT%CATATGCTTGTCTCAAAGATTAAGCCATGCATGTCT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ATGCCGCGGGAAGCTGTCCAAACCTTATCATTTAGAGGAAGGAGAAGTCGTAACAAGG</v>
      </c>
    </row>
    <row r="443" spans="1:24">
      <c r="B443" s="4" t="s">
        <v>2657</v>
      </c>
      <c r="C443" s="6" t="s">
        <v>1845</v>
      </c>
      <c r="D443" s="8">
        <v>1741</v>
      </c>
      <c r="E443" s="4" t="s">
        <v>874</v>
      </c>
      <c r="F443" s="4" t="s">
        <v>875</v>
      </c>
      <c r="G443" s="4" t="s">
        <v>876</v>
      </c>
      <c r="H443" s="4" t="s">
        <v>877</v>
      </c>
      <c r="I443" s="4" t="s">
        <v>877</v>
      </c>
      <c r="J443" s="4" t="s">
        <v>895</v>
      </c>
      <c r="K443" s="4" t="s">
        <v>896</v>
      </c>
      <c r="L443" s="4" t="s">
        <v>2879</v>
      </c>
      <c r="M443" s="24" t="s">
        <v>2919</v>
      </c>
      <c r="N443" s="4" t="s">
        <v>897</v>
      </c>
      <c r="R443" s="4">
        <v>2009</v>
      </c>
      <c r="S443" s="4" t="s">
        <v>2070</v>
      </c>
      <c r="T443" s="4" t="s">
        <v>2794</v>
      </c>
      <c r="U443" s="4" t="str">
        <f>CONCATENATE(T443,"_et_al","_",R443)</f>
        <v>Hagino_et_al_2009</v>
      </c>
      <c r="V443" s="4" t="s">
        <v>746</v>
      </c>
      <c r="X443" s="8" t="str">
        <f>CONCATENATE("&gt;",C443,"_",I443,"_",J443,"_",L443,"_",M443,"_",U443,"_",B443,"%",V443)</f>
        <v>&gt;AB478412_Prymnesiophyceae_Braarudosphaeraceae_Braarudosphaera_bigelowii_FunahamaT3_Hagino_et_al_2009_CULT%CATATGCTTGTCTCAAAGATTAAGCCATGCATGTCTAAGTATAAGCAACTATACTGTGAAACTGCGAATGGCTCATTAAATCAGTTATGGTTTATTTGATGGTACCTTACTACTTGGATAACCGTAGTAATTCTAGAGCTAATACATGCAGGAGTGTCCTTCG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RATTGGAGGGCAAGTCTGGTGCCAGCAGCCGCGGTAATTCCAGCTCCAATAGCGTATATTAAAGTTGTTGCAGTTAAAACGCTCGTAGTCGGATTTCGGGRCGGTCTTGCCGGTCTGCCGTTGGGTATGCACTGGTGCGAGCGTCCTTCCTTCCGGAGACGGTGCCTCCTCTTAACTGAGTGGGTA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T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CAGCTGGTTCTCCAGCCGTGGTGCCGCGGGAAGCTGTCCAAACCTTATCATTTAGAGGAAGGAGAAGTCGTAACAAGG</v>
      </c>
    </row>
    <row r="444" spans="1:24">
      <c r="A444" s="4" t="s">
        <v>3292</v>
      </c>
      <c r="B444" s="4" t="s">
        <v>2657</v>
      </c>
      <c r="C444" s="6" t="s">
        <v>1874</v>
      </c>
      <c r="D444" s="8">
        <v>1818</v>
      </c>
      <c r="E444" s="4" t="s">
        <v>874</v>
      </c>
      <c r="F444" s="4" t="s">
        <v>875</v>
      </c>
      <c r="G444" s="4" t="s">
        <v>876</v>
      </c>
      <c r="H444" s="4" t="s">
        <v>877</v>
      </c>
      <c r="I444" s="4" t="s">
        <v>877</v>
      </c>
      <c r="J444" s="4" t="s">
        <v>895</v>
      </c>
      <c r="K444" s="4" t="s">
        <v>896</v>
      </c>
      <c r="L444" s="4" t="s">
        <v>3385</v>
      </c>
      <c r="M444" s="4" t="s">
        <v>5052</v>
      </c>
      <c r="N444" s="4" t="s">
        <v>1025</v>
      </c>
      <c r="R444" s="4">
        <v>2012</v>
      </c>
      <c r="S444" s="4" t="s">
        <v>2149</v>
      </c>
      <c r="T444" s="4" t="s">
        <v>2764</v>
      </c>
      <c r="U444" s="4" t="str">
        <f>CONCATENATE(T444,"_et_al","_",R444)</f>
        <v>Medlin_et_al_2012</v>
      </c>
      <c r="V444" s="4" t="s">
        <v>770</v>
      </c>
      <c r="X444" s="8" t="str">
        <f>CONCATENATE("&gt;",C444,"_",I444,"_",J444,"_",L444,"_",M444,"_",U444,"_",B444,"%",V444)</f>
        <v>&gt;AM490994_Prymnesiophyceae_Braarudosphaeraceae_Braarudosphaera_bigelowii_Chrysochromulina_parkeae_Kawachi,_Japan_Medlin_et_al_2012_CULT%CCAGGTAGTGCATGGCCGTTCTTAGTTACCTGGTTGATCCTGCCAGTAGT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NAACGAAAGTTAGGGGATCGAAGACGATCAGATACCGTCGTAGTCTTAACCATAAACCATGCCGACTAGGGATTGGAGGATGTTCCA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GACGCAGCTGGTTCTCCAGCCGCGATGCCGCGGGAAGCTGTCAAACCTTATCATTTAGAGGAAGGAAAAGTCGTAACAAGGTTTCCGTAGGCCAGGTAGTGGAAGGATA</v>
      </c>
    </row>
    <row r="445" spans="1:24">
      <c r="A445" s="4" t="s">
        <v>3277</v>
      </c>
      <c r="B445" s="4" t="s">
        <v>2657</v>
      </c>
      <c r="C445" s="6" t="s">
        <v>1103</v>
      </c>
      <c r="D445" s="8">
        <v>1749</v>
      </c>
      <c r="E445" s="4" t="s">
        <v>874</v>
      </c>
      <c r="F445" s="4" t="s">
        <v>875</v>
      </c>
      <c r="G445" s="4" t="s">
        <v>876</v>
      </c>
      <c r="H445" s="4" t="s">
        <v>877</v>
      </c>
      <c r="I445" s="4" t="s">
        <v>877</v>
      </c>
      <c r="J445" s="4" t="s">
        <v>895</v>
      </c>
      <c r="K445" s="4" t="s">
        <v>895</v>
      </c>
      <c r="L445" s="4" t="s">
        <v>3380</v>
      </c>
      <c r="M445" s="4" t="s">
        <v>2009</v>
      </c>
      <c r="N445" s="4" t="s">
        <v>937</v>
      </c>
      <c r="R445" s="4">
        <v>2003</v>
      </c>
      <c r="S445" s="4" t="s">
        <v>2007</v>
      </c>
      <c r="T445" s="4" t="s">
        <v>2765</v>
      </c>
      <c r="U445" s="4" t="str">
        <f>CONCATENATE(T445,"_et_al","_",R445)</f>
        <v>Suda_et_al_2003</v>
      </c>
      <c r="V445" s="4" t="s">
        <v>71</v>
      </c>
      <c r="X445" s="8" t="str">
        <f>CONCATENATE("&gt;",C445,"_",I445,"_",J445,"_",L445,"_",M445,"_",U445,"_",B445,"%",V445)</f>
        <v>&gt;AB058358_Prymnesiophyceae_Braarudosphaeraceae_aff Haptolina_brevifila_MBIC10518_Suda_et_al_2003_CULT%TAGTCATATGCTTGTCTCAAAGATTAAGCCATGCATGTCTAAGTATAAGCAACTATACTGTGAAACTGCGAATGGCTCATTAAATCAGTTATGGTTTATTTGATGGTACCTTACTACTTGGATAACCGTAGTAATTC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C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</v>
      </c>
    </row>
    <row r="446" spans="1:24">
      <c r="A446" s="4" t="s">
        <v>3277</v>
      </c>
      <c r="B446" s="4" t="s">
        <v>2657</v>
      </c>
      <c r="C446" s="6" t="s">
        <v>1444</v>
      </c>
      <c r="D446" s="8">
        <v>1798</v>
      </c>
      <c r="E446" s="4" t="s">
        <v>874</v>
      </c>
      <c r="F446" s="4" t="s">
        <v>875</v>
      </c>
      <c r="G446" s="4" t="s">
        <v>876</v>
      </c>
      <c r="H446" s="4" t="s">
        <v>877</v>
      </c>
      <c r="I446" s="4" t="s">
        <v>877</v>
      </c>
      <c r="J446" s="4" t="s">
        <v>895</v>
      </c>
      <c r="K446" s="4" t="s">
        <v>895</v>
      </c>
      <c r="L446" s="4" t="s">
        <v>3380</v>
      </c>
      <c r="M446" s="4" t="s">
        <v>5052</v>
      </c>
      <c r="N446" s="4" t="s">
        <v>937</v>
      </c>
      <c r="R446" s="4">
        <v>2012</v>
      </c>
      <c r="S446" s="4" t="s">
        <v>2149</v>
      </c>
      <c r="T446" s="4" t="s">
        <v>2764</v>
      </c>
      <c r="U446" s="4" t="str">
        <f>CONCATENATE(T446,"_et_al","_",R446)</f>
        <v>Medlin_et_al_2012</v>
      </c>
      <c r="V446" s="4" t="s">
        <v>381</v>
      </c>
      <c r="X446" s="8" t="str">
        <f>CONCATENATE("&gt;",C446,"_",I446,"_",J446,"_",L446,"_",M446,"_",U446,"_",B446,"%",V446)</f>
        <v>&gt;AM490995_Prymnesiophyceae_Braarudosphaeraceae_aff Haptolina_brevifila_Kawachi,_Japan_Medlin_et_al_2012_CULT%CTTAGTTACCTGGTTGATCCTGCCAGTAGTCATATGCTTGTNTCAAAGATTAANCCATGCATGTCTAAGTATAAGCAACTATACTGTGAAACTGCGAATGGCTCATTAAATCAGTTATGGTTTATTTGATGGTACCTTACTACTTGGATAACCGTAGTAATTNTAGAGCTAATACATGCAGGAAAGCCCGCCAGGGCTGTATTTATTAGATAAGAAACCAATCCAGCTTGCTGGTTGAGTGCTGAGTCACAATAACTGCTCGAATCGCATGGCTTTTGC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NAGGAATTCCTAGTAAGCGCATGTCNTCAGCGTGCGTTGATTACGTCCCTGCCCTTTGTACACACCGCCCGTCGCTCCTACCGATTGAATGATCCGGTGAGGCCCCCGGACTGTGGCAACGCAGCTGGTTCGCCAGCCGCGATGCCGCGGGAAGCTGTCCAAACCTTATCATTTAGAGGAAGGAGAAGTCGTAACAAGGTTTCCGTAGGTGAACCTGCGGAAGGATA</v>
      </c>
    </row>
    <row r="447" spans="1:24">
      <c r="B447" s="4" t="s">
        <v>2657</v>
      </c>
      <c r="C447" s="6" t="s">
        <v>1793</v>
      </c>
      <c r="D447" s="8">
        <v>1722</v>
      </c>
      <c r="E447" s="4" t="s">
        <v>874</v>
      </c>
      <c r="F447" s="4" t="s">
        <v>875</v>
      </c>
      <c r="G447" s="4" t="s">
        <v>876</v>
      </c>
      <c r="H447" s="4" t="s">
        <v>877</v>
      </c>
      <c r="I447" s="4" t="s">
        <v>909</v>
      </c>
      <c r="J447" s="4" t="s">
        <v>909</v>
      </c>
      <c r="K447" s="4" t="s">
        <v>1019</v>
      </c>
      <c r="L447" s="4" t="s">
        <v>2881</v>
      </c>
      <c r="M447" s="4" t="s">
        <v>5099</v>
      </c>
      <c r="N447" s="4" t="s">
        <v>1020</v>
      </c>
      <c r="R447" s="4">
        <v>2012</v>
      </c>
      <c r="S447" s="4" t="s">
        <v>2149</v>
      </c>
      <c r="T447" s="4" t="s">
        <v>2764</v>
      </c>
      <c r="U447" s="4" t="str">
        <f>CONCATENATE(T447,"_et_al","_",R447)</f>
        <v>Medlin_et_al_2012</v>
      </c>
      <c r="V447" s="4" t="s">
        <v>699</v>
      </c>
      <c r="X447" s="8" t="str">
        <f>CONCATENATE("&gt;",C447,"_",I447,"_",J447,"_",L447,"_",M447,"_",U447,"_",B447,"%",V447)</f>
        <v>&gt;AM490986_Syracosphaerales_Syracosphaerales_Coronosphaera_mediterranea_ALGO_NS85_Medlin_et_al_2012_CULT%AGTCATATGCTTGTCTCAAAGATTAAGCCATGCATGTCTAAGTATAAGCGACTATACTGTGAAACTGCGAATGGCTCATTAAATCAGTTATGGTTTATTTGATGGTACCTTACTACTTGGATAACCGTAGTAATTCTAGAGCTAATACATGCAGGAATTCCCGACTTCGGAAGGGATGTATTTATTAGATAAGAAACCAATCCGGTCTCCGGTTGCGTGCTGAGTCATAATAACTGCTCGAATCGCACGGCTTTACGCTGGCGATGGTTCATTCAAATTTCTGCCCTATCAGCTTTCGATGGTAGGATAGAGGCCTACCATGGCGTTTACGGGTAACGGAGAATTAGGGTTCGATTCCGGAGAGGGAGCCTGAGAAATGGCTACCACATCCAAGGAAGGCAGCAGGCGCGTAAATTGCCCGAATCCTGACACAGGGAGGTAGTGACAAGAAATAACAATACAGGGTTTTCTTGATCTTGTAATTGGAATGAGTACAATTTACATCTCTTCACGAGGATCAATTGGAGGGCAAGTCTGGTGCCAGCAGCCGCGGTAATTCCAGCTCCAATAGCGTATATTAAAGTTGTTGCAGTTAAAACGCTCGTAGTCGGATTTCGGGGCGGGCCGACCGGTCTGCCGATGGGTATGCACTGGCCGGCGCGTCCTTTTCTCCGGAGACCGCGCCTCCTCTTAGCTGAGCGGGT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CGAACCCTCCGTTCGCGGCCAACTTCTTAGAGGGACAACTTGCTTTTAACAAGTGGAAGTTTGCGGCAATAACAGGTCTGTGATGCCCTTAGATGTTCTGGGCCGCACGCGCGCTACACTGATGCACTCAACGAGTCTACAACCTTGACCGAAAGGTCCGGGTAACCTTTGAAATTGCATCGTGATGGGGATAGATTATTGCAATTATTAATCTTCAACGAGGAATTCCTAGTAAGCGCATGTCATCAGCGTGCGTTGATTACGTCCCTGCCCTTTGTACACACCGCCCGTCGCTCCTACCGATTGAATGATCCGGTGAGGCCCCCGGACTGTGGCAACGCAGCTGGTTCTCCAGCCGCGATGCCGCGGGAAGCTGTCCAAACCTTATCA</v>
      </c>
    </row>
    <row r="448" spans="1:24">
      <c r="B448" s="4" t="s">
        <v>2657</v>
      </c>
      <c r="C448" s="6" t="s">
        <v>1106</v>
      </c>
      <c r="D448" s="8">
        <v>1649</v>
      </c>
      <c r="E448" s="4" t="s">
        <v>874</v>
      </c>
      <c r="F448" s="4" t="s">
        <v>875</v>
      </c>
      <c r="G448" s="4" t="s">
        <v>876</v>
      </c>
      <c r="H448" s="4" t="s">
        <v>877</v>
      </c>
      <c r="I448" s="4" t="s">
        <v>909</v>
      </c>
      <c r="J448" s="4" t="s">
        <v>910</v>
      </c>
      <c r="K448" s="4" t="s">
        <v>911</v>
      </c>
      <c r="L448" s="4" t="s">
        <v>2882</v>
      </c>
      <c r="M448" s="4" t="s">
        <v>2993</v>
      </c>
      <c r="N448" s="4" t="s">
        <v>912</v>
      </c>
      <c r="R448" s="4">
        <v>2013</v>
      </c>
      <c r="S448" s="4" t="s">
        <v>2544</v>
      </c>
      <c r="T448" s="4" t="s">
        <v>2751</v>
      </c>
      <c r="U448" s="4" t="str">
        <f>CONCATENATE(T448,"_et_al","_",R448)</f>
        <v>Gilg_et_al_2013</v>
      </c>
      <c r="V448" s="4" t="s">
        <v>74</v>
      </c>
      <c r="X448" s="8" t="str">
        <f>CONCATENATE("&gt;",C448,"_",I448,"_",J448,"_",L448,"_",M448,"_",U448,"_",B448,"%",V448)</f>
        <v>&gt;KF422621_Syracosphaerales_Syracosphaeraceae_Syracosphaera_pulchra_RCC:1461_Gilg_et_al_2013_CULT%TGTGAAACTGCGAATGGCTCATTAAATCAGTTATGGTTTATTTGATGGTACCTTACTACTTGGATAACCGTAGTAATTCTAGAGCTAATACATGCAGGAATTCCCGACTTCGGAAGGGATGTATTTATTAGATAAGAAACCAATCCGGTCTCCGGTTGCGTGCTGAGTCATAATAACTGCTCGAATCGCACGGCTTCACGCC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CGCGGCCGACTTCTTAGAGGGACAACTTGTCTTCAACAAGTGGAAGTTTGCGGCAATAACAGGTCTGTGATGCCCTTAGATGTTCTGGGCCGCACGCGCGCTACACTGATGCACTCAACGAGTCTACAACCTTGACCGAAAGGTCCGGGTAACCTTTGAACTTGCATCGTGATGGGGATAGATTATTGCAATTATTAATCTTCAACGAGGAATTCCTAGTAAGCGCATGTCATCAGCGTGCGTTGATTACGTCCCTGCCCTTTGTACACACCGCCCGTCGCTCCTACCGATTGAATGATCCGGTGAGGCCCCCGGACTGTGGCGACGCAGCTGGTTTTCCAGCCGCGATGCCGCGGGAAGC</v>
      </c>
    </row>
    <row r="449" spans="1:24">
      <c r="B449" s="4" t="s">
        <v>2657</v>
      </c>
      <c r="C449" s="6" t="s">
        <v>1920</v>
      </c>
      <c r="D449" s="8">
        <v>1722</v>
      </c>
      <c r="E449" s="4" t="s">
        <v>874</v>
      </c>
      <c r="F449" s="4" t="s">
        <v>875</v>
      </c>
      <c r="G449" s="4" t="s">
        <v>876</v>
      </c>
      <c r="H449" s="4" t="s">
        <v>877</v>
      </c>
      <c r="I449" s="4" t="s">
        <v>909</v>
      </c>
      <c r="J449" s="4" t="s">
        <v>910</v>
      </c>
      <c r="K449" s="4" t="s">
        <v>911</v>
      </c>
      <c r="L449" s="4" t="s">
        <v>2882</v>
      </c>
      <c r="M449" s="4" t="s">
        <v>5100</v>
      </c>
      <c r="N449" s="4" t="s">
        <v>912</v>
      </c>
      <c r="R449" s="4">
        <v>2012</v>
      </c>
      <c r="S449" s="4" t="s">
        <v>2149</v>
      </c>
      <c r="T449" s="4" t="s">
        <v>2764</v>
      </c>
      <c r="U449" s="4" t="str">
        <f>CONCATENATE(T449,"_et_al","_",R449)</f>
        <v>Medlin_et_al_2012</v>
      </c>
      <c r="V449" s="4" t="s">
        <v>810</v>
      </c>
      <c r="X449" s="8" t="str">
        <f>CONCATENATE("&gt;",C449,"_",I449,"_",J449,"_",L449,"_",M449,"_",U449,"_",B449,"%",V449)</f>
        <v>&gt;AM490987_Syracosphaerales_Syracosphaeraceae_Syracosphaera_pulchra_ALGO_GK_17_Medlin_et_al_2012_CULT%AGTCATATGCTTGTCTCAAAGATTAAGCCATGCATGTCTAAGTATAAGCGACTATACTGTGAAACTGCGAATGGCTCATTAAATCAGTTATGGTTTATTTGATGGTACCTTACTACTTGGATAACCGTAGTAATTCTAGAGCTAATACATGCAGGAATTCCCGACTTCGGAAGGGATGTATTTATTAGATAAGAAACCAATCCGGTCTCCGGTTGCGTGCTGAGTCATAATAACTGCTCGAATCGCACGGCTTCACGCC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CGCGGCCGACTTCTTAGAGGGACAACTTGTCTTCAACAAGTGGAAGTTTGCGGCAATAACAGGTCTGTGATGCCCTTAGATGTTCTGGGCCGCACGCGCGCTACACTGATGCACTCAACGAGTCTACAACCTTGACCGAAAGGTCCGGGTAACCTTTGAACTTGCATCGTGATGGGGATAGATTATTGCAATTATTAATCTTCAACGAGGAATTCCTAGTAAGCGCATGTCATCAGCGTGCGTTGATTACGTCCCTGCCCTTTGTACACACCGCCCGTCGCTCCTACCGATTGAATGATCCGGTGAGGCCCCCGGACTGTGGCGACGCAGCTGGTTTTCCAGCCGCGATGCCGCGGGAAGCTGTCCAAACCTTATCA</v>
      </c>
    </row>
    <row r="450" spans="1:24">
      <c r="B450" s="4" t="s">
        <v>2657</v>
      </c>
      <c r="C450" s="6" t="s">
        <v>1907</v>
      </c>
      <c r="D450" s="8">
        <v>1660</v>
      </c>
      <c r="E450" s="4" t="s">
        <v>874</v>
      </c>
      <c r="F450" s="4" t="s">
        <v>875</v>
      </c>
      <c r="G450" s="4" t="s">
        <v>876</v>
      </c>
      <c r="H450" s="4" t="s">
        <v>877</v>
      </c>
      <c r="I450" s="4" t="s">
        <v>967</v>
      </c>
      <c r="J450" s="4" t="s">
        <v>968</v>
      </c>
      <c r="K450" s="4" t="s">
        <v>969</v>
      </c>
      <c r="L450" s="4" t="s">
        <v>2883</v>
      </c>
      <c r="M450" s="4" t="s">
        <v>2992</v>
      </c>
      <c r="N450" s="4" t="s">
        <v>970</v>
      </c>
      <c r="R450" s="4">
        <v>2013</v>
      </c>
      <c r="S450" s="4" t="s">
        <v>2544</v>
      </c>
      <c r="T450" s="4" t="s">
        <v>2751</v>
      </c>
      <c r="U450" s="4" t="str">
        <f>CONCATENATE(T450,"_et_al","_",R450)</f>
        <v>Gilg_et_al_2013</v>
      </c>
      <c r="V450" s="4" t="s">
        <v>798</v>
      </c>
      <c r="X450" s="8" t="str">
        <f>CONCATENATE("&gt;",C450,"_",I450,"_",J450,"_",L450,"_",M450,"_",U450,"_",B450,"%",V450)</f>
        <v>&gt;KF422620_Zygodiscales_Helicosphaeraceae_Helicosphaera_carteri_RCC:1333_Gilg_et_al_2013_CULT%TGTGAAACTGCGAATGGCTCATTAAATCAGTTATGGTTTATTTGATGGTACCTTACTACTTGGATAACCGTAGTAATTCTAGAGCTAATACATGCAGGAGTTCCCGACTTCGGAAGGGATGTATTTATTAGATAAGAAACCAATCCGGTCTCCCGGTTGCGTGCTGAGTCATAATAACTGCTCGAATCGCATGGCCTTGCGCCGGCGATGGTTCATTCAAATTTCTGCCCTATCAGCTTTCGATGGTAGGATAGAGGCCTACCATGGCGTTT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CCGACCGGTCTGCCGATGGGTATGCACTGGCCGGCGCGTCCTTCCTTCCGGAGACCGCGCCTACTCTTAG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CGACAACGCAGCTGGTTCTCCAGCCGTGATGTCGCGGGAAGCTGTCCAACC</v>
      </c>
    </row>
    <row r="451" spans="1:24">
      <c r="B451" s="4" t="s">
        <v>2657</v>
      </c>
      <c r="C451" s="6" t="s">
        <v>1250</v>
      </c>
      <c r="D451" s="8">
        <v>1724</v>
      </c>
      <c r="E451" s="4" t="s">
        <v>874</v>
      </c>
      <c r="F451" s="4" t="s">
        <v>875</v>
      </c>
      <c r="G451" s="4" t="s">
        <v>876</v>
      </c>
      <c r="H451" s="4" t="s">
        <v>877</v>
      </c>
      <c r="I451" s="4" t="s">
        <v>967</v>
      </c>
      <c r="J451" s="4" t="s">
        <v>968</v>
      </c>
      <c r="K451" s="4" t="s">
        <v>969</v>
      </c>
      <c r="L451" s="4" t="s">
        <v>2883</v>
      </c>
      <c r="M451" s="4" t="s">
        <v>5101</v>
      </c>
      <c r="N451" s="4" t="s">
        <v>970</v>
      </c>
      <c r="R451" s="4">
        <v>2012</v>
      </c>
      <c r="S451" s="4" t="s">
        <v>2149</v>
      </c>
      <c r="T451" s="4" t="s">
        <v>2764</v>
      </c>
      <c r="U451" s="4" t="str">
        <f>CONCATENATE(T451,"_et_al","_",R451)</f>
        <v>Medlin_et_al_2012</v>
      </c>
      <c r="V451" s="4" t="s">
        <v>205</v>
      </c>
      <c r="X451" s="8" t="str">
        <f>CONCATENATE("&gt;",C451,"_",I451,"_",J451,"_",L451,"_",M451,"_",U451,"_",B451,"%",V451)</f>
        <v>&gt;AM490983_Zygodiscales_Helicosphaeraceae_Helicosphaera_carteri_ALGO_NS1010_Medlin_et_al_2012_CULT%AGTCATATGCTTGTCTCAAAGATTAAGCCATGCATGTCTAAGTATAAGCGACTATACTGTGAAACTGCGAATGGCTCATTAAATCAGTTATGGTTTATTTGATGGTACCTTACTACTTGGATAACCGTAGTAATTCTAGAGCTAATACATGCAGGAGTTCCCGACTTCGGAAGGGATGTATTTATTAGATAAGAAACCAATCCGGTCTCCCGGTTGCGTGCTGAGTCATAATAACTGCTCGAATCGCATGGCCTTGCGCCGGCGATGGTTCATTCAAATTTCTGCCCTATCAGCTTTCGATGGTAGGATAGAGGCCTACCATGGCGTTTACGGGTAACGGAGAATTAGGGTTCGATTCCGGAGAGGGAGCCTGAGAAATGGCTACCACATCCAAGGAAGGCAGCAGGCGCGTAAATTGCCCGAATCCTGACACAGGGAGGTAGTGACAAGAAATAACAATACAGGGCTATTCTAGTCTTGTAATTGGAATGAGTACAATTTACATCTCTTCACGAGGATCAATTGGAGGGCAAGTCTGGTGCCAGCAGCCGCGGTAATTCCAGCTCCAATAGCGTATATTAAAGTTGTTGCAGTTAAAACGCTCGTAGTCGGATTTCGGGGCGGGCCGACCGGTCTGCCGATGGGTATGCACTGGCCGGCGCGTCCTTCCTTCCGGAGACCGCGCCTACTCTTAG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CGACAACGCAGCTGGTTCTCCAGCCGTGATGTCGCGGGAAGCTGTCCAAACCTTATCA</v>
      </c>
    </row>
    <row r="452" spans="1:24">
      <c r="B452" s="4" t="s">
        <v>2657</v>
      </c>
      <c r="C452" s="6" t="s">
        <v>1339</v>
      </c>
      <c r="D452" s="8">
        <v>1724</v>
      </c>
      <c r="E452" s="4" t="s">
        <v>874</v>
      </c>
      <c r="F452" s="4" t="s">
        <v>875</v>
      </c>
      <c r="G452" s="4" t="s">
        <v>876</v>
      </c>
      <c r="H452" s="4" t="s">
        <v>877</v>
      </c>
      <c r="I452" s="4" t="s">
        <v>967</v>
      </c>
      <c r="J452" s="4" t="s">
        <v>975</v>
      </c>
      <c r="K452" s="4" t="s">
        <v>976</v>
      </c>
      <c r="L452" s="4" t="s">
        <v>2884</v>
      </c>
      <c r="M452" s="4" t="s">
        <v>5102</v>
      </c>
      <c r="N452" s="4" t="s">
        <v>977</v>
      </c>
      <c r="R452" s="4">
        <v>2012</v>
      </c>
      <c r="S452" s="4" t="s">
        <v>2149</v>
      </c>
      <c r="T452" s="4" t="s">
        <v>2764</v>
      </c>
      <c r="U452" s="4" t="str">
        <f>CONCATENATE(T452,"_et_al","_",R452)</f>
        <v>Medlin_et_al_2012</v>
      </c>
      <c r="V452" s="4" t="s">
        <v>291</v>
      </c>
      <c r="X452" s="8" t="str">
        <f>CONCATENATE("&gt;",C452,"_",I452,"_",J452,"_",L452,"_",M452,"_",U452,"_",B452,"%",V452)</f>
        <v>&gt;AM490984_Zygodiscales_Pontosphaeraceae_Scyphosphaera_apsteinii_ALGO_TW16_Medlin_et_al_2012_CULT%AGTCATATGCTTGTCTCAAAGATTAAGCCATGCATGTCTAAGTATAAGCGACTATACTGTGAAACTGCGAATGGCTCATTAAATCAGTTATGGTTTATTTGATGGTACCTTACTACTTGGATAACCGTAGTAATTCTAGAGCTAATACATGCAGGAATTCCCGACTCCGGAAGGGATGTATTTATTAGATAAGAAACCAATCCGGTCCTCCGGTTGCGTGCTGAGTCATAATAACTTCTCGAATCGTACGGCCCCGCGCTGGCGATGGTTCATTCAAATTTCTGCCCTATCAGCTTTCGATGGTAGGATA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GACCGGTCTGCCGATGGGTATGCACTGGCCGGCGCGTCCTTCCTTCCGGAGACCGCGCCTACTCTTAACTGAGCGGGTG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TCGTTCGCGGCCAACTTCTTAGAGGGACAACTTGTTTTCAACAAGTGGAAGTTTGCGGCAATAACAGGTCTGTGATGCCCTTAGATGTTCTGGGCCGCACGCGCGCTACACTGATGCACTCAACGAGTTTACAACCTCGGCCGGAAGGTCCGGGTAACCTTTTGAACTTGCATCGTGATGGGGATAGATTATTGCAACTATTAATCTTCAACGAGGAATTCCTAGTAAGCGCATGTCATCAGCGTGCGTTGATTACGTCCCTGCCCTTTGTACACACCGCCCGTCGCTCCTACCGATTGAATGGTCCGGTGAGGCCCCCGGACTGGGACAACGCAGCTGGTTCGCTCGCCGCGATGTTCCGGGAAGCTGTCCAAACCTTATCA</v>
      </c>
    </row>
    <row r="453" spans="1:24">
      <c r="A453" s="6" t="s">
        <v>3303</v>
      </c>
      <c r="B453" s="4" t="s">
        <v>2076</v>
      </c>
      <c r="C453" s="6" t="s">
        <v>1529</v>
      </c>
      <c r="D453" s="8">
        <v>1807</v>
      </c>
      <c r="E453" s="4" t="s">
        <v>874</v>
      </c>
      <c r="F453" s="4" t="s">
        <v>875</v>
      </c>
      <c r="G453" s="4" t="s">
        <v>876</v>
      </c>
      <c r="H453" s="4" t="s">
        <v>3344</v>
      </c>
      <c r="I453" s="4" t="s">
        <v>3344</v>
      </c>
      <c r="J453" s="4" t="s">
        <v>3344</v>
      </c>
      <c r="K453" s="4" t="s">
        <v>3344</v>
      </c>
      <c r="L453" s="4" t="s">
        <v>3344</v>
      </c>
      <c r="M453" s="4" t="s">
        <v>3319</v>
      </c>
      <c r="N453" s="4" t="s">
        <v>2168</v>
      </c>
      <c r="O453" s="4" t="s">
        <v>2169</v>
      </c>
      <c r="P453" s="4" t="s">
        <v>2139</v>
      </c>
      <c r="R453" s="4">
        <v>2005</v>
      </c>
      <c r="S453" s="4" t="s">
        <v>2170</v>
      </c>
      <c r="T453" s="4" t="s">
        <v>2606</v>
      </c>
      <c r="U453" s="4" t="s">
        <v>3393</v>
      </c>
      <c r="V453" s="4" t="s">
        <v>462</v>
      </c>
      <c r="X453" s="8" t="str">
        <f>CONCATENATE("&gt;",C453,"_",I453,"_",J453,"_",L453,"_",M453,"_",U453,"_",B453,"%",V453)</f>
        <v>&gt;AY821960_Clade_HAP1_Clade_HAP1_Clade_HAP1_CV1_B2_32_Slapeta_et_al_2005_ENV%ATTAAATCAGTAATGGTTTACTTGATGGTAACCTTTCTACTTGGATAACCGTAGGAATTCTAGAGCTAATACATGCAGGAATTCTAGTCGGCTCGCAAGGGTTGGCTGGATGTATTTATTAGATAAGAAGCCAATGCAGTCTGTGGTAAAACATGGACTGGTAACCATTAGCAAGGTGAATCATAATAACTGCTCGAATCGCATTTGGCCTTTGTGCCGGCGATGGTTCATTCAAATTTCTGCCCTATCAGCTTTCGACGGTAGGATAGAGGCCTACCGTGGCGTTAACGGGTAACGGAGAATTAGGGTTCGATTCCGGAGAGGGAGCCTGAGAAACGGCTACCACATCCAAGGATGGCAGCAGGCGCGCAAATTACCCAATCCTAATTCAGGGAGGTAGTGACAAGAAATAACAATGTCCGGGATATATTCTTGGACAATTGGAATGAGTGAAATCTAAACCCCTTTGCGAGTATCAATTGGAGGGCAAGTCTGGTGCCAGCAGCCGCGGTAATTCCAGCTCCAATAGCGTATATTAAAGTTGTTGCAGTTAAAAAGCTCGTAGTCGGACTTGAGCTCTTAAGAGTTTCATAGGTGCGGGAAACCCCTGTACTCTGTGATCTTCTTTTGAGCTATTATAAAATTTCTGTTGGCAGCATTTGTCCTTCACTGGATGAGTGTCCCGTTGGCAGAGTTTTTACTGTGAAAAAATCAGAGTGCTCAAAGCAGGTCGGCTTGTAGCTGCTGCATGGATTAGCATGGGATAATGAAATAAGACTTGGGTCTTATGCTTGTTGGTTCTTCAAAGGCCTAGGTAATGATAAACAGGAGCAGTCAGGGACACTCGTATTCCAGTGAGAGAGGTGAAATTCTCAGACCACTGGAAGACGAACTAGTGCGAAAGCATTTGCCCAGGGATGTTTTCATTGATCAAGAACGAAAGTTAGGGGATCGAAGACGATCAGATACCGTCGTAGTCTTAACCATAAACCATGCCGACTAGGGATTGGAAGTTTGAACGTAAAAAGTTCTATTGTTTCTAGTAGTGGCTTAACTGTCATTACGAACGACACTTCCAGCACCTTATGAGAAATCAAAGTCTTTGGGTTCCGGGGGGAGTATGGTCGCAAGGCTGAAACTTAAAGGAATTGACGGAAGGGCACCACCAGGAGTGGAGCCTGCGGCTTAATTTGACTCAACACGGGAAAACTTACCAGGACCAGACATCGCAGTGATGGACAGATTGATAGCTCTTTCTTGATTCTATGGGTGGTGGTGCATGGCCGTTCTTAGTTGGTGGAGTGATCTGTCTGGTTAATTCCGATAACGAACGAGACCTTATCCTGTTAAATAGAAGCACGAACTGCTCTTTTGCGGTTTTGTGTTGATTGGTACTTCGGTATCTTTTTTTTCTTCTTAGAGGGACTGTCTGTGTTTCAACAGGCGGAAGTTTGAGGCAATAACAGGTCTGTGATGCCCTTAGATGTTCTGGGCCGCACGCGCGCTACACTGATGGACTCAACGAGTATACCACCTTGGCCGAAGGGTCTGGGTAATCTTTTGAAAGTTCATCGTGATGGGGATAGATCATTGTAATTATTGATCTTCAACGAGGAATTCCTAGTAAGCGTGAGTCATCAACTCACGTTGATTACGTCCCTGCCCTTTGTACACACCGCCCGTCGCTCCTACCGATCGAATGGTCCGGTGAGGTATTCGGACCGAAGCTTCGGATCTGGTGAAAGCTAGGTCATTGATTGCTTTGGGAAGTTTATCAAACCTTATCATTTAGAGGAAGGAGAAGTCG</v>
      </c>
    </row>
    <row r="454" spans="1:24">
      <c r="A454" s="6" t="s">
        <v>3303</v>
      </c>
      <c r="B454" s="4" t="s">
        <v>2076</v>
      </c>
      <c r="C454" s="6" t="s">
        <v>1341</v>
      </c>
      <c r="D454" s="8">
        <v>1853</v>
      </c>
      <c r="E454" s="4" t="s">
        <v>874</v>
      </c>
      <c r="F454" s="4" t="s">
        <v>875</v>
      </c>
      <c r="G454" s="4" t="s">
        <v>876</v>
      </c>
      <c r="H454" s="4" t="s">
        <v>3344</v>
      </c>
      <c r="I454" s="4" t="s">
        <v>3344</v>
      </c>
      <c r="J454" s="4" t="s">
        <v>3344</v>
      </c>
      <c r="K454" s="4" t="s">
        <v>3344</v>
      </c>
      <c r="L454" s="4" t="s">
        <v>3344</v>
      </c>
      <c r="M454" s="4" t="s">
        <v>3318</v>
      </c>
      <c r="N454" s="4" t="s">
        <v>2168</v>
      </c>
      <c r="O454" s="4" t="s">
        <v>2169</v>
      </c>
      <c r="P454" s="4" t="s">
        <v>2139</v>
      </c>
      <c r="R454" s="4">
        <v>2005</v>
      </c>
      <c r="S454" s="4" t="s">
        <v>2170</v>
      </c>
      <c r="T454" s="4" t="s">
        <v>2606</v>
      </c>
      <c r="U454" s="4" t="s">
        <v>3393</v>
      </c>
      <c r="V454" s="4" t="s">
        <v>292</v>
      </c>
      <c r="X454" s="8" t="str">
        <f>CONCATENATE("&gt;",C454,"_",I454,"_",J454,"_",L454,"_",M454,"_",U454,"_",B454,"%",V454)</f>
        <v>&gt;AY821959_Clade_HAP1_Clade_HAP1_Clade_HAP1_CV1_B1_97_Slapeta_et_al_2005_ENV%AGTCTAAGTATAAACCACTTTAAGGTGAAACTGCGAATGGCTCATTAAATCAGTAATGGTTTACTTGATGGTAACCTTTCTACTTGGATAACCGTAGGAATTCTAGAGCTAATACATGCAGGAATTCTAGTCGGCTCGCAAGGGTTGGCTGGATGTATTTATTAGATAAGAAGCCAATGCAGTCTGTGGTAAAACATGGGCTGGTAACCATTAGCAAGGTGAATCATAATAACTGCTCGAATCGCATTTGGCCTTTGTGCCGGCGATGGTTCATTCAAATTTCTGCCCTATCAGCTTTCGACGGTAGGATAGAGGCCTACCGTGGCGTTAACGGGTAACGGAGAATTAGGGTTCGATTCCGGAGAGGGAGCCTGAGAAACGGCTACCACATCCAAGGATGGCAGCAGGCGCGCAAATTACCCAATCCTAATTCAGGGAGGTAGTGACAAGAAATAACAATGTCCGGGATATTATCTTGGACAATTGGAATGAGTGAAATCTAAACCCCTTTGCGAGTATCAATTGGAGGGCAAGTCTGGTGCCAGCAGCCGCGGTAATTCCAGCTCCAATAGCGTATATTAAAGTTGTTGCAGTTAAAAAGCTCGTAGTCGGACTTGAGCTCTTGAGAGTTTTATAGGTGCGGGAAACCCCTGTACTCTGTGATCTTCTCTTGGGCTATTATAAAATTTCTGTTGGCAGCATTTGCCCTTTACTGGGTGAGTGTGTTTCGTTGGCAGAGTTTTTACTGTGAAAAAATCAGAGTGCTCAAAGCAGGTCGGCTTGTAGCTGCTGCATGGATTAGCATGGGATAATGAAATAAGACTTGGGTCTTATGTTTGTTGGTTCTTCAAAGGCCTAGGTAATGATAAACAGGAGCAGTCAGGGACACTCGTATTCCAGTGAGAGAGGTGAAATTCTCAGACCACTGGAAGACGAACTAGTGCGAAAGCATTTGCCAGGGATGTTTTCATTGATCAAGAACGAAAGTTAGGGGATCGAAGACGATCAGATACCGTCGTAGTCTTAACCATAAACCATGCCGACTAGGGATTGGAAGTTTGAATGTAAAAAATTCGATTGTTTCTAGTAGTGGCTTAATTGTCATTACGAACGACACTTCCAGCACCTTATGAGAAATCAAAGTCTTTGGGTTCCGGGGGGAGTATGGTCGCAAGGCTGAAACTTAAAGGAATTGACGGAAGGGCACCACCAGGAGTGGAGCCTGCGGCTTAATTTGACTCAACACGGGAAAACTTACCAGGACCAGACATCGCAGTGATGGACAGATTGATAGCTCTTTCTTGATTCTATGGGTGGTGGTGCATGGCCGTTCTTAGTTGGTGGAGTGATCTGTCTGGTTAATTCCGATAACGAACGAGACCTTATCCTGTTAAATAGAAGCACGAACTGCTCTTTTGCGGTTTTGTGTTGAATTGAAACTTCGGTTTCTTTTTTTTTCTTCTTAGAGGGACTGTCTGTGTTTCAACAGGCGGAAGTTTGAGGCAATAACAGGTCTGTGATGCCCTTAGATGTTCTGGGCCGCACGCGCGCTACACTGATGGACTCAACGAGTATACCACCTTGGCCGAAGGGTCTGGGTAATCTTTTGAAAGTTCATCGTGATGGGGATAGATCATTGTAATTATTGATCTTCAACGAGGAATTCCTAGTAAGCGTGAGTCATCAACTCACGTTGATTACGTCCCTGCCCTTTGTACACACCGCCCGTCGCTCCTACCGATCGAATGGTCCGGTGAGGTATTCGGACCGAAACTTCGGATCTGGTGAAAGCTAGGTCATTGATTGTTTTGGGAAGTTTATCAAACCTTATCATTTAGAGGAAGGAGAAGTCG</v>
      </c>
    </row>
    <row r="455" spans="1:24">
      <c r="A455" s="6" t="s">
        <v>3303</v>
      </c>
      <c r="B455" s="4" t="s">
        <v>2076</v>
      </c>
      <c r="C455" s="6" t="s">
        <v>1326</v>
      </c>
      <c r="D455" s="8">
        <v>865</v>
      </c>
      <c r="E455" s="4" t="s">
        <v>874</v>
      </c>
      <c r="F455" s="4" t="s">
        <v>875</v>
      </c>
      <c r="G455" s="4" t="s">
        <v>876</v>
      </c>
      <c r="H455" s="4" t="s">
        <v>3345</v>
      </c>
      <c r="I455" s="4" t="s">
        <v>3345</v>
      </c>
      <c r="J455" s="4" t="s">
        <v>3345</v>
      </c>
      <c r="K455" s="4" t="s">
        <v>3345</v>
      </c>
      <c r="L455" s="4" t="s">
        <v>3345</v>
      </c>
      <c r="M455" s="4" t="s">
        <v>4860</v>
      </c>
      <c r="N455" s="4" t="s">
        <v>2258</v>
      </c>
      <c r="O455" s="4" t="s">
        <v>2267</v>
      </c>
      <c r="P455" s="4" t="s">
        <v>2256</v>
      </c>
      <c r="R455" s="4">
        <v>2009</v>
      </c>
      <c r="S455" s="4" t="s">
        <v>2257</v>
      </c>
      <c r="T455" s="4" t="s">
        <v>2611</v>
      </c>
      <c r="U455" s="4" t="s">
        <v>3394</v>
      </c>
      <c r="V455" s="4" t="s">
        <v>279</v>
      </c>
      <c r="X455" s="8" t="str">
        <f>CONCATENATE("&gt;",C455,"_",I455,"_",J455,"_",L455,"_",M455,"_",U455,"_",B455,"%",V455)</f>
        <v>&gt;FJ537507_Clade_HAP2_Clade_HAP2_Clade_HAP2_Biosope_T35_011_Shi_et_al_2009_ENV%TCGTAGTCGGATTCAGGGCGGGGCTGCCGGTCTGCCGATGGGTATGCACTGGTGGGCTCGTTCTTCCTTCTGGGGACTGCGCCTACTCTTGACTGAGCGGGT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A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AGAGGGACTATCAGTGTTCAGCTGATGGAAGTTTGAGGCAATAACAGGTCTGTGATGCCCTTAGATGTCCTGGGCCGCACGCGCGCTACACTGATGCACTCAACGAGTT</v>
      </c>
    </row>
    <row r="456" spans="1:24">
      <c r="A456" s="6" t="s">
        <v>3303</v>
      </c>
      <c r="B456" s="4" t="s">
        <v>2076</v>
      </c>
      <c r="C456" s="6" t="s">
        <v>1671</v>
      </c>
      <c r="D456" s="8">
        <v>1199</v>
      </c>
      <c r="E456" s="4" t="s">
        <v>874</v>
      </c>
      <c r="F456" s="4" t="s">
        <v>875</v>
      </c>
      <c r="G456" s="4" t="s">
        <v>876</v>
      </c>
      <c r="H456" s="4" t="s">
        <v>3345</v>
      </c>
      <c r="I456" s="4" t="s">
        <v>3345</v>
      </c>
      <c r="J456" s="4" t="s">
        <v>3345</v>
      </c>
      <c r="K456" s="4" t="s">
        <v>3345</v>
      </c>
      <c r="L456" s="4" t="s">
        <v>3345</v>
      </c>
      <c r="M456" s="4" t="s">
        <v>3321</v>
      </c>
      <c r="N456" s="4" t="s">
        <v>2183</v>
      </c>
      <c r="O456" s="4" t="s">
        <v>2332</v>
      </c>
      <c r="R456" s="4">
        <v>2010</v>
      </c>
      <c r="S456" s="4" t="s">
        <v>2329</v>
      </c>
      <c r="T456" s="4" t="s">
        <v>2624</v>
      </c>
      <c r="U456" s="4" t="s">
        <v>3395</v>
      </c>
      <c r="V456" s="4" t="s">
        <v>590</v>
      </c>
      <c r="X456" s="8" t="str">
        <f>CONCATENATE("&gt;",C456,"_",I456,"_",J456,"_",L456,"_",M456,"_",U456,"_",B456,"%",V456)</f>
        <v>&gt;HM581529_Clade_HAP2_Clade_HAP2_Clade_HAP2_FS01AA64_01Aug05_5m_Cuvelier_et_al_2010_ENV%GTCGAGAGTCCGCTCCATAGCGTATATTAAAGTTGTTGCAGTTA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AGAGGGACTATCAGTGTTCAGCTGATGGAAGTTTGAGGCAATAACAGGTCTGTGATGCCCTTAGATGTCCTGGGCCGCACGCGCGCTACACTGATGCACTCAACGAGTTTATCACCTTGACCGAAAGGTCTGGGTAATCTGTGAACTTGCATCGTGATGGGGCTAGATTATTGCAATTATTAATCTTCAACGAGAATTCCCTAGTAAGCGTGAGTCATCAGCTCGCGTTGATTACGTCCCTGCCCTTTGTACACACGCGTCGCTCTACGATTGATGGTTCCGGTGAGGTTCTCGACTGCGCACCCCACCGTCGCCAGCACGATGTGTGCCGGGAGTACCCAACCTATCATTTATAGAGAGGGAAGTCGTACCAGGGTTTCCGTACGTGGACT</v>
      </c>
    </row>
    <row r="457" spans="1:24">
      <c r="A457" s="6" t="s">
        <v>3303</v>
      </c>
      <c r="B457" s="4" t="s">
        <v>2076</v>
      </c>
      <c r="C457" s="6" t="s">
        <v>1284</v>
      </c>
      <c r="D457" s="8">
        <v>1203</v>
      </c>
      <c r="E457" s="4" t="s">
        <v>874</v>
      </c>
      <c r="F457" s="4" t="s">
        <v>875</v>
      </c>
      <c r="G457" s="4" t="s">
        <v>876</v>
      </c>
      <c r="H457" s="4" t="s">
        <v>3345</v>
      </c>
      <c r="I457" s="4" t="s">
        <v>3345</v>
      </c>
      <c r="J457" s="4" t="s">
        <v>3345</v>
      </c>
      <c r="K457" s="4" t="s">
        <v>3345</v>
      </c>
      <c r="L457" s="4" t="s">
        <v>3345</v>
      </c>
      <c r="M457" s="4" t="s">
        <v>3320</v>
      </c>
      <c r="N457" s="4" t="s">
        <v>2194</v>
      </c>
      <c r="O457" s="4" t="s">
        <v>2304</v>
      </c>
      <c r="R457" s="4">
        <v>2011</v>
      </c>
      <c r="S457" s="4" t="s">
        <v>2302</v>
      </c>
      <c r="T457" s="4" t="s">
        <v>2613</v>
      </c>
      <c r="U457" s="4" t="s">
        <v>3396</v>
      </c>
      <c r="V457" s="4" t="s">
        <v>238</v>
      </c>
      <c r="X457" s="8" t="str">
        <f>CONCATENATE("&gt;",C457,"_",I457,"_",J457,"_",L457,"_",M457,"_",U457,"_",B457,"%",V457)</f>
        <v>&gt;GU824821_Clade_HAP2_Clade_HAP2_Clade_HAP2_BCA5F15RM3F05_Edgcomb_et_al_2011_ENV%CGGTAATTCCAGCTCCAATAGCGTATATTAAAGTTGTTGCAGTTA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G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TACGCGAATCCTGTATTCGTGGCCAACTTCTTAGAGGGACTATCGGTGTTCAGCCGATGGAAGTTTGAGGCAATAACAGGTCTGTGATGCCCTTAGATGTCCTGGGCCGCACGCGCGCTACACTGATGCACTCAACGAGTTTATCACCTTGACCGACAGGTCTGGGTAATCTGTGAAATTGCATCGTGATGGGGATAGATTATTGCAATTATTAATCTTCAACGAGGAATTCCTAGTAAACGCAAGTCATCAGCTTGCATTGATTACGTCCCTGCCCTTTGTACACACCGCCCGTCGCACCTACCGATTGAATGCTCCCGTGAGTTTCTCGGACCGTGGCAATGTCGCCTTCATTGGGGACGCTGCCGTGGAAAGTTAATCAAACGTTAGCATTTAGAGGAAGGTGAAGTCGTAACAAGGTAGCCG</v>
      </c>
    </row>
    <row r="458" spans="1:24">
      <c r="A458" s="6" t="s">
        <v>3303</v>
      </c>
      <c r="B458" s="4" t="s">
        <v>2076</v>
      </c>
      <c r="C458" s="6" t="s">
        <v>1905</v>
      </c>
      <c r="D458" s="8">
        <v>1758</v>
      </c>
      <c r="E458" s="4" t="s">
        <v>874</v>
      </c>
      <c r="F458" s="4" t="s">
        <v>875</v>
      </c>
      <c r="G458" s="4" t="s">
        <v>876</v>
      </c>
      <c r="H458" s="4" t="s">
        <v>3345</v>
      </c>
      <c r="I458" s="4" t="s">
        <v>3345</v>
      </c>
      <c r="J458" s="4" t="s">
        <v>3345</v>
      </c>
      <c r="K458" s="4" t="s">
        <v>3345</v>
      </c>
      <c r="L458" s="4" t="s">
        <v>3345</v>
      </c>
      <c r="M458" s="4" t="s">
        <v>4861</v>
      </c>
      <c r="N458" s="4" t="s">
        <v>2258</v>
      </c>
      <c r="O458" s="4" t="s">
        <v>2264</v>
      </c>
      <c r="P458" s="4" t="s">
        <v>2256</v>
      </c>
      <c r="R458" s="4">
        <v>2009</v>
      </c>
      <c r="S458" s="4" t="s">
        <v>2257</v>
      </c>
      <c r="T458" s="4" t="s">
        <v>2611</v>
      </c>
      <c r="U458" s="4" t="s">
        <v>3394</v>
      </c>
      <c r="V458" s="4" t="s">
        <v>796</v>
      </c>
      <c r="X458" s="8" t="str">
        <f>CONCATENATE("&gt;",C458,"_",I458,"_",J458,"_",L458,"_",M458,"_",U458,"_",B458,"%",V458)</f>
        <v>&gt;FJ537342_Clade_HAP2_Clade_HAP2_Clade_HAP2_Biosope_T65_100_Shi_et_al_2009_ENV%CTGGTTGATCCTGCCAGTAGTCATATGCTCGTCTCAAAGATTAAGCCATGCATGTTTAAGTATAAGCAATTTATACTGTGAAACTGCGAATGGCTCATTAAATCAGTTATGGTTTATTTGATGGTACCTTACTACTTGGATAACCGTAGTAATTCTAGAGCTAATACATGCGGGAAGTCCCTCTTGGGATGTATTTATTAGATAAGAAACCAATGCGGGCAACCGGTTGTGTGCTGAGTCATAATAACTTGTCGAATCGCATGGCTTTACGCCGGCGATGGTTCATTCAAATTTCTGCCCTATCAGCTATCGATGGTAGGATAGAGGCCTACCATGGCGTTAACGGGTAACGGAGAATTAGGGTTCGATTCCGGAGAGGGAGCCTGAGAAACGGCTACCACATCCAAGGAAGGCAGCAGGCGCGCAAATTACCCAATCCTGACACAGGGAGGTAGTGACAAGAAATAACAATACAGGGCTCATCGAGTCTTGTAATTGGAATGAGTACAATTTAAATCCCTTAACGAGGACCAATTGGAGGGCAAGTCTGGTGCCAGCAGCCGCGGTAATTCCAGCTCCAATAGCGTATATTAAAGTTGTTGCAGTTAAAAAGCTCGTAGTCGGATTTCAGGGCGGGGCTGCCGGTCTGCCGATGGGTATGCACTGGTGGGCTCGTTCTTCCTTCTGGGGACTGCGGCTACTCTTGACTGAGCGGTCGTAGGAAACAGGACTTTTACTTTGAAAAAATCAGAGTGTTTAAAGCAGGCCAAGATGCTCTTGCATGGATTAGCATGGGATAATGGAATAGGACTTTGGTGCTATTTTGTTGGTTTCGAACACCGAAGTAATGATTAATAGGGACAGTCAGGGGCACTCGTATTCCGTTGAGAGAGGTGAAATTCTTAGACCAATGGAAGACGAACTTCTGCGAAAGCATTTGCCAGGGATGTTTTCACTGATCAAGAACGAAAGTAAGGGGATCGAAGATGATCAGATACCGTCGTAGTCTTTACCATAAACCATGCCGACTAGGGATTGGAGGATGTTCATATTGACTCCTTCAGCACCTTATGAGAAATCAAAGCCTTTGGGTTCCGGGGGGAGTATGGTCGCAAGGCTGAAACTTAAAGGAATTGACGGAAGGGCACCACCAGGAGTGGAGCCTGCGGCTTAATTTGACTCAACACGGGGAAACTCACCAGGTCCAGACATAGTAAGGATTGACAGATTGAGAGCTCTTTCTTGATTCTATGGGTGGTGGTGCATGGCCGTTCTTAGTTGGTGGAGTGATTTGTCTGGTTAATTCCGTTAACGAACGAGACCTTAACCTGCTAAATAGTACCGCGAATCCTGTATTCGTGTGCACTTCTTGGAGGGACTATCAGTGTTCAGCTGATGGAAGTTTGAGGCAATAACAGGTCTGTGATGCCCTTGGATGTCCTGGGCCGCACGCGCGCTACACTGATGCACTCAACGAGTTTATCACCTTGACCGAAAGGTCTGGGTAATCTGTGAACTTGCATCGTGATGGGGCTAGATTATTGCAATTATTAATCTTCAACGAGGAATTCCTAGTAAGCGTGAGTCATCAGCTCGCGTTGATTACGTCCCTGCCCTTTGTACACACCGCCTGTCGCACCTACCGATTGAATGTTTCGGTGAAACTTTCGGACCATGGCTCTTGGACCCTCGGGTCCTTTGGCCGTGGAAAGTTATTTAAACCTCAACATTTAGAGGAAGGTGAAGCCGTAACAAGGT</v>
      </c>
    </row>
    <row r="459" spans="1:24">
      <c r="A459" s="6" t="s">
        <v>3303</v>
      </c>
      <c r="B459" s="4" t="s">
        <v>2076</v>
      </c>
      <c r="C459" s="6" t="s">
        <v>1180</v>
      </c>
      <c r="D459" s="8">
        <v>1799</v>
      </c>
      <c r="E459" s="4" t="s">
        <v>874</v>
      </c>
      <c r="F459" s="4" t="s">
        <v>875</v>
      </c>
      <c r="G459" s="4" t="s">
        <v>876</v>
      </c>
      <c r="H459" s="4" t="s">
        <v>3345</v>
      </c>
      <c r="I459" s="4" t="s">
        <v>3345</v>
      </c>
      <c r="J459" s="4" t="s">
        <v>3345</v>
      </c>
      <c r="K459" s="4" t="s">
        <v>3345</v>
      </c>
      <c r="L459" s="4" t="s">
        <v>3345</v>
      </c>
      <c r="M459" s="4" t="s">
        <v>4863</v>
      </c>
      <c r="N459" s="4" t="s">
        <v>2258</v>
      </c>
      <c r="O459" s="4" t="s">
        <v>2261</v>
      </c>
      <c r="P459" s="4" t="s">
        <v>2256</v>
      </c>
      <c r="R459" s="4">
        <v>2009</v>
      </c>
      <c r="S459" s="4" t="s">
        <v>2257</v>
      </c>
      <c r="T459" s="4" t="s">
        <v>2611</v>
      </c>
      <c r="U459" s="4" t="s">
        <v>3394</v>
      </c>
      <c r="V459" s="4" t="s">
        <v>144</v>
      </c>
      <c r="X459" s="8" t="str">
        <f>CONCATENATE("&gt;",C459,"_",I459,"_",J459,"_",L459,"_",M459,"_",U459,"_",B459,"%",V459)</f>
        <v>&gt;FJ537336_Clade_HAP2_Clade_HAP2_Clade_HAP2_Biosope_T58_080_Shi_et_al_2009_ENV%ACCTGGTTGATCCTGCCAGTAGTCATATGCTTGTCTCAAAGATTAAGCCATGCATGTCTAAGTATAAGCACCTTATACTGTGAAACTGCGAATGGCTCATTAAATCAGTTATGGTTTATTTGATGGTACCTTACTACTTGGATAACCGTAGTAATTCTAGAGCTAATACATGCGGGAAGTCCCGACCTCTGGGAGGGATGTATTTATTAGATAAGAAACCAATGCGGGCAACCGGTTGTGTGCTGAGTCATAATAACTTGTCGAATCGCACGGCTTTACGCCGGCGATGGTTCATTCAAATTTCTGCCCTATCAGCTATCGATGGTAGGATAGAGGCCTACCATGGCGTTAACGGGTAACGGAGAATTAGGGTTCGATTCCGGAGAGGGAGCCTGAGAAACGGCTACCACATCCAAGGAAGGCAGCAGGCGCGCAAATTACCCAATCCTGACACAGGGAGGTAGTGACAAGAAATAACAATACAGGGCTCAACGAGTCTTGTAATTGGAATGAGTACAATTTAAATCCCTTAACGAGGACCAATTGGAGGGCAAGTCTGGTGCCAGCAGCCGCGGTAATTCCCGCTCCAATAGCGTATATTAAAGTTGTTGCAGTTAAAAGCTCGTAGTCGGATTTCAGGGCGGGGCTGCCGGTCTGCCGATGGGTATGCACTGGTGGGCTCGTTCTTCCTTCTGGGGACTGCGCCTACTCTTGACTGAGCGGGCGTAGGAAACAGGACTTTTACTTTGAAAAAATCAGAGTGTTTAAAGCAGGCCAAGATGCTCTTGCATGGATTAGCATGGGATAATGGAATAGGACTTTGGTGCTATTTTGTTGGTTTCGAACACCGAAGTAATGATTAATAGGGACAGTCAGGGGCACTCGTATTCCGTTGAGAGAGGTGAAATTCTTAGACCAATGGAAGACGAACTTCTGCGAAAGCATTTGCCAGGGATGTTTTCACTGATCAAGAACGAGAGTAAGGGGATCGAAGATGATCAGATACCGTCGTAGTCTTTACCATAAACCATGCCGACTAGGGATTGGAGAATGTTCAGTTTGACTCCTTCAGCACCTTATGAGAAATCAAAGTCTTTGGGTTCCGGGGGGAGTATGGTCGCAAGGCTGAAACTTAAAGGAATTGACGGAAGGGCACCACCAGGAGTGGAGCCTGCGGCTTAATTTGACTCAACACGGGGAAACTCACCAGGTCCAGACATAGTAAGGATTGACAGATTGAGAGCTCTTTCTTGATTCTATGGGTGGTGGTGCATGGCCGTTCTTAGTTGGTGGAGTGATTTGTCTGGTTAATTCCGTTAACGAACGAGACCTTAACCTGCTAAATAGTTACGCGAATCCTGTATTCGTGGCCAACTTCTTAGAGGGACTATCGGTGTTCAGCCGATGGAAGTTTGAGGCAATAACAGGTCTGTGATGCCCTTAGATGTCCTGGGCCGCACGCGCGCTACACTGATGCACTCAACGAGTTTATCACCTTGACCGACAGGTCTGGGTAATCTGTGAAATTGCATCGTGATGGGGCTAGATTATTGCAATTATTAATCTTCAACGAGGAATTCCTAGTAAGCGTGAGTCATCAGCTCGCGTTGATTACGTCCCTGCCCTTTGTACACACCGCCCGTCGCTCCTACCGATTGAATGGTCCGGTGAGGTTCTCGGACTGGCGCAACGCAGCCGGTTCGCCAGCAGCGATGTGCCGGGAAGTTACCCAAACCTTATCATTTAGAGGAAGGAGAAGTCGTAACAAGGTTTCCGTAGGTGAACCTGCAGAAGGATCA</v>
      </c>
    </row>
    <row r="460" spans="1:24">
      <c r="A460" s="6" t="s">
        <v>3303</v>
      </c>
      <c r="B460" s="4" t="s">
        <v>2076</v>
      </c>
      <c r="C460" s="6" t="s">
        <v>1170</v>
      </c>
      <c r="D460" s="8">
        <v>866</v>
      </c>
      <c r="E460" s="4" t="s">
        <v>874</v>
      </c>
      <c r="F460" s="4" t="s">
        <v>875</v>
      </c>
      <c r="G460" s="4" t="s">
        <v>876</v>
      </c>
      <c r="H460" s="8" t="s">
        <v>3346</v>
      </c>
      <c r="I460" s="8" t="s">
        <v>3346</v>
      </c>
      <c r="J460" s="8" t="s">
        <v>3346</v>
      </c>
      <c r="K460" s="8" t="s">
        <v>3346</v>
      </c>
      <c r="L460" s="8" t="s">
        <v>3346</v>
      </c>
      <c r="M460" s="4" t="s">
        <v>3326</v>
      </c>
      <c r="N460" s="4" t="s">
        <v>2194</v>
      </c>
      <c r="O460" s="4" t="s">
        <v>2349</v>
      </c>
      <c r="P460" s="4" t="s">
        <v>2350</v>
      </c>
      <c r="R460" s="4">
        <v>2012</v>
      </c>
      <c r="S460" s="4" t="s">
        <v>2351</v>
      </c>
      <c r="T460" s="4" t="s">
        <v>2634</v>
      </c>
      <c r="U460" s="4" t="s">
        <v>3399</v>
      </c>
      <c r="V460" s="4" t="s">
        <v>135</v>
      </c>
      <c r="X460" s="8" t="str">
        <f>CONCATENATE("&gt;",C460,"_",I460,"_",J460,"_",L460,"_",M460,"_",U460,"_",B460,"%",V460)</f>
        <v>&gt;HQ869009_Clade_HAP3_Clade_HAP3_Clade_HAP3_SHAX513_Orsi_et_al_2012_ENV%GCCGCGGTAATTCCAGCTCCAATAGCGTATATTAATGTTGTTGCT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</v>
      </c>
    </row>
    <row r="461" spans="1:24">
      <c r="A461" s="6" t="s">
        <v>3303</v>
      </c>
      <c r="B461" s="4" t="s">
        <v>2076</v>
      </c>
      <c r="C461" s="6" t="s">
        <v>1635</v>
      </c>
      <c r="D461" s="8">
        <v>868</v>
      </c>
      <c r="E461" s="4" t="s">
        <v>874</v>
      </c>
      <c r="F461" s="4" t="s">
        <v>875</v>
      </c>
      <c r="G461" s="4" t="s">
        <v>876</v>
      </c>
      <c r="H461" s="8" t="s">
        <v>3346</v>
      </c>
      <c r="I461" s="8" t="s">
        <v>3346</v>
      </c>
      <c r="J461" s="8" t="s">
        <v>3346</v>
      </c>
      <c r="K461" s="8" t="s">
        <v>3346</v>
      </c>
      <c r="L461" s="8" t="s">
        <v>3346</v>
      </c>
      <c r="M461" s="4" t="s">
        <v>3327</v>
      </c>
      <c r="N461" s="4" t="s">
        <v>2194</v>
      </c>
      <c r="O461" s="4" t="s">
        <v>2349</v>
      </c>
      <c r="P461" s="4" t="s">
        <v>2350</v>
      </c>
      <c r="R461" s="4">
        <v>2012</v>
      </c>
      <c r="S461" s="4" t="s">
        <v>2351</v>
      </c>
      <c r="T461" s="4" t="s">
        <v>2634</v>
      </c>
      <c r="U461" s="4" t="s">
        <v>3399</v>
      </c>
      <c r="V461" s="4" t="s">
        <v>557</v>
      </c>
      <c r="X461" s="8" t="str">
        <f>CONCATENATE("&gt;",C461,"_",I461,"_",J461,"_",L461,"_",M461,"_",U461,"_",B461,"%",V461)</f>
        <v>&gt;HQ869063_Clade_HAP3_Clade_HAP3_Clade_HAP3_SHAX572_Orsi_et_al_2012_ENV%GCCGCGGTAATTCCAGCTCCAATAGCGTATATTAATGTGTGTTGCAGTTAAAAAGCTCGTAGTCGGATTTCAATGCGGGTTGACCGGTCTGCCGAG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</v>
      </c>
    </row>
    <row r="462" spans="1:24">
      <c r="A462" s="6" t="s">
        <v>3303</v>
      </c>
      <c r="B462" s="4" t="s">
        <v>2076</v>
      </c>
      <c r="C462" s="6" t="s">
        <v>1785</v>
      </c>
      <c r="D462" s="8">
        <v>874</v>
      </c>
      <c r="E462" s="4" t="s">
        <v>874</v>
      </c>
      <c r="F462" s="4" t="s">
        <v>875</v>
      </c>
      <c r="G462" s="4" t="s">
        <v>876</v>
      </c>
      <c r="H462" s="8" t="s">
        <v>3346</v>
      </c>
      <c r="I462" s="8" t="s">
        <v>3346</v>
      </c>
      <c r="J462" s="8" t="s">
        <v>3346</v>
      </c>
      <c r="K462" s="8" t="s">
        <v>3346</v>
      </c>
      <c r="L462" s="8" t="s">
        <v>3346</v>
      </c>
      <c r="M462" s="4" t="s">
        <v>3325</v>
      </c>
      <c r="N462" s="4" t="s">
        <v>2194</v>
      </c>
      <c r="O462" s="4" t="s">
        <v>2349</v>
      </c>
      <c r="P462" s="4" t="s">
        <v>2350</v>
      </c>
      <c r="R462" s="4">
        <v>2012</v>
      </c>
      <c r="S462" s="4" t="s">
        <v>2351</v>
      </c>
      <c r="T462" s="4" t="s">
        <v>2634</v>
      </c>
      <c r="U462" s="4" t="s">
        <v>3399</v>
      </c>
      <c r="V462" s="4" t="s">
        <v>691</v>
      </c>
      <c r="X462" s="8" t="str">
        <f>CONCATENATE("&gt;",C462,"_",I462,"_",J462,"_",L462,"_",M462,"_",U462,"_",B462,"%",V462)</f>
        <v>&gt;HQ868955_Clade_HAP3_Clade_HAP3_Clade_HAP3_SHAX445_Orsi_et_al_2012_ENV%CCA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</v>
      </c>
    </row>
    <row r="463" spans="1:24">
      <c r="A463" s="6" t="s">
        <v>3303</v>
      </c>
      <c r="B463" s="4" t="s">
        <v>2076</v>
      </c>
      <c r="C463" s="6" t="s">
        <v>1573</v>
      </c>
      <c r="D463" s="8">
        <v>876</v>
      </c>
      <c r="E463" s="4" t="s">
        <v>874</v>
      </c>
      <c r="F463" s="4" t="s">
        <v>875</v>
      </c>
      <c r="G463" s="4" t="s">
        <v>876</v>
      </c>
      <c r="H463" s="8" t="s">
        <v>3346</v>
      </c>
      <c r="I463" s="8" t="s">
        <v>3346</v>
      </c>
      <c r="J463" s="8" t="s">
        <v>3346</v>
      </c>
      <c r="K463" s="8" t="s">
        <v>3346</v>
      </c>
      <c r="L463" s="8" t="s">
        <v>3346</v>
      </c>
      <c r="M463" s="4" t="s">
        <v>3323</v>
      </c>
      <c r="N463" s="4" t="s">
        <v>2194</v>
      </c>
      <c r="O463" s="4" t="s">
        <v>2349</v>
      </c>
      <c r="P463" s="4" t="s">
        <v>2350</v>
      </c>
      <c r="R463" s="4">
        <v>2012</v>
      </c>
      <c r="S463" s="4" t="s">
        <v>2351</v>
      </c>
      <c r="T463" s="4" t="s">
        <v>2634</v>
      </c>
      <c r="U463" s="4" t="s">
        <v>3399</v>
      </c>
      <c r="V463" s="4" t="s">
        <v>498</v>
      </c>
      <c r="X463" s="8" t="str">
        <f>CONCATENATE("&gt;",C463,"_",I463,"_",J463,"_",L463,"_",M463,"_",U463,"_",B463,"%",V463)</f>
        <v>&gt;HQ868491_Clade_HAP3_Clade_HAP3_Clade_HAP3_SHAX717_Orsi_et_al_2012_ENV%C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TGAAATTCTTAGACCAGTGGAAGACGAACTTCTGCGAAAGCATTTGCCAGGGATGTTTTCACTGATCAAGAACGAAAGTTAGGGGATCGAAGACGATCAGGTACCGTCGTAGTCTTAACCATAAACCATGCCGACTAGGGATTGGGGGATGTTATTTTTG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C</v>
      </c>
    </row>
    <row r="464" spans="1:24">
      <c r="A464" s="6" t="s">
        <v>3303</v>
      </c>
      <c r="B464" s="4" t="s">
        <v>2076</v>
      </c>
      <c r="C464" s="6" t="s">
        <v>1321</v>
      </c>
      <c r="D464" s="8">
        <v>877</v>
      </c>
      <c r="E464" s="4" t="s">
        <v>874</v>
      </c>
      <c r="F464" s="4" t="s">
        <v>875</v>
      </c>
      <c r="G464" s="4" t="s">
        <v>876</v>
      </c>
      <c r="H464" s="8" t="s">
        <v>3346</v>
      </c>
      <c r="I464" s="8" t="s">
        <v>3346</v>
      </c>
      <c r="J464" s="8" t="s">
        <v>3346</v>
      </c>
      <c r="K464" s="8" t="s">
        <v>3346</v>
      </c>
      <c r="L464" s="8" t="s">
        <v>3346</v>
      </c>
      <c r="M464" s="4" t="s">
        <v>3324</v>
      </c>
      <c r="N464" s="4" t="s">
        <v>2194</v>
      </c>
      <c r="O464" s="4" t="s">
        <v>2349</v>
      </c>
      <c r="P464" s="4" t="s">
        <v>2350</v>
      </c>
      <c r="R464" s="4">
        <v>2012</v>
      </c>
      <c r="S464" s="4" t="s">
        <v>2351</v>
      </c>
      <c r="T464" s="4" t="s">
        <v>2634</v>
      </c>
      <c r="U464" s="4" t="s">
        <v>3399</v>
      </c>
      <c r="V464" s="4" t="s">
        <v>274</v>
      </c>
      <c r="X464" s="8" t="str">
        <f>CONCATENATE("&gt;",C464,"_",I464,"_",J464,"_",L464,"_",M464,"_",U464,"_",B464,"%",V464)</f>
        <v>&gt;HQ868699_Clade_HAP3_Clade_HAP3_Clade_HAP3_SHAX937_Orsi_et_al_2012_ENV%CCAAGCAGCCGCGGTAATTCCAGCTCCAATAGCGTATATTAATGTTGTTGCAGTTAAAAAGCTCGTAGTCGGATTTCAATGCGGGTTGACCGGTCTGCCGATTGGTATGCACTGGCCGAGCCGTATTTCCTCCCGGAGACCTCGTCTACTCTTAACTGAGGCGGACGGGGGAAACGGGATTTTTACTTTGAGGAAATCAGAGTGTTCAAAGCAGGCTTTTGTATGTATGTGTTAGCATGGGATAATAAAATAGGACTTGGGTGCTATTTTGTTGGTTTCGAACACCTAAGTAATGATTAATAGGGATAGTCAGGGGCACTCGTATTCCACCGAGAGAGGC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</v>
      </c>
    </row>
    <row r="465" spans="1:24">
      <c r="A465" s="6" t="s">
        <v>3303</v>
      </c>
      <c r="B465" s="4" t="s">
        <v>2076</v>
      </c>
      <c r="C465" s="6" t="s">
        <v>1458</v>
      </c>
      <c r="D465" s="8">
        <v>896</v>
      </c>
      <c r="E465" s="4" t="s">
        <v>874</v>
      </c>
      <c r="F465" s="4" t="s">
        <v>875</v>
      </c>
      <c r="G465" s="4" t="s">
        <v>876</v>
      </c>
      <c r="H465" s="8" t="s">
        <v>3346</v>
      </c>
      <c r="I465" s="8" t="s">
        <v>3346</v>
      </c>
      <c r="J465" s="8" t="s">
        <v>3346</v>
      </c>
      <c r="K465" s="8" t="s">
        <v>3346</v>
      </c>
      <c r="L465" s="8" t="s">
        <v>3346</v>
      </c>
      <c r="M465" s="4" t="s">
        <v>3328</v>
      </c>
      <c r="N465" s="4" t="s">
        <v>2194</v>
      </c>
      <c r="O465" s="4" t="s">
        <v>2354</v>
      </c>
      <c r="P465" s="4" t="s">
        <v>2350</v>
      </c>
      <c r="R465" s="4">
        <v>2012</v>
      </c>
      <c r="S465" s="4" t="s">
        <v>2351</v>
      </c>
      <c r="T465" s="4" t="s">
        <v>2634</v>
      </c>
      <c r="U465" s="4" t="s">
        <v>3399</v>
      </c>
      <c r="V465" s="4" t="s">
        <v>394</v>
      </c>
      <c r="X465" s="8" t="str">
        <f>CONCATENATE("&gt;",C465,"_",I465,"_",J465,"_",L465,"_",M465,"_",U465,"_",B465,"%",V465)</f>
        <v>&gt;HQ869684_Clade_HAP3_Clade_HAP3_Clade_HAP3_SHBF661_Orsi_et_al_2012_ENV%CCGCGGTAATTCCAGCTCCAATAGCGTATATTAATGTTGTTGCAGTTAAAAAGCTCGTAGTCGGATTTCAATGCGGGTTGACCGGTCTGCCGATTGGTATGCACTGGCCGAGCCGTATTTCCTCCCGGAGACCTCGTCTACTCTTAACTGAGGCGGACGGGGGAAACGGGATTTTTACTTTGAGGAAATCAGAGTGTTCAAAGCAGGCTTTTGTATGTATGTGTTAGCATGGGATAATAAAATAGGACTTGAGTGCTATTTTGTTGGTTTCGAACACCTAAGTAATGATTAATAGGGATAGTCAGGGGCACTCGTATTCCACCGAGAGAGGTGAAATTCTTAGACCAGTGGAAGACGAACTTCTGCGAAAGCATTTGCCAGGGATGTTTTCACTGATCAAGAACGAAAGTTAGGGGATCGAAGACGATCAGATACCGTCGTAGTCTTAACCATAAACCATGCCGACTAGGGATTGGGGGATGTTATTTTTACGACTCCTTCAGCACCTTACGAGAAATCAAAGTCTTTGGGTTCCGGGGGGAGTATGGTCGCAAGGCTGAAACTTAAAGGAATTGACGGAAGGGCACCACCAGGAGTGGAGCCTGCGGCTTAATTTGACTCAACACGGGGAAACTTACCAGGTCCAGACATAGTAAGGATTGACAGATTAAGAGCTCTTTCTTGATTCTATGGGTGGTGGTGCATGGCCGTTCTTAGTTGGTGGAGTGATTTGTCTGGTTAATTCCGTTAACGAACGAGACCTTAACCTGCTAAATAGTGACGCAAACTTCTTTGTTTGCGGGCCACTTCTTAGAGGGACTATCGGTGTTCAACCGATGGAAGTTTGAGGCAATAACAGGTCTGTGATGCCCAAGGCGAATTCGTTAATCTGGCAG</v>
      </c>
    </row>
    <row r="466" spans="1:24">
      <c r="A466" s="6" t="s">
        <v>3303</v>
      </c>
      <c r="B466" s="4" t="s">
        <v>2076</v>
      </c>
      <c r="C466" s="6" t="s">
        <v>1765</v>
      </c>
      <c r="D466" s="8">
        <v>1404</v>
      </c>
      <c r="E466" s="4" t="s">
        <v>874</v>
      </c>
      <c r="F466" s="4" t="s">
        <v>875</v>
      </c>
      <c r="G466" s="4" t="s">
        <v>876</v>
      </c>
      <c r="H466" s="4" t="s">
        <v>3346</v>
      </c>
      <c r="I466" s="4" t="s">
        <v>3346</v>
      </c>
      <c r="J466" s="4" t="s">
        <v>3346</v>
      </c>
      <c r="K466" s="4" t="s">
        <v>3346</v>
      </c>
      <c r="L466" s="4" t="s">
        <v>3346</v>
      </c>
      <c r="M466" s="4" t="s">
        <v>4751</v>
      </c>
      <c r="N466" s="4" t="s">
        <v>2168</v>
      </c>
      <c r="O466" s="4" t="s">
        <v>2468</v>
      </c>
      <c r="R466" s="4">
        <v>2013</v>
      </c>
      <c r="S466" s="4" t="s">
        <v>2465</v>
      </c>
      <c r="T466" s="4" t="s">
        <v>2648</v>
      </c>
      <c r="U466" s="4" t="s">
        <v>3400</v>
      </c>
      <c r="V466" s="4" t="s">
        <v>674</v>
      </c>
      <c r="X466" s="8" t="str">
        <f>CONCATENATE("&gt;",C466,"_",I466,"_",J466,"_",L466,"_",M466,"_",U466,"_",B466,"%",V466)</f>
        <v>&gt;JX680347_Clade_HAP3_Clade_HAP3_Clade_HAP3_Ma135_Pav3_C16_Simon_et_al_2013_ENV%AATTTCTGCCCTATCAGCTTTCGATGGTAGGATAGAGGCCTACCATGGCGTTCACGGGTAACGGAGAATTAGGGTTCGATTCCGGAGAGGGAGCCTGAGAAACGGCTACCACATCCAAGGAAGGCAGCAGGCGCGCAAATTACCCAATCCTGACACAGGGAGGTAGTGACAAGAAATAACAATACAGGGCTAATACTAGTCTTGTAATTGGAATGAGTACAATTTAAATCCCTTAACGAGGATCAATTGGAGGGCAAGTCTGGTGCCAGCAGCCGCGGTAATTCCAGCTCCAATAGCGTATATTAATGTTGTTGCAGTTAAAAAGCTCGTAGTCGGATTTCAATGCGGGTTGACCGGTCTGCCGATGGGTATGCACTGGTTGAGCCGTATTTCCTCCCGGAGACCTCGCCTACTCTTAACTGAGGCGGGCGGGGGAAACGGGACTTTTACTTTGAGGAAATCAGAGTGTTCAAAGCAGGCCAAT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GTTTGACTCAACACGGGGAAACTTACCAGGTCCAGACATAGTAAGGATTGACAGATTAAGAGCTCTTTCTTGATTCTATGGGTGGTGGTGCATGGCCGTTCTTAGTTGGTGGAGTGATTTGTCTGGTTAATTCCGTTAACGAACGAGACCTTAACCTGCTAAATAGTTACACAAACTCTCTTGTTTGTGGACAACTTCTTAGAGGGACTATCGGTGTTCAATCAATGGAAGTTTGAGGCAATAACAGGTCTGTGATGCCCTTAGATGTTCTGGGCCGCACGCGCGCTACACTGATGCATTCAACGAGTTCTTCCTTGACCGAAAGGTCTGGGTAATCTTTTGAAATTGCATCGTGATGGGGATAGATTATTGCAATTATTAATCTTCAACGAGGAATTCCTAGTAAACGTGAGTCATCAGCTCGCGTTGATTACGTCCCTGCCCTTTGTACACACCGCCCGTCGCTGCTACCGATTGAATGGTCCGGTGAGGTTCTCGGACTGAGGCAGCGCAGCA</v>
      </c>
    </row>
    <row r="467" spans="1:24">
      <c r="A467" s="6" t="s">
        <v>3303</v>
      </c>
      <c r="B467" s="4" t="s">
        <v>2076</v>
      </c>
      <c r="C467" s="6" t="s">
        <v>1638</v>
      </c>
      <c r="D467" s="8">
        <v>1422</v>
      </c>
      <c r="E467" s="4" t="s">
        <v>874</v>
      </c>
      <c r="F467" s="4" t="s">
        <v>875</v>
      </c>
      <c r="G467" s="4" t="s">
        <v>876</v>
      </c>
      <c r="H467" s="4" t="s">
        <v>3346</v>
      </c>
      <c r="I467" s="4" t="s">
        <v>3346</v>
      </c>
      <c r="J467" s="4" t="s">
        <v>3346</v>
      </c>
      <c r="K467" s="4" t="s">
        <v>3346</v>
      </c>
      <c r="L467" s="4" t="s">
        <v>3346</v>
      </c>
      <c r="M467" s="4" t="s">
        <v>4752</v>
      </c>
      <c r="N467" s="4" t="s">
        <v>2168</v>
      </c>
      <c r="O467" s="4" t="s">
        <v>2468</v>
      </c>
      <c r="R467" s="4">
        <v>2013</v>
      </c>
      <c r="S467" s="4" t="s">
        <v>2465</v>
      </c>
      <c r="T467" s="4" t="s">
        <v>2648</v>
      </c>
      <c r="U467" s="4" t="s">
        <v>3400</v>
      </c>
      <c r="V467" s="4" t="s">
        <v>560</v>
      </c>
      <c r="X467" s="8" t="str">
        <f>CONCATENATE("&gt;",C467,"_",I467,"_",J467,"_",L467,"_",M467,"_",U467,"_",B467,"%",V467)</f>
        <v>&gt;JX680343_Clade_HAP3_Clade_HAP3_Clade_HAP3_Ma135_Pav3_C3_Simon_et_al_2013_ENV%GCCGGCGATGGTTCATTCAAATTTCTGCCCTATCAGCTTTCGATGGTAGGATAGAGGCCTACCATGGCGTTCACGGGTAACGGAGAATTAGGGTTCGATTCCGGAGAGGGAGCCTGAGAAACGGCTACCACATCCAAGGAAGGCAGCAGGCGCGCAAATTACCCAATCCTGACACAGGGAGGTAGTGACAAGAAATAACAATACAGGGCTAATACTAGTCTTGTAATTGGAATGAGTGCAGTTTAAATCCCTTAACGAGGATCAATTGGAGGGCAAGTCTGGTGCCAGCAGCCGCGGTAATTCCAGCTCCAATAGCGTATATTAATGTTGCTGCAGTTAAAAAGCTCGTAGTCGGATTTCAATGCGGGTTGACCGGTCTGCCGATGGGTATGCACTGGTTGAGCCGTATTTCCTCCCGGAGACCTCGCCTACTCTTAACTGAGGCGGGCGGGGGAAACGGGACTTTTACTTTGAGGAAATCAGAGTGTTCAAAGCAGGCCAAC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ATTTGACTCAACACGGGGAAACTTACCAGGTCCAGACATAGTAAGGATTGACAGATTAAGAGCTCTTTCTTGATTCTATGGGTGGTGGTGCATGGCCGTTCTTAGTTGGTGGAGTGATTTGTCTGGTTAATTCCGTTAACGAACGAGACCTTAACCTGCTAAATAGTTACACAAACTCTCTTGTTTGTGGACAACTTCTTAGAGGGACTATCGGTGTTCAATCGATGGAAGTTTGAGGCAATAACAGGTCTGTGATGCCCTTAGATGTTCTGGGCCGCACGCGCGCTACACTGATGCATTCAACGGGTTCTTCCTTGACCGAAAGGTCTGGGTAATCTTTTGAAATTGCATCGTGATGGGGATAGATTATTGCAATTATTAATCTTCAACGAGGAATTCCTAGTAAACGTGAGTCATCAGCTCGCGTTGATTACGTCCCTGCCCTTTGTACACACCGCCCGTCGCTGCTACCGATTGAATGGTCCTGTGAGGTTCTCGGACTGAGGCAGCGCAGC</v>
      </c>
    </row>
    <row r="468" spans="1:24">
      <c r="A468" s="6" t="s">
        <v>3303</v>
      </c>
      <c r="B468" s="4" t="s">
        <v>2076</v>
      </c>
      <c r="C468" s="6" t="s">
        <v>1984</v>
      </c>
      <c r="D468" s="8">
        <v>1427</v>
      </c>
      <c r="E468" s="4" t="s">
        <v>874</v>
      </c>
      <c r="F468" s="4" t="s">
        <v>875</v>
      </c>
      <c r="G468" s="4" t="s">
        <v>876</v>
      </c>
      <c r="H468" s="4" t="s">
        <v>3346</v>
      </c>
      <c r="I468" s="4" t="s">
        <v>3346</v>
      </c>
      <c r="J468" s="4" t="s">
        <v>3346</v>
      </c>
      <c r="K468" s="4" t="s">
        <v>3346</v>
      </c>
      <c r="L468" s="4" t="s">
        <v>3346</v>
      </c>
      <c r="M468" s="4" t="s">
        <v>4753</v>
      </c>
      <c r="N468" s="4" t="s">
        <v>2168</v>
      </c>
      <c r="O468" s="4" t="s">
        <v>2468</v>
      </c>
      <c r="R468" s="4">
        <v>2013</v>
      </c>
      <c r="S468" s="4" t="s">
        <v>2465</v>
      </c>
      <c r="T468" s="4" t="s">
        <v>2648</v>
      </c>
      <c r="U468" s="4" t="s">
        <v>3400</v>
      </c>
      <c r="V468" s="4" t="s">
        <v>866</v>
      </c>
      <c r="X468" s="8" t="str">
        <f>CONCATENATE("&gt;",C468,"_",I468,"_",J468,"_",L468,"_",M468,"_",U468,"_",B468,"%",V468)</f>
        <v>&gt;JX680342_Clade_HAP3_Clade_HAP3_Clade_HAP3_Ma135_Pav3_C1_Simon_et_al_2013_ENV%TTTACGCCGGCGATGGTTCATTCAAATTTCTGCCCTATCAGCTTTCGATGGTAGGATAGAGGCCTACCATGGCGTTCACGGGTAACGGAGAATTAGGGTTCGATTCCGGAGAGGGAGCCTGAGAAACGGCTACCACATCCAAGGAAGGCAGCAGGCGCGCAAATTACCCAATCCTGACACAGGGAGGTAGTGACAAGAAATAACAATACAGGGCTAATACTAGTCTTGTAATTGGAATGAGTACAATTTAAATCCCTTAACGAGGATCAATTGGAGGGCAAGTCTGGTGCCGGCAGCCGCGGTAATTCCAGCTCCAATAGCGTATATTAATGTTGTTGCAGTTAAAAAGCTCGTAGTCGGATTTCAATGCGGGTTGACCGGTCTGCCGATGGGTATGCACTGGTTGAGCCGTATTTCCTCCCGGAGACCTCGCCTACTCTTAACTGAGGCGGGCGGGGGAAACGGGACTTTTACTTTGAGGAAATCAGAGTGTTCAAAGCAGGCCAATTGGTTTTTGTATGTGTTAGCATGGGATAATGAAATAGGACTTTGGTGCTATTTTGTTGGTTTCGAACACCGAAGTAATGATTAATAGGGATAGTCAGGGGCACTCGTATTCCACCGAGAGAGGTGAAATTCTCAGACCAGTGGAAGACGAACTTCTGCGAAAGCATTTGCCAGGGATGTTTTCACTGATCAAGAACGAAAGTTAGGGGATCGAAGACGATCAGATACCGTCGTAGTCTTAACCATAAACCATGCCGACTAGGGATTGGAGGATGTTATTTTGACGACTCCTTCAGCACCTTATGAGAAATCAAAGTCTTTGGGTTCCGGGGGGAGTATGGTCGCAAGGCTGAAACTTAAAGGAATTGACGGAAGGGCACCACCAGGAGTGGAGCCTGCGGCTTAATTTGACTCAACACGGGGAAACTTACCAGGTCCAGACATAGTAAGGATTGACAGATTAAGAGCTCTTTCTTGATTCTATGGGTGGTGGTGCATGGCCGTTCTTAGTTGGTGGAGTGATTTGTCTGGTTAATTCCGTTAACGAACGAGACCTTAACCTGCTAAATAGTTACACAAACTCTCTTGTTTGTGGACGACTTCTTAGAGGGACTATCGGTGTTCAATCGATGGAAGTTTGAGGCAATAACAGGTCTGTGATGCCCTTAGATGTTCTGGGCCGCACGCGCGCTACACTGATGCATTCAACGAGTTCTTCCTTGACCGAAAGGTCTGGGTAATCTTTTGAAATTGCATCGTGATGGGGATAGATTATTGCAATTATTAATCTTCAACGAGGAATTCCTAGTAAACGTGAGTCATCAGCTCGCGTTGATTACGTCCCTGCCCTTTGTACACACCGCCCGTCGCTGCTACCGATTGAATGGTCCGGTGAGGTTCTCGGACTGAGGCAGCGCAGC</v>
      </c>
    </row>
    <row r="469" spans="1:24">
      <c r="A469" s="6" t="s">
        <v>3303</v>
      </c>
      <c r="B469" s="4" t="s">
        <v>2076</v>
      </c>
      <c r="C469" s="6" t="s">
        <v>1266</v>
      </c>
      <c r="D469" s="8">
        <v>1772</v>
      </c>
      <c r="E469" s="4" t="s">
        <v>874</v>
      </c>
      <c r="F469" s="4" t="s">
        <v>875</v>
      </c>
      <c r="G469" s="4" t="s">
        <v>876</v>
      </c>
      <c r="H469" s="4" t="s">
        <v>3346</v>
      </c>
      <c r="I469" s="4" t="s">
        <v>3346</v>
      </c>
      <c r="J469" s="4" t="s">
        <v>3346</v>
      </c>
      <c r="K469" s="4" t="s">
        <v>3346</v>
      </c>
      <c r="L469" s="4" t="s">
        <v>3346</v>
      </c>
      <c r="M469" s="4" t="s">
        <v>4864</v>
      </c>
      <c r="N469" s="4" t="s">
        <v>2194</v>
      </c>
      <c r="O469" s="4" t="s">
        <v>2542</v>
      </c>
      <c r="R469" s="4">
        <v>2014</v>
      </c>
      <c r="S469" s="4" t="s">
        <v>2452</v>
      </c>
      <c r="T469" s="4" t="s">
        <v>2652</v>
      </c>
      <c r="U469" s="4" t="s">
        <v>3397</v>
      </c>
      <c r="V469" s="4" t="s">
        <v>220</v>
      </c>
      <c r="X469" s="8" t="str">
        <f>CONCATENATE("&gt;",C469,"_",I469,"_",J469,"_",L469,"_",M469,"_",U469,"_",B469,"%",V469)</f>
        <v>&gt;KF130175_Clade_HAP3_Clade_HAP3_Clade_HAP3_ST6000_025_Wu_et_al_2014_ENV%TAGTCATATGCTTGTCTCAAAGATTAAGCCATGCATGTCTAAGTATAAACTTTTATACTGTGAAACTGCGAATGGCTCATTAAATCAGTTATGGTTTATTTGATAGTACCTTACTACTTGGATACCCGTAGTAATTCTAGAGCTAATACATGCAGGAAGTCCCGACTCTGAAGGGATGTATTTATTAGATAAGAAACCAATGCGAGAGGGTAAAACCTCTCGGTTGCGTGCTGAGTCATAATAACTTTTCGAATCGCATGGCTTTACGCCGGCGATGGTTCATTCAAATTTCTGCCCTATCAGCTTTCGATGGTAGGATAGAGGCCTACCATGGCGTTCACGGGTAACGGAGAATTAGGGTTCGATTCCGGAGAGGGAGCCTGAGAAACGGCTACCACATCCAAGGAAGGCAGCAGGCGCGCAAATTACCCAATCCTGACACAGGGAGGTAGTGACAAGAAATAACAATACAGGGCTAATACTAGTCTTGTAATTGGAATGAGTACAATTTAAATCCCTTAACGAGGATCAATTGGAGGGCAAGTCTGGTGCCAGCAGCCGCGGTAATTCCAGCTCCAATAGCGTATATTAATGTTGTTGCAGTTAAAAAGCTCGTAGTCGGATTTCAATGCGGGTTGGCCGGTCTGCCGATGGGTATGCACTGGTTGAGCCGTGTTTCCTCCCGGAGACCTCGCCTGCTCTTAATTGAGACGGGCGGGGGAAACGGGACTTTTACTTTGAGGAAATCAGAGTGTTCAAAGCAGGCCAATTGGTTTTTGTATGTGTTAGCATGGGATAATGAAATAGGACTTTGGTGCTATTTTGTTGGTTTCGAACACCGGAGTAATGATTAATAGGGATAGTCAGGGGCACTCGTATTCCACCGAGAGAGGTGAAATTCTCAGACCAGTGGAAGACGAACTTCTGCGAAAGCATTTGCCAGGGATGTTTTCACTGATCAAGAACGAAAGTTAGGGGATCGAAGACGATCAGATACCGTCGTAGTCTTAACCATAAACCATGCCGACTAGGGATTGGAGGATGTTACTTTGACGACTCCTTCAGCACCTTATGAGAAATCAAAGTCTTTGGGTTCCGGGGGGAGTATGGTCGCAAGGCTGAAACTTAAAGGAATTGACGGAAGGGCACCACCAGGAGTGGAGCCTGCGGCTTAATTTGACTCAACACGGGAAAACTTACCAGGTCCAGACATAGTAAGGATTGACAGATTAAGAGCTCTTTCTTGATTCTATGGGTGGTGGTGCATGGCCGTTCTTAGTTGGTGGAGTGATTTGTCTGGTTAATTCCGTTAACGAACGAGACCTTAACCTGCTAAATAGTTACGCGAACTCTCTTGTTTGCGGACAACTTCTTAGAGGGACTATCGGTGTTCAATCGATGGAAGTTTGAGGCAATAACAGGTCTGTGATGCCCTTAGATGTTCTGGGCCGCACGCGCGCTACACTGATGCATTCAACGAGATCTTCCTTGCCCGATAGGGTTGGGTAATCTTTTGAAATTGCATCGTGATGGGGATAGATTATTGCAATTATTAATCTTCAACGAGGAATTCCTAGTAAACGTGAGTCATCAGCTCGCGTTGATTACGTCCCTGCCCTTTGTACACACCGCCCGTCGCTGCTACCGATTGAATGGTCCGGTGAGGTTCTCGGACTGAGGCGGCGCAGCAGGTTCTCCGGCAGCGTTTCCTTGGGAAGTTACCCAAACCTTATCATTTAGAGGAAGCAAAAGTCGTAACAAGGTTTCCGTAG</v>
      </c>
    </row>
    <row r="470" spans="1:24">
      <c r="A470" s="6" t="s">
        <v>3303</v>
      </c>
      <c r="B470" s="4" t="s">
        <v>2076</v>
      </c>
      <c r="C470" s="6" t="s">
        <v>3329</v>
      </c>
      <c r="D470" s="14">
        <v>450</v>
      </c>
      <c r="E470" s="4" t="s">
        <v>874</v>
      </c>
      <c r="F470" s="4" t="s">
        <v>875</v>
      </c>
      <c r="G470" s="4" t="s">
        <v>876</v>
      </c>
      <c r="H470" s="4" t="s">
        <v>3347</v>
      </c>
      <c r="I470" s="4" t="s">
        <v>3347</v>
      </c>
      <c r="J470" s="4" t="s">
        <v>3347</v>
      </c>
      <c r="K470" s="4" t="s">
        <v>3347</v>
      </c>
      <c r="L470" s="4" t="s">
        <v>3347</v>
      </c>
      <c r="M470" s="4" t="s">
        <v>4865</v>
      </c>
      <c r="N470" s="7" t="s">
        <v>2183</v>
      </c>
      <c r="O470" s="7" t="s">
        <v>3330</v>
      </c>
      <c r="R470" s="4">
        <v>2007</v>
      </c>
      <c r="S470" s="4" t="s">
        <v>3331</v>
      </c>
      <c r="T470" s="4" t="s">
        <v>2670</v>
      </c>
      <c r="U470" s="4" t="s">
        <v>3401</v>
      </c>
      <c r="V470" s="4" t="s">
        <v>3332</v>
      </c>
      <c r="X470" s="8" t="str">
        <f>CONCATENATE("&gt;",C470,"_",I470,"_",J470,"_",L470,"_",M470,"_",U470,"_",B470,"%",V470)</f>
        <v>&gt;DQ918951_Clade_HAP4_Clade_HAP4_Clade_HAP4_ENVP366_00164_Countway_et_al_2007_ENV%TGTTGCAGTTAAAAAGCTCGTAGTCGAATTTCAGGGCGGCGGGCACGGTCTGCCGATGGGTATGCACTGCGTCGGCCGCCTTTCCTGCTGGGGTCCGTGTCTGCACTTAACTGTGCGGGTACGGGGAACAGCGCGTTTACTTTGAGAAAATCAGAGTGTTTAAAGCAGGCCAAGATTGCTCTTGCATGGATTAGCATGGGATAATGAAATAGGACTTTGGTGCTATTTTGTTGGTTTCGAGTACCGAAGTAATGATAAATAGGGATAGTCAGGGGCACTTGTATTCCGTTGAGAGAGGTGAAATTCTTAGACCAATGGAAGACAAACTACTGCGAAAGCATTTGCCAGGGATGTTTTCACTGATCAAGAACGAAAGTTAGGGGATCGAAGACGATCAGATACCGTCGTAGTCTTAACCATAAACCATGCCGACTAGGGATTGGAGGATGT\r</v>
      </c>
    </row>
    <row r="471" spans="1:24">
      <c r="A471" s="6" t="s">
        <v>3303</v>
      </c>
      <c r="B471" s="4" t="s">
        <v>2076</v>
      </c>
      <c r="C471" s="6" t="s">
        <v>1401</v>
      </c>
      <c r="D471" s="8">
        <v>812</v>
      </c>
      <c r="E471" s="4" t="s">
        <v>874</v>
      </c>
      <c r="F471" s="4" t="s">
        <v>875</v>
      </c>
      <c r="G471" s="4" t="s">
        <v>876</v>
      </c>
      <c r="H471" s="4" t="s">
        <v>3347</v>
      </c>
      <c r="I471" s="4" t="s">
        <v>3347</v>
      </c>
      <c r="J471" s="4" t="s">
        <v>3347</v>
      </c>
      <c r="K471" s="4" t="s">
        <v>3347</v>
      </c>
      <c r="L471" s="4" t="s">
        <v>3347</v>
      </c>
      <c r="M471" s="4" t="s">
        <v>3333</v>
      </c>
      <c r="N471" s="4" t="s">
        <v>2194</v>
      </c>
      <c r="O471" s="4" t="s">
        <v>2207</v>
      </c>
      <c r="R471" s="4">
        <v>2009</v>
      </c>
      <c r="S471" s="4" t="s">
        <v>2208</v>
      </c>
      <c r="T471" s="4" t="s">
        <v>2612</v>
      </c>
      <c r="U471" s="4" t="s">
        <v>3402</v>
      </c>
      <c r="V471" s="4" t="s">
        <v>345</v>
      </c>
      <c r="X471" s="8" t="str">
        <f>CONCATENATE("&gt;",C471,"_",I471,"_",J471,"_",L471,"_",M471,"_",U471,"_",B471,"%",V471)</f>
        <v>&gt;EU500064_Clade_HAP4_Clade_HAP4_Clade_HAP4_hotxp1f3_Frias-Lopez_et_al_2009_ENV%CCGGAGAGGGAGCCTGAGAAACGGCTACCACATCCAAGGAAGGCAGCAGGCGCGCAAATTACCCAATCCTGACACAGGGAGGTAGTGACAAGAAATAACAATACAGGGCTATTTTAGTCTTGTAATTGGAATGAGTACAAATTAAAACTCTTAACGAGGATCAATTGGAGGGCAAGTCTGGTGCCAGCAGCCGCGGTAATTCCAGCTCCAATAGCGTATATTAAAGTTGTTGCAGTTAAAAAGCTCGTAGTCGAACTTCGGGGCGGTGTGCTCGGTCTGCCGATGGGTATGCACTGAGTGTGCCGTCCTTCCAGCTGGCGACGCCGTGTGTTCTTAACTGAGCGTGCGGTGGACACAGCGTGTTTACTTTGAGAAAATCAGAGTGTTTAAAGCAGGCCAAGATTGCTCTTGCATGGATTAGCATGGGATAATGAAGTAGGACTTTGGTGCTATTTTGTTGGTTTCGAGTACCGAAGTAATGATTAATAGGGATAGTCAGGGGCACTTGTATTCCGTTGAGAGAGGTGAAATTCTTAGACCAATGGATGACAAACTACTGCGAAAGCATTTGCCAGGGATGTTTTCACTGATCAAGAACGAAAGTTAGGGGATCGAAGATGATCAGATACCGTCGTAGTCTTAACCATAAACCATGCCGACTAGGGATTGGCGGACGTTGTATTGTGACTCCGTCAGCACCTCATGAGAAATCAAAGTCTTTGGGTTCCGGGGGGAGTATGGTCGCAAGGCTGAAACTTAAAGGAATTGACGGAAGGGCACCACCAGGAGTGGAGCCTGCGGCTTAATTTGAC</v>
      </c>
    </row>
    <row r="472" spans="1:24">
      <c r="A472" s="6" t="s">
        <v>3303</v>
      </c>
      <c r="B472" s="4" t="s">
        <v>2076</v>
      </c>
      <c r="C472" s="6" t="s">
        <v>1308</v>
      </c>
      <c r="D472" s="8">
        <v>907</v>
      </c>
      <c r="E472" s="4" t="s">
        <v>874</v>
      </c>
      <c r="F472" s="4" t="s">
        <v>875</v>
      </c>
      <c r="G472" s="4" t="s">
        <v>876</v>
      </c>
      <c r="H472" s="8" t="s">
        <v>3347</v>
      </c>
      <c r="I472" s="8" t="s">
        <v>3347</v>
      </c>
      <c r="J472" s="8" t="s">
        <v>3347</v>
      </c>
      <c r="K472" s="8" t="s">
        <v>3347</v>
      </c>
      <c r="L472" s="8" t="s">
        <v>3347</v>
      </c>
      <c r="M472" s="4" t="s">
        <v>3335</v>
      </c>
      <c r="N472" s="4" t="s">
        <v>2194</v>
      </c>
      <c r="O472" s="4" t="s">
        <v>2354</v>
      </c>
      <c r="P472" s="4" t="s">
        <v>2350</v>
      </c>
      <c r="R472" s="4">
        <v>2012</v>
      </c>
      <c r="S472" s="4" t="s">
        <v>2351</v>
      </c>
      <c r="T472" s="4" t="s">
        <v>2634</v>
      </c>
      <c r="U472" s="4" t="s">
        <v>3399</v>
      </c>
      <c r="V472" s="4" t="s">
        <v>261</v>
      </c>
      <c r="X472" s="8" t="str">
        <f>CONCATENATE("&gt;",C472,"_",I472,"_",J472,"_",L472,"_",M472,"_",U472,"_",B472,"%",V472)</f>
        <v>&gt;HQ869677_Clade_HAP4_Clade_HAP4_Clade_HAP4_SHBF653_Orsi_et_al_2012_ENV%GATTTAGCGGCGCGAATTCGCCTTGTGCCAGCAGCCGCGGTAATTCCAGCTCCAATAGCGTATATTAAAGTTGTTGCAGTTAAAAAGCTCGTAGTCGCATTTCGGGTCGGAAGGATCGGTCTGCCGATGGGTATGCACTGATCGTTCCGGTCTTTTTTTCTGGAGACCGTGTATGCACTTGATTGTGTGTTTGCGGGAGACAGATGTTTTACTTTGAGAAAATCAGAGTGTTCAAAGCAGGCGGAGATTGCCCTTGCATGGATTAGCATGGGATAATGAAATAGGACTTTGGTACTATTTTGTTGGTTTCGAGTACCGAAGTAATGATGAATAGGGATAGTCAGGGGCACTTGTATTCCGTTGAGAGAGGTGAAATTCTTAGACCAACGGAAGACAAACTACTGCGAAAGCATTTGCCAGGGATGTTTTCACTGATCAAGAACGAAAGTTAGGGGATCGAAGACGATCAGATACCGTCGTAGTCTTAACCATAAACGATGCCGACTAGGGATTGGAGGACGTTTTTTTACGACTCCTCCAGCACCTCATGAGAAATCAAAGTCTTTGGGTTCCGGGGGGAGTATGGTCGCAAGGCTGAAACTTAAAGGAATTGACGGAAGGGCACCACCAGGAGTGGAGCCTGCGGCTTAATTTGACTCAACACGGGAAAACTTACCAGGTCCAGACATAGTGAGGATTGACAGATTGAGAGCTCTTTCTTGATTCTATGGGTGGTGGTGCATGGCCGTTCTTAGTTGGTGGAGTGATTTGTCTGGTTAATTCCGTTAACGAACGAGACCTTAACCTGCTAAATAGTCACGCTAACGCTTGCGTTGGTGGACGACTTCTTAGAGGGACTATTGGTGTTTAACCAATGGAAGTTTGAGGCAATAACAGGTCTGTGATG</v>
      </c>
    </row>
    <row r="473" spans="1:24">
      <c r="A473" s="6" t="s">
        <v>3303</v>
      </c>
      <c r="B473" s="4" t="s">
        <v>2076</v>
      </c>
      <c r="C473" s="6" t="s">
        <v>1839</v>
      </c>
      <c r="D473" s="8">
        <v>966</v>
      </c>
      <c r="E473" s="4" t="s">
        <v>874</v>
      </c>
      <c r="F473" s="4" t="s">
        <v>875</v>
      </c>
      <c r="G473" s="4" t="s">
        <v>876</v>
      </c>
      <c r="H473" s="4" t="s">
        <v>3347</v>
      </c>
      <c r="I473" s="4" t="s">
        <v>3347</v>
      </c>
      <c r="J473" s="4" t="s">
        <v>3347</v>
      </c>
      <c r="K473" s="4" t="s">
        <v>3347</v>
      </c>
      <c r="L473" s="4" t="s">
        <v>3347</v>
      </c>
      <c r="M473" s="4" t="s">
        <v>4866</v>
      </c>
      <c r="N473" s="4" t="s">
        <v>2168</v>
      </c>
      <c r="O473" s="4" t="s">
        <v>2230</v>
      </c>
      <c r="R473" s="4">
        <v>2010</v>
      </c>
      <c r="S473" s="4" t="s">
        <v>2231</v>
      </c>
      <c r="T473" s="4" t="s">
        <v>2621</v>
      </c>
      <c r="U473" s="4" t="s">
        <v>3403</v>
      </c>
      <c r="V473" s="4" t="s">
        <v>740</v>
      </c>
      <c r="X473" s="8" t="str">
        <f>CONCATENATE("&gt;",C473,"_",I473,"_",J473,"_",L473,"_",M473,"_",U473,"_",B473,"%",V473)</f>
        <v>&gt;EU682597_Clade_HAP4_Clade_HAP4_Clade_HAP4_05M100n_14_Potvin_and_Lovejoy_2010_ENV%TTAAAAAGCTCGTAGTCGAATTTCAGGGCGGCGGGCACGGTCTGCCGATGGGTATGCACTGTGTCGGCCGCCTTTCCTGCTGGGGTCCGTGTCTGCACTTAACTGTGCGGGTACGGGGAACAGCGCGTTTACTTTGAGAAAATCAGAGTGTTTAAAGCAGGCCAAGATTGCTCTTGCATGGATTAGCATGGGATAATGAAATAGGACTTTGGTGCTATTTTGTTGGTTTCGAGTACCGAAGTAATGATTAATAGGGATAGTCAGGGGCACTTGTATTCCGTTGAGAGAGGTGAAATTCTTAGACCAATGGAAGACAAACTACTGCGAAAGCATTTGCCAGGGATGTTTTCACTGATCAAGAACGAAAGTTAGGGGATCGAAGACGATCAGATACCGTCGTAGTCTTAACCATAAACCATGCCGACTAGGGATTGGAGGATGTTACTTTTACGACTCCTTCAGCACCTCATGAGAAATCAAAGTCTTTGGGTTCCGGGGGGAGTATGGTCGCAAGGCTGAAACTTAAAGGAATTGACGGAAGGGCACCACCAGGAGTGGAGCCTGCGGCTTAATTTGACTCAACACGGGGAAACTTACCAGGTCCGGACATAGTAAGGATTGACAGATTGAGAGCTCTTTCTTGATTCTATGGGTGGTGGTGCATGGCCGTTCTTAGTTGGTGGAGTGATTTGTCTGGTTAATTCCGTTAACGAACGAGACCTTAACCTGCTAAATAGTCACGCAAACCCCGTGTTTGTGGCCGACTTCTTAGAGGGACTATCGGTGTTCAACCGATGGAAGTTTGAGGCAATAACAGGTCTGTGATGCCCTTAGATGTTCTGGGCCGCACGCGCGCTACACTGACGCATTCAACGAGTTTACAACCTTGTCCGAAAGGTCTGGGTAATCTTTTGAGCTTGCGTCGTGATGGGGATAGATTATTGCAATTATTAATCTTCAACGAGG</v>
      </c>
    </row>
    <row r="474" spans="1:24">
      <c r="A474" s="6" t="s">
        <v>3303</v>
      </c>
      <c r="B474" s="4" t="s">
        <v>2076</v>
      </c>
      <c r="C474" s="6" t="s">
        <v>1142</v>
      </c>
      <c r="D474" s="8">
        <v>1208</v>
      </c>
      <c r="E474" s="4" t="s">
        <v>874</v>
      </c>
      <c r="F474" s="4" t="s">
        <v>875</v>
      </c>
      <c r="G474" s="4" t="s">
        <v>876</v>
      </c>
      <c r="H474" s="4" t="s">
        <v>3347</v>
      </c>
      <c r="I474" s="4" t="s">
        <v>3347</v>
      </c>
      <c r="J474" s="4" t="s">
        <v>3347</v>
      </c>
      <c r="K474" s="4" t="s">
        <v>3347</v>
      </c>
      <c r="L474" s="4" t="s">
        <v>3347</v>
      </c>
      <c r="M474" s="4" t="s">
        <v>3334</v>
      </c>
      <c r="N474" s="4" t="s">
        <v>2194</v>
      </c>
      <c r="O474" s="4" t="s">
        <v>2304</v>
      </c>
      <c r="R474" s="4">
        <v>2011</v>
      </c>
      <c r="S474" s="4" t="s">
        <v>2302</v>
      </c>
      <c r="T474" s="4" t="s">
        <v>2613</v>
      </c>
      <c r="U474" s="4" t="s">
        <v>3396</v>
      </c>
      <c r="V474" s="4" t="s">
        <v>108</v>
      </c>
      <c r="X474" s="8" t="str">
        <f>CONCATENATE("&gt;",C474,"_",I474,"_",J474,"_",L474,"_",M474,"_",U474,"_",B474,"%",V474)</f>
        <v>&gt;GU825177_Clade_HAP4_Clade_HAP4_Clade_HAP4_AA5F15RM1D01_Edgcomb_et_al_2011_ENV%CGGTAATTCCAGCTCCAATAGCGTATATTAAAGTTGTTGCAGTTAAAAAGCTCGTAGTCGAATTTCAGGGCGGGGTGATCGGTCTGCCGATGGGTATGCACTGATCGCGCCGTCCTTCCTGCTGGAGACCATGCCTGCACTTGACTGGGCGGGTGTGGGAAACAGCGCGTTTACTTTGAGAAAATCAGAGTGTTTAAAGCAGGCCAAGATTGCTCTTGCATGGATTAGCATGGGATAATGAAATAGGACTTTGGTGCTATTTTGTTGGTTTCGAGTACCGAAGTAATGATTAATAGGGATAGTCAGGGGCACTTGTATTCCGTTGAGAGAGGTGAAATTCTTAGACCAATGGAAGACAAACTACTGCGAAAGCATTTGCCAGGGATGTTTTCACTGATCAAGAACGAAAGTTAGGGGATCGAAGATGATCAGATACCGTCGTAGTCTTAACCATAAACCATGCCGACTAGGGATTGGAGGATGTTGTTTTGTGACTCCTTCAGCACCTCATGAGAAATCAAAGTCTTTGGGTTCCGGGGGGAGTATGGTCGCAAGGCTGAAACTTAAAGGAATTGACGGAAGGGCACCACCAGGAGTGGAGCCTGCGGCTTAATTTGACTCAACACGGGAAAACTTACCAGGTCCAGACATAGTAAGGATTGACAGATTGAGAGCTCTTTCTTGATTCTATGGGTGGTGGTGCATGGCCGTTCTTAGTTGGTGGAGTGATTTGTCTGGTTAATTCCGTTAACGAACGAGACCTTAACCTGCTAAATAGTCACGCAAACCCAGTGTTTGTGGCCGACTTCTTAGAGGGACTATCGGTGTTCAACCGATGGAAGTTTGAGGCAATAACAGGTCTGTGATGCCCTTAGATGTTCTGGGCCGCACGCGCGCTACACTGACGCATTCAACGAGTTTACAACCTTGTCCGAAAGGTCTGGGTAATCTTTTGAGCTTGCGTCGTGATGGGGATAGATTATTGCAATTATTAATCTTCAACGAGGAATTCCTAGTAAGCGCGAGTCATCAGCTCGCGTTGATTACGTCCCTGCCCTTTGTACACACCGCCCGTCGCTCCTACCGATTGAATGGTCCGGTGAGTTCTTCGGACCGAAGCGACGCAGCAGGTTCGCCTGCAGCGACGCCTTGGGAAGTTGCGCAAACCTTATCATTTAGAGGAAGGAGAAGTCGTAACAAGGTAGCCG</v>
      </c>
    </row>
    <row r="475" spans="1:24">
      <c r="A475" s="6" t="s">
        <v>3303</v>
      </c>
      <c r="B475" s="4" t="s">
        <v>2076</v>
      </c>
      <c r="C475" s="6" t="s">
        <v>1644</v>
      </c>
      <c r="D475" s="8">
        <v>1769</v>
      </c>
      <c r="E475" s="4" t="s">
        <v>874</v>
      </c>
      <c r="F475" s="4" t="s">
        <v>875</v>
      </c>
      <c r="G475" s="4" t="s">
        <v>876</v>
      </c>
      <c r="H475" s="4" t="s">
        <v>3347</v>
      </c>
      <c r="I475" s="4" t="s">
        <v>3347</v>
      </c>
      <c r="J475" s="4" t="s">
        <v>3347</v>
      </c>
      <c r="K475" s="4" t="s">
        <v>3347</v>
      </c>
      <c r="L475" s="4" t="s">
        <v>3347</v>
      </c>
      <c r="M475" s="4" t="s">
        <v>4867</v>
      </c>
      <c r="N475" s="4" t="s">
        <v>2194</v>
      </c>
      <c r="O475" s="4" t="s">
        <v>2543</v>
      </c>
      <c r="R475" s="4">
        <v>2014</v>
      </c>
      <c r="S475" s="4" t="s">
        <v>2452</v>
      </c>
      <c r="T475" s="4" t="s">
        <v>2652</v>
      </c>
      <c r="U475" s="4" t="s">
        <v>3397</v>
      </c>
      <c r="V475" s="4" t="s">
        <v>566</v>
      </c>
      <c r="X475" s="8" t="str">
        <f>CONCATENATE("&gt;",C475,"_",I475,"_",J475,"_",L475,"_",M475,"_",U475,"_",B475,"%",V475)</f>
        <v>&gt;KF130288_Clade_HAP4_Clade_HAP4_Clade_HAP4_ST6060_063_Wu_et_al_2014_ENV%TAGTCATATGCTTGTCTCAAAGATTAAGCCATGCATGTCTAAGTATAAGCAATTTATACTGTGAAACTGCGAATGGCTCATTAAATCAGTTATGGTTTATTTGATAGTACCTTACTACTAGGATAACCGTAGTAATTCTAGAGCTAATACTTGCAGGAAGTCCCGACTTCGGAAGGGATGTATTTATTAGATAAGAAACCAATGCGGCGTGTAACAGCGCCGGTTCGGTGGTGACTCATAATAACTTGTCGAATCGCATGGCTTTACGCCGGCGATGGTTCATTCAAATTTCTGCCCTATCAGCTTTCGATGGTAGGATAGAGGCCTACCATGGCGTTAACGGGTAACGGAGAATTAGGGTTCGATTCCGGAGAGGGAGCCTGAGAAACGGCTACCACATCCAAGGAAGGCAGCAGGCGCGCAAATTACCCAATCCTGACACAGGGAGGTAGTGACAAGAAATAACAATACAGGGCTATTACTAGTCTTGTAATTGGAATGAGTACAATTTAAAACTCTTAACGAGGATCAATTGGAGGGCAAGTCTGGTGCCAGCAGCCGCGGTAATTCCAGCTCCAATAGCGTATATTAAAGTTGTTGCAGTTAAAAAGCTCGTAGTCGAATTTCAGGGCGGGGCGCACGGTCTGCCGATGGGTATGCACTGTGCGGCCCGCCTTTCTTGCTGGGGTCCGCGTGTGCACTTAACTGTGCGTGCGCGGGGAACAGCGCGTTTACTTTGAGAAAATCAGAGTGTTCAAAGCAGGCCAAGATTGCTCTTGCATGGATTAGCATGGGATAATGAAATAGGACTTTGGTGCTATTTTGTTGGTTTCGAGTACCGAAGTAATGATTAATAGGGATAGTCAGGGGCACTTGTATTCCGTTGAGAGAGGTGAAATTCTTAGACCAATGGAAGACAAACTACTGCGAAAGCATTTGCCAGGGATGTTTTCACTGATCAAGAACGAAAGTTAGGGGATCGAAGACGATCAGATACCGTCGTAGTCTTAACCATAAACCATGCCGACTAGGGATTGGAGGCTGTTACTTTTCGACGCCTTCAGCACCTCATGAGAAATCAAAGTCTTTGGGTTCCGGGGGGAGTATGGTCGCAAGGCTGAAACTTAAAGGAATTGACGGAAGGGCACCACCAGGAGTGGAGCCTGCGGCTTAATTTGACTCAACACGGGGAAACTTACCAGGTCCAGACATAGTAAGGATTGACAGATTGAGAGCTCTTTCTTGATTCTATGGGTGGTGGTGCATGGCCGTTCTTAGTTGGTGGAGTGATTTGTCAGGTTAATTCCGTTAACGAACGAGACCTTAACCTACTAAATAGTAATGTTTATCTTAGGATATTCATGTGCTTCTTAGAGGGACCTTACGCCTTAAAGTGTAAGGAAGTTTGAGGCAATAACAGGTCTGTGATGCCCTTAGATGTTCTGGGCTGCACGCGCGCTACACTGATGCGTCCAATGAGTATATAACCTTGCCTGGAAAGGTTGGGTAATCTTTTTAAAACGCTTCGTGATGGGGATAGATTATTGTAATTTTTACTCTTTAACGAGGAATTCCTAGTAATTACGAATCATCAACTCGTATTGATTACGTCCCTGCCCTTTGTACACACCGCCCGTCGCTCCTACCGATTGAGTGGTCCGGTGAATAATTTGGATTGATGTCTTGTTGGGTTCGCCGGATTAGACGTTGTAAAATCTAGTAAACCTTATCACTTAGAGGAAGGAGAAGTCGTAACAAGGTTTCCGTAG</v>
      </c>
    </row>
    <row r="476" spans="1:24">
      <c r="A476" s="6" t="s">
        <v>3303</v>
      </c>
      <c r="B476" s="4" t="s">
        <v>2076</v>
      </c>
      <c r="C476" s="6" t="s">
        <v>1672</v>
      </c>
      <c r="D476" s="8">
        <v>1813</v>
      </c>
      <c r="E476" s="4" t="s">
        <v>874</v>
      </c>
      <c r="F476" s="4" t="s">
        <v>875</v>
      </c>
      <c r="G476" s="4" t="s">
        <v>876</v>
      </c>
      <c r="H476" s="4" t="s">
        <v>3347</v>
      </c>
      <c r="I476" s="4" t="s">
        <v>3347</v>
      </c>
      <c r="J476" s="4" t="s">
        <v>3347</v>
      </c>
      <c r="K476" s="4" t="s">
        <v>3347</v>
      </c>
      <c r="L476" s="4" t="s">
        <v>3347</v>
      </c>
      <c r="M476" s="4" t="s">
        <v>3336</v>
      </c>
      <c r="N476" s="4" t="s">
        <v>2194</v>
      </c>
      <c r="O476" s="4" t="s">
        <v>2554</v>
      </c>
      <c r="R476" s="4">
        <v>2014</v>
      </c>
      <c r="S476" s="4" t="s">
        <v>2553</v>
      </c>
      <c r="T476" s="4" t="s">
        <v>2653</v>
      </c>
      <c r="U476" s="4" t="s">
        <v>3398</v>
      </c>
      <c r="V476" s="4" t="s">
        <v>591</v>
      </c>
      <c r="X476" s="8" t="str">
        <f>CONCATENATE("&gt;",C476,"_",I476,"_",J476,"_",L476,"_",M476,"_",U476,"_",B476,"%",V476)</f>
        <v>&gt;KJ758537_Clade_HAP4_Clade_HAP4_Clade_HAP4_SGYU1187_Lie_et_al_2014_ENV%AACCTGGTTGATCCTGCCAGTAGTCATATGCTTGTCTCAAAGATTAAGCCATGCATGTCTAAGTATAAGCAACTTATACTGTGAAACTGCGAATGGCTCATTAAATCAGTTATGGTTTATTTGATAGTACCTACTACAAGGATAACCGTAGTAATTCTAGAGCTAATACTTGCAGGAAGTCCCGACTTCGGAAGGGATGTATTTATTAGATAAGAAACCAATGCAGTGCTGTAACAGGTGCTGGTTGCGTGGTGACTCATAATAACTCGTCGAATCGCAGGGCTTTATGCCGGCGATGGTTCATTCAAATTTCTGCCCTATCAGCTTTCGATGGTAGGATAGAGGCCTACCATGGCGTTAACGGGTAACGGAGAATTAGGGTTCGATTCCGGAGAGGGAGCCTGAGAAACGGCTACCACATCCAAGGAAGGCAGCAGGCGCGCAAATTACCCAATCCTGACACAGGGAGGTAGTGACAAGAAATAACAATACAGGGCTATTTTAGTCTTGTAATTGGAATGAGTACAATTTAAAACTCTTAACGAGGATCAATTGGAGGGCAAGTCTGGTGCCAGCAGCCGCGGTAATTCCAGCTCCAATAGCGTATATTAAAGTTGTTGCAGTTAAAAAGCTCGTAGTCGAATTTCAGGGCGGTGTGATCGGTCTGCCGATGGGTATGCACTGATTGTGCCGTTCTTCCTGCTGGAGACCATGCCTGCACTTAACTGGGCGGGTATGGGAAACGGCGTGTTTACTTTGAGAAAATCAGAGTGTTTAAAGCAGGCCAAGATTGCTCTTGCATGGATTAGCATGGGATAATGAAATAGGACTTTGGTGCTATTTTGTTGGTTTCGAGTACCGAAGTAATGATTAATAGGGATAGTCAGGGGCACTTGTATTCCGTTGAGAGAGGTGAAATTCTTAGACCAATGGAAGACAAACTACTGCGAAAGCATTTGCCAGGGATGTTTTCACTGATCAAGAACGAAAGTTAGGGGATCGAAGATGATCAGATACCGTCGTAGTCTTAACCATAAACTATGCCGACTAGGGATTGGTGGATGTTGTTTTTTTGACTCCCATCAGCACCTCATGAGAAATCAAAGTCTTTGGGTTCCGGGGGGAGTATGGTCGCAAGGCTGAAACTTAAAGGAATTGACGGAAGGGCACCACCAGGAGTGGAGCCTGCGGCTTAATTTGACTCAACACGGGAAAACTTACCAGGTCCAGACATAGTAAGGATTGACAGATTAAGAGCTCTTTCTTGATTCTATGGGTGGTGGTGCATGGCCGTTCTTAGTTGGTGGAGTGATTTGTCTGGTTAATTCCGTTAACGAACGGGACCTTAACCTGCTAAATAGTCACGCGAACCTCGTGTTCGTGGCCGACTTCTTAGAGGGACTATCGGTGTTCAACCGGTGGAAGTTTGAGGCAATAACAGGTCTGTGATGCCCTTAGATGTTCTGGGCCGCACGCGCGCTACACTGACGCATTCAACGAGTTTACAACCTTGTCCGAAAGGTCTGGGTAATCTTTTGAGCTTGCGTCGTGATGGGGATAGATTATTGCAATTATTAATCTTCAACGAGGAATTCCTAGTAAGCGCGAGTCATCAGCTCGCGTTGATTACGTCCCTGCCCTTTGTACACACCGCCCGTCGCTACTACCGATTGAATGGTCCAGTGAGTTCTTCGGACTGAGGCGACGCAGCAGGTTCGCCTGCAGCGACGCCCCGGGAAGTTGCGCAAACTTTATCATTTAGAGGAAGTAAAAGTCGTAACAAGGTTTCCGTAGGTGAACCTGCAGAAGGATC</v>
      </c>
    </row>
    <row r="477" spans="1:24">
      <c r="A477" s="6" t="s">
        <v>3303</v>
      </c>
      <c r="B477" s="4" t="s">
        <v>2076</v>
      </c>
      <c r="C477" s="6" t="s">
        <v>1253</v>
      </c>
      <c r="D477" s="8">
        <v>1129</v>
      </c>
      <c r="E477" s="4" t="s">
        <v>874</v>
      </c>
      <c r="F477" s="4" t="s">
        <v>875</v>
      </c>
      <c r="G477" s="4" t="s">
        <v>876</v>
      </c>
      <c r="H477" s="4" t="s">
        <v>3316</v>
      </c>
      <c r="I477" s="4" t="s">
        <v>3316</v>
      </c>
      <c r="J477" s="4" t="s">
        <v>3316</v>
      </c>
      <c r="K477" s="4" t="s">
        <v>3316</v>
      </c>
      <c r="L477" s="4" t="s">
        <v>3316</v>
      </c>
      <c r="M477" s="4" t="s">
        <v>3337</v>
      </c>
      <c r="N477" s="4" t="s">
        <v>2183</v>
      </c>
      <c r="O477" s="4" t="s">
        <v>2333</v>
      </c>
      <c r="R477" s="4">
        <v>2010</v>
      </c>
      <c r="S477" s="4" t="s">
        <v>2329</v>
      </c>
      <c r="T477" s="4" t="s">
        <v>2624</v>
      </c>
      <c r="U477" s="4" t="s">
        <v>3395</v>
      </c>
      <c r="V477" s="4" t="s">
        <v>208</v>
      </c>
      <c r="X477" s="8" t="str">
        <f>CONCATENATE("&gt;",C477,"_",I477,"_",J477,"_",L477,"_",M477,"_",U477,"_",B477,"%",V477)</f>
        <v>&gt;HM581532_Clade_HAP5_Clade_HAP5_Clade_HAP5_FS01AA17_01Aug05_5m_Cuvelier_et_al_2010_ENV%CTGCAGCGAGTCCGCTCCATAGCGTATATTAAAGTTGTTGCAGTTAAAAAGCTCGTAGTCGGATTTCAGGGCGGGGCGACCGGTCTGCCGATGGGTATGCACTGGTCGGCGCGTCCTTGCTTCTGGAGACTGTGCCTACTCTTAACTGAGCGGGGACA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TTTTTTTTGTGACTCCTTCAGCACCTTATGAGAAATCAAAGTCTTTGGGTTCCGGGGGGGAGTATGGTCGCAAGGCTGAAACTTAAAGGAATTTGACGGAAGGGCACCAACCAGGAGTGGAGCCTGCGGCTTTATTTTGACTCAACACGGGGAAACTCACCAGGTCCCAGACATAGTAAGGATTGACAGATTGAGAGCTCTTTTCTTGATTCTATGGGTGGTGGTGCATGGCCGTTCTTAGTTGGTGGAGTGATTTGTCTGGTTAACTCCCGTTAACGAACGAGACCTTAACCTGCTAAATAGTTACGCAAACTCTCTTGTTTGTGGACAACTTCTTAGAGGGACTATCGGTGTTCACCGATGGAAGTTTGAGCAATAACAGGTCTGTGATGCCCTTAGATGTTCTGGGCCGCACGCGCGCTACACTGATGCACTCAACGAGTTTATAACCTTGCCGAAAGGTCTGGGTATCTTTTGAAATGCATCGTGATGGGGATAGATTATTGCATATATCTCACGAGATCCTAGTAATGTAGTCATCAGCTCGCGTGATACGTCCCTGCCCTTTGTACACACCGCCCGTCGCTCCTACCGATGAATGGTTCCGGTGAGGTTTTCGGAATGGGCAAACCCACCTGGTTCGCAA</v>
      </c>
    </row>
    <row r="478" spans="1:24">
      <c r="A478" s="6" t="s">
        <v>3303</v>
      </c>
      <c r="B478" s="4" t="s">
        <v>2076</v>
      </c>
      <c r="C478" s="6" t="s">
        <v>1234</v>
      </c>
      <c r="D478" s="8">
        <v>1776</v>
      </c>
      <c r="E478" s="4" t="s">
        <v>874</v>
      </c>
      <c r="F478" s="4" t="s">
        <v>875</v>
      </c>
      <c r="G478" s="4" t="s">
        <v>876</v>
      </c>
      <c r="H478" s="4" t="s">
        <v>3316</v>
      </c>
      <c r="I478" s="4" t="s">
        <v>3316</v>
      </c>
      <c r="J478" s="4" t="s">
        <v>3316</v>
      </c>
      <c r="K478" s="4" t="s">
        <v>3316</v>
      </c>
      <c r="L478" s="4" t="s">
        <v>3316</v>
      </c>
      <c r="M478" s="4" t="s">
        <v>4868</v>
      </c>
      <c r="N478" s="4" t="s">
        <v>2194</v>
      </c>
      <c r="O478" s="4" t="s">
        <v>2542</v>
      </c>
      <c r="R478" s="4">
        <v>2014</v>
      </c>
      <c r="S478" s="4" t="s">
        <v>2452</v>
      </c>
      <c r="T478" s="4" t="s">
        <v>2652</v>
      </c>
      <c r="U478" s="4" t="s">
        <v>3397</v>
      </c>
      <c r="V478" s="4" t="s">
        <v>190</v>
      </c>
      <c r="X478" s="8" t="str">
        <f>CONCATENATE("&gt;",C478,"_",I478,"_",J478,"_",L478,"_",M478,"_",U478,"_",B478,"%",V478)</f>
        <v>&gt;KF129994_Clade_HAP5_Clade_HAP5_Clade_HAP5_ST5900_037_Wu_et_al_2014_ENV%TAGTCATATGCTTGTCTCAAAGATTAAGCCATGCATGTCTAAGTATAAACGACTTTATACTGTGAAACTGCGAATGGCTCATTAAATCAGTTATGGTTTATTTGATGGTACCTTACTACTTGGATAACCGTAGTAATTCTAGAGCTAATACATGCAGGAAGTCCCGACTCTTGAAGGGATGTATTTATTAGATAAGAAACCAATGCGGGGGTGTAACAGCTCCCGGTTGTGTGCTGAGTCATAATAACTTTTCGAATCGCATGGCCTTACGCTGGCGATGGTTCATTCAAATTTCTGCCCTATCAGCTTTCGATGGTAGGATAGAGGCCTACCATGGCGTTAACGGGTAACGGAGAATTAGGGTTCGATTCCGGAGAGGGAGCCTGAGAAACGGCTACCACATCCAAGGAAGGCAGCAGGCGCGCAAATTACCCAATCCTGACACAGGGAGGTAGTGACAAGAAATAACAATACAGGGCTACTACTAGTCTTGTAATTGGAATGAGTACAATTTAAATCCCTTAACGAGGATCAATTGGAGGGCAAGTCTGGTGCCAGCAGCCGCGGTAATTCCAGCTCCAATAGCGTATATTAAAGTTGTTGCAGTTAAAAAGCTCGTAGTCGGATTTCAGGGCGGGGCGACCGGTCTGCCGATGGGTATGCACTGGTCGGCGCGTCCTTGCTTCTGGAGACCGTGCCTACTCTTAACTGAGCGGGGACGGGAAACAGATCGTTTACTTTGAAAAAATCAGAGTGTTT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CGTTATTTTGTGACTCCTTCAGCACCTTATGAGAAATCAAAGTCTTTGGGTTCCGGGGGGAGTATGGTCGCAAGGCTGAAACTTAAAGGAATTGACGGAAGGACACCACCAGGAGTGGAGCCTGCGGCTTAATTTGACTCAACACGGGGAAACTTACCAGGTCCAGACATAGTAAGGATTGACAGATTGAGAGCTCTTTCTTGATTCTATGGGTGGTGGTGCATGGCCGTTCTTAGTTGGTGGAGTGATTTGTCTGGTTAATTCCGTTAACGAACGAGACCTTAACCTGCTAAATAGTTACGCAAACTCTCTTGTTTGTGGACAACTTCTTAGAGGGACTATCGGTGTTCAACCGATGGAAGTTTGAGGCAATAACAGGTCTGTGATGCCCTTAGATGTTCTGGGCCGCACGCGCGCTACACTGATGCACTCAACGAGTTTATAACCTTGGCCGAAAGGTCTGGGTAATCTTTTGAAATTGCATCGTGATGGGGATAGATTATTGCAATTATTAATCTTCAACGAGGAATTCCTAGTAAATGTGAGTCATCAGCTCGCGTTGATTACGTCCCTGCCCTTTGTACACACCGCCCGTCGCTCCTACCGATTGAATGGTCCGGTGAGGTTCTCGGATTGGGGCAACGCAGCTGGTTCGCCAGCAGCGATGCCTCGAGAAGTTACCCAAACCTTATCATTTAGAGGAAGGAGAAGTCGTAACAAGGTTTCCGTAG</v>
      </c>
    </row>
    <row r="479" spans="1:24">
      <c r="A479" s="6" t="s">
        <v>3303</v>
      </c>
      <c r="B479" s="4" t="s">
        <v>2076</v>
      </c>
      <c r="C479" s="6" t="s">
        <v>1611</v>
      </c>
      <c r="D479" s="8">
        <v>1777</v>
      </c>
      <c r="E479" s="4" t="s">
        <v>874</v>
      </c>
      <c r="F479" s="4" t="s">
        <v>875</v>
      </c>
      <c r="G479" s="4" t="s">
        <v>876</v>
      </c>
      <c r="H479" s="4" t="s">
        <v>876</v>
      </c>
      <c r="I479" s="4" t="s">
        <v>876</v>
      </c>
      <c r="J479" s="4" t="s">
        <v>876</v>
      </c>
      <c r="K479" s="4" t="s">
        <v>876</v>
      </c>
      <c r="L479" s="4" t="s">
        <v>876</v>
      </c>
      <c r="M479" s="4" t="s">
        <v>4862</v>
      </c>
      <c r="N479" s="4" t="s">
        <v>2194</v>
      </c>
      <c r="O479" s="4" t="s">
        <v>2451</v>
      </c>
      <c r="R479" s="4">
        <v>2014</v>
      </c>
      <c r="S479" s="4" t="s">
        <v>2452</v>
      </c>
      <c r="T479" s="4" t="s">
        <v>2652</v>
      </c>
      <c r="U479" s="4" t="s">
        <v>3397</v>
      </c>
      <c r="V479" s="4" t="s">
        <v>534</v>
      </c>
      <c r="X479" s="8" t="str">
        <f>CONCATENATE("&gt;",C479,"_",I479,"_",J479,"_",L479,"_",M479,"_",U479,"_",B479,"%",V479)</f>
        <v>&gt;JX188371_Haptophyta_Haptophyta_Haptophyta_CC02A175_029_Wu_et_al_2014_ENV%TAGTCATATGCTTGTCTCAAAGATTAAGCCATGCATGTCTAAGTATAAACGACTTTATACTGTGAAACTGTGAATGGCTCATTAAATCAGTTATGGTTTATTTGATGGTACCTTACTACTTGGATGACCGTAGTAATTCTAGAGCTAATACATGCAGGAAGTCCCGACTCTTGGAAGGGATGTATTTATTAGATAAGAAACCAATGCGGGGGTGTAACAGCTCCCGGTTGCGTGCTGAGTCATAATAACTGTGCGAATCGCATGGCTTTACGCTGGCGATGGTTCATTCAAATTTCTGCCCTATCAGCTTTCGATGGTAGGATAGAGGCCTACCATGGCGTTTACGGGTAACGGAGAATTAGGGTTCGATTCCGGAGAGGGAGCCTGAGAAACGGCTACCACATCCAAGGAAGGCAGCAGGCGCGCAAATTACCCAATCCTGACACAGGGAGGTAGTGACAAGAAATAACAATACAGGGCTAATACTAGTCTTGTAATTGGAATGAGTACAATTTAAATCCCTTAACGAGGATCAATTGGAGGGCAAGTCTGGTGCCAGCAGCCGCGGTAATTCCAGCTCCAATAGCGTATATTAAAGTTGTTGCAGTTAAAAAGCTCGTAGTCGGATTTCAGGGCGGGGCGACCGGTCTGCCGATGGGTATGCACTGGTCGGCGCGTCCTTCCTTCCGGAGACCGTGCCTACTCTTAACTGAGCGGGAACGGGAAGCGGATCGTTTACTTTGAAAAAATCAGAGTGTTCAAAGCAGGCCAAGATTGCTCTTGCATGGATTAGCATGGGATAATGAAATAGGACTTTGGTGCTATTTTGTTGGTTTCGAACACCAAAGTAATGATTAATAGGGATAGTCAGGGGCACCCGTATTCCGTCGAGAGAGGTGAAATTCTCAGACCAATGGAAGACGAACTACTGCGAAAGCATTTGCCAGGGATGTTTTCACTGATCAAGAACGAAAGTTAGGGGATCGAAGACGATCAGATACCGTCGTAGTCTTAACCATAAACCATGCCGACTAGGGATTGGAGGATGTTATC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GACACGAACTCTCTTGTTCGTGGCCCACTTCTTAGAGGGACTATCGGTGTTCAACCGATGGAAGTTTGAGGCAATAACAGGTCTGTGATGCCCTTAGATGTTCTGGGCCGCACGCGCGCTACACTGATGCATTCAACGAGTTTATCACCTGCACTGAGAGGTGTGGGTAATCTTTTGAAATTGCATCGTGATGGGGATAGATTATTGCAATTATTAATCTTCAACGAGGAATCCCTAGTAAGCGTGAGTCATCAGCTCACGTTGATTACGTCCCTGCCCTTTGTACACACCGCCCGTCGCTCCTACCGATTGAATGGTCCGGTGAGGCTCTCGGATTGGGGCAACGCAGCTGGTTCGCCAGCAGCGATGCCTCGAGAAGTTATCCAAGCCTTATCATTTAGAGGAAGGAGAAGTCGTAACAAGGTTTCCGTAG</v>
      </c>
    </row>
    <row r="480" spans="1:24">
      <c r="A480" s="6" t="s">
        <v>3303</v>
      </c>
      <c r="B480" s="4" t="s">
        <v>2076</v>
      </c>
      <c r="C480" s="6" t="s">
        <v>1477</v>
      </c>
      <c r="D480" s="8">
        <v>1803</v>
      </c>
      <c r="E480" s="4" t="s">
        <v>874</v>
      </c>
      <c r="F480" s="4" t="s">
        <v>875</v>
      </c>
      <c r="G480" s="4" t="s">
        <v>876</v>
      </c>
      <c r="H480" s="4" t="s">
        <v>876</v>
      </c>
      <c r="I480" s="4" t="s">
        <v>876</v>
      </c>
      <c r="J480" s="8" t="s">
        <v>876</v>
      </c>
      <c r="K480" s="4" t="s">
        <v>876</v>
      </c>
      <c r="L480" s="4" t="s">
        <v>876</v>
      </c>
      <c r="M480" s="4" t="s">
        <v>3342</v>
      </c>
      <c r="N480" s="4" t="s">
        <v>2194</v>
      </c>
      <c r="O480" s="4" t="s">
        <v>3343</v>
      </c>
      <c r="R480" s="4">
        <v>2014</v>
      </c>
      <c r="S480" s="4" t="s">
        <v>2553</v>
      </c>
      <c r="T480" s="4" t="s">
        <v>2653</v>
      </c>
      <c r="U480" s="4" t="s">
        <v>3398</v>
      </c>
      <c r="V480" s="4" t="s">
        <v>411</v>
      </c>
      <c r="X480" s="8" t="str">
        <f>CONCATENATE("&gt;",C480,"_",I480,"_",J480,"_",L480,"_",M480,"_",U480,"_",B480,"%",V480)</f>
        <v>&gt;KJ757541_Haptophyta_Haptophyta_Haptophyta_SGYY695_Lie_et_al_2014_ENV%AACCTGGTTGATCCTGCCAGTAGTCATATGCTTGTCTTAAAGATTAAGCCATGCATGTCTAAGTATAAGCATTTATACCGCGAGACTGCGAACGGCTCATTAAAACAGTTATGGTTTATTTGATGGTTCCTTTGCTACTTGGATAACCGTAGTAATTCTAGAGCTAATACATGCACGAAGGGGCGACTTACGAAGCCCTGTATTTATTAGATTAAAGCCAACCACCTCCGGGTGTCCGTGGTGAATCATAGTAACTAATCGGATCGCCGGCTCTATGCCAGCGACGTGTCATTCAAATTTCTGCCCTATCAGCTTTAGATGGTAGGATATGGGCCTACCATGGCGGTGACGGGTAACGGAGAATTAGGGTTCGATTCCGGAGAGGGAGCCTGAGAAACGGCTACCACATCCAAGGAAGGCAGCAGGCGCGTAAATTCCCCAATTCTGACACAGAGAGGGAGTGACAAGAAATAACAATACAGGGCTACATTTAGTCTTGTAATTGGAATGAGTACAATTTAAATCCCTTAACGAGGATCAATTGGAGGGCAAGTCTGGTGCCAGCAGCCGCGGTAATTCCAGCTCCAATAGCGTATATTAAAGTTGTTGCAGTTAAAAAGCTCGTAGTCGGATTTCAGGGCGGCGCAACCGGTCTGCCAATGGGTATGCACTGGTTGGGGCGTCCTTCCTTCCGGAGACCGTGCCTACTCTTAACTGAGCGGGGACGGGAAACGGATCGTTTACTTTGAAAAAATCAGAGTGTTCAAAGCAGGCCAAGATTGCTCTTGCATGGATTAGCATGGGATAATGAAATAGGACTTTGGTGCTATTTTGTTGGTTTCGAACACCGAAGTAATGATTAATAGGGATAGTCAGGGGCACTCGTATTCCGTCGAGAGAGGTGAAATTCTCAGACCAATGGAAGACGAACTACTGCGAAAGCATTTGCCAGGGATGTTTTCACTGATCAAGAACGAAAGTTAGGGGATCGAAGACGATCAGATACCGTCGTAGTCTTAACCATAAACCATGCCGACTAGGGATTGGAGGATGTTATTTTTTGACTCCTTCAGCACCTTATGAGAAATCAAAGTCTTTGGGTTCCGGGGGGAGTATGGTCGCAAGGCTGAAACTTAAAGGAATTGACGGAAGGGCACCACCAGGAGTGGAGCCTGCGGCTTAATTTGACTCAACACGGGGAAACTTACCAGGTCCAGACATAGTAAAGGATTGACAGATTGAGAGCTCTTTCTTGATTCTATGGGTGGTGGTGCATGGGCCGTTCTTAGTTGGTGGAGTGATTTGTCTGGTTAATTCCGTTAACGAACGAGACCTTAACCTGCTAAATAGTTATGCGAGCTTCTTTGCTCGTGGCCAACTTCTTAGAGGGACTATCGGTGTTCAACCGATGGAAGTTTGAGGCAATAACAGGTCTGTGATGCCCTTAGATGTTCTGGGCCGCACGCGCGCTACACTGATGCATTCAACGAGTTTATAACCTGGACTGAAAGGTCTGGGTAATCTTTTGAACCTGCATCGTGATGGGGCTAGATTATTGCAATTATTAATCTTCAACGAGGAATTCCTAGTAAGCGTGCTTCATCAGAGCGCGTTGATTACGTCCCTGCCCTTTGTACACACCGCCCGTCGCTCCTACCGATTGAATGGTCCGGTGAGGCTCTCGGATTGGGACAACGCAGCTGGTTCGCCAACAGCGATGTCTCGGGAAGTTATCCAAACCTTATCATTTAGAGGAAGGAGAAGTCGTAACAAGGTTTCCGTAGGTGAACCTGCAGAAGGATC</v>
      </c>
    </row>
    <row r="481" spans="1:24">
      <c r="A481" s="6" t="s">
        <v>3303</v>
      </c>
      <c r="B481" s="4" t="s">
        <v>2076</v>
      </c>
      <c r="C481" s="6" t="s">
        <v>1370</v>
      </c>
      <c r="D481" s="8">
        <v>1815</v>
      </c>
      <c r="E481" s="4" t="s">
        <v>874</v>
      </c>
      <c r="F481" s="4" t="s">
        <v>875</v>
      </c>
      <c r="G481" s="4" t="s">
        <v>876</v>
      </c>
      <c r="H481" s="4" t="s">
        <v>876</v>
      </c>
      <c r="I481" s="4" t="s">
        <v>876</v>
      </c>
      <c r="J481" s="4" t="s">
        <v>876</v>
      </c>
      <c r="K481" s="4" t="s">
        <v>876</v>
      </c>
      <c r="L481" s="4" t="s">
        <v>876</v>
      </c>
      <c r="M481" s="4" t="s">
        <v>3339</v>
      </c>
      <c r="N481" s="4" t="s">
        <v>2194</v>
      </c>
      <c r="O481" s="4" t="s">
        <v>2557</v>
      </c>
      <c r="R481" s="4">
        <v>2014</v>
      </c>
      <c r="S481" s="4" t="s">
        <v>2553</v>
      </c>
      <c r="T481" s="4" t="s">
        <v>2653</v>
      </c>
      <c r="U481" s="4" t="s">
        <v>3398</v>
      </c>
      <c r="V481" s="4" t="s">
        <v>318</v>
      </c>
      <c r="X481" s="8" t="str">
        <f>CONCATENATE("&gt;",C481,"_",I481,"_",J481,"_",L481,"_",M481,"_",U481,"_",B481,"%",V481)</f>
        <v>&gt;KJ762982_Haptophyta_Haptophyta_Haptophyta_SGUH1350_Lie_et_al_2014_ENV%AACCTGGTTGATCCTGCCAGTAGTCATATGCTTGTCTCAAAGATTAAGCCATGCATGTCTAAGTATAAACGACTTTATACTGTGAAACTGCGAATGGCTCATTAAATCAGTTATGGTTTATTTGATGGTACCTTACTACTTGGATAACCGTAGTAATTCTAGAGCTAATACATGCAGGAAGTCGCGACTTCGGGAGCGATGTATTTATTAGATAAGAAACCAATGCGAGGGTGTAAAAGCTCTCGGTTGCGTGCTGAGTCATAATAACTTATCGAATCGCATGGCTTTACGCTGGCGATGGTTCATTCAAATTTCTGCCCTATCAGCTTTCGATGGTAGGATAGAGGCCTACCATGGCGTTTACGGGTAACGGAGAATTAGGGTTCGATTCCGGAGAGGGAGCCTGAGAAACGGCTACCACATCCAAGGAAGGCAGCAGGCGCGCAAATTACCCAATCCTGACACAGGGAGGTAGTGACAAGAAATAACAATACAGGGCTACTACTAGTCTTGTAATTGGAATGAGTACAATTTAAATCTCTTAACGAGGATCAATTGGAGGGCAAGTCTGGTGCCAGCAGCCGCGGTAATTCCAGCTCCAATAGCGTATATTAAAGTTGTTGCAGTTAAAAAGCTCGTAGTCGGATTTCAGGGCAGGGCGACCGGTCTGCCGATGGGTATGCACTGGTCGACTTGTCCTTCCTTCTGGAGACCGTGCCTACTCTTAACTGAGCGGGGACGGGAAACAGATCGTTTACTTTGAAAAAATCAGAGTGTTTAAAGCAGGCCAAGATTGCTCTTGCATGGATTAGCATGGGATAATGAAATAGGACTTTGGTGCTATTTTGTTGGTTTCGAACACCGAAGTAATGATTAATAGGGATAGTCAGGGGCACTCGTATTCCGTCGAGAGAGGTGAAATTCTCAGACCAATGGAGGACGAACTACTGCGAAAGCATTTGCCAGGGATGTTTTCACTGATCAAGAACGAAAGTTAGGGGATCGAAGACGATCAGATACCGTCGTAGTCTTAACCATAAACCATGCCGACTAGGGATTGGAGGATGTTAATTTGT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CGCGAACGACTTTGTTCGTGGCCAACTTCTTAGAGGGACTATCGGTGTTCAACCGATGGAAGTTTGAGGCAATAACAGGTCTGTGATGCCCTTAGATGTTCTGGGCCGCACGCGCGCTACACTGATGCACTCAACGAGTTTATAACCTTGATCGAAAGGTCTGGGTAATCTTTTGAAATTGCATCGTGATGGGGATAGATTATTGCAATTATTAATCTTCAACGAGGAATTCCTAGTAAACGTGAGTCATCAGCTCGCGTTGATTACGTCCCTGCCCTTTGTACACACCGCCCGTCGCTCCTACCGATTGAATGATCCGGTGAGGTCTTCGGACTGGGATGGTGCAGCTGGTCCGCCAGCAGCGCTGCCTCGGGAAGTTGCCCAAACCTTATCATTTAGAGGAAGGAGAAGTCGTAACAAGGTTTCCGTAGGTGAACCTGCAGAAGGATC</v>
      </c>
    </row>
    <row r="482" spans="1:24">
      <c r="A482" s="6" t="s">
        <v>3303</v>
      </c>
      <c r="B482" s="4" t="s">
        <v>2076</v>
      </c>
      <c r="C482" s="6" t="s">
        <v>1517</v>
      </c>
      <c r="D482" s="8">
        <v>1818</v>
      </c>
      <c r="E482" s="4" t="s">
        <v>874</v>
      </c>
      <c r="F482" s="4" t="s">
        <v>875</v>
      </c>
      <c r="G482" s="4" t="s">
        <v>876</v>
      </c>
      <c r="H482" s="4" t="s">
        <v>876</v>
      </c>
      <c r="I482" s="4" t="s">
        <v>876</v>
      </c>
      <c r="J482" s="4" t="s">
        <v>876</v>
      </c>
      <c r="K482" s="4" t="s">
        <v>876</v>
      </c>
      <c r="L482" s="4" t="s">
        <v>876</v>
      </c>
      <c r="M482" s="4" t="s">
        <v>3322</v>
      </c>
      <c r="N482" s="4" t="s">
        <v>2194</v>
      </c>
      <c r="O482" s="4" t="s">
        <v>2552</v>
      </c>
      <c r="R482" s="4">
        <v>2014</v>
      </c>
      <c r="S482" s="4" t="s">
        <v>2553</v>
      </c>
      <c r="T482" s="4" t="s">
        <v>2653</v>
      </c>
      <c r="U482" s="4" t="s">
        <v>3398</v>
      </c>
      <c r="V482" s="4" t="s">
        <v>451</v>
      </c>
      <c r="X482" s="8" t="str">
        <f>CONCATENATE("&gt;",C482,"_",I482,"_",J482,"_",L482,"_",M482,"_",U482,"_",B482,"%",V482)</f>
        <v>&gt;KJ757232_Haptophyta_Haptophyta_Haptophyta_SGYY1340_Lie_et_al_2014_ENV%AACCTGGTTGATCCTGCCAGTAGTCATATGCTTGTCTCAAAGATTAAGCCATGCATGTCTAAGTATAAACGCCTTTATACTGTGAAACTGCGAATGGCTCATTAAATCAGTTATGGTTTATTTGATGGTACCTTACTACTTGGATAACCGTAGTAATTCTAGAGCTAATACATGCAGGAAGTCCCGACTCTCGGAAGGGATGTGTTTATTAGATAAGAAACCAATGCGGGGGTGTAACAGCTCCCGGTTGCGTGCTGAGTCATAATAACTACTCGAATCGCATGGCTTCACGCCGGCGATGGTTCATTCAAATTTCTGCCCTATCAGCTTTCGATGGTAGGATAGAGGCCTACCATGGCGTTAACGGGTAACGGAGAATTAGGGCTCGATTCCGGAGAGGGAGCCTGAGAAACGGCTACCACATCCAAGGAAGGCAGCAGGCGCGTAAATTACCCAATCCTGACACAGGGAGGTAGTGACAAGAAATAACAATACAGGGCTACATTTAGTCTTGTAATTGGAATGAGTACAATTTAAATCCCTTAACGAGGATCAATTGGAGGGCAAGTCTGGTGCCAGCAGCCGCGGTAATTCCAGCTCCAATAGCGTATATTAAAGTTGTTGCAGTTAAAAAGCTCGTAGTCGGATTTCAGGGCGGGACGACCGGTCTGCCGATGGGTATGCACTGGTCGGCGCGTCCTTCCTTCCGGAGACCTTTCCTACTCTTAACTGAGCGGGGAAGGGAAACGGATCGTTTACTTTGAAAAAATCAGAGTGTTCAAAGCAGGCCAAGATTGCTCTTGCATGGATTAGCATGGGATAATGAAATAGGACTTTGGTGCTATTTTGTTGGTTTCGAACACCGAAGTAATGATTAATAGGGACAGTCAGGGGCACTCGTATTCCGTCGAGAGAGGTGAAATTCTTAGACCAATGGAAGACGAACTACTGCGAAAGCATTTGCCAGGGATGTTTTCACTGATCAAGAACGAAAGTTAGGGGATCGAAGACGATCAGATACCGTCGTAGTCTTAACCATAAACCATGCCGACTAGGGATTGGAGGATGTTATTTTTGTGGACTCCTTCAGCACCTTATGAGAAATCAAAGTCTTTGGGTTCCGGGGGGAGTATGGTCGCAAGGCTGAAACTTAAAGGAATTGACGGAAGGGCACCACCAGGAGTGGAGCCTGCGGCTTAATTTGACTCAACACGGGGAAACTTACCAGGTCCAGACATAGTAAGGATTGACAGATTGAGAGCTCTTTCTTGATTCTATGGGTGGTGGTGCATGGCCGTTCTTAGTTGGTGGAGTGATTTGTCTGGTTAATTCCGTTAACGAACGAGACCTTAACCTGCTAAATAGTTATGCGAGCTTCTTTGCTCGTGGCCAACTTCTTAGAGGGACTATCGGTGTTCAACCGATGGAAGTTTGAGGCAATAACAGGTCTGTGATGCCCTTAGATGTTCTGGGCCGCACGCGCGCTACACTGATGCATTCAACGAGTTTATAACCTGGACTGAAAGGTCTGGGTAATCTTTTGAACTTGCATCGTGATGGGGCTAGATTATTGCAATTATTAATCTTCAACGAGGAATTCCTAGTAAGCGTGATTCATCAGATCGCGTTGATTACGTCCCTGCCCTTTGTACACACCGCCCGTCGCTCCTACCGATTGAATGGTCCGGTGAGGCTCTCGGATTGGGACAACGCAGCTGGTCCGCCAGCCGCGATGTCTCGAGAAGTTATCCAAACCTTATCATTTAGAGGAAGGAGAAGTCGTAACAAGGTTTCCGTAGGTGAACCTGCAGAAGGATC</v>
      </c>
    </row>
    <row r="483" spans="1:24">
      <c r="A483" s="6" t="s">
        <v>3303</v>
      </c>
      <c r="B483" s="4" t="s">
        <v>2076</v>
      </c>
      <c r="C483" s="6" t="s">
        <v>1479</v>
      </c>
      <c r="D483" s="8">
        <v>800</v>
      </c>
      <c r="E483" s="4" t="s">
        <v>874</v>
      </c>
      <c r="F483" s="4" t="s">
        <v>875</v>
      </c>
      <c r="G483" s="4" t="s">
        <v>876</v>
      </c>
      <c r="H483" s="4" t="s">
        <v>882</v>
      </c>
      <c r="I483" s="4" t="s">
        <v>883</v>
      </c>
      <c r="J483" s="4" t="s">
        <v>884</v>
      </c>
      <c r="K483" s="4" t="s">
        <v>932</v>
      </c>
      <c r="L483" s="4" t="s">
        <v>3361</v>
      </c>
      <c r="M483" s="4" t="s">
        <v>4869</v>
      </c>
      <c r="N483" s="4" t="s">
        <v>2194</v>
      </c>
      <c r="O483" s="4" t="s">
        <v>2073</v>
      </c>
      <c r="P483" s="4" t="s">
        <v>2245</v>
      </c>
      <c r="R483" s="4">
        <v>2008</v>
      </c>
      <c r="S483" s="4" t="s">
        <v>2246</v>
      </c>
      <c r="T483" s="4" t="s">
        <v>2610</v>
      </c>
      <c r="U483" s="4" t="s">
        <v>3404</v>
      </c>
      <c r="V483" s="4" t="s">
        <v>413</v>
      </c>
      <c r="X483" s="8" t="str">
        <f>CONCATENATE("&gt;",C483,"_",I483,"_",J483,"_",L483,"_",M483,"_",U483,"_",B483,"%",V483)</f>
        <v>&gt;FJ410690_Pavlovales_Pavlovaceae_Diacronema_sp_EBM19_38_Chen_et_al_2008_ENV%AGATTAAGCCATGCATGTCTAAGTATAAGCACCTTATACTGTGAAACTGCGAATGGCTCATTAAATCAGTTATGGTTTATTTGATGGTACCTTACTACTTGGATACCCGTAGTAATTCTAGAGCTAATACATGCAGGCAGTCCCGACTTTTGGAGGGATGTATTTATTAGATTTGAAACCTTCTCGGGGCGACCCGGTTGTGTGCTGAGTCATACTAACTTTTCGAATCGCATGGCTTCGGCCGGCGATGGTTCATTCAAATTTCTGCCCTATCAGCTTTCGATGGTAGGATAGAGGCCTACCATGGT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TGCCGGTCTGCCGTTGGGTATGCACTGGTTTTGGACGGTCTTTTCGCGTGAGGCCGTGCGTGTCGTTTGTTCGTCGCGCGCGGTGCTCTGCGCGTTTACTTTGAGAAAATCAGAGTGTTCAAAGCAGGCCTTTGCCATTGTATGTGTTAGCATGGGATAATGGAATAGGACCTTGGTGCTATTTTGTTGGT</v>
      </c>
    </row>
    <row r="484" spans="1:24">
      <c r="A484" s="6" t="s">
        <v>3303</v>
      </c>
      <c r="B484" s="4" t="s">
        <v>2076</v>
      </c>
      <c r="C484" s="6" t="s">
        <v>1119</v>
      </c>
      <c r="D484" s="8">
        <v>800</v>
      </c>
      <c r="E484" s="4" t="s">
        <v>874</v>
      </c>
      <c r="F484" s="4" t="s">
        <v>875</v>
      </c>
      <c r="G484" s="4" t="s">
        <v>876</v>
      </c>
      <c r="H484" s="4" t="s">
        <v>882</v>
      </c>
      <c r="I484" s="4" t="s">
        <v>883</v>
      </c>
      <c r="J484" s="4" t="s">
        <v>884</v>
      </c>
      <c r="K484" s="4" t="s">
        <v>932</v>
      </c>
      <c r="L484" s="4" t="s">
        <v>3361</v>
      </c>
      <c r="M484" s="4" t="s">
        <v>4870</v>
      </c>
      <c r="N484" s="4" t="s">
        <v>2194</v>
      </c>
      <c r="O484" s="4" t="s">
        <v>2073</v>
      </c>
      <c r="P484" s="4" t="s">
        <v>2245</v>
      </c>
      <c r="R484" s="4">
        <v>2008</v>
      </c>
      <c r="S484" s="4" t="s">
        <v>2246</v>
      </c>
      <c r="T484" s="4" t="s">
        <v>2610</v>
      </c>
      <c r="U484" s="4" t="s">
        <v>3404</v>
      </c>
      <c r="V484" s="4" t="s">
        <v>87</v>
      </c>
      <c r="X484" s="8" t="str">
        <f>CONCATENATE("&gt;",C484,"_",I484,"_",J484,"_",L484,"_",M484,"_",U484,"_",B484,"%",V484)</f>
        <v>&gt;FJ410719_Pavlovales_Pavlovaceae_Diacronema_sp_EBM53_95_Chen_et_al_2008_ENV%CGATAGCCATGCATGTCTAAGTATAAGCACCTTATACTGTGAAACTGCGAATGGCTCATTAAATCAGTTATGGTTTATTTGATGGTACCTTACTACTTGGATACCCGTAGTAATTCTAGAGCTAATGCATGCAGGCAGTCCCGACTTTTGGAGGGATGTATTTATTAGATTTGAAACCTTCTCGGGGCAACCCGGTTGTGTGCTGAGTCATACTAACTTTTCGAATCGCATGGCTTCG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CTGTGCCGGTCTGCCGTTGGGTATGCACTGGTTTTGGACGGTCTTTTCGCGTGAGGCCGTGCGTGTCGTTTGTTCGTCGCGCGCGGTGCTCTGCACGTTTACTTTGAGAAAATCAGAGTGTTCAAAGCAGGCCTTTGCCATTGTATGTGTTAGCATGGGATAATGGAATAGGACCTTGGTGCTATTTTGTTGGTTT</v>
      </c>
    </row>
    <row r="485" spans="1:24">
      <c r="A485" s="6" t="s">
        <v>3303</v>
      </c>
      <c r="B485" s="4" t="s">
        <v>2076</v>
      </c>
      <c r="C485" s="6" t="s">
        <v>1632</v>
      </c>
      <c r="D485" s="8">
        <v>904</v>
      </c>
      <c r="E485" s="4" t="s">
        <v>874</v>
      </c>
      <c r="F485" s="4" t="s">
        <v>875</v>
      </c>
      <c r="G485" s="4" t="s">
        <v>876</v>
      </c>
      <c r="H485" s="4" t="s">
        <v>882</v>
      </c>
      <c r="I485" s="4" t="s">
        <v>883</v>
      </c>
      <c r="J485" s="4" t="s">
        <v>884</v>
      </c>
      <c r="K485" s="4" t="s">
        <v>932</v>
      </c>
      <c r="L485" s="4" t="s">
        <v>3361</v>
      </c>
      <c r="M485" s="4" t="s">
        <v>3246</v>
      </c>
      <c r="N485" s="4" t="s">
        <v>2168</v>
      </c>
      <c r="O485" s="4" t="s">
        <v>5169</v>
      </c>
      <c r="R485" s="4">
        <v>2012</v>
      </c>
      <c r="S485" s="4" t="s">
        <v>2454</v>
      </c>
      <c r="T485" s="4" t="s">
        <v>2643</v>
      </c>
      <c r="U485" s="4" t="s">
        <v>3405</v>
      </c>
      <c r="V485" s="4" t="s">
        <v>554</v>
      </c>
      <c r="X485" s="8" t="str">
        <f>CONCATENATE("&gt;",C485,"_",I485,"_",J485,"_",L485,"_",M485,"_",U485,"_",B485,"%",V485)</f>
        <v>&gt;JX453455_Pavlovales_Pavlovaceae_Diacronema_sp_Svaersvann_14_Shalchian-Tabrizi_et_al_2012_ENV%CCTTCTGGTTGATCCTGCCAGTAGTCATATGCTTGTCTCAAAGATTAAGCCATGCATGTCTAAGTATAAGCAMCTTGTACTGTGAAACTGCGAATGGCTCATTAAATCAGTTATGGTTTATTTGATGGTACCTTACTACTTGGATACCCGTAGTAATTCTAGAGCTAATACATGCAGGCAGTCCCGACGTTCTGRAGGGATGTATTTATTAGATAAGAAACCGATTCGGGGCAACCCGATCAGTGCTGAGTCATACTAACTTTTCGAATCGCACGGCTTTG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ATCGGTTCGCCTGGTCTGCCGTTGGGTATGCACTGGGTGGTCTGGTCTTATTGCGTGAGGCTCGATGTGTCCTTGATTGGGCGCGCCGGGTGCTCTGCACGTTTACTTTGAGAAAATCAGAGTGTTCAAAGCAGGCCTTTGCCATTGTATGTGTTAGCATGGGATAATGGAATAGGACCTTGGTGCTATTTTGTTGGTTTCGAACGCCGGGGTAATGATTAATAGGGACAGTCAGGGGCACTCGTATTCCGTAGAGAGAGG</v>
      </c>
    </row>
    <row r="486" spans="1:24">
      <c r="A486" s="6" t="s">
        <v>3303</v>
      </c>
      <c r="B486" s="4" t="s">
        <v>2076</v>
      </c>
      <c r="C486" s="6" t="s">
        <v>1271</v>
      </c>
      <c r="D486" s="8">
        <v>1074</v>
      </c>
      <c r="E486" s="4" t="s">
        <v>874</v>
      </c>
      <c r="F486" s="4" t="s">
        <v>875</v>
      </c>
      <c r="G486" s="4" t="s">
        <v>876</v>
      </c>
      <c r="H486" s="4" t="s">
        <v>882</v>
      </c>
      <c r="I486" s="4" t="s">
        <v>883</v>
      </c>
      <c r="J486" s="4" t="s">
        <v>884</v>
      </c>
      <c r="K486" s="4" t="s">
        <v>932</v>
      </c>
      <c r="L486" s="4" t="s">
        <v>3361</v>
      </c>
      <c r="M486" s="4" t="s">
        <v>4756</v>
      </c>
      <c r="N486" s="4" t="s">
        <v>2470</v>
      </c>
      <c r="O486" s="4" t="s">
        <v>2472</v>
      </c>
      <c r="P486" s="4" t="s">
        <v>2139</v>
      </c>
      <c r="R486" s="4">
        <v>2013</v>
      </c>
      <c r="S486" s="4" t="s">
        <v>2465</v>
      </c>
      <c r="T486" s="4" t="s">
        <v>2648</v>
      </c>
      <c r="U486" s="4" t="s">
        <v>3400</v>
      </c>
      <c r="V486" s="4" t="s">
        <v>225</v>
      </c>
      <c r="X486" s="8" t="str">
        <f>CONCATENATE("&gt;",C486,"_",I486,"_",J486,"_",L486,"_",M486,"_",U486,"_",B486,"%",V486)</f>
        <v>&gt;JX680355_Pavlovales_Pavlovaceae_Diacronema_sp_BG1C2_Pav4_Simon_et_al_2013_ENV%GTTCATTCAAATTTCC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CAAACGTTCGTCGCGCGGGGTGCCCTGCACGTTTACTTTGAGAAAATCAGAGTGTTTAAAGCAGGCCTTTGCCATTGTATGTGTTAGCATGGGATAATGGAATAGGACCTTGGTTTTATTTTGTTGGTTACGAACGCCGAGGTAATGATTAATAGGGACAGTCAGAGGCACTCGTATTCCGTAGAGT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</v>
      </c>
    </row>
    <row r="487" spans="1:24">
      <c r="A487" s="6" t="s">
        <v>3303</v>
      </c>
      <c r="B487" s="4" t="s">
        <v>2076</v>
      </c>
      <c r="C487" s="6" t="s">
        <v>1652</v>
      </c>
      <c r="D487" s="8">
        <v>1075</v>
      </c>
      <c r="E487" s="4" t="s">
        <v>874</v>
      </c>
      <c r="F487" s="4" t="s">
        <v>875</v>
      </c>
      <c r="G487" s="4" t="s">
        <v>876</v>
      </c>
      <c r="H487" s="4" t="s">
        <v>882</v>
      </c>
      <c r="I487" s="4" t="s">
        <v>883</v>
      </c>
      <c r="J487" s="4" t="s">
        <v>884</v>
      </c>
      <c r="K487" s="4" t="s">
        <v>932</v>
      </c>
      <c r="L487" s="4" t="s">
        <v>3361</v>
      </c>
      <c r="M487" s="4" t="s">
        <v>4757</v>
      </c>
      <c r="N487" s="4" t="s">
        <v>2470</v>
      </c>
      <c r="O487" s="4" t="s">
        <v>2472</v>
      </c>
      <c r="P487" s="4" t="s">
        <v>2139</v>
      </c>
      <c r="R487" s="4">
        <v>2013</v>
      </c>
      <c r="S487" s="4" t="s">
        <v>2465</v>
      </c>
      <c r="T487" s="4" t="s">
        <v>2648</v>
      </c>
      <c r="U487" s="4" t="s">
        <v>3400</v>
      </c>
      <c r="V487" s="4" t="s">
        <v>572</v>
      </c>
      <c r="X487" s="8" t="str">
        <f>CONCATENATE("&gt;",C487,"_",I487,"_",J487,"_",L487,"_",M487,"_",U487,"_",B487,"%",V487)</f>
        <v>&gt;JX680354_Pavlovales_Pavlovaceae_Diacronema_sp_BG1C1_Pav4_Simon_et_al_2013_ENV%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ACTGCCGTTGGGTATGCACTGGTCTTGGACGGCCTTTTTGCACGGGCTCTCGCGCGTCGTTTGTTCGTCGCGCGGGGTGCCCTGCACGTTTACTTTGAGAAAATCAGAGTGTTCAAAGCAGGCCTTTGCCATTGTATGTGTAAGCATGGGATAATGGAATAGGACCTTGGTTTTATTTTGTTGGTTACGAACGCCGAGGTAATGATTAATAGGGACAGTCAGGGGCACTCGTATTCCGTGGAGAGAGGTGAAATTN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</v>
      </c>
    </row>
    <row r="488" spans="1:24">
      <c r="A488" s="6" t="s">
        <v>3303</v>
      </c>
      <c r="B488" s="4" t="s">
        <v>2076</v>
      </c>
      <c r="C488" s="6" t="s">
        <v>1127</v>
      </c>
      <c r="D488" s="8">
        <v>1095</v>
      </c>
      <c r="E488" s="4" t="s">
        <v>874</v>
      </c>
      <c r="F488" s="4" t="s">
        <v>875</v>
      </c>
      <c r="G488" s="4" t="s">
        <v>876</v>
      </c>
      <c r="H488" s="4" t="s">
        <v>882</v>
      </c>
      <c r="I488" s="4" t="s">
        <v>883</v>
      </c>
      <c r="J488" s="4" t="s">
        <v>884</v>
      </c>
      <c r="K488" s="4" t="s">
        <v>932</v>
      </c>
      <c r="L488" s="4" t="s">
        <v>3361</v>
      </c>
      <c r="M488" s="4" t="s">
        <v>4758</v>
      </c>
      <c r="N488" s="4" t="s">
        <v>2470</v>
      </c>
      <c r="O488" s="4" t="s">
        <v>2472</v>
      </c>
      <c r="P488" s="4" t="s">
        <v>2139</v>
      </c>
      <c r="R488" s="4">
        <v>2013</v>
      </c>
      <c r="S488" s="4" t="s">
        <v>2465</v>
      </c>
      <c r="T488" s="4" t="s">
        <v>2648</v>
      </c>
      <c r="U488" s="4" t="s">
        <v>3400</v>
      </c>
      <c r="V488" s="4" t="s">
        <v>95</v>
      </c>
      <c r="X488" s="8" t="str">
        <f>CONCATENATE("&gt;",C488,"_",I488,"_",J488,"_",L488,"_",M488,"_",U488,"_",B488,"%",V488)</f>
        <v>&gt;JX680350_Pavlovales_Pavlovaceae_Diacronema_sp_BG1C5_Pav4_Simon_et_al_2013_ENV%ATCGCATGGCTTACGCCGGCGATGGTTCATTCAAATTTCCGCCCTATCAGCTTTCGATGGCAGGATAGAGGCCTACCATGGCGTTAGCGGGTAACGGAGAATTAGGGTTCGATTCCGGAGAGGGAGCCTGAGAGACGGCTACCACATCCAAGGG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GTTCGTCGCGCGGGGTGCCCTGCACGTTTACTTTGAGAAAATCAGAGTGTTCAAAGCAGGCCTTTGCCATTGTATGTGTTAGCATGGGATAATGGAATAGGACCTTGGTTTTATTTTGTTGGTTACGAACGCCGAGGTAATGATTAATAGGGACAGTCAGGGGCACTCGTATTCCGTAGAGAGAGGTGG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CAACCAT</v>
      </c>
    </row>
    <row r="489" spans="1:24">
      <c r="A489" s="6" t="s">
        <v>3303</v>
      </c>
      <c r="B489" s="4" t="s">
        <v>2076</v>
      </c>
      <c r="C489" s="6" t="s">
        <v>1576</v>
      </c>
      <c r="D489" s="8">
        <v>1383</v>
      </c>
      <c r="E489" s="4" t="s">
        <v>874</v>
      </c>
      <c r="F489" s="4" t="s">
        <v>875</v>
      </c>
      <c r="G489" s="4" t="s">
        <v>876</v>
      </c>
      <c r="H489" s="4" t="s">
        <v>882</v>
      </c>
      <c r="I489" s="4" t="s">
        <v>883</v>
      </c>
      <c r="J489" s="4" t="s">
        <v>884</v>
      </c>
      <c r="K489" s="4" t="s">
        <v>932</v>
      </c>
      <c r="L489" s="4" t="s">
        <v>3361</v>
      </c>
      <c r="M489" s="4" t="s">
        <v>4754</v>
      </c>
      <c r="N489" s="4" t="s">
        <v>2470</v>
      </c>
      <c r="O489" s="4" t="s">
        <v>2471</v>
      </c>
      <c r="P489" s="4" t="s">
        <v>2139</v>
      </c>
      <c r="R489" s="4">
        <v>2013</v>
      </c>
      <c r="S489" s="4" t="s">
        <v>2465</v>
      </c>
      <c r="T489" s="4" t="s">
        <v>2648</v>
      </c>
      <c r="U489" s="4" t="s">
        <v>3400</v>
      </c>
      <c r="V489" s="4" t="s">
        <v>499</v>
      </c>
      <c r="X489" s="8" t="str">
        <f>CONCATENATE("&gt;",C489,"_",I489,"_",J489,"_",L489,"_",M489,"_",U489,"_",B489,"%",V489)</f>
        <v>&gt;JX680346_Pavlovales_Pavlovaceae_Diacronema_sp_Cha1_Pav3_C68_Simon_et_al_2013_ENV%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GGGCCGCCGGTCTGCCGTTGGGTATGCACTGGCGGGCTCGGTCTTTTTGCGTGAGGCCGCGCGCGTGCTTG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TCCGCGGAACCGCTGTGTTCTGTCGTGGCTTCTTAGAGGGACTAGTAGTATCCAACTACTGGAAGTTTGAGGCAATAACAGGTCTGTGGTGCCCTTAGATGTTCTGGGCCGCACGCGCGCTACACTGACGCATTCATCGAGTCGTACCTGCATCGAGAGGTGTGGGCAATCTGTTGAACCTGCGTCGTGATGGGGATAGATTATTGCAATTATTAATCTTCAACGAGGTATGCCTAGTAAGCGCGAGTCATCAGCTCGCGTTGATTACGTCCCTGCCCTTTGTACACACCGCCCGTCGCTCCTACCGATTGGATGGTCCGGTGAGGTTTTCGGAC</v>
      </c>
    </row>
    <row r="490" spans="1:24">
      <c r="A490" s="6" t="s">
        <v>3303</v>
      </c>
      <c r="B490" s="4" t="s">
        <v>2076</v>
      </c>
      <c r="C490" s="6" t="s">
        <v>1667</v>
      </c>
      <c r="D490" s="8">
        <v>1389</v>
      </c>
      <c r="E490" s="4" t="s">
        <v>874</v>
      </c>
      <c r="F490" s="4" t="s">
        <v>875</v>
      </c>
      <c r="G490" s="4" t="s">
        <v>876</v>
      </c>
      <c r="H490" s="4" t="s">
        <v>882</v>
      </c>
      <c r="I490" s="4" t="s">
        <v>883</v>
      </c>
      <c r="J490" s="4" t="s">
        <v>884</v>
      </c>
      <c r="K490" s="4" t="s">
        <v>932</v>
      </c>
      <c r="L490" s="4" t="s">
        <v>3361</v>
      </c>
      <c r="M490" s="4" t="s">
        <v>4759</v>
      </c>
      <c r="N490" s="4" t="s">
        <v>2470</v>
      </c>
      <c r="O490" s="4" t="s">
        <v>2472</v>
      </c>
      <c r="P490" s="4" t="s">
        <v>2139</v>
      </c>
      <c r="R490" s="4">
        <v>2013</v>
      </c>
      <c r="S490" s="4" t="s">
        <v>2465</v>
      </c>
      <c r="T490" s="4" t="s">
        <v>2648</v>
      </c>
      <c r="U490" s="4" t="s">
        <v>3400</v>
      </c>
      <c r="V490" s="4" t="s">
        <v>586</v>
      </c>
      <c r="X490" s="8" t="str">
        <f>CONCATENATE("&gt;",C490,"_",I490,"_",J490,"_",L490,"_",M490,"_",U490,"_",B490,"%",V490)</f>
        <v>&gt;JX680356_Pavlovales_Pavlovaceae_Diacronema_sp_BG1C7_Pav3_Simon_et_al_2013_ENV%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TTTGGGCCGGTCTGCCGTTGGGTATGCACTGGTCTTGGACGGCCTTTTTGCACGGGCTCTCGCGCGTCGTTTGTTCGTCGCGCGGGGTGCCCTGCACGTTTACTTTGAGAAAATCAGAGTGTTCAAAGCAGGCCTTTGCCATTGTATGTGTTAGCATGGGATAATGGAATAGGACCTTGGTTTTATTTTGTTGGTTACGA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TTCTTAGTTGGTGGAGTGATTTGTCTGGTTAACTCCGTTAACGAACGAGACCTTAACCTGCTAAATAGTCCGCGCAACCATTGTGTTGCGTCGGCGCTTCTTAGAGGGACTATCGGTATCCAACCGATGGAAGTTTGAGGCAATAACAGGTCTGTGATGCCCTTAGATGTTCTGGGCCGCACGCGCGCTACACTGACGCATTCATCGAGTCCTTCCTGCATCGAGAGGTGTGGGCATTCTGTTGAGCCTGCGTCGTGATGGGGATAGATTATTGCAATTATTAATCTTCAACGAGGAATGCCTAGTAAGCGCGAGTCATCAGCTCGCGTTGATTACGTCCCTGCCCTTTGTACACACCGCCCGTCGCTCCTACCGATTGGATGGTCCGGTGAGGTTTTCGGACTGGCGC</v>
      </c>
    </row>
    <row r="491" spans="1:24">
      <c r="A491" s="6" t="s">
        <v>3303</v>
      </c>
      <c r="B491" s="4" t="s">
        <v>2076</v>
      </c>
      <c r="C491" s="6" t="s">
        <v>1853</v>
      </c>
      <c r="D491" s="8">
        <v>1421</v>
      </c>
      <c r="E491" s="4" t="s">
        <v>874</v>
      </c>
      <c r="F491" s="4" t="s">
        <v>875</v>
      </c>
      <c r="G491" s="4" t="s">
        <v>876</v>
      </c>
      <c r="H491" s="4" t="s">
        <v>882</v>
      </c>
      <c r="I491" s="4" t="s">
        <v>883</v>
      </c>
      <c r="J491" s="4" t="s">
        <v>884</v>
      </c>
      <c r="K491" s="4" t="s">
        <v>932</v>
      </c>
      <c r="L491" s="4" t="s">
        <v>3361</v>
      </c>
      <c r="M491" s="4" t="s">
        <v>4761</v>
      </c>
      <c r="N491" s="4" t="s">
        <v>2470</v>
      </c>
      <c r="O491" s="4" t="s">
        <v>2464</v>
      </c>
      <c r="P491" s="4" t="s">
        <v>2139</v>
      </c>
      <c r="R491" s="4">
        <v>2013</v>
      </c>
      <c r="S491" s="4" t="s">
        <v>2465</v>
      </c>
      <c r="T491" s="4" t="s">
        <v>2648</v>
      </c>
      <c r="U491" s="4" t="s">
        <v>3400</v>
      </c>
      <c r="V491" s="4" t="s">
        <v>753</v>
      </c>
      <c r="X491" s="8" t="str">
        <f>CONCATENATE("&gt;",C491,"_",I491,"_",J491,"_",L491,"_",M491,"_",U491,"_",B491,"%",V491)</f>
        <v>&gt;JX680423_Pavlovales_Pavlovaceae_Diacronema_sp_EV10_Pav3_C1_Simon_et_al_2013_ENV%GGCTTCTCGCTGGCGATGGTTCATTCAAATTTCTGCCCTATCAGCTTTCGATGGTAGGATAGAGGCCTACCATGGCGTTAACGGGTAACGGAGAATTAGGGTTCGATTCCGGAGAGGGAGCCTGAGAGACGGCTACCACATCCAAGGAAGGCAGCAGGCGCGCAAATTACCCAATCCTGACACAGGGAGGTAGTGACAAGAAATAACAATACAGGGCTCTTCGAGTCTTGTGATTGGAATGAGTACAATTTAAATCCCTTAACGAGGATCCATTGGAGGGCAAGTCTGGTGCCAGCAGCCGCGGTAATTCCAGCTCCAATAGCGTATATTAAAGTTGTTGCAGTTAAAAAGCTCGTAGTCGGATTTCGGGTCGGGGCCGCCGGTCTGCCGTTGGGTATGCACTGGCGGGCTCGGTCTTTTTGCGTGAGGCCGCGCGCGTGCTTG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CTCGAGAAATCAGAGTCTTTGGGTTCCGGGGGGAGTATGGTCGCAAGGCTGAAACTTAAAGGAATTGACGGAAGGGCACCACCAGGCGTGGAGCCTGCGGCTTAATTTGACTCAACACGGGGAAACTTACCAGGTCCAGACATTGTGAGGATTGACAGATTGAGAGCTCTTTCTTGATTCAATGGGTGGTGGTGCATGGCCGTTCTTAGTTGGTGGAGTGATTTGTCTGGTTAATTCCGTTAACGAACGAGACCTTAACCTGCTAAATAGTCCGCGGAACCGCTGTGTTTTGTCGTGGCTTCTTAGAGGGACTAGTAGTATCCAACTACTGGAAGTTTGAGGCAATAACAGGTCTGTGATGCCCTTAGATGTTCTGGGCCGCACGCGCGCTACACTGACGCATTCATCGAGTCGTACCTGCATCGAGAGGTGTGGGCAATCTGTTGAACCTGCGTCGTGATGGGGATAGATTATTGCAATTATTAATCTTCAACGAGGAATGCCTAGTAAGCGCGAGTCATCAGCTCGCGTTGATTACGTCCCTGCCCTTTGTACACACCGCCCGTCGCTCCTACCGATTGGATGGTCCGGTGAGGTTTTCGGACTGGCGCAACGC</v>
      </c>
    </row>
    <row r="492" spans="1:24">
      <c r="A492" s="6" t="s">
        <v>3303</v>
      </c>
      <c r="B492" s="4" t="s">
        <v>2076</v>
      </c>
      <c r="C492" s="6" t="s">
        <v>1281</v>
      </c>
      <c r="D492" s="8">
        <v>1421</v>
      </c>
      <c r="E492" s="4" t="s">
        <v>874</v>
      </c>
      <c r="F492" s="4" t="s">
        <v>875</v>
      </c>
      <c r="G492" s="4" t="s">
        <v>876</v>
      </c>
      <c r="H492" s="4" t="s">
        <v>882</v>
      </c>
      <c r="I492" s="4" t="s">
        <v>883</v>
      </c>
      <c r="J492" s="4" t="s">
        <v>884</v>
      </c>
      <c r="K492" s="4" t="s">
        <v>932</v>
      </c>
      <c r="L492" s="4" t="s">
        <v>3361</v>
      </c>
      <c r="M492" s="4" t="s">
        <v>4762</v>
      </c>
      <c r="N492" s="4" t="s">
        <v>2470</v>
      </c>
      <c r="O492" s="4" t="s">
        <v>2473</v>
      </c>
      <c r="P492" s="4" t="s">
        <v>2139</v>
      </c>
      <c r="R492" s="4">
        <v>2013</v>
      </c>
      <c r="S492" s="4" t="s">
        <v>2465</v>
      </c>
      <c r="T492" s="4" t="s">
        <v>2648</v>
      </c>
      <c r="U492" s="4" t="s">
        <v>3400</v>
      </c>
      <c r="V492" s="4" t="s">
        <v>235</v>
      </c>
      <c r="X492" s="8" t="str">
        <f>CONCATENATE("&gt;",C492,"_",I492,"_",J492,"_",L492,"_",M492,"_",U492,"_",B492,"%",V492)</f>
        <v>&gt;JX680425_Pavlovales_Pavlovaceae_Diacronema_sp_MG1_Pav3_C1_Simon_et_al_2013_ENV%GGCTTCT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AGTAATTCCAGCTCCAATAGCGTATATTAAAGTTGTTGCAGTTAAAAAGCTCGTAGTCGGATTTCGGGTCGGGGCCGCCGGTCTGCCGTTGGGTATGCACTGGCGGGCTCGGTCTTTTTGCGTGAGGCCGCGCGCGTGCTTCGCTGTGCGCGCGCGGCGCTCTACACGTTTACTTTGAGAAAATCAGAGTGTTCAAAGCAGGCCTTTGCCATTGTATGTGTTAGCATGGGATAATGGAATAGAACCTTGGTGCTATTTTGTTGGTTTCGAACGCCGAGGTAATGATGAATAGGGACAGTCAGGGGCACTCGTATTCCGTAGAGAGAGGTGAAATTCTTAGACCCACGGAAGACGCACTACTGCGAAAGCATTTGCCAGGGATGTTTTCACTGATCAAGAACGAAAGTTAGGGGATCGAAGATGATCAGATACCGTCGTAGTCTTAACCATAAACCATGCCGACCAGGGATTGGTGGGTGTCATCTTCGACTCCATCAGCACCTTTCGAGAAATCAGAGTCTTTGGGTTCCGGGGGGAGTATGGTCGCAAGGCTGAAACTTAAAGGAATTGACGGAAGGGCGCCACCAGGCGTGGAGCCTGCGGCTCAATTTGACTCAACACGGGGAAACTTACCAGGTCCAGACATTGTGAGGATTGGCAGATTGAGAGCTCTTTCTTGATTCAATGGGTGGTGGTGCATGGCCGTTCTTAGTTGGTGGAGTGATTTGTCTGGTTAATTCCGTTAACGAACGAGACCTTAACCTGCTAAATAGTCCGCGGAACCGCTGCGTTTTGTCGTGGCTTCTTAGAGGGACTAGTAGTATCCAACTACTGGAAGTTTGAGGCAATAACAGGTCTGTGATGCCCTTAGATGTTCTGGGCCGCACGCGCGCTACACTGACGCGTTCATCGAGTCGTACCTGCATCGAGAGGTGTGGGCAATCTGTTGAACCTGCGTCGTGATGGGGATAGATTATTGCAATTATTAATCTTCAACGAGGAATGCCTAGTAAGCGCGAGTCATCAGCTCGCGTTGGTTACGTCCCTGCCCTTTGTACACACCGCCCGTCGCTCCTACCGATTGGATGGTCCGGTGAGGTTTTCGGACTGGCGCAACGC</v>
      </c>
    </row>
    <row r="493" spans="1:24">
      <c r="A493" s="6" t="s">
        <v>3303</v>
      </c>
      <c r="B493" s="4" t="s">
        <v>2076</v>
      </c>
      <c r="C493" s="6" t="s">
        <v>1195</v>
      </c>
      <c r="D493" s="8">
        <v>1421</v>
      </c>
      <c r="E493" s="4" t="s">
        <v>874</v>
      </c>
      <c r="F493" s="4" t="s">
        <v>875</v>
      </c>
      <c r="G493" s="4" t="s">
        <v>876</v>
      </c>
      <c r="H493" s="4" t="s">
        <v>882</v>
      </c>
      <c r="I493" s="4" t="s">
        <v>883</v>
      </c>
      <c r="J493" s="4" t="s">
        <v>884</v>
      </c>
      <c r="K493" s="4" t="s">
        <v>932</v>
      </c>
      <c r="L493" s="4" t="s">
        <v>3361</v>
      </c>
      <c r="M493" s="4" t="s">
        <v>4763</v>
      </c>
      <c r="N493" s="4" t="s">
        <v>2470</v>
      </c>
      <c r="O493" s="4" t="s">
        <v>2473</v>
      </c>
      <c r="P493" s="4" t="s">
        <v>2139</v>
      </c>
      <c r="R493" s="4">
        <v>2013</v>
      </c>
      <c r="S493" s="4" t="s">
        <v>2465</v>
      </c>
      <c r="T493" s="4" t="s">
        <v>2648</v>
      </c>
      <c r="U493" s="4" t="s">
        <v>3400</v>
      </c>
      <c r="V493" s="4" t="s">
        <v>155</v>
      </c>
      <c r="X493" s="8" t="str">
        <f>CONCATENATE("&gt;",C493,"_",I493,"_",J493,"_",L493,"_",M493,"_",U493,"_",B493,"%",V493)</f>
        <v>&gt;JX680426_Pavlovales_Pavlovaceae_Diacronema_sp_MG1_Pav3_C2_Simon_et_al_2013_ENV%GGCTTCTCGCTGGCGATGGTTCATTCAAATTTCTGCCCTATCAGCTTTCGATGGTAGGATAGAGGCCTACCATGGCGTTG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CGGGGCCGCCGGTCTGCCGTTGGGTATGCACTGGCGGGCTCGGTCTTTTTGCGTGAGGCCGCGCGCGTGCTTCACTGTGCGCGCGCGGCGCTCTGCACGTTTACTTTGAGAAAATCAGAGTGTTCAAAGCAGGCCTTTGCCATTGTATGTGTTAGCATGGGATAATGGAATAGGACCTTGGTGCTATTTTGTTGGTTTCGAACGCCGAGGTAATGATGAATAGGGACAGTCAGGGGCACTCGTATTCCGTAGAGAGAGGTGAAATTCTTAGACCCACGGAAGACGCACTACTGCGAAAGCATTTGCCAGGGATGTTTTCACTGATCAAGAACGAAAGTTAGGGGATCGAAGATGATCAGATACCGTCGTAGTCTTAACCATAAACCATGCCGACCAGGGATTGGTGGGTGTCATCTTCGACTCCATCAGCACCTTTCGAGAAATCAGAGCCTTTGGGTTCCGGGGGGAGTATGGTCGCAAGGCTGAAACTTAAAGGAATTGACGGAGGGGCACCACCAGGCGTGGAGCCTGCGGCTTAATTTGACTCAACACGGGGAAACTTACCAGGTCCAGACATTGTGAGGATTGACAGATTGAGAGCTCTTTCTTGATTCAATGGGTGGTGGTGCATGGCCGTTCTTAGTTGGTGGAGTGATTTGTCTGGTTAATTCCGTTAACGAACGAGACCTTAACCTGCTAAATAGTCCGCGGAACCGCTGCGTTTTGTCGTGGCTTCTTAGAGGGACTAGTAGTATCCAACTACTGGAAGTTTGAGGCAATAACAGGTCTGTGATGCCCTTAGATGTTCTGGGCCGCACGCGCGCTACACTGACGCATTCATCGAGTCGTACCTGCATCGAGAGGTGTGGGCAATCTGTTGAACCTGCGTCGTGATGGGGATAGATTATTGCAATTATTAATCTTCAACGAGGAATGCCTAGTAAGCGCGAGTCATCAGCTCGCGTTGATTACGTCCCTGCCCTTTGTACACACCGCCCGTCGCTCCTACCGATTGGATGGTCCGGTGAGGTTTTCGGACTGGCGCAACGC</v>
      </c>
    </row>
    <row r="494" spans="1:24">
      <c r="A494" s="6" t="s">
        <v>3303</v>
      </c>
      <c r="B494" s="4" t="s">
        <v>2076</v>
      </c>
      <c r="C494" s="6" t="s">
        <v>1087</v>
      </c>
      <c r="D494" s="8">
        <v>1426</v>
      </c>
      <c r="E494" s="4" t="s">
        <v>874</v>
      </c>
      <c r="F494" s="4" t="s">
        <v>875</v>
      </c>
      <c r="G494" s="4" t="s">
        <v>876</v>
      </c>
      <c r="H494" s="4" t="s">
        <v>882</v>
      </c>
      <c r="I494" s="4" t="s">
        <v>883</v>
      </c>
      <c r="J494" s="4" t="s">
        <v>884</v>
      </c>
      <c r="K494" s="4" t="s">
        <v>932</v>
      </c>
      <c r="L494" s="4" t="s">
        <v>3361</v>
      </c>
      <c r="M494" s="4" t="s">
        <v>4760</v>
      </c>
      <c r="N494" s="4" t="s">
        <v>2470</v>
      </c>
      <c r="O494" s="4" t="s">
        <v>2472</v>
      </c>
      <c r="P494" s="4" t="s">
        <v>2139</v>
      </c>
      <c r="R494" s="4">
        <v>2013</v>
      </c>
      <c r="S494" s="4" t="s">
        <v>2465</v>
      </c>
      <c r="T494" s="4" t="s">
        <v>2648</v>
      </c>
      <c r="U494" s="4" t="s">
        <v>3400</v>
      </c>
      <c r="V494" s="4" t="s">
        <v>57</v>
      </c>
      <c r="X494" s="8" t="str">
        <f>CONCATENATE("&gt;",C494,"_",I494,"_",J494,"_",L494,"_",M494,"_",U494,"_",B494,"%",V494)</f>
        <v>&gt;JX680348_Pavlovales_Pavlovaceae_Diacronema_sp_BG1C3_Pav3_Simon_et_al_2013_ENV%ATCGCATGGCTT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CCCAGCTCCAATAGCGTATATTAAAGTTGTTGCAGTTAAAAAGCTCGTAGTCGGATTTCGGGTCGTTTGGGCCGGTCTGCCGTTGGGTATGCACTGGTCTTGGACGGCCTTTTCGCACGGGCTCTCGCGCGTCGTTTGTTCGTCGCGCGGGGTGCCCTGCACGTTTACTTTGAGAAAATCAGAGTGTTCAAAGCAGGCCTTTGCCATTGTATGTGTTAGCATGGGATAATGGAATAGGACCTTGGTTTTATTTTGTTGGTTACGAACGCCGAGGTAATGATTAATAGGGACAGTCAGGGGCACTCGTATTCCGTAGAGAGAGGTGAAATTCTTAGACCCACGGAAGACGCACTACTGCGAAAGCATTTGCCAGGGATGTTTTCATTGATCAAGAACGAAAGTTAGGGGATCGAAGATGATCAGATACCGTCGTAGTCTTAACCATAAACCATGCCGACCAGGGATTGGTGGGTGTCTATTGTGACTCCATCAGCACCTTTCGAGAAATCAGAGTCTTTGGGTTCCGGGGGGAGTATGGTCGCAAGGCTGAAACTTAAAGGAATTGACGGAAGGGCACCACCAGGCGTGGAGCCTGCGGCTTAATTTGACTCAACACGGGGAAACTTACCAGGTCCAGACATTGTGAGGATTGACAGATTGAGAGCTCTTTCTTGATTCAATGGGTGGTGGTGCATGGCCGCTCTTAGTTGGTGGAGTGATTTGTCTGGTTAATTCCGTTAACGAACGAGACCTTAACCTGCTAAATAGTCCGCGCAACCATTGTGTTGCGTCGGCGCTTCTTAGAGGGACTATCGGTATCCAACCGATGGAAGTTTGAGGCAATAACAGGTCTGTGATGCCCTTAGATGTTCTGGGCCGCACGCGCGCTACACTGACGCATTCATCGAGTCCTTCCTGCATCGAGAGGTGTGGGCAATCTGTTGAACCTGCGTCGTGATGGGGATAGATTATTGCAATTATTAATCTTCAACGAGGAATGCCTAGTAAGCGCGAGTCATCAGCTCGCGTTGATTACGTCCCTGCCCTTTGTACACACCGCCCGTCGCTCCTACCGATTGGATGGTCCGGTGAGGTTTTCGGACTGGCGCAGT</v>
      </c>
    </row>
    <row r="495" spans="1:24">
      <c r="A495" s="6" t="s">
        <v>3303</v>
      </c>
      <c r="B495" s="4" t="s">
        <v>2076</v>
      </c>
      <c r="C495" s="6" t="s">
        <v>1965</v>
      </c>
      <c r="D495" s="8">
        <v>1430</v>
      </c>
      <c r="E495" s="4" t="s">
        <v>874</v>
      </c>
      <c r="F495" s="4" t="s">
        <v>875</v>
      </c>
      <c r="G495" s="4" t="s">
        <v>876</v>
      </c>
      <c r="H495" s="4" t="s">
        <v>882</v>
      </c>
      <c r="I495" s="4" t="s">
        <v>883</v>
      </c>
      <c r="J495" s="4" t="s">
        <v>884</v>
      </c>
      <c r="K495" s="4" t="s">
        <v>932</v>
      </c>
      <c r="L495" s="4" t="s">
        <v>3361</v>
      </c>
      <c r="M495" s="4" t="s">
        <v>4755</v>
      </c>
      <c r="N495" s="4" t="s">
        <v>2470</v>
      </c>
      <c r="O495" s="4" t="s">
        <v>2472</v>
      </c>
      <c r="P495" s="4" t="s">
        <v>2139</v>
      </c>
      <c r="R495" s="4">
        <v>2013</v>
      </c>
      <c r="S495" s="4" t="s">
        <v>2465</v>
      </c>
      <c r="T495" s="4" t="s">
        <v>2648</v>
      </c>
      <c r="U495" s="4" t="s">
        <v>3400</v>
      </c>
      <c r="V495" s="4" t="s">
        <v>850</v>
      </c>
      <c r="X495" s="8" t="str">
        <f>CONCATENATE("&gt;",C495,"_",I495,"_",J495,"_",L495,"_",M495,"_",U495,"_",B495,"%",V495)</f>
        <v>&gt;JX680349_Pavlovales_Pavlovaceae_Diacronema_sp_BG1C5_Pav3_Simon_et_al_2013_ENV%GATCGCATGGCTTACGCC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CAGCGTATATTAAAGTTGTTGCAGTTAAAAAGCTCGTAGTCGGATTTCGGGTCGTTTGGGCCGGTCTGCCGTTGGGTATGCACTGGTCTTGGACGGCCTTTTTGCACGGGCTCTCGCGCGTCGTTTCAAACGTTCGTCGCGCGGGGTGCCCTGCACGTTTACTTTGAGAAAATCAGAGTGTTCAAAGCAGGCCTTTGCCATTGTATGTGTTAGCATGGGATAATGGAATAGGACCTTGGTTTTATTTTGTTGGTTACGACGCCGAGGTAATGATTAATAGGGACAGTCAGGGGCACTCGTATTCCGTAGAGAGAGGTGAAATTCTTAGACCCACGGAAGACGCACTACTGCGAAAGCATTTGCCAGGGATGTTTTCACTGATCAAGAACGAAAGTTAGGGGATCGAAGATGATCAGATACCGTCGTAGTCTTAACCATAAACCATGCCGACCAGGGATTGGTGGGTGTCTATTGTGACTCCATCAGCACCTTTCGAGAAATCAGAGTCTTTGGGTTCCGGGGGGAGTATGGTCGCAAGGCTGAAACTTAAAGGAATTGACGGAAGGGCACCACCAGGCGTGGAGCCTGCGGCTTAATTTGACTCAACACGGGGAAACTTACCAGGTCCAGACATTGTGAGGATTGACAGATTGGGAGCTCTTTCTTGATTCAATGGGTGGTGGTGCATGGCCGTTCTTAGTTGGTGGAGTGATTTGTCTGGTTAATTCCGTTAACGAACGAGACCTTAACCTGTTAAATAGTCCGCGCAACCATTGTGTTGCGTCGGCGCTTCTTAGAGGGACTATCGGTATCCAACCGATGGAAGTTTGAGGCAATAACAGGTCTGTGATGCCCTTAGATGTTCTGGGCCGCACGCGCGCTACACTGACGCATTCATCGAGTCCTTCCTGCATCGAGAGGTGTGGGCAATCTGTTGAACCTGCGTCGTGATGGGGATAGATTATTGCAATTATTAATCTTCAACGAGGAATGCCTAGTAAGCGCGAGTCATCAGCTCGCGTTGATTACGTCCCTGCCCTTTGTACACACCGCCCGTCGCTCCTACCGATTGGATGGTCCGGTGAGGTTTTCGGACTGGCGCAG</v>
      </c>
    </row>
    <row r="496" spans="1:24">
      <c r="A496" s="6" t="s">
        <v>3303</v>
      </c>
      <c r="B496" s="4" t="s">
        <v>2076</v>
      </c>
      <c r="C496" s="6" t="s">
        <v>1312</v>
      </c>
      <c r="D496" s="8">
        <v>1566</v>
      </c>
      <c r="E496" s="4" t="s">
        <v>874</v>
      </c>
      <c r="F496" s="4" t="s">
        <v>875</v>
      </c>
      <c r="G496" s="4" t="s">
        <v>876</v>
      </c>
      <c r="H496" s="4" t="s">
        <v>882</v>
      </c>
      <c r="I496" s="4" t="s">
        <v>883</v>
      </c>
      <c r="J496" s="4" t="s">
        <v>884</v>
      </c>
      <c r="K496" s="4" t="s">
        <v>884</v>
      </c>
      <c r="L496" s="4" t="s">
        <v>884</v>
      </c>
      <c r="M496" s="4" t="s">
        <v>3023</v>
      </c>
      <c r="N496" s="4" t="s">
        <v>2183</v>
      </c>
      <c r="O496" s="4" t="s">
        <v>2205</v>
      </c>
      <c r="R496" s="4">
        <v>2010</v>
      </c>
      <c r="S496" s="4" t="s">
        <v>2206</v>
      </c>
      <c r="T496" s="4" t="s">
        <v>2623</v>
      </c>
      <c r="U496" s="4" t="s">
        <v>3406</v>
      </c>
      <c r="V496" s="4" t="s">
        <v>265</v>
      </c>
      <c r="X496" s="8" t="str">
        <f>CONCATENATE("&gt;",C496,"_",I496,"_",J496,"_",L496,"_",M496,"_",U496,"_",B496,"%",V496)</f>
        <v>&gt;EF527189_Pavlovales_Pavlovaceae_Pavlovaceae_SA2_2A8_Behnke_et_al_2010_ENV%CTGCGAATGGCTCATTAAATCAGTTATGGTTTATTTGATGGTACCTTACTACTTGGATACCCGTAGTAATTCTAGAGCTAATGCATGCAGGCAGTCCCGACTTTGGAAGGGATGTATTTATTAGATAAGAAACCGACGCGGCTTTGCCGGTTGTGTGCTGAGTCATACTAACTTTTCGAATCGCATGGCTTTAT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GCTTGTTCGGTCTGCCGTTGGGTAGCACTGTTCTTGGCCTTCCTTTCTGCGTGAGGCCTTGGTCGGCTTTACTGTCCGTCTTGGTGCTCTGCATGTTTACTTTGAGAAAAATCAGAGTGTTCAAAAGCAGGCCTTTGCCATTGTATGTGTTAGCATGGGGATAATGGAATAGGACCTTTGGTGCTATTTTGTTGGGTTCGAACGCCGGAGGTAATGATTAATAGGGGATAGTCCGGGGCACTTCGTTTTCCCGTAGAGAAGAGGTGAAAATTCTTAGACCCACGGAAGACGCACTACTGCGAAAGCATTTGCCAGGGATGTTTTCACTGATCAAGAACGAAAGTTAGGGGATCGAAGATGATCAGATACCGTCGTAGTCTTAACCATAAACCATGCCGACCAGGGATTGGTGGGTGTCATTTTGACTCCATCAGCACCTTTCGAGAAATCAGAGTCTTTGGGTTCCGGGGGGAGTATGGTCGCAAGTCTGAAACTTAAAGGAATTGACGGAAGGGCACCACCAGGCGTGGAGCCTGCGGCTTAATTTGACTCAACACGGGGAAACTTACCAGGTCCAGACATTGTGGGGATTGACAGATTGAGAGCTCTTTCTTGATTCAATGGGTGGTGGTGCACGGCCGTTCTTAGTTGGTGGAGTGATTTGTCTGGTTAATTCCGTTAACGAACGAGACCTTAACCTGCTAAATAGTCCGTCGAACCATTTGGTTTGATTTGTGGCTTCTTAGAGGGACTGTCGGTATCCAACCGACGGAAGTTTGAGGCAATAACAGATCTGTGATGCCCTTAGATGTTCTGGGCCGCACGCGCGCTACACTGACGCATTCATCGAGTTATTGTTCCTGCATCGAAAGGTGTGGGCAATCTGTTGAACCTGCGTCGTGATGGGGATAGATTATTGCAATTATTAATCTTCAACGAGGAATGCCTAGTAAGCGTGAGTCATCAGCTCGCGTTGATTACGTCCCTGCCCTTTGTACACACCGCCC</v>
      </c>
    </row>
    <row r="497" spans="1:24">
      <c r="A497" s="6" t="s">
        <v>3303</v>
      </c>
      <c r="B497" s="4" t="s">
        <v>2076</v>
      </c>
      <c r="C497" s="6" t="s">
        <v>2694</v>
      </c>
      <c r="D497" s="14">
        <v>710</v>
      </c>
      <c r="E497" s="4" t="s">
        <v>874</v>
      </c>
      <c r="F497" s="4" t="s">
        <v>875</v>
      </c>
      <c r="G497" s="4" t="s">
        <v>876</v>
      </c>
      <c r="H497" s="4" t="s">
        <v>877</v>
      </c>
      <c r="I497" s="4" t="s">
        <v>4711</v>
      </c>
      <c r="J497" s="4" t="s">
        <v>3386</v>
      </c>
      <c r="K497" s="4" t="s">
        <v>3386</v>
      </c>
      <c r="L497" s="4" t="s">
        <v>3386</v>
      </c>
      <c r="M497" s="4" t="s">
        <v>3124</v>
      </c>
      <c r="N497" s="4" t="s">
        <v>2183</v>
      </c>
      <c r="O497" s="4" t="s">
        <v>2336</v>
      </c>
      <c r="R497" s="4">
        <v>2010</v>
      </c>
      <c r="S497" s="4" t="s">
        <v>2329</v>
      </c>
      <c r="T497" s="4" t="s">
        <v>2624</v>
      </c>
      <c r="U497" s="4" t="s">
        <v>3395</v>
      </c>
      <c r="V497" s="4" t="s">
        <v>2726</v>
      </c>
      <c r="X497" s="8" t="str">
        <f>CONCATENATE("&gt;",C497,"_",I497,"_",J497,"_",L497,"_",M497,"_",U497,"_",B497,"%",V497)</f>
        <v>&gt;HM581613_Calcihaptophycidae _Calcihaptophycidae_Calcihaptophycidae_OC413BATS_P036_15m_Cuvelier_et_al_2010_ENV%GTTAAAACGCTCGTAGTCGGATTTCGGGGCGGGTTGGCCGGTCTGCCGATGGGTATGCACCGGTCGACGCGTCCTTTTTTTCCGGAGACCATGCCTCCTCTTAACTGAGTGGGTATGGGAAACGGAACTTTTACTTTGAAAAAATCAGAGTGTTTCAAGCAGGCAGCTCGCTCTTGCATGGATTAGCATGGGATAATAAAATAGGACTTTGGTGCTATTTTGTTGGTTTCGAACACCGAAGTAATGATTAACAGGGACAGTCAGGGGCACTCGTATTCCGCCGAGAGAGGTGAAATTCTTAGACCAGCGGAAGACGAACAACTGCGAAAGCATTTGCCAGGGATGTTTTCACTGATCAAGAACGAAAGTTAGGGGATCGAAGATGATCAGATACCGTCGTAGTCTTAACCATAAACCATGCCGACTAGGGATTGGAGGATGTTCTCTTTTTGACTCCTTCAGCACCTTTCGGGAAACTAAAGTCTTTGGGTTCCGGGGGGAGTATGGTCGCAAGGCTGAAACTTAAAGGAATTGACGGAAGGGCACCACAAGGGGTGGAGCCTGCGGCTTAATTTGACTCAACACGGGGAAACTTACCAGGTCCAGACATTGTGAGGATTGACAGATTGAGAGCTCTTTCTTGATTCGATGGGTGGTGGTGCATGGCCGTTCTTAGTTGGTGGAGTGATTTGTCTGGTTAATTCCGTTAA</v>
      </c>
    </row>
    <row r="498" spans="1:24">
      <c r="A498" s="6" t="s">
        <v>3303</v>
      </c>
      <c r="B498" s="4" t="s">
        <v>2076</v>
      </c>
      <c r="C498" s="6" t="s">
        <v>1451</v>
      </c>
      <c r="D498" s="8">
        <v>1681</v>
      </c>
      <c r="E498" s="4" t="s">
        <v>874</v>
      </c>
      <c r="F498" s="4" t="s">
        <v>875</v>
      </c>
      <c r="G498" s="4" t="s">
        <v>876</v>
      </c>
      <c r="H498" s="4" t="s">
        <v>877</v>
      </c>
      <c r="I498" s="4" t="s">
        <v>4711</v>
      </c>
      <c r="J498" s="4" t="s">
        <v>3386</v>
      </c>
      <c r="K498" s="4" t="s">
        <v>3386</v>
      </c>
      <c r="L498" s="4" t="s">
        <v>3386</v>
      </c>
      <c r="M498" s="4" t="s">
        <v>3016</v>
      </c>
      <c r="N498" s="4" t="s">
        <v>2194</v>
      </c>
      <c r="O498" s="4" t="s">
        <v>2195</v>
      </c>
      <c r="R498" s="4">
        <v>2007</v>
      </c>
      <c r="S498" s="4" t="s">
        <v>2196</v>
      </c>
      <c r="T498" s="4" t="s">
        <v>2607</v>
      </c>
      <c r="U498" s="4" t="s">
        <v>3413</v>
      </c>
      <c r="V498" s="4" t="s">
        <v>388</v>
      </c>
      <c r="X498" s="8" t="str">
        <f>CONCATENATE("&gt;",C498,"_",I498,"_",J498,"_",L498,"_",M498,"_",U498,"_",B498,"%",V498)</f>
        <v>&gt;EF172980_Calcihaptophycidae _Calcihaptophycidae_Calcihaptophycidae_Q2G11N10_Not_et_al_2007_ENV%AAACTGCGAATGGCTCATTAAATCAGTTATGGTTTATTTGATGGTACCTTGCTACTTGGATAACCGTAGTAATTCTAGAGCTAATACATGCAGGAAAACCCGACTTCGGAAGGGTTGTATTTATTAGATAAGAAACCAAACCCCTCGGGGTTGTGTGCTGAGTCATAATAACTGCTCGAATCGCATGGCTCTACGCCGGCGATGGTTCATTCAAATTTCTGCCCTATCAGCTTTCGATGGTAGGATAGAGGCCTACCATGGCGTTTACGGGTAACGGAGAATTAGGGTTCGATTCCGGAGAGGGAGCCTGAGAAACGGCTACCACATCCAAGGAAGGCAGCAGGCGCGTAAATTGCCCGAATCCTGACACAGGGAGGTAGTGACAAGAAATAACAATACAGGGCCATTTTGGTCTTGTAATTGGAATGAGTACAATTTACATCTCTTCACGAGGATCAATTGGAGGGCAAGTCTGGTGCCAGCAGCCGCGGTAATTCCGGCTCCAATAGCGTATATTAAAGTTGTTGCAGTTAAAACGCTCGTAGTCGGATTTCGGGGCGGGTTGGCCGGTCTGCCGATGGGTATGCACTGGTCGACGCGTCCTTTTTTTCCGGAGACCATGCCTCCTCTTAACTGAGTGGGTATGGGAAACGGAACTTTTACTTTGAAAAAATCAGAGTGTTTCAAGCAGGCAGCTCGCTCTTGCATGGATTAGCATGGGATAATAAAATAGGACTTTGGTGCTATTTTGTTGGTTTCGAACACCGAAGTAATGATTAACAGGGACAGTCAGGGGCACTCGTATTCCGCCGAGAGAGGTGAAATTCTTAGACCAGCGGAAGACGAACAACTGCGAAAGCATTTGCCAGGGATGTTTTCACTGATCAAGAACGAAAGTTAGGGGATCGAAGATGATCAGATACCGTCGTAGTCTTAACCATAAACCATGCCGACTAGGGATTGGAGGATGTTCTCTTTTTGACTCCTTCAGCACCTTTCGGGAAACTAAAGTCTTTGGGTTCCGGGGGGAGTATGGTCGCAAGGCTGAAACTTAAAGGAATTGACGGAAGGGCACCACAAGGGGTGGAGCCTGCGGCTTAATTTGACTCAACACGGGGAAACTTACCAGGTCCAGACATTGTGAGGATTGACAGATTGAGAGCTCTTTCTTGATTCGATGGGTGGTGGTGCATGGCCGTTCTTAGTTGGTGGAGTGATTTGTCTGGTTAATTCCGTTAACGAACGAGACCGCAGCCTGCTAAATAGTTACCCGAACCCTTTGTTCGGGCCGACTTCTTAGAGGGACAACTTGTCTTCAACAAGTGGAAGTTTGCGGCAATAACAGGTCTGTGATGCCCTTAGATGTTCTGGGCCGCACGCGCGCTACACTGATGCATTCAACGAGTTTACAACCTTGACCGAAAGGTCCGGGTAATCTTTTGAACCTGCATCGTGATGGGGATAGATTATTGCAACTATTAATCTTCAACGAGGAATCCCTAGTAAGCGCATGTCATCAGCGTGCGTTGATTACGTCCCTGCCCTTTGTACACACCGCCCGTCGCTCCTACCGATTGAATGATCCGGTGAGGCCCCCGGACTGGTGCGACGCAGTTGGTTCTCCAGCCGCGATGCACCGGGAAGCTGTCCAAACCTTATCATTTAGAGGAAGGAGAAGTCG</v>
      </c>
    </row>
    <row r="499" spans="1:24">
      <c r="A499" s="6" t="s">
        <v>3303</v>
      </c>
      <c r="B499" s="4" t="s">
        <v>2076</v>
      </c>
      <c r="C499" s="6" t="s">
        <v>2685</v>
      </c>
      <c r="D499" s="18">
        <v>551</v>
      </c>
      <c r="E499" s="4" t="s">
        <v>874</v>
      </c>
      <c r="F499" s="4" t="s">
        <v>875</v>
      </c>
      <c r="G499" s="4" t="s">
        <v>876</v>
      </c>
      <c r="H499" s="4" t="s">
        <v>877</v>
      </c>
      <c r="I499" s="4" t="s">
        <v>4711</v>
      </c>
      <c r="J499" s="4" t="s">
        <v>4711</v>
      </c>
      <c r="K499" s="4" t="s">
        <v>4711</v>
      </c>
      <c r="L499" s="4" t="s">
        <v>4711</v>
      </c>
      <c r="M499" s="4" t="s">
        <v>4878</v>
      </c>
      <c r="N499" s="4" t="s">
        <v>2183</v>
      </c>
      <c r="O499" s="7" t="s">
        <v>2713</v>
      </c>
      <c r="R499" s="4">
        <v>2010</v>
      </c>
      <c r="S499" s="7" t="s">
        <v>2710</v>
      </c>
      <c r="T499" s="7" t="s">
        <v>2711</v>
      </c>
      <c r="U499" s="4" t="s">
        <v>3412</v>
      </c>
      <c r="V499" s="4" t="s">
        <v>2712</v>
      </c>
      <c r="X499" s="8" t="str">
        <f>CONCATENATE("&gt;",C499,"_",I499,"_",J499,"_",L499,"_",M499,"_",U499,"_",B499,"%",V499)</f>
        <v>&gt;GQ382423_Calcihaptophycidae _Calcihaptophycidae _Calcihaptophycidae _MO010_1_00034_Caron_et_al_2010_ENV%AAAACGCTCGTAGTCGGATTTCGGGGCGGGGCGGCCGGTCTGCCGATGGGTACGCACTGGTCGCCGCGCTCTTCTTGCCGGAGGCGCGGCCTACTCTTCACTGAGCGGGCCGTGAACTCAGCACGTTTACTTTGAAAAAATCAGAGTGTTTCAAGCAGGCAGCTCGCTCTTGCATGGATTAGCATGGGATAATAAAATAGGACTTTGGTGCTATTTTGTTGGTTTCGAACACCAGAGTAATGATTAACAGGAACAGTCAGTGGCACTCGTATTCCGCCGAGAGAGGTGAAATTCTTTGACCAGCGGAAGACGAACAACTGCGAAAGCATTTGCCAGGGATGTTTTCACTGATCAAGAACGAAAGTTAGGGGATCGAAGACGATCAGATACCGTCGTAGTCTTAACCATAAACCATGCCGACTAGGGATTGGAGGGTGTTCCTTTTGAGACCCCATCAGCACCTTTCGGGAAACTAAAGTCTTTGGGTTCCGGGGGGAGTATGGTCGCAAGGCTGAAACTTAAAGGAATTGACGGAAGGGCACCACAAGGGG</v>
      </c>
    </row>
    <row r="500" spans="1:24">
      <c r="A500" s="6" t="s">
        <v>3303</v>
      </c>
      <c r="B500" s="4" t="s">
        <v>2076</v>
      </c>
      <c r="C500" s="6" t="s">
        <v>2695</v>
      </c>
      <c r="D500" s="14">
        <v>629</v>
      </c>
      <c r="E500" s="4" t="s">
        <v>874</v>
      </c>
      <c r="F500" s="4" t="s">
        <v>875</v>
      </c>
      <c r="G500" s="4" t="s">
        <v>876</v>
      </c>
      <c r="H500" s="4" t="s">
        <v>877</v>
      </c>
      <c r="I500" s="4" t="s">
        <v>4711</v>
      </c>
      <c r="J500" s="4" t="s">
        <v>985</v>
      </c>
      <c r="K500" s="4" t="s">
        <v>961</v>
      </c>
      <c r="L500" s="4" t="s">
        <v>3384</v>
      </c>
      <c r="M500" s="4" t="s">
        <v>3203</v>
      </c>
      <c r="N500" s="7" t="s">
        <v>2183</v>
      </c>
      <c r="O500" s="7" t="s">
        <v>2728</v>
      </c>
      <c r="R500" s="4">
        <v>2012</v>
      </c>
      <c r="S500" s="7" t="s">
        <v>2729</v>
      </c>
      <c r="T500" s="4" t="s">
        <v>2730</v>
      </c>
      <c r="U500" s="4" t="s">
        <v>3455</v>
      </c>
      <c r="V500" s="4" t="s">
        <v>2731</v>
      </c>
      <c r="X500" s="8" t="str">
        <f>CONCATENATE("&gt;",C500,"_",I500,"_",J500,"_",L500,"_",M500,"_",U500,"_",B500,"%",V500)</f>
        <v>&gt;JF308273_Calcihaptophycidae _Chrysoculteraceae_Chrysoculter_sp_TB1H05_Stock_et_al_2012_ENV%TCGGTAATTCCAGCTCCAATAGCGTATATTAAAGTTGTTGCAGTTAAAACGCTCGTAGTCGGATTTCGGGGCGGGCCGACCGGTCTGCCGATGGGTATGCACTGGCCGGCGCGTCCTTCCTTCCGGAAACCGCGCCTTCTCTTGACTGAGCGGGTGCGGGAGACGGATCGTTTACTTTGAAAAAATCAGAGTGTTTCAAGCAGGCAGCTCGCTCTTGCATGGATTAGCATGGGATAATGAAATAGGACTTTGGTGCTATTTTGTTGGTTTCGAACACCGAAGTAATGATGAACAGGGACAGTCGGGGGCACTCGTATTCCGCCGAGAGAGGTGAAATTCTCAGACCAGCGGAAGACGAACCACTGCGAAAGCATTTGCCAGGGATGTTTTCACTGATCAAGAACGAAAGTTAGGGGATCGAAGACGATCAGATACCGTCGTAGTCTTAACCATAAACCATGCCAACTAGGGATGGGGAGATGTTCTATCTTGACTCTCTCCGCACCTTTCGGGAAACTAAAGTCTTTGGGTTCCGGGGGGAGTATGGTCGCAAGGCTGAAACTTAAAGGAATTGACGGAAGGGCACCACCAGGAGTGGAGCCTGCGGCTTAATTTGACTCAACACGGGA</v>
      </c>
    </row>
    <row r="501" spans="1:24">
      <c r="A501" s="6" t="s">
        <v>3303</v>
      </c>
      <c r="B501" s="4" t="s">
        <v>2076</v>
      </c>
      <c r="C501" s="6" t="s">
        <v>1425</v>
      </c>
      <c r="D501" s="8">
        <v>1761</v>
      </c>
      <c r="E501" s="4" t="s">
        <v>874</v>
      </c>
      <c r="F501" s="4" t="s">
        <v>875</v>
      </c>
      <c r="G501" s="4" t="s">
        <v>876</v>
      </c>
      <c r="H501" s="4" t="s">
        <v>877</v>
      </c>
      <c r="I501" s="4" t="s">
        <v>4711</v>
      </c>
      <c r="J501" s="4" t="s">
        <v>990</v>
      </c>
      <c r="K501" s="4" t="s">
        <v>991</v>
      </c>
      <c r="L501" s="4" t="s">
        <v>5166</v>
      </c>
      <c r="M501" s="4" t="s">
        <v>4986</v>
      </c>
      <c r="N501" s="4" t="s">
        <v>2194</v>
      </c>
      <c r="O501" s="4" t="s">
        <v>2542</v>
      </c>
      <c r="R501" s="4">
        <v>2014</v>
      </c>
      <c r="S501" s="4" t="s">
        <v>2452</v>
      </c>
      <c r="T501" s="4" t="s">
        <v>2652</v>
      </c>
      <c r="U501" s="4" t="s">
        <v>3397</v>
      </c>
      <c r="V501" s="4" t="s">
        <v>367</v>
      </c>
      <c r="X501" s="8" t="str">
        <f>CONCATENATE("&gt;",C501,"_",I501,"_",J501,"_",L501,"_",M501,"_",U501,"_",B501,"%",V501)</f>
        <v>&gt;KF130396_Calcihaptophycidae _Rhabdosphaeraceae_Algirosphaera_sp_ST8300_084_Wu_et_al_2014_ENV%TAGTCATATGCTTGTCTCAAAGATTAAGCCATGCATGTCTAAGTATAAGCGACTATACTGTGAAACTGCGAATGGCTCATTAAATCAGTTATGGTTTATTTGATGGTACCTTACTACTTGGATAACCGTAGTAATTCTAGAGCTAATACATGCAGGAATTCCCGACTTCGGAAGGGATGTATTTATTAGATAAGAAACCAATCCGGTCTTCCGGTTGCGTGCCGAGTCATAATAACTGCTCGAATCGCACGGCTTTACGCTGGCGATGGTTCATTCAAATTTCTGCCCTATCAGCTTTCGATGGTAGGATAGAGGCCTACCATGGCGTTAACGGGTAACGGAGAATTAGGGTTCGATTCCGGAGAGGGAGCCTGAGAAATGGCTACCACATCCAAGGAAGGCAGCAGGCGCGTAAATTGCCCGAATCCTGACACAGGGAGGTAGTGACAAGAAATAACAATACAGGGCCATCTTGGTCTTGTAATTGGAATGAGTACAATTTACATCTCTTCACGAGGATCAATTGGAGGGCAAGTCCGGTGCCAGCAGCCGCGGTAATTCCAGCTCCAATAGCGTATACTAAAGTTGTTGCAGTTAAAACGCTCGTAGTCGGATTTCGGGGCGGGCCGACCGGTCTGCCGATGGGTATGCACTGGCCGGCGCGTCCTTCCTTCCGGAGACTGCGCCTACTCTTAACTGAGCGGGCGTGGGAGACGGATCGTTTACTTTGAAAAAATCAGAGTGTTTCAAGCAGGCAGCTCGCTCTTGCATGGATTAGCATGGGATAATGAAATAGGACTTTGGTGCTATTTTGTTGGTTTCGAACACCGAAGTAATGATTAACAGGGACAGTCAGGGGCACTCGTATTCCGCCGAGAGAGGTGAAATTCTCAGACCAGCGGAAGACGAACCACTGCGAAAGCATTTGCCAGGGATGTTTTCACTGATCAAGAACGAAAGTTAGGGGATCGAAGACGATCAGACACCGTCGTAGTCTTAACCATAAACCATGCCGACTAGGGATTGGAGGATGTTCCTTATGTGACTCCTTCAGCACCTTTCGGGAAGCTAAAGTCTTTGGGTTCCGGGGGGAGTATGGTCGCAAGGCTGAAACTTAAAGGAATTGACGGAAGGGCACCACCAGGAGTGGAGCCTGCGGCTTAATTTGACTCAACACGGGGAAACTTACCAGGTCCAGACATTGTGAGGATTGACAGATTGAGAGCTCTTTCTTGATTCGATGGGTGGTGGTGCATGGCCGTTCTTAGTTGGTGGAGTGATTTGTCTGGTTAATTCCGTTAACGAACGAGACCGCAGCCTGCTAAATAGTTCCACAAACCCTCCGTTTGTGGCCAACTTCTTAGAGGGACAACTTGTCTTCAACAAGTGGAAGTTTGCGGCAATAACAGGTCTGTGATGCCCTTAGATGTTCTGGGCCGCACGCGCGCTACACTGATGCACTCAACGAGTCTACAACCTTGGCCGAAAGGTCCGGGTAACCTTTGAACTTGCATCGTGATGGGGATAGATTATTGCAACTATTAATCTTCAACGAGGAATTCCTAGTAAGCGCATGTCATCAGCGTGCGTTGATTACGTCCCTGCCCTTTGTACACACCGCCCGTCGCTCCTACCGATTGAATGATCCGGTGAGGCCCCCGGACTGTGGCAACGCAGCTGGTTCGCCAGCCGCGATGCCGCGGGAAGCTGTCCAAACCTTATCATTTAGAGGAAGGAGAAGTCGTAACAAGGTTTCCGTAG</v>
      </c>
    </row>
    <row r="502" spans="1:24">
      <c r="A502" s="6" t="s">
        <v>3303</v>
      </c>
      <c r="B502" s="4" t="s">
        <v>2076</v>
      </c>
      <c r="C502" s="6" t="s">
        <v>1636</v>
      </c>
      <c r="D502" s="8">
        <v>847</v>
      </c>
      <c r="E502" s="4" t="s">
        <v>874</v>
      </c>
      <c r="F502" s="4" t="s">
        <v>875</v>
      </c>
      <c r="G502" s="4" t="s">
        <v>876</v>
      </c>
      <c r="H502" s="4" t="s">
        <v>877</v>
      </c>
      <c r="I502" s="4" t="s">
        <v>3348</v>
      </c>
      <c r="J502" s="4" t="s">
        <v>3348</v>
      </c>
      <c r="K502" s="4" t="s">
        <v>3348</v>
      </c>
      <c r="L502" s="4" t="s">
        <v>3348</v>
      </c>
      <c r="M502" s="4" t="s">
        <v>3102</v>
      </c>
      <c r="N502" s="4" t="s">
        <v>2327</v>
      </c>
      <c r="O502" s="4" t="s">
        <v>2328</v>
      </c>
      <c r="P502" s="4" t="s">
        <v>2117</v>
      </c>
      <c r="R502" s="4">
        <v>2010</v>
      </c>
      <c r="S502" s="4" t="s">
        <v>2329</v>
      </c>
      <c r="T502" s="4" t="s">
        <v>2624</v>
      </c>
      <c r="U502" s="4" t="s">
        <v>3395</v>
      </c>
      <c r="V502" s="4" t="s">
        <v>558</v>
      </c>
      <c r="X502" s="8" t="str">
        <f>CONCATENATE("&gt;",C502,"_",I502,"_",J502,"_",L502,"_",M502,"_",U502,"_",B502,"%",V502)</f>
        <v>&gt;HM565912_Clade_D_Clade_D_Clade_D_SGZW1118_Cuvelier_et_al_2010_ENV%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GCCGTTCTTAGTTGGTGGAGTGATTTGTCTGGTTAATTCCGTTAACGAACAAGACCTTAGCCTGCTAAATAGTTACGCGAACTCTCTGTTTGCGGCCAACTTCTTAGAGGGACAACTTGTTTTCAACAAGTGGAAGTTTGAGGCAATAAC</v>
      </c>
    </row>
    <row r="503" spans="1:24">
      <c r="A503" s="6" t="s">
        <v>3303</v>
      </c>
      <c r="B503" s="4" t="s">
        <v>2076</v>
      </c>
      <c r="C503" s="6" t="s">
        <v>1482</v>
      </c>
      <c r="D503" s="8">
        <v>864</v>
      </c>
      <c r="E503" s="4" t="s">
        <v>874</v>
      </c>
      <c r="F503" s="4" t="s">
        <v>875</v>
      </c>
      <c r="G503" s="4" t="s">
        <v>876</v>
      </c>
      <c r="H503" s="4" t="s">
        <v>877</v>
      </c>
      <c r="I503" s="4" t="s">
        <v>3348</v>
      </c>
      <c r="J503" s="4" t="s">
        <v>3348</v>
      </c>
      <c r="K503" s="4" t="s">
        <v>3348</v>
      </c>
      <c r="L503" s="4" t="s">
        <v>3348</v>
      </c>
      <c r="M503" s="4" t="s">
        <v>4871</v>
      </c>
      <c r="N503" s="4" t="s">
        <v>2258</v>
      </c>
      <c r="O503" s="4" t="s">
        <v>2259</v>
      </c>
      <c r="P503" s="4" t="s">
        <v>2256</v>
      </c>
      <c r="R503" s="4">
        <v>2009</v>
      </c>
      <c r="S503" s="4" t="s">
        <v>2257</v>
      </c>
      <c r="T503" s="4" t="s">
        <v>2611</v>
      </c>
      <c r="U503" s="4" t="s">
        <v>3394</v>
      </c>
      <c r="V503" s="4" t="s">
        <v>416</v>
      </c>
      <c r="X503" s="8" t="str">
        <f>CONCATENATE("&gt;",C503,"_",I503,"_",J503,"_",L503,"_",M503,"_",U503,"_",B503,"%",V503)</f>
        <v>&gt;FJ537485_Clade_D_Clade_D_Clade_D_Biosope_T33_039_Shi_et_al_2009_ENV%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</v>
      </c>
    </row>
    <row r="504" spans="1:24">
      <c r="A504" s="6" t="s">
        <v>3303</v>
      </c>
      <c r="B504" s="4" t="s">
        <v>2076</v>
      </c>
      <c r="C504" s="6" t="s">
        <v>1373</v>
      </c>
      <c r="D504" s="8">
        <v>1080</v>
      </c>
      <c r="E504" s="4" t="s">
        <v>874</v>
      </c>
      <c r="F504" s="4" t="s">
        <v>875</v>
      </c>
      <c r="G504" s="4" t="s">
        <v>876</v>
      </c>
      <c r="H504" s="4" t="s">
        <v>877</v>
      </c>
      <c r="I504" s="4" t="s">
        <v>3348</v>
      </c>
      <c r="J504" s="4" t="s">
        <v>3348</v>
      </c>
      <c r="K504" s="4" t="s">
        <v>3348</v>
      </c>
      <c r="L504" s="4" t="s">
        <v>3348</v>
      </c>
      <c r="M504" s="4" t="s">
        <v>4764</v>
      </c>
      <c r="N504" s="4" t="s">
        <v>2168</v>
      </c>
      <c r="O504" s="4" t="s">
        <v>2468</v>
      </c>
      <c r="R504" s="4">
        <v>2013</v>
      </c>
      <c r="S504" s="4" t="s">
        <v>2465</v>
      </c>
      <c r="T504" s="4" t="s">
        <v>2648</v>
      </c>
      <c r="U504" s="4" t="s">
        <v>3400</v>
      </c>
      <c r="V504" s="4" t="s">
        <v>321</v>
      </c>
      <c r="X504" s="8" t="str">
        <f>CONCATENATE("&gt;",C504,"_",I504,"_",J504,"_",L504,"_",M504,"_",U504,"_",B504,"%",V504)</f>
        <v>&gt;JX680409_Clade_D_Clade_D_Clade_D_Ma135_Pry1_C7_Simon_et_al_2013_ENV%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G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</v>
      </c>
    </row>
    <row r="505" spans="1:24">
      <c r="A505" s="6" t="s">
        <v>3303</v>
      </c>
      <c r="B505" s="4" t="s">
        <v>2076</v>
      </c>
      <c r="C505" s="6" t="s">
        <v>1496</v>
      </c>
      <c r="D505" s="8">
        <v>1398</v>
      </c>
      <c r="E505" s="4" t="s">
        <v>874</v>
      </c>
      <c r="F505" s="4" t="s">
        <v>875</v>
      </c>
      <c r="G505" s="4" t="s">
        <v>876</v>
      </c>
      <c r="H505" s="4" t="s">
        <v>877</v>
      </c>
      <c r="I505" s="4" t="s">
        <v>3348</v>
      </c>
      <c r="J505" s="4" t="s">
        <v>3348</v>
      </c>
      <c r="K505" s="4" t="s">
        <v>3348</v>
      </c>
      <c r="L505" s="4" t="s">
        <v>3348</v>
      </c>
      <c r="M505" s="4" t="s">
        <v>3074</v>
      </c>
      <c r="N505" s="4" t="s">
        <v>2194</v>
      </c>
      <c r="O505" s="4" t="s">
        <v>2301</v>
      </c>
      <c r="R505" s="4">
        <v>2011</v>
      </c>
      <c r="S505" s="4" t="s">
        <v>2302</v>
      </c>
      <c r="T505" s="4" t="s">
        <v>2613</v>
      </c>
      <c r="U505" s="4" t="s">
        <v>3396</v>
      </c>
      <c r="V505" s="4" t="s">
        <v>430</v>
      </c>
      <c r="X505" s="8" t="str">
        <f>CONCATENATE("&gt;",C505,"_",I505,"_",J505,"_",L505,"_",M505,"_",U505,"_",B505,"%",V505)</f>
        <v>&gt;GU824002_Clade_D_Clade_D_Clade_D_A93F14RM1D06_Edgcomb_et_al_2011_ENV%CGGAGAGGGCGCATGAGAAATGGCTACCACATCCAAGGAAGGCAGCAGGCGCGTAAATTGCCCGAATCCTGACACAGGGAGGTAGTGACAAGAAATAACAATACAGGGCTACTTTTAGTCC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TATGGATTAGCATGGGATAATGAAATAGGACTTTGGTGCTATTTTGTTGGTTTCGAACACCGAAGTAATGATTAACAGGGACAGTCAGGGGCACTCGTATTCCGTCGAGAGAGGTGAAATTCTCAGACCAATGGAAGACGAG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CGCGGCCAACTTCTTAGAGGGACAACTTGTTTTCAACAAGTGGAAGTTTGAGGCAATAACAGGTCTGTGATGCCCTTAGATGTTCTGGGCCGCACGCGCGCTACACTGATGCACTCAACGAGTTTATCACCTTGACCGAAAGGTCCGGGTAACCTTCTGAAATTGCATCGTGATGGGGATAGATTATTGCAACTATTAATCTTCAACGAGGAATTCCTTGTAAGCGTGTGTCATCAGCGCACGTTGATTACGTCCCTGCCCTTTGTACACACCGCCCGTCGCTCCTACCGATTGAATGATCCGGTGAGGCCCCCGGACTGCGACAACTTAGACGGTTCGCCGTCCGAGATGCTGCGGGAAGCTGTCCAAACCTTATCATTTAGAGGAAGGAGAAGTCGTAACAAGGTAACC</v>
      </c>
    </row>
    <row r="506" spans="1:24">
      <c r="A506" s="6" t="s">
        <v>3303</v>
      </c>
      <c r="B506" s="4" t="s">
        <v>2076</v>
      </c>
      <c r="C506" s="6" t="s">
        <v>1467</v>
      </c>
      <c r="D506" s="8">
        <v>1754</v>
      </c>
      <c r="E506" s="4" t="s">
        <v>874</v>
      </c>
      <c r="F506" s="4" t="s">
        <v>875</v>
      </c>
      <c r="G506" s="4" t="s">
        <v>876</v>
      </c>
      <c r="H506" s="4" t="s">
        <v>877</v>
      </c>
      <c r="I506" s="4" t="s">
        <v>3348</v>
      </c>
      <c r="J506" s="4" t="s">
        <v>3348</v>
      </c>
      <c r="K506" s="4" t="s">
        <v>3348</v>
      </c>
      <c r="L506" s="4" t="s">
        <v>3348</v>
      </c>
      <c r="M506" s="4" t="s">
        <v>4872</v>
      </c>
      <c r="N506" s="4" t="s">
        <v>2194</v>
      </c>
      <c r="O506" s="4" t="s">
        <v>2543</v>
      </c>
      <c r="R506" s="4">
        <v>2014</v>
      </c>
      <c r="S506" s="4" t="s">
        <v>2452</v>
      </c>
      <c r="T506" s="4" t="s">
        <v>2652</v>
      </c>
      <c r="U506" s="4" t="s">
        <v>3397</v>
      </c>
      <c r="V506" s="4" t="s">
        <v>403</v>
      </c>
      <c r="X506" s="8" t="str">
        <f>CONCATENATE("&gt;",C506,"_",I506,"_",J506,"_",L506,"_",M506,"_",U506,"_",B506,"%",V506)</f>
        <v>&gt;KF130071_Clade_D_Clade_D_Clade_D_ST5960_007_Wu_et_al_2014_ENV%TAGTCATATGCTTGTCTCAAAGATTAAGCCATGCATGTCTAAGTATAAGCAACTATACTGTGAAACTGCGAATGGCTCATTAAATCAGTTGTGGTTTATTTGATGGTACCTTACTACTTGGATAACCGTAGTAATTCTAGAGCTAATACATGCAGGAATGCCCGTCAGGGC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CTTTAGTCTTGTAATTGGAATGAGTACAATTTACATCTCTTCACGAGGATCAATTGGAGGGCAAGTCTGGTGCCAGCAGCCGCGGTAATTCCAGCTCCAATAGCGTG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CAGGGATCGGAGGATGTTAGATTTGACTCCTTCGGCACCTTACGGGAAACTAAAGTCTTTGGGTTCCGGGGGGAGTATGGTCGCAAGGCTGAAACTTAAAGGAATTGACGGAAGGGCACCACCAGGAGTGGAGCCTGCGGCTTAATTTGACTCAACACGGGGAAACTTACCAGGTCCAGACATTGTAAGGATTGACAGATTGAGAGCTCTTTCTTGATTCGATGGGTGGTGGTGCATGGCCGTTCTTAGTTGGTGGG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</v>
      </c>
    </row>
    <row r="507" spans="1:24">
      <c r="B507" s="4" t="s">
        <v>2076</v>
      </c>
      <c r="C507" s="6" t="s">
        <v>1053</v>
      </c>
      <c r="D507" s="8">
        <v>1758</v>
      </c>
      <c r="E507" s="4" t="s">
        <v>874</v>
      </c>
      <c r="F507" s="4" t="s">
        <v>875</v>
      </c>
      <c r="G507" s="4" t="s">
        <v>876</v>
      </c>
      <c r="H507" s="4" t="s">
        <v>877</v>
      </c>
      <c r="I507" s="4" t="s">
        <v>3348</v>
      </c>
      <c r="J507" s="4" t="s">
        <v>3348</v>
      </c>
      <c r="K507" s="4" t="s">
        <v>3348</v>
      </c>
      <c r="L507" s="4" t="s">
        <v>3348</v>
      </c>
      <c r="M507" s="4" t="s">
        <v>5151</v>
      </c>
      <c r="N507" s="4" t="s">
        <v>2599</v>
      </c>
      <c r="O507" s="4" t="s">
        <v>2601</v>
      </c>
      <c r="P507" s="4" t="s">
        <v>2595</v>
      </c>
      <c r="Q507" s="4" t="s">
        <v>2603</v>
      </c>
      <c r="R507" s="4">
        <v>2001</v>
      </c>
      <c r="S507" s="4" t="s">
        <v>2088</v>
      </c>
      <c r="T507" s="4" t="s">
        <v>2604</v>
      </c>
      <c r="U507" s="4" t="s">
        <v>3407</v>
      </c>
      <c r="V507" s="4" t="s">
        <v>23</v>
      </c>
      <c r="X507" s="8" t="str">
        <f>CONCATENATE("&gt;",C507,"_",I507,"_",J507,"_",L507,"_",M507,"_",U507,"_",B507,"%",V507)</f>
        <v>&gt;AJ402346_Clade_D_Clade_D_Clade_D_OLI11007_Moon-van_der_Staay_et_al_2001_ENV%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GAATTTCTGCCCTATCAGCTTTCGATGGTAGGATAGAGGCCTACCATGGCGTTTACGGGTAACGGAGAATTAGGGTTCGATTCCGGAGAGGGAGCCTGAGAAATGGCTACCACATCCAAGGAAGGCAGCAGGCGCGTAAATTGCCCGAATCCTGACACAGGGAGGTAGTGACAAGAAATAACAATACAGGGCTACTTTTAGTCTTGTAATTGGAATGTTGTGC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TTCGGCACTTACGGGAAACTAAAGTCTTTGGGTTCCGGGGGGAGTATGGTCGCAAGGCTGAAACTTAAAGGAATTGACGGAAGGGCACCACCAGGAGTGGG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TCCGGGTAACCTTCTGAAATTGCATCGTGATGGGGATAGATTATTGCAACTATTAATCTTCAACGAGGAATTCCTAGTAAGCGTGTGTCATCAGCGCACGTTGATTACGTCCCTGCCCTTTGTACACACCGCCCGTCGCTCCTACCGATTGAATGATCCGGTGAGGCCCCCGGACTGCGACAACTTAGACGGTTCGCCGTCCGAGATGCTGCGGGAAGCTGTCCAAACCTTATCATTTAGAGGAAGGAGAAGTCGT</v>
      </c>
    </row>
    <row r="508" spans="1:24">
      <c r="A508" s="6" t="s">
        <v>3303</v>
      </c>
      <c r="B508" s="4" t="s">
        <v>2076</v>
      </c>
      <c r="C508" s="6" t="s">
        <v>1900</v>
      </c>
      <c r="D508" s="8">
        <v>1770</v>
      </c>
      <c r="E508" s="4" t="s">
        <v>874</v>
      </c>
      <c r="F508" s="4" t="s">
        <v>875</v>
      </c>
      <c r="G508" s="4" t="s">
        <v>876</v>
      </c>
      <c r="H508" s="4" t="s">
        <v>877</v>
      </c>
      <c r="I508" s="4" t="s">
        <v>3348</v>
      </c>
      <c r="J508" s="4" t="s">
        <v>3348</v>
      </c>
      <c r="K508" s="4" t="s">
        <v>3348</v>
      </c>
      <c r="L508" s="4" t="s">
        <v>3348</v>
      </c>
      <c r="M508" s="4" t="s">
        <v>4873</v>
      </c>
      <c r="N508" s="4" t="s">
        <v>2258</v>
      </c>
      <c r="O508" s="4" t="s">
        <v>2264</v>
      </c>
      <c r="P508" s="4" t="s">
        <v>2256</v>
      </c>
      <c r="R508" s="4">
        <v>2009</v>
      </c>
      <c r="S508" s="4" t="s">
        <v>2257</v>
      </c>
      <c r="T508" s="4" t="s">
        <v>2611</v>
      </c>
      <c r="U508" s="4" t="s">
        <v>3394</v>
      </c>
      <c r="V508" s="4" t="s">
        <v>791</v>
      </c>
      <c r="X508" s="8" t="str">
        <f>CONCATENATE("&gt;",C508,"_",I508,"_",J508,"_",L508,"_",M508,"_",U508,"_",B508,"%",V508)</f>
        <v>&gt;FJ537352_Clade_D_Clade_D_Clade_D_Biosope_T65_172_Shi_et_al_2009_ENV%CTGGTTGATCCTGCCAGTAGTCATATGCTTGTTTCAAAGATTAAGCCATGCATGTCTAAGTATAAGCGACTTGTACTGTGAAACTGCGAATGGCTCATTAAATCAGTTATGGTTTATTTGATGGTACCTTACTACTTGGATAACCGTAGTAATTCTAGAGCTAATACATGCAGGAATTCCCGACTTCGGAAGGGATGTATTTATTAGATAAGTAACCAACTCCCTCTGGGATTGTGTGCTGAGTCATAATAACTGCTCGAATCGCATGGCTTTACGCCGGCGGTGGTTCATTCAAATTTCTGCCCTATCAGCTTTCGATGGTAGGATAGAGGCCTACCATGGCGTTTACGGGTAACGGAAAATTAGGGTTCGATTCCGGAGAGGGAGCCTGAGAAATGGCTACCACATCCAAGGAAGGCAGCAGGCGCGTAAATTGCCCGAATCCTGACACAGGGAGGTAGTGACAAGAAATAACAATACAGGGCTACTTTTAGTCTTGTAATTGGAATGACTACAATTTACATCTCTTCACGAGGATCAACTGGAGGGCAAGTCTGGTGCCAGCAGCCGCGGTAATTCCAGCTCCAAAAGCGTATATTAAAGTTGTTGCAGTTAG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C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ACATGGCCGTTCTTAGTTGGTGGAGTGATTTGTCTGGTTAATTCCGTTAACGAACGAGACCTTAGCCTGCTAAATAGTTACGCGAACTCTCTGTTTGCGGCCAACTTCTTAGAGGGACAACTTGTTTTCAACAAGTGGAAGTTTGAGGCAATAACAGGTCTGTGATGCCCTTAGATGTTCTGGGCCGCACGCGCGCTACACTGATGCACTCAACGAGTTTATCACCTTGACCGAAAGGTCCGGGTAACCTTCCGAAATTGCATCGTGATGGGGATAGATTATTGCAACTATTAATCTTCAACGAGGAATTCCTAGTAAGCGTGTGTCATCAGTGCACGCTGATTACGTCCCTGCCCTTTGTACACACCACCCGTCGCTCCTACCGATTGAATGATCCGGTGAGGCCCCCGGACTGCGACAACTTAGACGGTTCGCCGTCCGAGATGCTGCGGGAAGCTGTCCAAACCTTATCATTTAGAGGAAGGAGAAGCCGTAACAAGGT</v>
      </c>
    </row>
    <row r="509" spans="1:24">
      <c r="B509" s="4" t="s">
        <v>2076</v>
      </c>
      <c r="C509" s="6" t="s">
        <v>1756</v>
      </c>
      <c r="D509" s="8">
        <v>1794</v>
      </c>
      <c r="E509" s="4" t="s">
        <v>874</v>
      </c>
      <c r="F509" s="4" t="s">
        <v>875</v>
      </c>
      <c r="G509" s="4" t="s">
        <v>876</v>
      </c>
      <c r="H509" s="4" t="s">
        <v>877</v>
      </c>
      <c r="I509" s="4" t="s">
        <v>3348</v>
      </c>
      <c r="J509" s="4" t="s">
        <v>3348</v>
      </c>
      <c r="K509" s="4" t="s">
        <v>3348</v>
      </c>
      <c r="L509" s="4" t="s">
        <v>3348</v>
      </c>
      <c r="M509" s="4" t="s">
        <v>5152</v>
      </c>
      <c r="N509" s="4" t="s">
        <v>2099</v>
      </c>
      <c r="O509" s="4" t="s">
        <v>2602</v>
      </c>
      <c r="P509" s="4" t="s">
        <v>2595</v>
      </c>
      <c r="Q509" s="4" t="s">
        <v>2603</v>
      </c>
      <c r="R509" s="4">
        <v>2000</v>
      </c>
      <c r="S509" s="4" t="s">
        <v>2088</v>
      </c>
      <c r="T509" s="4" t="s">
        <v>2604</v>
      </c>
      <c r="U509" s="4" t="s">
        <v>3408</v>
      </c>
      <c r="V509" s="4" t="s">
        <v>665</v>
      </c>
      <c r="X509" s="8" t="str">
        <f>CONCATENATE("&gt;",C509,"_",I509,"_",J509,"_",L509,"_",M509,"_",U509,"_",B509,"%",V509)</f>
        <v>&gt;AF107091_Clade_D_Clade_D_Clade_D_OLI51080_Moon-van_der_Staay_et_al_2000_ENV%ACCTGGTTGATCCTGCCAGTAGTCATATGCTTGTCTCAAAGATTAAGCCAAGCATGTCTAAGTATAAGCGACTTGTACTGTGAAACTGCGAATGGCTCATTAAATCAGTTATGGTTTATTTGATGGTACCTTACTACTTGGATAACCGTAGTAATTCTAGAGCTAATACATGCAGGAATTCCCGACTTCGGAAGGGATGTATTTATTAGATAAGAAACCAACT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GACGAACAACTGCGAAAGCATTTGCCAGGGATGTTTTCACTGATCAAGAACGAAAGTTAGGGGATCGAAGACGATCAGATACCGTCGTAGTCTTAACCATAAACCATGCCGACTAGGGATCGGAGGATGTTAGATTTGACTCCTTCGGCACCTTACGGGAAACTAAAGTCTTTGGGTTCCGGGGGGAGTATGGTCGCAAGGCTGAAACTTAAAGGAATTGACGGAAGGGCACCACCAGGAGTGG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v>
      </c>
    </row>
    <row r="510" spans="1:24">
      <c r="B510" s="4" t="s">
        <v>2076</v>
      </c>
      <c r="C510" s="6" t="s">
        <v>1606</v>
      </c>
      <c r="D510" s="8">
        <v>1797</v>
      </c>
      <c r="E510" s="4" t="s">
        <v>874</v>
      </c>
      <c r="F510" s="4" t="s">
        <v>875</v>
      </c>
      <c r="G510" s="4" t="s">
        <v>876</v>
      </c>
      <c r="H510" s="4" t="s">
        <v>877</v>
      </c>
      <c r="I510" s="4" t="s">
        <v>3348</v>
      </c>
      <c r="J510" s="4" t="s">
        <v>3348</v>
      </c>
      <c r="K510" s="4" t="s">
        <v>3348</v>
      </c>
      <c r="L510" s="4" t="s">
        <v>3348</v>
      </c>
      <c r="M510" s="4" t="s">
        <v>5153</v>
      </c>
      <c r="N510" s="4" t="s">
        <v>2089</v>
      </c>
      <c r="O510" s="4" t="s">
        <v>2601</v>
      </c>
      <c r="P510" s="4" t="s">
        <v>2595</v>
      </c>
      <c r="Q510" s="4" t="s">
        <v>2603</v>
      </c>
      <c r="R510" s="4">
        <v>2000</v>
      </c>
      <c r="S510" s="4" t="s">
        <v>2088</v>
      </c>
      <c r="T510" s="4" t="s">
        <v>2604</v>
      </c>
      <c r="U510" s="4" t="s">
        <v>3408</v>
      </c>
      <c r="V510" s="4" t="s">
        <v>529</v>
      </c>
      <c r="X510" s="8" t="str">
        <f>CONCATENATE("&gt;",C510,"_",I510,"_",J510,"_",L510,"_",M510,"_",U510,"_",B510,"%",V510)</f>
        <v>&gt;AF107081_Clade_D_Clade_D_Clade_D_OLI16010_Moon-van_der_Staay_et_al_2000_ENV%ACCTGGTTGATCCTGCCAGTAGTCATATGCTTGTCTCAAAGATTAAGCCATGCATGTCTAAGTATAAGCGACTTGTACTGTGAAACTGCGAATGGCTCATTAAATCAGTTATGGTTTATTTGATGGTACCTTACTACTTGGATAACCGTAGTAATTCTAGAGCTAATACATGCAGGAATTCCCGACTTCGGAAGGGATGTATTTATTAGATAAGAAACCAACTCCTCTGGGATTGTGTGCTGAGTCATAATAACTGCTCGAATCGCATGGCCTTACGCCGGCGATGGTTCATTCAAATTTCTGCCCTATCAGCTTTCGATGGTAGGATAGAGGCT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TACCGTGCCTACTCTTAACTGAGCGGGGGCGGGAGACGGATCGTTTACTTTGAAAAAATCAGAGTGTTTCAAGCAGGCGTCTCGCTCTTGCATGGATTAGCATGGGATAATGAAATAGGACTTTGGTGCTATTTTGTTGGTTTCGAACACCGAAGTAATGATTAACAGGGACAGTCAGGGGCACTCGTATTCCGTCGAGAGAGGTGAAATTCTCAGACCAATGGAAGACGAACCAATGCGAAAGCATTTGCCAGGGATGTTTTCACTGATCAAGAACGAAAGTTAGGGGATCGAAGACGATCAGATACCGTCGTAGTCTTAACCATAAACCATGCCGACTAGGGATCGGAGGATGTTAGATTTGACTCCTTCGGCACCTTACGGGAAACTAAAGTCTTTGGGTTCCGGGGGGAGTATGGTCGCAAGGCTGAAACTTAAAGGAATTGACGGAAGGGCACCACCAGGAGTGGGCCTGCGGCTTAATTTGACTCAACACGGGAAACTTACCAGGTCCAGACATTGTAAGGATTGACAGATTGAGAGCTCTTTCTTGATTCGATGGGTGGTGGTGCATGGCCGTTCTTAGTTGGTGGAGTGATTTGTCTGGTTAATTCCGTTAACGAACGAGACCTTAGCCTGCTAAATAGTTACGCGAACTCTCTGTTTGCGGCCAACTTCTTAGAGGGACAACTTGTTTTCAACAAGTGGAAGTTTGAGGCAATAACAGGTCTGTGATGCCCTTAGATGTC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v>
      </c>
    </row>
    <row r="511" spans="1:24">
      <c r="B511" s="4" t="s">
        <v>2076</v>
      </c>
      <c r="C511" s="6" t="s">
        <v>1159</v>
      </c>
      <c r="D511" s="8">
        <v>1799</v>
      </c>
      <c r="E511" s="4" t="s">
        <v>874</v>
      </c>
      <c r="F511" s="4" t="s">
        <v>875</v>
      </c>
      <c r="G511" s="4" t="s">
        <v>876</v>
      </c>
      <c r="H511" s="4" t="s">
        <v>877</v>
      </c>
      <c r="I511" s="4" t="s">
        <v>3348</v>
      </c>
      <c r="J511" s="4" t="s">
        <v>3348</v>
      </c>
      <c r="K511" s="4" t="s">
        <v>3348</v>
      </c>
      <c r="L511" s="4" t="s">
        <v>3348</v>
      </c>
      <c r="M511" s="4" t="s">
        <v>5154</v>
      </c>
      <c r="N511" s="4" t="s">
        <v>2093</v>
      </c>
      <c r="O511" s="4" t="s">
        <v>2600</v>
      </c>
      <c r="P511" s="4" t="s">
        <v>2595</v>
      </c>
      <c r="Q511" s="4" t="s">
        <v>2603</v>
      </c>
      <c r="R511" s="4">
        <v>2000</v>
      </c>
      <c r="S511" s="4" t="s">
        <v>2088</v>
      </c>
      <c r="T511" s="4" t="s">
        <v>2604</v>
      </c>
      <c r="U511" s="4" t="s">
        <v>3408</v>
      </c>
      <c r="V511" s="4" t="s">
        <v>125</v>
      </c>
      <c r="X511" s="8" t="str">
        <f>CONCATENATE("&gt;",C511,"_",I511,"_",J511,"_",L511,"_",M511,"_",U511,"_",B511,"%",V511)</f>
        <v>&gt;AF107085_Clade_D_Clade_D_Clade_D_OLI26047_Moon-van_der_Staay_et_al_2000_ENV%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AGGGGATCAAAGACGATCAGATACCGTCGTAGTCTTAACCATAAACCATGCCGACTAGGGATCGGAGGATGTTAGATTTGACTCCTTCGGCACCTTACGGGAAACTAAAGTCTTTGGGTTCCGGGGGGAGTATGGTCGCAAGGCTGAAACTTAAAGGAATTGACGGAAGGGCACCACCAGGAGTGGGCG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GCCGCACGCGCGCTACACTGATGCACTCAACGAGTTTTATCACCTTGACCCGAAAGTCCGGGGTAACTTTCTGAAATTGCATCGTGATGGGGATAGATTATTGCAACTATTAATCTTCAACGAGGAATTCCTAGTAAGCGTGTGTCATCAGCGCACGTTGATTACGTCCCTGCCCTTTGTACACACCGCCCGTCGCTCCTACCGATTGAATGATCCGGTGAGGCCCCGGTCTGCGACAACTTAGACGGTTCGCCGTCCGAGATGCTGCGGGAAGCTGTCCAAACCTTATCATTTAGAGGAAGGAGAAGTCGTAACAAGGTTTCCGTAGGTGAACCTGCRGAAGGATCA</v>
      </c>
    </row>
    <row r="512" spans="1:24">
      <c r="B512" s="4" t="s">
        <v>2076</v>
      </c>
      <c r="C512" s="6" t="s">
        <v>1615</v>
      </c>
      <c r="D512" s="8">
        <v>1799</v>
      </c>
      <c r="E512" s="4" t="s">
        <v>874</v>
      </c>
      <c r="F512" s="4" t="s">
        <v>875</v>
      </c>
      <c r="G512" s="4" t="s">
        <v>876</v>
      </c>
      <c r="H512" s="4" t="s">
        <v>877</v>
      </c>
      <c r="I512" s="4" t="s">
        <v>3348</v>
      </c>
      <c r="J512" s="4" t="s">
        <v>3348</v>
      </c>
      <c r="K512" s="4" t="s">
        <v>3348</v>
      </c>
      <c r="L512" s="4" t="s">
        <v>3348</v>
      </c>
      <c r="M512" s="4" t="s">
        <v>5155</v>
      </c>
      <c r="N512" s="4" t="s">
        <v>2098</v>
      </c>
      <c r="O512" s="4" t="s">
        <v>2602</v>
      </c>
      <c r="P512" s="4" t="s">
        <v>2595</v>
      </c>
      <c r="Q512" s="4" t="s">
        <v>2603</v>
      </c>
      <c r="R512" s="4">
        <v>2000</v>
      </c>
      <c r="S512" s="4" t="s">
        <v>2088</v>
      </c>
      <c r="T512" s="4" t="s">
        <v>2604</v>
      </c>
      <c r="U512" s="4" t="s">
        <v>3408</v>
      </c>
      <c r="V512" s="4" t="s">
        <v>538</v>
      </c>
      <c r="X512" s="8" t="str">
        <f>CONCATENATE("&gt;",C512,"_",I512,"_",J512,"_",L512,"_",M512,"_",U512,"_",B512,"%",V512)</f>
        <v>&gt;AF107090_Clade_D_Clade_D_Clade_D_OLI51076_Moon-van_der_Staay_et_al_2000_ENV%ACCTGGTTGATCCTGCCAGTAGTCATATGCTTGTCTCAAAGATTAAGCCATGCATGTCTAAGTATAAGCGACTTGTACTGTGAAACTGCGAATGGCTCATTAAATCAGTTATGGTTTATTTGATGGCACCTTACTACTTGGATAACCGTAGTAATTCTAGAGCTAATACATGCAGGAATTCCCGACTTCGGAAGGGATGTATTTATTAGATAAGAAACCAACT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TTTGCATGGATTAGCATGGGATAATGAAATAGGACTTTGGTGCTATTTTGTTGGTTTCGAACACCGAAGTAATGATTAACAGGGACAGTCAGGGGCACTCGTATTCCGTCGAGAGAGGTGAAATTCTCAGACCAATGGAAGACGAACAACTGCGAAAGCATTTGCCAGGGATGTTTTCACTGATCAAGAACGAAAGTTGGGGGATCGAAGACGATCAGATACCGTCGTAGTCTTAACTATAAACCATGCCGACTAGGGATCGGAGGATGTTAGATTTGACTCCTTCGGCACCTTACGGGAAACTAAAGTCTTTGGGTTCCGGGGGGAGTATGGGTCGCAAGGCTGAAACTTAAAGGAATTGACGGAAGGGCACCACCAGGAGGTGGCG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GTAACCTTCTGAAATTGCATCGTGATGGGGATAGATTATTGCAACTATTAATCTTCAACGAGGAATTCCTAGTAAGCGTGTGTCATCAGCGCACGTTGATTACGTCCCTGCCCTTTGTACACACCGCCCGTCGCTCCTACCGATTGAATGATCCGGTGAGGCCCCCGGACTGCGACAACTTAGACGGTTCGCCGTCCGAGATGCTGCGGGAAGCTGTCCAAACCTTATCATTTAGAGGAAGGAGAAGTCGTAACAAGGTTTCCGTAGGTGAACCTGCRGAAGGATCA</v>
      </c>
    </row>
    <row r="513" spans="1:24">
      <c r="A513" s="6" t="s">
        <v>3303</v>
      </c>
      <c r="B513" s="4" t="s">
        <v>2076</v>
      </c>
      <c r="C513" s="6" t="s">
        <v>1795</v>
      </c>
      <c r="D513" s="8">
        <v>1799</v>
      </c>
      <c r="E513" s="4" t="s">
        <v>874</v>
      </c>
      <c r="F513" s="4" t="s">
        <v>875</v>
      </c>
      <c r="G513" s="4" t="s">
        <v>876</v>
      </c>
      <c r="H513" s="4" t="s">
        <v>877</v>
      </c>
      <c r="I513" s="4" t="s">
        <v>3348</v>
      </c>
      <c r="J513" s="4" t="s">
        <v>3348</v>
      </c>
      <c r="K513" s="4" t="s">
        <v>3348</v>
      </c>
      <c r="L513" s="4" t="s">
        <v>3348</v>
      </c>
      <c r="M513" s="4" t="s">
        <v>3135</v>
      </c>
      <c r="N513" s="4" t="s">
        <v>2183</v>
      </c>
      <c r="O513" s="4" t="s">
        <v>2340</v>
      </c>
      <c r="R513" s="4">
        <v>2010</v>
      </c>
      <c r="S513" s="4" t="s">
        <v>2329</v>
      </c>
      <c r="T513" s="4" t="s">
        <v>2624</v>
      </c>
      <c r="U513" s="4" t="s">
        <v>3395</v>
      </c>
      <c r="V513" s="4" t="s">
        <v>701</v>
      </c>
      <c r="X513" s="8" t="str">
        <f>CONCATENATE("&gt;",C513,"_",I513,"_",J513,"_",L513,"_",M513,"_",U513,"_",B513,"%",V513)</f>
        <v>&gt;HM581638_Clade_D_Clade_D_Clade_D_CN207St155_8Be04F_07Oct07_90m_Cuvelier_et_al_2010_ENV%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GCCGATTGAATGATCCGGTGAGGCCCCCGGACTGCGACAACTTAGACGGTTCGCCGTCCGAGATGCTGCGGGAAGCTGTCCAAACCTTATCATTTAGAGGAAGGAGAAGTCGTAACAAGGTTTCCGTAGGTGAACCTGCAGAAGGATCA</v>
      </c>
    </row>
    <row r="514" spans="1:24">
      <c r="A514" s="6" t="s">
        <v>3303</v>
      </c>
      <c r="B514" s="4" t="s">
        <v>2076</v>
      </c>
      <c r="C514" s="6" t="s">
        <v>1757</v>
      </c>
      <c r="D514" s="8">
        <v>1800</v>
      </c>
      <c r="E514" s="4" t="s">
        <v>874</v>
      </c>
      <c r="F514" s="4" t="s">
        <v>875</v>
      </c>
      <c r="G514" s="4" t="s">
        <v>876</v>
      </c>
      <c r="H514" s="4" t="s">
        <v>877</v>
      </c>
      <c r="I514" s="4" t="s">
        <v>3348</v>
      </c>
      <c r="J514" s="4" t="s">
        <v>3348</v>
      </c>
      <c r="K514" s="4" t="s">
        <v>3348</v>
      </c>
      <c r="L514" s="4" t="s">
        <v>3348</v>
      </c>
      <c r="M514" s="4" t="s">
        <v>4871</v>
      </c>
      <c r="N514" s="4" t="s">
        <v>2258</v>
      </c>
      <c r="O514" s="4" t="s">
        <v>2259</v>
      </c>
      <c r="P514" s="4" t="s">
        <v>2256</v>
      </c>
      <c r="R514" s="4">
        <v>2009</v>
      </c>
      <c r="S514" s="4" t="s">
        <v>2257</v>
      </c>
      <c r="T514" s="4" t="s">
        <v>2611</v>
      </c>
      <c r="U514" s="4" t="s">
        <v>3394</v>
      </c>
      <c r="V514" s="4" t="s">
        <v>666</v>
      </c>
      <c r="X514" s="8" t="str">
        <f>CONCATENATE("&gt;",C514,"_",I514,"_",J514,"_",L514,"_",M514,"_",U514,"_",B514,"%",V514)</f>
        <v>&gt;FJ537312_Clade_D_Clade_D_Clade_D_Biosope_T33_039_Shi_et_al_2009_ENV%ACCTGGTTGATCCTGCCAGTAGTCATATGCTTGTCTCAAAGATTAAGCCATGCATGTCTAAGTATAAGCGACTTGTACTGTGAACCTGCGAATGGCTCATTAAATCAGTTATGGTTTATTTGATGGTACCTTACTACTTGGATAACCGTAGTAATC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G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GATTGCATCGTGATGGGGATAGATTATTGCAACTATTAATCTTCAACGAGGAATTCCTAGTAAGCGTGTGTCATTAGCGCACGTTGATTACGTCCCTGCCCTTTGTACACACCGCCCGTCGCTCCTACCGATTGAATGATCCGGTGAGGCCCCCGGACTGCGACAACTTAGACGGTTCGCCGTCCGAGATGCTGCGGGAAGCTGTCCAAACCTTATCATTTAGAGGAAGGAGAAGTCGTAACAAGGTTTCCGTAGGTGAACCTGCAGAAGGATCA</v>
      </c>
    </row>
    <row r="515" spans="1:24">
      <c r="A515" s="6" t="s">
        <v>3303</v>
      </c>
      <c r="B515" s="4" t="s">
        <v>2076</v>
      </c>
      <c r="C515" s="6" t="s">
        <v>1318</v>
      </c>
      <c r="D515" s="8">
        <v>1800</v>
      </c>
      <c r="E515" s="4" t="s">
        <v>874</v>
      </c>
      <c r="F515" s="4" t="s">
        <v>875</v>
      </c>
      <c r="G515" s="4" t="s">
        <v>876</v>
      </c>
      <c r="H515" s="4" t="s">
        <v>877</v>
      </c>
      <c r="I515" s="4" t="s">
        <v>3348</v>
      </c>
      <c r="J515" s="4" t="s">
        <v>3348</v>
      </c>
      <c r="K515" s="4" t="s">
        <v>3348</v>
      </c>
      <c r="L515" s="4" t="s">
        <v>3348</v>
      </c>
      <c r="M515" s="4" t="s">
        <v>4874</v>
      </c>
      <c r="N515" s="4" t="s">
        <v>2258</v>
      </c>
      <c r="O515" s="4" t="s">
        <v>2261</v>
      </c>
      <c r="P515" s="4" t="s">
        <v>2256</v>
      </c>
      <c r="R515" s="4">
        <v>2009</v>
      </c>
      <c r="S515" s="4" t="s">
        <v>2257</v>
      </c>
      <c r="T515" s="4" t="s">
        <v>2611</v>
      </c>
      <c r="U515" s="4" t="s">
        <v>3394</v>
      </c>
      <c r="V515" s="4" t="s">
        <v>271</v>
      </c>
      <c r="X515" s="8" t="str">
        <f>CONCATENATE("&gt;",C515,"_",I515,"_",J515,"_",L515,"_",M515,"_",U515,"_",B515,"%",V515)</f>
        <v>&gt;FJ537337_Clade_D_Clade_D_Clade_D_Biosope_T58_110_Shi_et_al_2009_ENV%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TTACCAGGTCCAGACATTGTAAGGATTGACAGATTGAGAGCTCTTTCTTGATTCGATGGGTGGTGGTGCATGGCCGTTCTTAGTTGGTGGAGTGATTTGTCTGGTTAATTCCGTTAACGAACGAGACCTTAGCCTGCTAAATAGTTACGCGAACTCTCTGTTTGCGGCCAACTTCTTAGAGGGACAACTTGTTTTCAACAAGTGGAAGTTTGAGGCAATAACAGGTCTGTGATGCCCTTAGATGTTCTGGGCCGCACGCGCGCTACACTGATGCACTCAACGAGTTTATCACCTTGACCGAAAGGTCCGGGTAACCTTCTGAAATTGCATCGTGATGGGGATAGATTATTGCAACTATTAATCTTCAATGAGGAATTCCTAGTAAGCGTGTGTCATCAGCGCACGTTGATTACGTCCCTGCCCTTTGTACACACCGCCCGTCGCTCCTACCGATTGAATGATCCGGTGAGGCCCCCGGACTGCGACGACTTAGACGGTTCGCCGTCCGAGATGCTGCGGGAAGCTGTCCAAACCTTATCATTTAGAGGAAGGAGAAGTCGTAACAAGGTTTCCGTAGGTGAACCTGCAGAAGGATCA</v>
      </c>
    </row>
    <row r="516" spans="1:24">
      <c r="A516" s="6" t="s">
        <v>3303</v>
      </c>
      <c r="B516" s="4" t="s">
        <v>2076</v>
      </c>
      <c r="C516" s="6" t="s">
        <v>1058</v>
      </c>
      <c r="D516" s="8">
        <v>1800</v>
      </c>
      <c r="E516" s="4" t="s">
        <v>874</v>
      </c>
      <c r="F516" s="4" t="s">
        <v>875</v>
      </c>
      <c r="G516" s="4" t="s">
        <v>876</v>
      </c>
      <c r="H516" s="4" t="s">
        <v>877</v>
      </c>
      <c r="I516" s="4" t="s">
        <v>3348</v>
      </c>
      <c r="J516" s="4" t="s">
        <v>3348</v>
      </c>
      <c r="K516" s="4" t="s">
        <v>3348</v>
      </c>
      <c r="L516" s="4" t="s">
        <v>3348</v>
      </c>
      <c r="M516" s="4" t="s">
        <v>3260</v>
      </c>
      <c r="N516" s="4" t="s">
        <v>2194</v>
      </c>
      <c r="O516" s="4" t="s">
        <v>2557</v>
      </c>
      <c r="R516" s="4">
        <v>2014</v>
      </c>
      <c r="S516" s="4" t="s">
        <v>2553</v>
      </c>
      <c r="T516" s="4" t="s">
        <v>2653</v>
      </c>
      <c r="U516" s="4" t="s">
        <v>3398</v>
      </c>
      <c r="V516" s="4" t="s">
        <v>28</v>
      </c>
      <c r="X516" s="8" t="str">
        <f>CONCATENATE("&gt;",C516,"_",I516,"_",J516,"_",L516,"_",M516,"_",U516,"_",B516,"%",V516)</f>
        <v>&gt;KJ762902_Clade_D_Clade_D_Clade_D_SGUH1172_Lie_et_al_2014_ENV%TACCTGGTTGATCCTGCCAGTAGTCATATGCTTGTCTCAAAGATTAAGCCATGCATGTCTAAGTATAAGCGACTTGTACTGTGAAACTGCGAATGGCTCATTAAATCAGTTATGGTTTATTTGATGGTACCTTACTACTTGGATAACCGTAGTAATTCTAGAGCTAATACATGCAGGAATTCCCGACTTCGGAAGGGATGTATTTATTAGATAAGAAACCAACTCCCTCTGGGATTGTGTGCTGAGTCATAATAACTGCTCGAATCGCATGGCTTTACGCCGGCGATGGTTCATTCAAATTTCTGCCCTATCAGCTTTCGATGGTAGGATAGAGGCCTACCATGGCGTTTACGGGTAACGGAGAATTAGGGTTCGATTCCGGAGAGGGAGCCTGAGAAATGGCTACCACATCCAAGGAAGGCAGCAGGCGCGTAAATTGCCCGAATCCTGACACAGGGAGGTAGTGACAAGAAATAACAATACAGGGCTACTTTTAGTCTTGTAATTGGAATGAGTACAATTTACATCTCTTCACGAGGATCAATTGGAGGGCAAGTCTGGTGCCAGCAGCCGCGGTAATTCCAGCTCCAATAGCGTATATTAAAGTTGTTGCAGTTAAAAAGCTCGTAGTCGGATTTCGGGGCGGGGCGACCGGTCTGCCGATGGGTATGCACTGGTCGGCGCGTCCTTCCTTCCGGAGACCGTGCCTACTCTTAACTGAGCGGGGGCGGGAGACGGATCGTTTACTTTGAAAAAATCAGAGTGTTTCAAGCAGGCGTCTCGCCTTTGCATGGATTAGCATGGGATAATGAAATAGGACTTTGGTGCTATTTTGTTGGTTTCGAACACCGAAGTAATGATTAACAGGGACAGTCAGGGGCACTCGTATTCCGTCGAGAGAGGTGAAATTCTCAGACCAATGGAAGACGAACAACTGCGAAAGCATTTGCCAGGGATGTTTTCACTGATCAAGAACGAAAGTTAGGGGATCGAAGACGATCAGATACCGTCGTAGTCTTAACCATAAACCATGCCGACTAGGGATCGGAGGATGTTAGATTTGACTCCTTCGGCACCTTACGGGAAACTAAAGTCTTTGGGTTCCGGGGGGAGTATGGTCGCAAGGCTGAAACTTAAAGGAATTGACGGAAGGGCACCACCAGGAGTGGAGCCTGCGGCTTAATTTGACTCAACACGGGGAAACCTACCAGGTCCAGACATTGTAAGGATTGACAGATTGAGAGCTCTTTCTTGATTCGATGGGTGGTGGTGCATGGCCGTTCTTAGTTGGTGGAGTGATTTGTCTGGTTAATTCCGTTAACGAACAAGACCTTAGCCTGCTAAATAGTTACGCGAACTCTCTGTTTGCGGCCAACTTCTTAGAGGGACAACTTGTTTTCAACAAGTGGAAGTTTGAGGCAATAACAGGTCTGTGATGCCCTTAGATGTTCTGGGCCGCACGCGCGCTACACTGATGCACTCAACGAGTTTATCACCTTGACCGAAAGGTCCGGGTAACCTTCTGAAATTGCATCGTGATGGGGATAGATTATTGCAACTATTAATCTTCAACGAGGAATTCCTAGTAAGCGTGTGTCATCAGCGCACGTTGATTACGTCCCTGCCCTTTGTACACACCGCCCGTCGCTCCTACCGATTGAATGATCCGGTGAGGCCCCCGGACTGCGACAACTTAGACGGTTCGCCGTCCGAGATGCTGCGGGAAGCTGTCCAAACCTTATCATTTAGAGGAAGGAGAAGTCGTAACAAGGTTTCCGTAGGTGAACCTGCAGAAGGATC</v>
      </c>
    </row>
    <row r="517" spans="1:24">
      <c r="A517" s="6" t="s">
        <v>3303</v>
      </c>
      <c r="B517" s="4" t="s">
        <v>2076</v>
      </c>
      <c r="C517" s="6" t="s">
        <v>1790</v>
      </c>
      <c r="D517" s="8">
        <v>821</v>
      </c>
      <c r="E517" s="4" t="s">
        <v>874</v>
      </c>
      <c r="F517" s="4" t="s">
        <v>875</v>
      </c>
      <c r="G517" s="4" t="s">
        <v>876</v>
      </c>
      <c r="H517" s="4" t="s">
        <v>877</v>
      </c>
      <c r="I517" s="4" t="s">
        <v>3349</v>
      </c>
      <c r="J517" s="4" t="s">
        <v>3349</v>
      </c>
      <c r="K517" s="4" t="s">
        <v>3349</v>
      </c>
      <c r="L517" s="4" t="s">
        <v>3349</v>
      </c>
      <c r="M517" s="4" t="s">
        <v>4875</v>
      </c>
      <c r="N517" s="4" t="s">
        <v>2258</v>
      </c>
      <c r="O517" s="4" t="s">
        <v>2259</v>
      </c>
      <c r="P517" s="4" t="s">
        <v>2256</v>
      </c>
      <c r="R517" s="4">
        <v>2009</v>
      </c>
      <c r="S517" s="4" t="s">
        <v>2257</v>
      </c>
      <c r="T517" s="4" t="s">
        <v>2611</v>
      </c>
      <c r="U517" s="4" t="s">
        <v>3394</v>
      </c>
      <c r="V517" s="4" t="s">
        <v>696</v>
      </c>
      <c r="X517" s="8" t="str">
        <f>CONCATENATE("&gt;",C517,"_",I517,"_",J517,"_",L517,"_",M517,"_",U517,"_",B517,"%",V517)</f>
        <v>&gt;FJ537489_Clade_E_Clade_E_Clade_E_Biosope_T33_066_Shi_et_al_2009_ENV%AACGCTCGTAGTCGGATTTCGGGGCGGGCTGCTTGGTCTGCCGATGGGTATGCACTGGGTGGCGCGTCCTTCCTTCCGGAGACCGCGCCTACTCTTAACTGAGCGGGCGCG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CCTTAACCATAAACCATGCCGACTAGGGATTCGAGGGTGTTCCATCTGTGACCCCTTGAGCACCTTTCGGGAAACTAAAGTCTTTGGGTTCCGGGGGGAGTATGGTCGCAAGGCTGAAACTTAAAGGAATTGACGGAAGGGCACCACCAGGAGTGGAGCCTGCGGCTTAATTTGACTCAACACGGGGAAACTTACCAGGTCCAGACATTGTGAGGATTGACAGATTGAGAGCTCTTTCTTGATTCAATGGGTGGTGGTGCATGGCCGTTCTTAGTTGGTGGAGTGATTTGTCTGGTTAATTCCGTTAACGAACGAGACCGCAGCCTGCTAAATAGTTACGCGAACCTTCCGTTCGTGGCCAACTTCTTAGAGGGACAACTTGTCTTCAACAAGTGGAAGTTTGCGGCAATAACAGGTCTGTGATG</v>
      </c>
    </row>
    <row r="518" spans="1:24">
      <c r="A518" s="6" t="s">
        <v>3303</v>
      </c>
      <c r="B518" s="4" t="s">
        <v>2076</v>
      </c>
      <c r="C518" s="6" t="s">
        <v>1128</v>
      </c>
      <c r="D518" s="8">
        <v>894</v>
      </c>
      <c r="E518" s="4" t="s">
        <v>874</v>
      </c>
      <c r="F518" s="4" t="s">
        <v>875</v>
      </c>
      <c r="G518" s="4" t="s">
        <v>876</v>
      </c>
      <c r="H518" s="4" t="s">
        <v>877</v>
      </c>
      <c r="I518" s="4" t="s">
        <v>3349</v>
      </c>
      <c r="J518" s="4" t="s">
        <v>3349</v>
      </c>
      <c r="K518" s="4" t="s">
        <v>3349</v>
      </c>
      <c r="L518" s="4" t="s">
        <v>3349</v>
      </c>
      <c r="M518" s="4" t="s">
        <v>4876</v>
      </c>
      <c r="N518" s="4" t="s">
        <v>2183</v>
      </c>
      <c r="O518" s="4" t="s">
        <v>2293</v>
      </c>
      <c r="P518" s="4" t="s">
        <v>2294</v>
      </c>
      <c r="R518" s="4">
        <v>2009</v>
      </c>
      <c r="S518" s="4" t="s">
        <v>2196</v>
      </c>
      <c r="T518" s="4" t="s">
        <v>2607</v>
      </c>
      <c r="U518" s="4" t="s">
        <v>3409</v>
      </c>
      <c r="V518" s="4" t="s">
        <v>96</v>
      </c>
      <c r="X518" s="8" t="str">
        <f>CONCATENATE("&gt;",C518,"_",I518,"_",J518,"_",L518,"_",M518,"_",U518,"_",B518,"%",V518)</f>
        <v>&gt;GQ344744_Clade_E_Clade_E_Clade_E_cRFM1_60_Not_et_al_2009_ENV%AACGCTCGTAGTCGGATTTCGGGGCGGGCCGACCGGTCTGCCGATGGGTATGCACTGGCT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TGAACCCTCCGTTCGCGGCCAACTTCTTAGAGGGACAGCTTGTCTTCAACAAGTGGAAGTTTGCGGCAATAACAGGTCTGTGATGCCCTTAGATGTTCTGGGCCGCACGCGCGCTACACTGATGCACTCAACGAGTCTACAACCTTGACCGAAAGGTC</v>
      </c>
    </row>
    <row r="519" spans="1:24">
      <c r="A519" s="6" t="s">
        <v>3303</v>
      </c>
      <c r="B519" s="4" t="s">
        <v>2076</v>
      </c>
      <c r="C519" s="6" t="s">
        <v>1674</v>
      </c>
      <c r="D519" s="8">
        <v>953</v>
      </c>
      <c r="E519" s="4" t="s">
        <v>874</v>
      </c>
      <c r="F519" s="4" t="s">
        <v>875</v>
      </c>
      <c r="G519" s="4" t="s">
        <v>876</v>
      </c>
      <c r="H519" s="4" t="s">
        <v>877</v>
      </c>
      <c r="I519" s="4" t="s">
        <v>3349</v>
      </c>
      <c r="J519" s="4" t="s">
        <v>3349</v>
      </c>
      <c r="K519" s="4" t="s">
        <v>3349</v>
      </c>
      <c r="L519" s="4" t="s">
        <v>3349</v>
      </c>
      <c r="M519" s="4" t="s">
        <v>3181</v>
      </c>
      <c r="N519" s="4" t="s">
        <v>2194</v>
      </c>
      <c r="O519" s="4" t="s">
        <v>2349</v>
      </c>
      <c r="P519" s="4" t="s">
        <v>2350</v>
      </c>
      <c r="R519" s="4">
        <v>2012</v>
      </c>
      <c r="S519" s="4" t="s">
        <v>2351</v>
      </c>
      <c r="T519" s="4" t="s">
        <v>2634</v>
      </c>
      <c r="U519" s="4" t="s">
        <v>3399</v>
      </c>
      <c r="V519" s="4" t="s">
        <v>592</v>
      </c>
      <c r="X519" s="8" t="str">
        <f>CONCATENATE("&gt;",C519,"_",I519,"_",J519,"_",L519,"_",M519,"_",U519,"_",B519,"%",V519)</f>
        <v>&gt;HQ868969_Clade_E_Clade_E_Clade_E_SHAX462_Orsi_et_al_2012_ENV%CAGTCAGTCGTTGTTAATCGACGGCAGTGACTGTATACGACTCACTATAGGGCGATGGAATTAGCGGCGCGATCGCCTTGTGCCAGCAGCCGCGGTAATTCCAGCTCCAATAGCGTATATTAAAGTTGTTGCAGTTAAAACGCTCGTAGTCGGATTTCGGGGCGGGCCGACTGGTCTGCCGTTGGGTATGCACTGGCCGGCGCGTCCTTCCTTCCGGAGACCGTGCCTTCTCTTAACTGGGCGGGTTCGGGAGACGGAA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</v>
      </c>
    </row>
    <row r="520" spans="1:24">
      <c r="A520" s="6" t="s">
        <v>3303</v>
      </c>
      <c r="B520" s="4" t="s">
        <v>2076</v>
      </c>
      <c r="C520" s="6" t="s">
        <v>1805</v>
      </c>
      <c r="D520" s="8">
        <v>987</v>
      </c>
      <c r="E520" s="4" t="s">
        <v>874</v>
      </c>
      <c r="F520" s="4" t="s">
        <v>875</v>
      </c>
      <c r="G520" s="4" t="s">
        <v>876</v>
      </c>
      <c r="H520" s="4" t="s">
        <v>877</v>
      </c>
      <c r="I520" s="4" t="s">
        <v>3349</v>
      </c>
      <c r="J520" s="4" t="s">
        <v>3349</v>
      </c>
      <c r="K520" s="4" t="s">
        <v>3349</v>
      </c>
      <c r="L520" s="4" t="s">
        <v>3349</v>
      </c>
      <c r="M520" s="4" t="s">
        <v>3232</v>
      </c>
      <c r="N520" s="4" t="s">
        <v>2194</v>
      </c>
      <c r="O520" s="4" t="s">
        <v>2445</v>
      </c>
      <c r="P520" s="4" t="s">
        <v>2446</v>
      </c>
      <c r="R520" s="4">
        <v>2012</v>
      </c>
      <c r="S520" s="4" t="s">
        <v>2325</v>
      </c>
      <c r="T520" s="4" t="s">
        <v>2641</v>
      </c>
      <c r="U520" s="4" t="s">
        <v>3410</v>
      </c>
      <c r="V520" s="4" t="s">
        <v>711</v>
      </c>
      <c r="X520" s="8" t="str">
        <f>CONCATENATE("&gt;",C520,"_",I520,"_",J520,"_",L520,"_",M520,"_",U520,"_",B520,"%",V520)</f>
        <v>&gt;JQ955890_Clade_E_Clade_E_Clade_E_AN0830_9B11E_Terrado_et_al_2012_ENV%GTTAAAAACGCTCGTAGTCGGATTTCGGGGCGGGCCGACCGGTCTGCCGATGGGTATGCACTGGCTGGCGCGTCCTTCCTTCCGGAGACTGCGCCTACTCTTAC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TGCGGCCAACTTCTTAGAGGGACAACTTGTCTTCAACAAGTGGAAGTTTGCGGCAATAACAGGTCTGTGATGCCCTTAGATGTTCTGGGCCGCACGCGCGCTACACTGATGCACTCAACGAGTCTACAACCTTGACCGAAAGGTCTGGGTAACCTTCTGAAATTGCATCGTGATGGGGATAGATTATTGCAACTATTAATCTTCAACGAGGAATTCCTAGTAAGCGCATGTC</v>
      </c>
    </row>
    <row r="521" spans="1:24">
      <c r="A521" s="6" t="s">
        <v>3303</v>
      </c>
      <c r="B521" s="4" t="s">
        <v>2076</v>
      </c>
      <c r="C521" s="6" t="s">
        <v>1792</v>
      </c>
      <c r="D521" s="8">
        <v>1074</v>
      </c>
      <c r="E521" s="4" t="s">
        <v>874</v>
      </c>
      <c r="F521" s="4" t="s">
        <v>875</v>
      </c>
      <c r="G521" s="4" t="s">
        <v>876</v>
      </c>
      <c r="H521" s="4" t="s">
        <v>877</v>
      </c>
      <c r="I521" s="4" t="s">
        <v>3349</v>
      </c>
      <c r="J521" s="4" t="s">
        <v>3349</v>
      </c>
      <c r="K521" s="4" t="s">
        <v>3349</v>
      </c>
      <c r="L521" s="4" t="s">
        <v>3349</v>
      </c>
      <c r="M521" s="4" t="s">
        <v>4765</v>
      </c>
      <c r="N521" s="4" t="s">
        <v>2168</v>
      </c>
      <c r="O521" s="4" t="s">
        <v>2475</v>
      </c>
      <c r="R521" s="4">
        <v>2013</v>
      </c>
      <c r="S521" s="4" t="s">
        <v>2465</v>
      </c>
      <c r="T521" s="4" t="s">
        <v>2648</v>
      </c>
      <c r="U521" s="4" t="s">
        <v>3400</v>
      </c>
      <c r="V521" s="4" t="s">
        <v>698</v>
      </c>
      <c r="X521" s="8" t="str">
        <f>CONCATENATE("&gt;",C521,"_",I521,"_",J521,"_",L521,"_",M521,"_",U521,"_",B521,"%",V521)</f>
        <v>&gt;JX680362_Clade_E_Clade_E_Clade_E_DH122_Pry1_C23_Simon_et_al_2013_ENV%TACAGGGCTAATCTTAGTCTTGTAATTGGAATGAGTACAATTTACATCTCTTCACGAGGATCAATTGGAAGGCAAGTCTGGTGCCAGCAGCCGCGGTAATTCCAGCTCCAATAGCGTATATTAAAGTTGTTGCAGTTAAAACGCTCGTAGTCGGATTTCGGGGCGGGCCGACCGGTCTGCCGATGGGTATGCACTGGCTGGCGCGTCCTTCCTTCCGGAGACT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CCTCCGTTTGCGGCCAACTTCTTAGAGGGACAACTTGTCTTCAACAAGTGGAAGTTTGCGGCAATAACAGGTCTGTGATGCCCTTAGATGTTCTGGGCCGCACGCGCGCTACACTGATGCACTCAACGAGTCTACAACCTTGACCGAAAGGTCTGGGTAACCTTCTGAAATTGCATCGTGATGGGGATAGATTA</v>
      </c>
    </row>
    <row r="522" spans="1:24">
      <c r="A522" s="6" t="s">
        <v>3303</v>
      </c>
      <c r="B522" s="4" t="s">
        <v>2076</v>
      </c>
      <c r="C522" s="6" t="s">
        <v>1704</v>
      </c>
      <c r="D522" s="8">
        <v>1074</v>
      </c>
      <c r="E522" s="4" t="s">
        <v>874</v>
      </c>
      <c r="F522" s="4" t="s">
        <v>875</v>
      </c>
      <c r="G522" s="4" t="s">
        <v>876</v>
      </c>
      <c r="H522" s="4" t="s">
        <v>877</v>
      </c>
      <c r="I522" s="4" t="s">
        <v>3349</v>
      </c>
      <c r="J522" s="4" t="s">
        <v>3349</v>
      </c>
      <c r="K522" s="4" t="s">
        <v>3349</v>
      </c>
      <c r="L522" s="4" t="s">
        <v>3349</v>
      </c>
      <c r="M522" s="4" t="s">
        <v>4766</v>
      </c>
      <c r="N522" s="4" t="s">
        <v>2168</v>
      </c>
      <c r="O522" s="4" t="s">
        <v>2466</v>
      </c>
      <c r="R522" s="4">
        <v>2013</v>
      </c>
      <c r="S522" s="4" t="s">
        <v>2465</v>
      </c>
      <c r="T522" s="4" t="s">
        <v>2648</v>
      </c>
      <c r="U522" s="4" t="s">
        <v>3400</v>
      </c>
      <c r="V522" s="4" t="s">
        <v>33</v>
      </c>
      <c r="X522" s="8" t="str">
        <f>CONCATENATE("&gt;",C522,"_",I522,"_",J522,"_",L522,"_",M522,"_",U522,"_",B522,"%",V522)</f>
        <v>&gt;JX680379_Clade_E_Clade_E_Clade_E_Ma125_Pry1_C20_Simon_et_al_2013_ENV%TACAGGGCTATCTTAGTCTTGTAATTGGAATGAGTACAATTTACATCTCTTCACGAGGATCAATTGGAGGGCAAGTCTGGTGCCAGCAGCCGCGGTAATTCCAGCTCCAATAGCGTATATTAAAGTTGTTGCAGTTAAAACGCTCGTAGTCGGATTTCGGGGCGGGCCGACCGGTCTGCCGATGGGTATGCACTGGCT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TGAACTCTCCGTTTGCGGCCAACTTCTTAGAGGGACAACTTGTCTTCAACAAGTGGAAGTTTGCGGCAATAACAGGTCTGTGATGCCCTTAGATGTTCTGGGCCGCACGCGCGCTACACTGATGCACTCAACGAGTCTACAACCTTGACCGAAAGGTCTGGGTAACCTTCTGAAATTGCATCGTGATGGGGATAGATTAT</v>
      </c>
    </row>
    <row r="523" spans="1:24">
      <c r="A523" s="6" t="s">
        <v>3303</v>
      </c>
      <c r="B523" s="4" t="s">
        <v>2076</v>
      </c>
      <c r="C523" s="6" t="s">
        <v>1063</v>
      </c>
      <c r="D523" s="8">
        <v>1074</v>
      </c>
      <c r="E523" s="4" t="s">
        <v>874</v>
      </c>
      <c r="F523" s="4" t="s">
        <v>875</v>
      </c>
      <c r="G523" s="4" t="s">
        <v>876</v>
      </c>
      <c r="H523" s="4" t="s">
        <v>877</v>
      </c>
      <c r="I523" s="4" t="s">
        <v>3349</v>
      </c>
      <c r="J523" s="4" t="s">
        <v>3349</v>
      </c>
      <c r="K523" s="4" t="s">
        <v>3349</v>
      </c>
      <c r="L523" s="4" t="s">
        <v>3349</v>
      </c>
      <c r="M523" s="4" t="s">
        <v>4767</v>
      </c>
      <c r="N523" s="4" t="s">
        <v>2168</v>
      </c>
      <c r="O523" s="4" t="s">
        <v>2467</v>
      </c>
      <c r="R523" s="4">
        <v>2013</v>
      </c>
      <c r="S523" s="4" t="s">
        <v>2465</v>
      </c>
      <c r="T523" s="4" t="s">
        <v>2648</v>
      </c>
      <c r="U523" s="4" t="s">
        <v>3400</v>
      </c>
      <c r="V523" s="4" t="s">
        <v>33</v>
      </c>
      <c r="X523" s="8" t="str">
        <f>CONCATENATE("&gt;",C523,"_",I523,"_",J523,"_",L523,"_",M523,"_",U523,"_",B523,"%",V523)</f>
        <v>&gt;JX680388_Clade_E_Clade_E_Clade_E_Ma130_Pry1_C9_Simon_et_al_2013_ENV%TACAGGGCTATCTTAGTCTTGTAATTGGAATGAGTACAATTTACATCTCTTCACGAGGATCAATTGGAGGGCAAGTCTGGTGCCAGCAGCCGCGGTAATTCCAGCTCCAATAGCGTATATTAAAGTTGTTGCAGTTAAAACGCTCGTAGTCGGATTTCGGGGCGGGCCGACCGGTCTGCCGATGGGTATGCACTGGCT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TGAACTCTCCGTTTGCGGCCAACTTCTTAGAGGGACAACTTGTCTTCAACAAGTGGAAGTTTGCGGCAATAACAGGTCTGTGATGCCCTTAGATGTTCTGGGCCGCACGCGCGCTACACTGATGCACTCAACGAGTCTACAACCTTGACCGAAAGGTCTGGGTAACCTTCTGAAATTGCATCGTGATGGGGATAGATTAT</v>
      </c>
    </row>
    <row r="524" spans="1:24">
      <c r="A524" s="6" t="s">
        <v>3303</v>
      </c>
      <c r="B524" s="4" t="s">
        <v>2076</v>
      </c>
      <c r="C524" s="6" t="s">
        <v>1169</v>
      </c>
      <c r="D524" s="8">
        <v>1080</v>
      </c>
      <c r="E524" s="4" t="s">
        <v>874</v>
      </c>
      <c r="F524" s="4" t="s">
        <v>875</v>
      </c>
      <c r="G524" s="4" t="s">
        <v>876</v>
      </c>
      <c r="H524" s="4" t="s">
        <v>877</v>
      </c>
      <c r="I524" s="4" t="s">
        <v>3349</v>
      </c>
      <c r="J524" s="4" t="s">
        <v>3349</v>
      </c>
      <c r="K524" s="4" t="s">
        <v>3349</v>
      </c>
      <c r="L524" s="4" t="s">
        <v>3349</v>
      </c>
      <c r="M524" s="4" t="s">
        <v>4768</v>
      </c>
      <c r="N524" s="4" t="s">
        <v>2168</v>
      </c>
      <c r="O524" s="4" t="s">
        <v>2466</v>
      </c>
      <c r="R524" s="4">
        <v>2013</v>
      </c>
      <c r="S524" s="4" t="s">
        <v>2465</v>
      </c>
      <c r="T524" s="4" t="s">
        <v>2648</v>
      </c>
      <c r="U524" s="4" t="s">
        <v>3400</v>
      </c>
      <c r="V524" s="4" t="s">
        <v>134</v>
      </c>
      <c r="X524" s="8" t="str">
        <f>CONCATENATE("&gt;",C524,"_",I524,"_",J524,"_",L524,"_",M524,"_",U524,"_",B524,"%",V524)</f>
        <v>&gt;JX680437_Clade_E_Clade_E_Clade_E_Ma125_Pry1_C18_Simon_et_al_2013_ENV%ATACAGGGCTAATTTAGTCTTGTAATTGGAATGAGTACAATTTACATCTCTTCACGAGGATCAATTGGAGGGCAAGTCTGGTGCCAGCAGCCGCGGTAATTCCAGCTCCAATAGCGTATATTAAAGTTGTTGCAGTTAAAACGCTCGTAGTCGGATTTCGGGGCGGGCCGACCGGTCTGCCGATGGGTATGCACTGGCCGGCGCGTCCTTCCTTCCGGAGACCGCGC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CCGCGAACTCTCCGTTCGCGGCCAACTTCTTAGAGGGACAACTTGTCTTCAACAAGTGGAAGTTTGCGGCAATAACAGGTCTGTGATGCCCTTAGATGTTCTGGGCCGCACGCGCGCTACACTGATGCACTCAACGAGTCTACAACCTTGACCGAAAGGTCCGGGTAACCTTCTGAAATTGCATCGTGATGGGGATAGATTATTGCAA</v>
      </c>
    </row>
    <row r="525" spans="1:24">
      <c r="B525" s="4" t="s">
        <v>2076</v>
      </c>
      <c r="C525" s="6" t="s">
        <v>1813</v>
      </c>
      <c r="D525" s="8">
        <v>1797</v>
      </c>
      <c r="E525" s="4" t="s">
        <v>874</v>
      </c>
      <c r="F525" s="4" t="s">
        <v>875</v>
      </c>
      <c r="G525" s="4" t="s">
        <v>876</v>
      </c>
      <c r="H525" s="4" t="s">
        <v>877</v>
      </c>
      <c r="I525" s="4" t="s">
        <v>3349</v>
      </c>
      <c r="J525" s="4" t="s">
        <v>3349</v>
      </c>
      <c r="K525" s="4" t="s">
        <v>3349</v>
      </c>
      <c r="L525" s="4" t="s">
        <v>3349</v>
      </c>
      <c r="M525" s="4" t="s">
        <v>5156</v>
      </c>
      <c r="N525" s="4" t="s">
        <v>2096</v>
      </c>
      <c r="O525" s="4" t="s">
        <v>2600</v>
      </c>
      <c r="P525" s="4" t="s">
        <v>2595</v>
      </c>
      <c r="Q525" s="4" t="s">
        <v>2603</v>
      </c>
      <c r="R525" s="4">
        <v>2000</v>
      </c>
      <c r="S525" s="4" t="s">
        <v>2088</v>
      </c>
      <c r="T525" s="4" t="s">
        <v>2604</v>
      </c>
      <c r="U525" s="4" t="s">
        <v>3408</v>
      </c>
      <c r="V525" s="4" t="s">
        <v>718</v>
      </c>
      <c r="X525" s="8" t="str">
        <f>CONCATENATE("&gt;",C525,"_",I525,"_",J525,"_",L525,"_",M525,"_",U525,"_",B525,"%",V525)</f>
        <v>&gt;AF107088_Clade_E_Clade_E_Clade_E_OLI51050_Moon-van_der_Staay_et_al_2000_ENV%ACCTGGTTGATCCTGCCAGTAGTCATATGCTTGTCTCAAAGATTAAGCCATGCATGTCTAAGTATAAGCGACTATACTGTGAAACTGCGAATGGCTCATTAAATCAGTTATGGTTTATTTGATGGTACCTTACTACTTGGATAACCGTAGTAATTCTAGAGCTAATACATGCAAGAAC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TATCTTAGTCTTGTAATTGGAATGAGTACAATTTACAACTCTTCACGAGGATCAATTGGAGGGCAAGTCTGGTGCCAGCAGCCGCGGTAATTCCAGCTCCAATAGCGTATATTAAAGTTGTTGCAGTTAAAACGCTCGTAGTCGGATTTCGGGGCGGGCTGCTCGGTCTGCCGATGGGTATGCACTGGGTGGCGCGTCCTTCCTTCCGGAGACCGCGCCTACTCTTAACTGAGCGGGCGC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CCTGCGGCTTAATTTGACTCAACACGGGGAAACTTACCAGGTCCAGACATTGTGAGGATTGACAGATTGAGAGCTCTTTCTTGATTCAATGGGTGGTGGTGCATGGCCGTTCTTAGTTGGTGGAGTGATTTGTCTGGTTAATTCCGTTAACGAACGAGACCGCAGCCTGCTAAATAGTTACGCGAACCCTTCGTTCGTGGCCAACTTCTTAGAGGGACAACTTGTCTTCAACAAGTGGAAGTTTGCGGCAATAACAGGTCTGTGATGCCCTTAGATGTTCTGGGCCGCACGCGCGCTACACTGATGCATTCAACAAGTTTACAACCTTGATCGAAAGGTCCGGGTAACCTTTGAAATTGCATCGTGATGGGGATAGATTATTGCAACTATTAATCTTCAACGAGGAATTCCTAGTAAGTGCGTGTCATCAGCGCGCGCTGATTACGTCCCTGCCCTTTGTACACACCGCCCGTCGCTCCTACCGATTGAATGATCCGGTGAGGCCCCCGGACTGTGACAACGATGCGGGTTCGCCCGCAACGATGCCGCGGGAAGCTGTTCAAACCTTATCATTTAGAGGAAGGAGAAGTCGTAACAAGGTTTCCGTAGGTGAACCTGCRGAAGGATCA</v>
      </c>
    </row>
    <row r="526" spans="1:24">
      <c r="B526" s="4" t="s">
        <v>2076</v>
      </c>
      <c r="C526" s="6" t="s">
        <v>1428</v>
      </c>
      <c r="D526" s="8">
        <v>1798</v>
      </c>
      <c r="E526" s="4" t="s">
        <v>874</v>
      </c>
      <c r="F526" s="4" t="s">
        <v>875</v>
      </c>
      <c r="G526" s="4" t="s">
        <v>876</v>
      </c>
      <c r="H526" s="4" t="s">
        <v>877</v>
      </c>
      <c r="I526" s="4" t="s">
        <v>3349</v>
      </c>
      <c r="J526" s="4" t="s">
        <v>3349</v>
      </c>
      <c r="K526" s="4" t="s">
        <v>3349</v>
      </c>
      <c r="L526" s="4" t="s">
        <v>3349</v>
      </c>
      <c r="M526" s="4" t="s">
        <v>5157</v>
      </c>
      <c r="N526" s="4" t="s">
        <v>2092</v>
      </c>
      <c r="O526" s="4" t="s">
        <v>2600</v>
      </c>
      <c r="P526" s="4" t="s">
        <v>2595</v>
      </c>
      <c r="Q526" s="4" t="s">
        <v>2603</v>
      </c>
      <c r="R526" s="4">
        <v>2000</v>
      </c>
      <c r="S526" s="4" t="s">
        <v>2088</v>
      </c>
      <c r="T526" s="4" t="s">
        <v>2604</v>
      </c>
      <c r="U526" s="4" t="s">
        <v>3408</v>
      </c>
      <c r="V526" s="4" t="s">
        <v>369</v>
      </c>
      <c r="X526" s="8" t="str">
        <f>CONCATENATE("&gt;",C526,"_",I526,"_",J526,"_",L526,"_",M526,"_",U526,"_",B526,"%",V526)</f>
        <v>&gt;AF107084_Clade_E_Clade_E_Clade_E_OLI26041_Moon-van_der_Staay_et_al_2000_ENV%ACCTGGTTGATCCTGCCAGTAGTCATATGCTTGTCTCAAAGATTAAGCCATGCATGTCTAAGTATAAGCGACTATACTGTGAAACTGCGAATGGCTCATTAAATCAGTTATGGTTTATTTGATGGTACCTTACTACTTGGATAACCGTAGTAATTCTAGAGCTAATACATGCAAGAAA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TATCTTAGTCTTGTAATTGGAATGAGTACAATTTACAACTCTTCACGAGGATCAATTGGAGGGCAAGTCTGGTGCCAGCAGCCGCTGTAATTCCAGCTCCAATAGCGTATATTAAAGTTGTTGCAGTTAAAACGCTCGTAGTCGGATTTCGGGGCGGGCTGCTCGGTCTGCCGATGGGTATGCACTGGGTGGCGCGTCCTTCCTTCCGGAGACTGCGCCTACTCTTAACTGAGCGGGCGCA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GCGGCGGCTTAATTTGACTCAACACGGGGAAACTTACCAGGTCCAGACATTGTGAGGATTGACAGATTGAGAGCTCTTTCTTGATTCAATGGGTGGTGGTGCATGGCCGTTCTTAGTTGGTGGAGTGATTTGTCTGGTTAATTCCGTTAACGAACGAGACCGCAGCCTGCTAAATAGTTACGCGAACCCTCCGTTCGTGGCCAACTTCTTAGAGGGACAACTTGTCTTCAACAAGTGGAAGTTTGCGGCAATAACAGGTCTGTGATGCCCTTAGATGTTCTGGGCCGCACGCGCGCTACACTGATGCATTCAACAAGTTTACAACCTTGATCGAAAGGTCCGGGTAACCTTTGAAATTGCATCGTGATGGGGATAGATTATTGCAGCTATTAATCTTCAACGAGGAATTCCTAGTAAGTGCGTGTCATCAGCGCGCGCTGATTACGTCCCTGCCCTTTGTACACACCGCCCGTCGCTCCTACCGATTGAATGATCCGGTGAGGCCCCCGGACTGTGACAACGATGCGGGTTCGCCCGAAACGATGCCGCGGGAAGCTGTCCAAACCTTATCATTTAGAGGAAGGAGAAGTCGTAACAAGGTTTCCGTAGGTGAACCTGCRGAAGGATCA</v>
      </c>
    </row>
    <row r="527" spans="1:24">
      <c r="A527" s="6" t="s">
        <v>3303</v>
      </c>
      <c r="B527" s="4" t="s">
        <v>2076</v>
      </c>
      <c r="C527" s="6" t="s">
        <v>1612</v>
      </c>
      <c r="D527" s="8">
        <v>1800</v>
      </c>
      <c r="E527" s="4" t="s">
        <v>874</v>
      </c>
      <c r="F527" s="4" t="s">
        <v>875</v>
      </c>
      <c r="G527" s="4" t="s">
        <v>876</v>
      </c>
      <c r="H527" s="4" t="s">
        <v>877</v>
      </c>
      <c r="I527" s="4" t="s">
        <v>3349</v>
      </c>
      <c r="J527" s="4" t="s">
        <v>3349</v>
      </c>
      <c r="K527" s="4" t="s">
        <v>3349</v>
      </c>
      <c r="L527" s="4" t="s">
        <v>3349</v>
      </c>
      <c r="M527" s="4" t="s">
        <v>4877</v>
      </c>
      <c r="N527" s="4" t="s">
        <v>2258</v>
      </c>
      <c r="O527" s="4" t="s">
        <v>2259</v>
      </c>
      <c r="P527" s="4" t="s">
        <v>2256</v>
      </c>
      <c r="R527" s="4">
        <v>2009</v>
      </c>
      <c r="S527" s="4" t="s">
        <v>2257</v>
      </c>
      <c r="T527" s="4" t="s">
        <v>2611</v>
      </c>
      <c r="U527" s="4" t="s">
        <v>3394</v>
      </c>
      <c r="V527" s="4" t="s">
        <v>535</v>
      </c>
      <c r="X527" s="8" t="str">
        <f>CONCATENATE("&gt;",C527,"_",I527,"_",J527,"_",L527,"_",M527,"_",U527,"_",B527,"%",V527)</f>
        <v>&gt;FJ537311_Clade_E_Clade_E_Clade_E_Biosope_T33_008_Shi_et_al_2009_ENV%ACCTGGTTGATCCTGCCAGTAGTCATATGCTTGTCTCAAAGATTAAGCCATGCATGTCTAAGTATAAGCGACTATACTGTGAAACTGCGAATGGCTCATTAAATCAGTTATGGTTTATTTGATGGTACCTTACTACTTGGATAACCGTAGTAATTCTAGAGCTAATACATGCAAGAATGCCCGACTTCGGAAGGGCTGTATTTATTAGATAAGAAACCAATCCGGTTCTCCGGTTGCGTGCTGAGTCATAATAACTGCTCGAATCGCATGGCCTTGCGCCGGCGATGGTTCATTCAAATTTCTGCCCTATCAGCTTTCGATGGTAGGATAGAGGCCTACCATGGCGTTCACGGGTAACGGAGAATTAGGGTTCGATTCCGGAGAGGGAGCCTGAGAAATGGCTACCACATCCAAGGAAGGCAGCAGGCGCGTAAATTGCCCGAATCCTGACACAGGGAGGTAGTGACAAGAAATAACAATACAGGGCCATCTTAGTCTTGTAATTGGAATGAGTACAATTTACAACTCTTCACGAGGATCAATTGGAGGGCAAGTCTGGTGCCAGCAGCCGCGGTAATTCCAGCTCCAATAGCGTATATTAAAGTTGTTGCAGTTAAAACGCTCGTAGTCGGATTTCGGGGCGGGCTGCTCGGTCTGCCGATGGGTATGCACTGGGTGGCGCGTCCTTCCTTCCGGAGACCGCGCCTTCTCTTAACTGAGCGGGCGCGGGAGACGGAA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CGAGGGTGTTCCATCTGTGACCCCTTGAGCACCTTTCGGGAAACTAAAGTCTTTGGGTTCCGGGGGGAGTATGGTCGCAAGGCTGAAACTTAAAGGAATTGACGGAAGGGCACCACCAGGAGTGGAGCCTGCGGCTTAATTTGACTCAACACGGGGGAACTTACCCGGTCCAGACATTGTGAGGATTGACAGATTGAGAGCTCTTTCTTGATTCAATGGGTGGTGGTGCATGGCCGTTCTTAGTTGGTGGAGTGATTTGTCTGGTTAATTCCGTTAACGAGCGAGACCGCAGCCTGCTAAATAGTTACGCGAACCCTCCGTTCGTGGCCAACTTCTTAGAGGGACAACTTGTCTTCAACAAGTGGAAGTTTGCGGCAATAACAGGTCTGTGATGCCCTTAGATGTTCTGGGCCGCACGCGCGCTACACTGATGCATTCAACAAGTTTACAACCTTGATCGAAAGGTCCGGGTAACCTTTGAAATTGCATCGTGATGGGGATAGATTATTGCAACTATTAATCTTCAACGAGGAATTCCTAGTAAGTGCGTGTCATCAGCGCGCGCTGATTACGTCCCTGCCCTTTGTACACACCGCCCGTCGCTCCTACCGATTGAATGATCCGGTGAGGCCCCCGGACTGTGACAACGATGCGGGTTCGCCCGCAACGATGCCGCGGGAAGCTGTCCAAACCTTATCATTTAGAGGAAGGAGAAGTCGTAACAAGGTTTCCGTAGGTGAACCTACAGAAGGATCA</v>
      </c>
    </row>
    <row r="528" spans="1:24">
      <c r="A528" s="6" t="s">
        <v>3303</v>
      </c>
      <c r="B528" s="4" t="s">
        <v>2076</v>
      </c>
      <c r="C528" s="6" t="s">
        <v>1537</v>
      </c>
      <c r="D528" s="8">
        <v>1071</v>
      </c>
      <c r="E528" s="4" t="s">
        <v>874</v>
      </c>
      <c r="F528" s="4" t="s">
        <v>875</v>
      </c>
      <c r="G528" s="4" t="s">
        <v>876</v>
      </c>
      <c r="H528" s="4" t="s">
        <v>877</v>
      </c>
      <c r="I528" s="4" t="s">
        <v>3350</v>
      </c>
      <c r="J528" s="4" t="s">
        <v>3350</v>
      </c>
      <c r="K528" s="4" t="s">
        <v>3350</v>
      </c>
      <c r="L528" s="4" t="s">
        <v>3350</v>
      </c>
      <c r="M528" s="4" t="s">
        <v>3077</v>
      </c>
      <c r="N528" s="4" t="s">
        <v>2194</v>
      </c>
      <c r="O528" s="4" t="s">
        <v>2303</v>
      </c>
      <c r="R528" s="4">
        <v>2011</v>
      </c>
      <c r="S528" s="4" t="s">
        <v>2302</v>
      </c>
      <c r="T528" s="4" t="s">
        <v>2613</v>
      </c>
      <c r="U528" s="4" t="s">
        <v>3396</v>
      </c>
      <c r="V528" s="4" t="s">
        <v>470</v>
      </c>
      <c r="X528" s="8" t="str">
        <f>CONCATENATE("&gt;",C528,"_",I528,"_",J528,"_",L528,"_",M528,"_",U528,"_",B528,"%",V528)</f>
        <v>&gt;GU824470_Clade_F_Clade_F_Clade_F_AI5F13RM1H01_Edgcomb_et_al_2011_ENV%CGGTAATTCCAGCTCCAATAGCGTATATTAAAGTTGTTGCAGTTAAAACGCTCGTAGTCGGATTTCGGGGCGGGCCGACCGGTCTGCCGATGGGTATGCACTGGCCGGCGCGTCCTTCCTTCCGGAGACCGTGCCTACTCTTAGCTGAGCGGGTTCGGGAGACGGATCGTTTACTTTGAAAAAATCAGAGTGTTTCAAGCAGGCAGCTCGCTCTTGCATGGATTAGCATGGGATAATGAAATAGGGCTTTGGTGCTATTTTGTTGGTTTCGAACACCGAAGTAATGATTAACAGGGACAGTCAGGGGCACTCGTATTCCATCGAGAGAGGTGAAATTCTCAGACCAA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CCTTAGATGTTCTGGGCCGCACGCGCGCTACACTGATGCACTCAACGAGCTTACAACCTTGGCCGGAAGGTCCGGGGAACCTTTTGAAATTGCATCGTGATGGGGATAGATTATTGCAACTATTAATCTTCAACGAGGAATTCCTAGTAAGCGCATGTCATCAGCGTGCGTTGATTACGTCCCTGCCCCTGTACACACCGCCC</v>
      </c>
    </row>
    <row r="529" spans="1:24">
      <c r="A529" s="6" t="s">
        <v>3303</v>
      </c>
      <c r="B529" s="4" t="s">
        <v>2076</v>
      </c>
      <c r="C529" s="6" t="s">
        <v>1327</v>
      </c>
      <c r="D529" s="8">
        <v>1074</v>
      </c>
      <c r="E529" s="4" t="s">
        <v>874</v>
      </c>
      <c r="F529" s="4" t="s">
        <v>875</v>
      </c>
      <c r="G529" s="4" t="s">
        <v>876</v>
      </c>
      <c r="H529" s="4" t="s">
        <v>877</v>
      </c>
      <c r="I529" s="4" t="s">
        <v>3350</v>
      </c>
      <c r="J529" s="4" t="s">
        <v>3350</v>
      </c>
      <c r="K529" s="4" t="s">
        <v>3350</v>
      </c>
      <c r="L529" s="4" t="s">
        <v>3350</v>
      </c>
      <c r="M529" s="4" t="s">
        <v>4769</v>
      </c>
      <c r="N529" s="4" t="s">
        <v>2168</v>
      </c>
      <c r="O529" s="4" t="s">
        <v>2466</v>
      </c>
      <c r="R529" s="4">
        <v>2013</v>
      </c>
      <c r="S529" s="4" t="s">
        <v>2465</v>
      </c>
      <c r="T529" s="4" t="s">
        <v>2648</v>
      </c>
      <c r="U529" s="4" t="s">
        <v>3400</v>
      </c>
      <c r="V529" s="4" t="s">
        <v>280</v>
      </c>
      <c r="X529" s="8" t="str">
        <f>CONCATENATE("&gt;",C529,"_",I529,"_",J529,"_",L529,"_",M529,"_",U529,"_",B529,"%",V529)</f>
        <v>&gt;JX680380_Clade_F_Clade_F_Clade_F_Ma125_Pry1_C22_Simon_et_al_2013_ENV%TACAGGGCTATCTTAGTCTTGTAATTGGAATGAGTACAATTTACATCTCTTCACGAGTATCAATTGGAGGGCAAGTCTGGTGCCAGCAGCCGCGGTAATTCCAGCTCCAATAGCGTATATTAAAGTTGTTGCAGTTAAAACGCTCGTAGTCGGATTTCGGGGCGGGCCGACCGGTCTGCCGATGGGTATGCACTGGCCGGCGCGTCCTTCCTTCCGGAGACCGTGCCTGCTCTTAGCTGAGCGGGTACGGGAA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CCCATATGTGACTCCTTCAGCACCTTTCGGGAAACTAAAGTCTTTGGGTTCCGGGGGGAGTATGGCCGCAAGGCTGAAACTTAAAGGAATTGACGGAAGGGCACCACCAGGAGTGGAGCCTGCGGCTTAATTTGACTCAACACGGGGAAACTTACCAGGTCCAGACATTGTGAGGATTGACAGATTGAGAGCTCTTTCTTGATTCGATGGGTGGTGGTGCATGGCCGTTCTTAGTTGGTGGAGTGATTTGTCTGGTTAATTCCGTTAACGAACGAGACCGCAGCCTGCTAAATAGTTACGCGAACTCTTCGTTCGTGGCCAACTTCTTAGAGGGACAACTTGTCTTCAACAAGTGGAAGTTTGCGGCAATAACAGGTCTGTGATGCCCTTAGATGTTCTGGGCCGCACGCGCGCTACACTGATGCACTCAACGAGTTTACAACCTTGGCCGGCAGGTCCGGGTAACCTTTTGAAATTGCATCGTGATGGGGATAGATTAT</v>
      </c>
    </row>
    <row r="530" spans="1:24">
      <c r="A530" s="6" t="s">
        <v>3303</v>
      </c>
      <c r="B530" s="4" t="s">
        <v>2076</v>
      </c>
      <c r="C530" s="6" t="s">
        <v>1434</v>
      </c>
      <c r="D530" s="8">
        <v>1206</v>
      </c>
      <c r="E530" s="4" t="s">
        <v>874</v>
      </c>
      <c r="F530" s="4" t="s">
        <v>875</v>
      </c>
      <c r="G530" s="4" t="s">
        <v>876</v>
      </c>
      <c r="H530" s="4" t="s">
        <v>877</v>
      </c>
      <c r="I530" s="4" t="s">
        <v>3350</v>
      </c>
      <c r="J530" s="4" t="s">
        <v>3350</v>
      </c>
      <c r="K530" s="4" t="s">
        <v>3350</v>
      </c>
      <c r="L530" s="4" t="s">
        <v>3350</v>
      </c>
      <c r="M530" s="4" t="s">
        <v>3078</v>
      </c>
      <c r="N530" s="4" t="s">
        <v>2194</v>
      </c>
      <c r="O530" s="4" t="s">
        <v>2304</v>
      </c>
      <c r="R530" s="4">
        <v>2011</v>
      </c>
      <c r="S530" s="4" t="s">
        <v>2302</v>
      </c>
      <c r="T530" s="4" t="s">
        <v>2613</v>
      </c>
      <c r="U530" s="4" t="s">
        <v>3396</v>
      </c>
      <c r="V530" s="4" t="s">
        <v>374</v>
      </c>
      <c r="X530" s="8" t="str">
        <f>CONCATENATE("&gt;",C530,"_",I530,"_",J530,"_",L530,"_",M530,"_",U530,"_",B530,"%",V530)</f>
        <v>&gt;GU824545_Clade_F_Clade_F_Clade_F_AA5F14RJ1A06_Edgcomb_et_al_2011_ENV%CGGTAATTCCAGCTCCAATAGCGTATACTAAAGTTGTTGCAGTTAAAACGCTCGTAGTCGGATTTCGGGGCGGGCTGACCGGTCTGCCGATGGGTATGTACTGGCCGGCGCGTCCTTCCTTCCGGAGACCGTGCCTACTCTTAACTGAGCGGGT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CGAACTCTTCGTTCGCGGCCAACTTCTTAGAGGGACAACTTGTCTTCAACAAGTGGAAGTTTGCGGCAATAACAGGTCTGTGATGCCCTTAGATGTTCTGGGCCGCACGCGCGCTACACTGATGCACTCAACGAGTTTACAACCTTGGCCGGCAGGTCCGGGTAACCTTTTGAAATTGCATCGTGATGGGGATAGATTATTGCAACTATTAATCTTCAACGAGGAATTCCTAGTAAGCGCATGTCATCAGCGTGCGTTGATTACGTCCCTGCCCTTTGTACACACCGCCCGTCGCTCCTACCGATTGAATGATCCGGTGAGGCCCCCGGACTGTGGCAACGTGGCTGGTTCTCCAGCCGCGATGCCGCGGGAAGCTGTCCAAACCTTATCATTTAGAGGAAGGAGAAGTCGTAACAAGGTAACC</v>
      </c>
    </row>
    <row r="531" spans="1:24">
      <c r="A531" s="6" t="s">
        <v>3303</v>
      </c>
      <c r="B531" s="4" t="s">
        <v>2076</v>
      </c>
      <c r="C531" s="6" t="s">
        <v>1955</v>
      </c>
      <c r="D531" s="8">
        <v>1693</v>
      </c>
      <c r="E531" s="4" t="s">
        <v>874</v>
      </c>
      <c r="F531" s="4" t="s">
        <v>875</v>
      </c>
      <c r="G531" s="4" t="s">
        <v>876</v>
      </c>
      <c r="H531" s="4" t="s">
        <v>877</v>
      </c>
      <c r="I531" s="4" t="s">
        <v>3350</v>
      </c>
      <c r="J531" s="4" t="s">
        <v>3350</v>
      </c>
      <c r="K531" s="4" t="s">
        <v>3350</v>
      </c>
      <c r="L531" s="4" t="s">
        <v>3350</v>
      </c>
      <c r="M531" s="4" t="s">
        <v>4770</v>
      </c>
      <c r="N531" s="4" t="s">
        <v>2168</v>
      </c>
      <c r="O531" s="4" t="s">
        <v>2281</v>
      </c>
      <c r="P531" s="4" t="s">
        <v>2282</v>
      </c>
      <c r="R531" s="4">
        <v>2012</v>
      </c>
      <c r="S531" s="4" t="s">
        <v>2277</v>
      </c>
      <c r="T531" s="4" t="s">
        <v>2642</v>
      </c>
      <c r="U531" s="4" t="s">
        <v>3411</v>
      </c>
      <c r="V531" s="4" t="s">
        <v>840</v>
      </c>
      <c r="X531" s="8" t="str">
        <f>CONCATENATE("&gt;",C531,"_",I531,"_",J531,"_",L531,"_",M531,"_",U531,"_",B531,"%",V531)</f>
        <v>&gt;FN690514_Clade_F_Clade_F_Clade_F_3b_H6_Majaneva_et_al_2012_ENV%ATGTCTAAGTATAAGCGACTATACTGTGAAACTGCGAATGGCTCATTAAATCAGTTATGGTTTATTTGATGGTACCTTACTACTTGGATAACCGTAGTAATTCTAGAGCTAATACATGCAGGAAATCCCGACTTCGGAAGGGATGTATTTATTAGATAAGAAACCAATCCGGGTCTCCCGGTTGTGTGCTGAGTCATAATAACTGTTCGAATCGCACGGCTTCACGCTGGCGATGGTTCATTCAAATTTCTGCCCTATCAGCTTTCGATGGTAGGATAGAGGCCTACCATGGCGTTTACGGGTAACGGAGAATTAGGGTTCGATTNCGGAGAGGGAGCCTGAGAAATGGCTACNACATCCAAGGAAGGCAGCAGGCGCGTAAATTGCCCGAATCCTGACACAGGGAGGTAGTGACAAGAAATAACAATACAGGGCTATTTTAGTCTTGTAATTGGAATGAGTACAATTTACATCTCTTCACGAGGATCAATTGGAGGGCAAGTCTGGTGCCAGCAGCCGCGGTAATTCCAGCTCCAATAGCGTATATTAAAGTTGTTGCAGTTAAAACGCTCGTAGTCGGATTTCGGGGCGGGCCGACCGGTCTGCCGATGGGTATGCACTGGCCGGCGCGTCCTNTCCTTCCGGAGACCGTGCCTACTCTTAACTGAGCGGGT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CCTTAGATGTTCTGGGCCGCACGCGCGCTACACTGATGCACTCAACGAGCTTACAACCTTGGCCGGAAGGTCCGGGGAACCTTTTGAAATTGCATCGTGATGGGGATAGATTATTGCAACTATTAATCTTCAACGAGGAATTCCTAGTAAGCGCATGTCATCAGCGTGCGTTGATTACGTCCCTGCCCTTTGTACACACCGCCCGTCGCTCCTACCGATTGAATGATCCGGTGAGGCCCCCGGACTGTGGCAACGTGACTGGTTCGCCTGTCGCGATGCCGCGGGAAGCTGTCCAAACCTTATCA</v>
      </c>
    </row>
    <row r="532" spans="1:24">
      <c r="A532" s="6" t="s">
        <v>3303</v>
      </c>
      <c r="B532" s="4" t="s">
        <v>2076</v>
      </c>
      <c r="C532" s="6" t="s">
        <v>1452</v>
      </c>
      <c r="D532" s="8">
        <v>1350</v>
      </c>
      <c r="E532" s="4" t="s">
        <v>874</v>
      </c>
      <c r="F532" s="4" t="s">
        <v>875</v>
      </c>
      <c r="G532" s="4" t="s">
        <v>876</v>
      </c>
      <c r="H532" s="4" t="s">
        <v>877</v>
      </c>
      <c r="I532" s="4" t="s">
        <v>908</v>
      </c>
      <c r="J532" s="4" t="s">
        <v>3355</v>
      </c>
      <c r="K532" s="4" t="s">
        <v>921</v>
      </c>
      <c r="L532" s="4" t="s">
        <v>3369</v>
      </c>
      <c r="M532" s="4" t="s">
        <v>3019</v>
      </c>
      <c r="N532" s="4" t="s">
        <v>2183</v>
      </c>
      <c r="O532" s="4" t="s">
        <v>2205</v>
      </c>
      <c r="R532" s="4">
        <v>2010</v>
      </c>
      <c r="S532" s="4" t="s">
        <v>2206</v>
      </c>
      <c r="T532" s="4" t="s">
        <v>2623</v>
      </c>
      <c r="U532" s="4" t="s">
        <v>3406</v>
      </c>
      <c r="V532" s="4" t="s">
        <v>389</v>
      </c>
      <c r="X532" s="8" t="str">
        <f>CONCATENATE("&gt;",C532,"_",I532,"_",J532,"_",L532,"_",M532,"_",U532,"_",B532,"%",V532)</f>
        <v>&gt;EF526918_Coccolithales_Chrysotilaceae_Chrysotila_sp_SA2_4D8_Behnke_et_al_2010_ENV%TACCTGGTTGATCCTGCCAGTAGTCATATGCTTGTCTCAAAGATTAAGCCATGCATGTCTAAGTATAAGCGAGTATACAGTGAAACTGCGAATGGCTCATTAAATCAGTTATGGTTTATTTGATGGTACCTTACTACTTGGATACCCGTAGTAATTCTAGAGCTAATACATGCAGGAGTTCGTGCGCGGTTCGTCCGCGCCGCGATGTATTTATTAG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TTAGCCT</v>
      </c>
    </row>
    <row r="533" spans="1:24">
      <c r="A533" s="6" t="s">
        <v>3303</v>
      </c>
      <c r="B533" s="4" t="s">
        <v>2076</v>
      </c>
      <c r="C533" s="6" t="s">
        <v>1719</v>
      </c>
      <c r="D533" s="8">
        <v>1403</v>
      </c>
      <c r="E533" s="4" t="s">
        <v>874</v>
      </c>
      <c r="F533" s="4" t="s">
        <v>875</v>
      </c>
      <c r="G533" s="4" t="s">
        <v>876</v>
      </c>
      <c r="H533" s="4" t="s">
        <v>877</v>
      </c>
      <c r="I533" s="4" t="s">
        <v>908</v>
      </c>
      <c r="J533" s="4" t="s">
        <v>3355</v>
      </c>
      <c r="K533" s="4" t="s">
        <v>921</v>
      </c>
      <c r="L533" s="4" t="s">
        <v>3369</v>
      </c>
      <c r="M533" s="4" t="s">
        <v>3020</v>
      </c>
      <c r="N533" s="4" t="s">
        <v>2183</v>
      </c>
      <c r="O533" s="4" t="s">
        <v>2205</v>
      </c>
      <c r="R533" s="4">
        <v>2010</v>
      </c>
      <c r="S533" s="4" t="s">
        <v>2206</v>
      </c>
      <c r="T533" s="4" t="s">
        <v>2623</v>
      </c>
      <c r="U533" s="4" t="s">
        <v>3406</v>
      </c>
      <c r="V533" s="4" t="s">
        <v>634</v>
      </c>
      <c r="X533" s="8" t="str">
        <f>CONCATENATE("&gt;",C533,"_",I533,"_",J533,"_",L533,"_",M533,"_",U533,"_",B533,"%",V533)</f>
        <v>&gt;EF526953_Coccolithales_Chrysotilaceae_Chrysotila_sp_SA2_3E8_Behnke_et_al_2010_ENV%TCGGAGAGGGC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CGGATTAGCATGGGATAATGAAATAGGACTCTGGTGCTATTTTGTTGGTTTCGAACACCGGAGTGATGGTCAACAGGGACAGTCAGGGGCACTCGTATTCCGCCGAGAGAGGTGAAATTCTCAGACCAGCGGAAGACGAACCACTGCGAAAGCATTTGCCAGGGATGTTTTCACTGATCAAGAACGAAAGTTAGGGGATCGAAGACGATCAGATACCGTCGTAGTCTTAACCATAAACCATGCCGACTAGGGATTGGAGGCTGTTCCTTTTGTGACTCCTTCAGCACCTTTCGGGAAACTAAAGTCTTTGGGTTCCGGGGGGAGTATGGTCGCAAGGCTGAG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ACAAGGTAGCCGTA</v>
      </c>
    </row>
    <row r="534" spans="1:24">
      <c r="A534" s="6" t="s">
        <v>3303</v>
      </c>
      <c r="B534" s="4" t="s">
        <v>2076</v>
      </c>
      <c r="C534" s="6" t="s">
        <v>1968</v>
      </c>
      <c r="D534" s="8">
        <v>1568</v>
      </c>
      <c r="E534" s="4" t="s">
        <v>874</v>
      </c>
      <c r="F534" s="4" t="s">
        <v>875</v>
      </c>
      <c r="G534" s="4" t="s">
        <v>876</v>
      </c>
      <c r="H534" s="4" t="s">
        <v>877</v>
      </c>
      <c r="I534" s="4" t="s">
        <v>908</v>
      </c>
      <c r="J534" s="4" t="s">
        <v>3355</v>
      </c>
      <c r="K534" s="4" t="s">
        <v>921</v>
      </c>
      <c r="L534" s="4" t="s">
        <v>3369</v>
      </c>
      <c r="M534" s="4" t="s">
        <v>3024</v>
      </c>
      <c r="N534" s="4" t="s">
        <v>2183</v>
      </c>
      <c r="O534" s="4" t="s">
        <v>2205</v>
      </c>
      <c r="R534" s="4">
        <v>2010</v>
      </c>
      <c r="S534" s="4" t="s">
        <v>2206</v>
      </c>
      <c r="T534" s="4" t="s">
        <v>2623</v>
      </c>
      <c r="U534" s="4" t="s">
        <v>3406</v>
      </c>
      <c r="V534" s="4" t="s">
        <v>852</v>
      </c>
      <c r="X534" s="8" t="str">
        <f>CONCATENATE("&gt;",C534,"_",I534,"_",J534,"_",L534,"_",M534,"_",U534,"_",B534,"%",V534)</f>
        <v>&gt;EF527190_Coccolithales_Chrysotilaceae_Chrysotila_sp_SA2_2C6_Behnke_et_al_2010_ENV%CTGTGAATGGCTCATTAAATCAGTTATGGTTTATTTGATGGTACCTTACTACTTGGATACCCGTAGTAATTCTAGAGCTAATACATGCAGGAGTTCGTGCGCGGTTCGTCCGCGCCGCGATGTATTTATTAGATAAGAGACCAACCCGCCTTGTGCGGTTGCGTGCCGAGTCATAATAACTGTTCGAATCGCAC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GTACACACCGCCC</v>
      </c>
    </row>
    <row r="535" spans="1:24">
      <c r="A535" s="6" t="s">
        <v>3303</v>
      </c>
      <c r="B535" s="4" t="s">
        <v>2076</v>
      </c>
      <c r="C535" s="6" t="s">
        <v>1764</v>
      </c>
      <c r="D535" s="8">
        <v>1569</v>
      </c>
      <c r="E535" s="4" t="s">
        <v>874</v>
      </c>
      <c r="F535" s="4" t="s">
        <v>875</v>
      </c>
      <c r="G535" s="4" t="s">
        <v>876</v>
      </c>
      <c r="H535" s="4" t="s">
        <v>877</v>
      </c>
      <c r="I535" s="4" t="s">
        <v>908</v>
      </c>
      <c r="J535" s="4" t="s">
        <v>3355</v>
      </c>
      <c r="K535" s="4" t="s">
        <v>921</v>
      </c>
      <c r="L535" s="4" t="s">
        <v>3369</v>
      </c>
      <c r="M535" s="4" t="s">
        <v>3022</v>
      </c>
      <c r="N535" s="4" t="s">
        <v>2183</v>
      </c>
      <c r="O535" s="4" t="s">
        <v>2205</v>
      </c>
      <c r="R535" s="4">
        <v>2010</v>
      </c>
      <c r="S535" s="4" t="s">
        <v>2206</v>
      </c>
      <c r="T535" s="4" t="s">
        <v>2623</v>
      </c>
      <c r="U535" s="4" t="s">
        <v>3406</v>
      </c>
      <c r="V535" s="4" t="s">
        <v>673</v>
      </c>
      <c r="X535" s="8" t="str">
        <f>CONCATENATE("&gt;",C535,"_",I535,"_",J535,"_",L535,"_",M535,"_",U535,"_",B535,"%",V535)</f>
        <v>&gt;EF527183_Coccolithales_Chrysotilaceae_Chrysotila_sp_SA2_2A11_Behnke_et_al_2010_ENV%CTGTGAATGGCTCATTAAATCAGTTATGGTTTATTTGATGGTACCTTACTACTTGGATACCCGTAGTAATTCTAGAGCTAATACATGCAGGAGTTCGTGCGCGGTTCGTCCGCGCCGCGATGTATTTATTAAATAAGAGACCAACCCGCCT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</v>
      </c>
    </row>
    <row r="536" spans="1:24">
      <c r="A536" s="6" t="s">
        <v>3303</v>
      </c>
      <c r="B536" s="4" t="s">
        <v>2076</v>
      </c>
      <c r="C536" s="6" t="s">
        <v>1074</v>
      </c>
      <c r="D536" s="8">
        <v>1780</v>
      </c>
      <c r="E536" s="4" t="s">
        <v>874</v>
      </c>
      <c r="F536" s="4" t="s">
        <v>875</v>
      </c>
      <c r="G536" s="4" t="s">
        <v>876</v>
      </c>
      <c r="H536" s="4" t="s">
        <v>877</v>
      </c>
      <c r="I536" s="4" t="s">
        <v>908</v>
      </c>
      <c r="J536" s="4" t="s">
        <v>3355</v>
      </c>
      <c r="K536" s="4" t="s">
        <v>921</v>
      </c>
      <c r="L536" s="4" t="s">
        <v>3369</v>
      </c>
      <c r="M536" s="4" t="s">
        <v>3021</v>
      </c>
      <c r="N536" s="4" t="s">
        <v>2183</v>
      </c>
      <c r="O536" s="4" t="s">
        <v>2205</v>
      </c>
      <c r="R536" s="4">
        <v>2010</v>
      </c>
      <c r="S536" s="4" t="s">
        <v>2206</v>
      </c>
      <c r="T536" s="4" t="s">
        <v>2623</v>
      </c>
      <c r="U536" s="4" t="s">
        <v>3406</v>
      </c>
      <c r="V536" s="4" t="s">
        <v>44</v>
      </c>
      <c r="X536" s="8" t="str">
        <f>CONCATENATE("&gt;",C536,"_",I536,"_",J536,"_",L536,"_",M536,"_",U536,"_",B536,"%",V536)</f>
        <v>&gt;EF527116_Coccolithales_Chrysotilaceae_Chrysotila_sp_SA2_1B5_Behnke_et_al_2010_ENV%TAACCTGGTTGATCCTGCCAGTAGTCATATGCGTGTCTCAAAGATTAAGCCATGCATGTCTAAGTATAAGCGAGTATACAGTGAAACTGCGAATGGCTCATTAAATCAGTTATGGTTTATTTGATGGTACCTTACTACTTGGATACCCGTAGTAATTCTAGAGCTAATACATGCAGGAGTTCGTGCGCGGTTCGTCCGCGCCGCGATGTATTTATTAGATAAGAGACCAACCCGCCGTGTGCGGTTGCGTGCCGAGTCATAATAACTGTTCGAATCGCATGGCTCTGACGCCGGCGATGGTTCATTCAAGTTTCTGCCCTATCAGCTTTCGATGGTAGGATAGAGGCCTACCATGGCGTTAACGGGTAACGGGGAATTAGGGTTCGATTCCGGAGAGGGAGCCTGAGAGATGGCTACCACATCCAAGGAAGGCAGCAGGCGCGTAAATTGCCCGAATCCTGACACAGGGAGGTAGTGACAAGAAATAACAATACAGGGCCATCTTGGTCTTGTACTTGGAATGAGTACAATTTACATCTCTTCACGAGGATCAATTGGAGGGCAAGTCTGGTGCCAGCAGCCGCGGTAATTCCAGCTCCAATAGCGTATATTAAAGTTGGTTTGCAGTTAAAACGCTCGTAGTCGGATTTCGGGTCGGTTGCGCCGGTCTGCCGATGGGTATGCACTGGCGGAGTCGTCCTTTCTTCCGGAGACCGGGCCTCCTCTTAGCTGAGCGGGTTC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TCGCGAACACTCCGTTGGCGTTGAGCTTCTTAGAGGGACAACTTGTCTTCAACAAGTGGAAGTTTGCGGCAATAACAGGTCTGTGATGCCCTTAGATGTTCTGGGCCGCACGCGCGCTACACTGATGCATTCAGCGAGTCTCTTCCCTTGGCCGAGAGGTCCGGGTAATCTTGTGAACTTGCATCGTGATGGGGATAGATTATTGCAATTATTAATCTTCAACGAGGAATTCCTAGTAAGCGCATGTCATCAGCGTGCGTTGATTACGTCCCTGCCCTTTGTACACACCGCCCGTCGCTCCTACCGATTGAATGATCCGGTGAGGCCCCCGGACTGTGGCAACGTGGCTGGTGTTCCAGCCGCGATGCCGCGGGAAGTTGTCCAAACCTTATCATTTAGAGGAAGGAGAAGTCGTA</v>
      </c>
    </row>
    <row r="537" spans="1:24">
      <c r="A537" s="6" t="s">
        <v>3303</v>
      </c>
      <c r="B537" s="4" t="s">
        <v>2076</v>
      </c>
      <c r="C537" s="6" t="s">
        <v>1055</v>
      </c>
      <c r="D537" s="8">
        <v>824</v>
      </c>
      <c r="E537" s="4" t="s">
        <v>874</v>
      </c>
      <c r="F537" s="4" t="s">
        <v>875</v>
      </c>
      <c r="G537" s="4" t="s">
        <v>876</v>
      </c>
      <c r="H537" s="4" t="s">
        <v>877</v>
      </c>
      <c r="I537" s="4" t="s">
        <v>908</v>
      </c>
      <c r="J537" s="4" t="s">
        <v>908</v>
      </c>
      <c r="K537" s="4" t="s">
        <v>908</v>
      </c>
      <c r="L537" s="4" t="s">
        <v>908</v>
      </c>
      <c r="M537" s="4" t="s">
        <v>4879</v>
      </c>
      <c r="N537" s="4" t="s">
        <v>2266</v>
      </c>
      <c r="O537" s="4" t="s">
        <v>2259</v>
      </c>
      <c r="P537" s="4" t="s">
        <v>2256</v>
      </c>
      <c r="R537" s="4">
        <v>2009</v>
      </c>
      <c r="S537" s="4" t="s">
        <v>2257</v>
      </c>
      <c r="T537" s="4" t="s">
        <v>2611</v>
      </c>
      <c r="U537" s="4" t="s">
        <v>3394</v>
      </c>
      <c r="V537" s="4" t="s">
        <v>25</v>
      </c>
      <c r="X537" s="8" t="str">
        <f>CONCATENATE("&gt;",C537,"_",I537,"_",J537,"_",L537,"_",M537,"_",U537,"_",B537,"%",V537)</f>
        <v>&gt;FJ537477_Coccolithales_Coccolithales_Coccolithales_Biosope_T33_001_Shi_et_al_2009_ENV%TAAAACGCTCGTAGTCGGATTTCGGGGCGTGTGGGCCGGTCTGCCGATGGGTATGCACTGGTTGTACGCGTCCTTTCTTTCGGAGCTCTCTGCTGCTCTTAGCTGAGCGGTGGAGGGATACG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CTAAGCACCTTTCGGGAAACTAAAGTCTTTGGGTTCCGGGGGGAGTATGGTCGCAAGGCTGAAACTTAAAGGAATTGACGGAAGGGCACCACCAGGAGTGGAGCCTGCGGCTTAATTTGACTCAACACGGGGAAACTTACCAGGTCCAGACATTGTGAGGATTGACAGATTGAGAGCTCTTTCTCGATTCGATGGGTGGTGGTGCATGGCCGTTCTTAGTTGGTGGAGTGATTTGTCTGGTTAATTCCGTTAACGAACGAGACCGCAGCCTGCTAAATAGTACCGCGAACAATTTGTTGGCGGGTCACTTCTTAGAGGGACAACTTGTCTTCAACAAGTGGAAGTTTGCGGCAATAACAGGTCTGTGAT</v>
      </c>
    </row>
    <row r="538" spans="1:24">
      <c r="A538" s="6" t="s">
        <v>3303</v>
      </c>
      <c r="B538" s="4" t="s">
        <v>2076</v>
      </c>
      <c r="C538" s="6" t="s">
        <v>1918</v>
      </c>
      <c r="D538" s="8">
        <v>825</v>
      </c>
      <c r="E538" s="4" t="s">
        <v>874</v>
      </c>
      <c r="F538" s="4" t="s">
        <v>875</v>
      </c>
      <c r="G538" s="4" t="s">
        <v>876</v>
      </c>
      <c r="H538" s="4" t="s">
        <v>877</v>
      </c>
      <c r="I538" s="4" t="s">
        <v>908</v>
      </c>
      <c r="J538" s="4" t="s">
        <v>908</v>
      </c>
      <c r="K538" s="4" t="s">
        <v>908</v>
      </c>
      <c r="L538" s="4" t="s">
        <v>908</v>
      </c>
      <c r="M538" s="4" t="s">
        <v>4880</v>
      </c>
      <c r="N538" s="4" t="s">
        <v>2266</v>
      </c>
      <c r="O538" s="4" t="s">
        <v>2259</v>
      </c>
      <c r="P538" s="4" t="s">
        <v>2256</v>
      </c>
      <c r="R538" s="4">
        <v>2009</v>
      </c>
      <c r="S538" s="4" t="s">
        <v>2257</v>
      </c>
      <c r="T538" s="4" t="s">
        <v>2611</v>
      </c>
      <c r="U538" s="4" t="s">
        <v>3394</v>
      </c>
      <c r="V538" s="4" t="s">
        <v>808</v>
      </c>
      <c r="X538" s="8" t="str">
        <f>CONCATENATE("&gt;",C538,"_",I538,"_",J538,"_",L538,"_",M538,"_",U538,"_",B538,"%",V538)</f>
        <v>&gt;FJ537503_Coccolithales_Coccolithales_Coccolithales_Biosope_T33_218_Shi_et_al_2009_ENV%TTAAAACGCTCGTAGTCGGATTTCGGGGCGTGTGGGCCGGTCTGCCGATGGGTATGCACTGGTTGTACGCGTCCTTTCTTTCGGAGCTCTCTGCTGCTCTTAGCTGAGCGGTGGAGGGATACC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TTAAGCACCTTTCGGGAAACTAAAGTCTTTGGGTTCCGGGGGGAGTATGGTCGCAAGGCTGAAACTTAAAGGAATTGACGGAAGGGCACCACCAGGAGTGGAGCCTGCGGCTTAATTTGACTCAACACGGGGAAACTTACCAGGTCCAGACATTGTGAGGATTGACAGATTGAGAGCTCTTTCTTGATTCGATGGGTGGTGGTGCATGGCCGTTCTTAGTTGGTGGAGTGATTTGTCTGGTTAATTCCGTTAACGAACGAGACCGCAGCCTGCTAAATAGTACCGCGAACAATTTGTTGGCGGGTCACTTCTTAGAGGGACAACTTGTCTTCAACAAGTGGAAGTTTGCGGCAATAACAGGTCTGTGAT</v>
      </c>
    </row>
    <row r="539" spans="1:24">
      <c r="A539" s="6" t="s">
        <v>3303</v>
      </c>
      <c r="B539" s="4" t="s">
        <v>2076</v>
      </c>
      <c r="C539" s="6" t="s">
        <v>1062</v>
      </c>
      <c r="D539" s="8">
        <v>1790</v>
      </c>
      <c r="E539" s="4" t="s">
        <v>874</v>
      </c>
      <c r="F539" s="4" t="s">
        <v>875</v>
      </c>
      <c r="G539" s="4" t="s">
        <v>876</v>
      </c>
      <c r="H539" s="4" t="s">
        <v>877</v>
      </c>
      <c r="I539" s="4" t="s">
        <v>908</v>
      </c>
      <c r="J539" s="4" t="s">
        <v>908</v>
      </c>
      <c r="K539" s="4" t="s">
        <v>908</v>
      </c>
      <c r="L539" s="4" t="s">
        <v>908</v>
      </c>
      <c r="M539" s="4" t="s">
        <v>4879</v>
      </c>
      <c r="N539" s="4" t="s">
        <v>2258</v>
      </c>
      <c r="O539" s="4" t="s">
        <v>2259</v>
      </c>
      <c r="P539" s="4" t="s">
        <v>2256</v>
      </c>
      <c r="R539" s="4">
        <v>2009</v>
      </c>
      <c r="S539" s="4" t="s">
        <v>2257</v>
      </c>
      <c r="T539" s="4" t="s">
        <v>2611</v>
      </c>
      <c r="U539" s="4" t="s">
        <v>3394</v>
      </c>
      <c r="V539" s="4" t="s">
        <v>32</v>
      </c>
      <c r="X539" s="8" t="str">
        <f>CONCATENATE("&gt;",C539,"_",I539,"_",J539,"_",L539,"_",M539,"_",U539,"_",B539,"%",V539)</f>
        <v>&gt;FJ537310_Coccolithales_Coccolithales_Coccolithales_Biosope_T33_001_Shi_et_al_2009_ENV%ACCTGGTTGATTTGCCAGTAGTCATATGCTTGTCTCAAAGATTAAGCCATGCATGTCTAAGTATAAGCGACTATACTGTGAAACTGCGAATGGCTCAATAAGTCAGGGATGGTTTATTGGATGGTGCCGTACGACTTGGGTGACCGTGGGAATGCTAGAGCTAATGCAGGCAGGAAGCCCCTCCGGGGGTGTATTTATTAGATAAGAAACCAATCCTTCGGGTTGTGTGCCGAGTCATAATAACTGCTCGAATCGCATGGCCTTGTGCCGGCGATGGTTCATTCAAATTTCTGCCCTATCAGCTTTCGATGGTAGGATAGAGGCCTACCATGGCGTTTACGGGTAACGGAGAATTAGGGTTCGATTCCGGAGAGGGAGCCTGAGAAATGGCTACCACATCCAAGGAAGGCAGCAGGCGCGTAAATTGCCCGAATCCTGACACAGGGAGGTAGTGACAAGAAATAACAATACAGGGCCATCTTGGTCTTGTAATTGGAATGAGTACAATTTACATCTCTTCACGAGGATCAATTGGAGGGCAAGTCTGGTGCCAGCAGCCGCGGTAATTCCAGCTCCAATAGCGTATATTAAAGTTGTTGCAGTTAAAACGCTCGTAGTCGGATTTCGGGGCGTGTGGGCCGGTCTGCCGATGGGTATGCACTGGTTGTACGCGTCCTTTCTTTCGGAGCTCTCTGCTGCTCTTAGCTGAGCGGTGGAGGGATACGAATCGTTTACTTTGAAAAAATCAGAGTGTTTCAAGCAGGCAGCTCGCTCTTGCATGGATTAGCATGGGATAATGAAATAGGACTCTGGTGCTATTTTGTTGGTTTCGAACACCGGAGTAATGATTAACAGGGACAGTCAGGGGCACTCGTATTCCGCCGAGAGAGGTGAAATTCTCAGACCAGCGGAAGACGAACCACTGCGAAAGCATTTGCCAGGGATGTTTTCACTGATCAAGAACGAAAGTTAGGGGATCGAAGACGATCAGATACCGTCGTAGTCTTAACCATAAACCATGCCGACTAGGGATTTGGGGTTGTTCCTTTTGTGACTCCCTAAGCACCTTTCGGGAAACTAAAGTCTTTGGGTTCCGGGGGGAGTATGGTCGCAAGGCTGAAACTTAAAGGAATTGACGGAAGGGCACCACCAGGAGTGGAGCCTGCGGCTTAATTTGACTCAACACGGGGAAACTTACCAGGTCCAGACATTGTGAGGATTGACAGATTGAGAGCTCTTTCTCGATTCGATGGGTGGTGGTGCATGGCCGTTCTTAGTTGGTGGAGTGATTTGTCTGGTTAATTCCGTTAACGAACGAGACCGCAGCCTGCTAAATAGTACCGCGAACAATTTGTTGGCGGGTCACTTCTTAGAGGGACAACTTGTCTTCAACAAGTGGAAGTTTGCGGCAATAACAGGTCTGTGATGCCCTTAGATGTTCTGGGCCGCACGCGCGCTACACTGATGCACTCAACGAGTTTCACCTCCTTGGCCGAAAGGTCCGGGTAACCTTTTGAAATTGCATCGTGATGGGGATAGATTATTGCAATTATTAATCTTCAACGAGGAATTCCTAGTAAGCGCATGTCATCAGCGTGCGTTGATTACGTCCCTGCCCTTTGTACACACCGCCCGTCGCTCCTACCGATTGAATGATCCGGTGAGGCCCCCGGACTGTGGCGACATTTCCAGCAATGGAAGCGACGCTGCGGAAAGCTGTCCAAACCTTATCATTTAGAGGAAGGAGAAGTCGTAACAAGGTTTCCGTAGGTGAACCTGCAGAAGGATCA</v>
      </c>
    </row>
    <row r="540" spans="1:24">
      <c r="A540" s="6" t="s">
        <v>3303</v>
      </c>
      <c r="B540" s="4" t="s">
        <v>2076</v>
      </c>
      <c r="C540" s="6" t="s">
        <v>1197</v>
      </c>
      <c r="D540" s="8">
        <v>1067</v>
      </c>
      <c r="E540" s="4" t="s">
        <v>874</v>
      </c>
      <c r="F540" s="4" t="s">
        <v>875</v>
      </c>
      <c r="G540" s="4" t="s">
        <v>876</v>
      </c>
      <c r="H540" s="4" t="s">
        <v>877</v>
      </c>
      <c r="I540" s="4" t="s">
        <v>908</v>
      </c>
      <c r="J540" s="4" t="s">
        <v>929</v>
      </c>
      <c r="K540" s="4" t="s">
        <v>930</v>
      </c>
      <c r="L540" s="4" t="s">
        <v>2833</v>
      </c>
      <c r="M540" s="4" t="s">
        <v>4771</v>
      </c>
      <c r="N540" s="4" t="s">
        <v>2168</v>
      </c>
      <c r="O540" s="4" t="s">
        <v>2469</v>
      </c>
      <c r="P540" s="4" t="s">
        <v>2139</v>
      </c>
      <c r="R540" s="4">
        <v>2013</v>
      </c>
      <c r="S540" s="4" t="s">
        <v>2465</v>
      </c>
      <c r="T540" s="4" t="s">
        <v>2648</v>
      </c>
      <c r="U540" s="4" t="s">
        <v>3400</v>
      </c>
      <c r="V540" s="4" t="s">
        <v>157</v>
      </c>
      <c r="X540" s="8" t="str">
        <f>CONCATENATE("&gt;",C540,"_",I540,"_",J540,"_",L540,"_",M540,"_",U540,"_",B540,"%",V540)</f>
        <v>&gt;JX680344_Coccolithales_Hymenomonadaceae_Jomonlithus_littoralis_CPT2_Pry1_C2_Simon_et_al_2013_ENV%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CCGAAGACGATCAGATACCGTCGTAGTCTTAACCATAAACCATGCCGACTAGGGATTGGAGGCTGTTCCATTTGTGACTCCTTCAGCACCTTTCGGGAAACTAAAGTCTTTGGGTTCCGGGGGGAGTATGGTCGCAAGGCTGAAACTTAAAGGAATTGACGGAAGGGCACCACCAGGAGTGGAGCCTGCGGCTTAATTTGACTCAACACGGGGAAACTTACCAGGTCCAGACATTGTGAGGATTGACAGATTGAGAGCTCTTTCTTGATTCGATGGGTGGTGGTGCATGGCCGTTCTTAGTTGGTGGGGTGATTTGTCTGGTTAATTCCGTTAACGAACGAGACCGCAGCCTGCTAAATAGTTCCGCGAACACTCCGTTGGCGGCCAACTTCTTAGAGGGACAACTTGTCTTCAACAAGTGGAAGTTTGCGGCAATAACAGGTCTGTGATGCCCTTAGATGTTCTGGGCCGCACGCGCGCTACACTGATGCACTCAACGAGTCCCTCCTTGGCCGACAGGTCCGGGTAACCTTTTGAACTTGCATCGTGATGGGGATAGATTA</v>
      </c>
    </row>
    <row r="541" spans="1:24">
      <c r="A541" s="6" t="s">
        <v>3303</v>
      </c>
      <c r="B541" s="4" t="s">
        <v>2076</v>
      </c>
      <c r="C541" s="6" t="s">
        <v>1867</v>
      </c>
      <c r="D541" s="8">
        <v>1067</v>
      </c>
      <c r="E541" s="4" t="s">
        <v>874</v>
      </c>
      <c r="F541" s="4" t="s">
        <v>875</v>
      </c>
      <c r="G541" s="4" t="s">
        <v>876</v>
      </c>
      <c r="H541" s="4" t="s">
        <v>877</v>
      </c>
      <c r="I541" s="4" t="s">
        <v>908</v>
      </c>
      <c r="J541" s="4" t="s">
        <v>929</v>
      </c>
      <c r="K541" s="4" t="s">
        <v>930</v>
      </c>
      <c r="L541" s="4" t="s">
        <v>2833</v>
      </c>
      <c r="M541" s="4" t="s">
        <v>4772</v>
      </c>
      <c r="N541" s="4" t="s">
        <v>2168</v>
      </c>
      <c r="O541" s="4" t="s">
        <v>2469</v>
      </c>
      <c r="P541" s="4" t="s">
        <v>2139</v>
      </c>
      <c r="R541" s="4">
        <v>2013</v>
      </c>
      <c r="S541" s="4" t="s">
        <v>2465</v>
      </c>
      <c r="T541" s="4" t="s">
        <v>2648</v>
      </c>
      <c r="U541" s="4" t="s">
        <v>3400</v>
      </c>
      <c r="V541" s="4" t="s">
        <v>763</v>
      </c>
      <c r="X541" s="8" t="str">
        <f>CONCATENATE("&gt;",C541,"_",I541,"_",J541,"_",L541,"_",M541,"_",U541,"_",B541,"%",V541)</f>
        <v>&gt;JX680345_Coccolithales_Hymenomonadaceae_Jomonlithus_littoralis_CPT3_Pry1_C3_Simon_et_al_2013_ENV%GGGCCATCTTGGTCTTGTAATTGGAATGAGTACAATTTACATCTCTTCACGAGGATCAATTGGAGGGCAAGTCTGGTGCCAGCAGCCGCGGTAATTCCAGCTCCAATAGCGTATATTAAAGTTGTTGCAGTTAAAACGCTCGTAGTCGGATTTCGGGGCGGGCCTGCCGGTCTGCCGATCGGTACGCACTGGCGGGCGCGTCCTTCCTTCCGGAGACCACGCCTCCTCTTAACTGAGCGGGCGTGGGAGACGGATCGTTTACTTTGAAAAAATCAGAGTGTTTCAAGCAGGCAGCTCGCTCTTGCATGGATTAGCATGGGATAATGAAATAGGACTCTGGTGCTATTTTGTTGGTTTCGAACACCGGAGTAATGGTCAACAGGGACAGTCAGGGGCACTCGTATTCCGCCGAGAGAGGTGGAATTCTCAGACCAGCGGAAGACGAACCACTGCGAAAGCATTTGCCAGGGATGTTTTCACTGATCAAGAACGAAAGTTAGGGGATCGAAGACGATCAGATACCGTCGTAGTCTTAACCATAAACCATGCCGACTAGGGATTGGAGGCTGTTCCATTTGTGACTCCTTCAGCACCTTTCGGGAAACTAAAGTCTTTGGGTTCCGGGGGGAGTATGGTCGCAAGGCTGAAACTTAAAGGAATTGACGGAAGGGCACCACCAGGAGTGGAGCCTGCGGCTTAATCTGACTCAACACGGGGAAACTTACCAGGTCCAGACATTGTGAGGATTGACAGATTGAGAGCTCTTTCTTGATTCGATGGGTGGTGGTGCATGGCCGTTCTTAGTTGGTGGAGTGATTTGTCTGGCTAATTCCGTTAACGAACGAGACCGCAGCCTGCTAAATAGTTCCGCGAACACTCCGTTGGCGGCCAACTTCTTAGAGGGACAACTTGTCTTCAACAAGTGGAAGTTTGCGGCAATAACAGGTCTGTGATGCCCTTAGATGTTCTGGGCCGCACGCGCGCTACACTGATGCACTCAACGAGTCCCTCCTTGGCCGACAGGTCCGGGTAACCTTTTGAACTTGCATCGTGATGGGGATAGATTA</v>
      </c>
    </row>
    <row r="542" spans="1:24">
      <c r="B542" s="4" t="s">
        <v>2076</v>
      </c>
      <c r="C542" s="6" t="s">
        <v>1245</v>
      </c>
      <c r="D542" s="8">
        <v>950</v>
      </c>
      <c r="E542" s="4" t="s">
        <v>874</v>
      </c>
      <c r="F542" s="4" t="s">
        <v>875</v>
      </c>
      <c r="G542" s="4" t="s">
        <v>876</v>
      </c>
      <c r="H542" s="4" t="s">
        <v>877</v>
      </c>
      <c r="I542" s="4" t="s">
        <v>888</v>
      </c>
      <c r="J542" s="4" t="s">
        <v>3359</v>
      </c>
      <c r="K542" s="4" t="s">
        <v>3359</v>
      </c>
      <c r="L542" s="4" t="s">
        <v>3359</v>
      </c>
      <c r="M542" s="4" t="s">
        <v>4773</v>
      </c>
      <c r="N542" s="4" t="s">
        <v>2168</v>
      </c>
      <c r="O542" s="4" t="s">
        <v>2464</v>
      </c>
      <c r="P542" s="4" t="s">
        <v>2139</v>
      </c>
      <c r="R542" s="4">
        <v>2013</v>
      </c>
      <c r="S542" s="4" t="s">
        <v>2465</v>
      </c>
      <c r="T542" s="4" t="s">
        <v>2648</v>
      </c>
      <c r="U542" s="4" t="s">
        <v>3400</v>
      </c>
      <c r="V542" s="4" t="s">
        <v>201</v>
      </c>
      <c r="X542" s="8" t="str">
        <f>CONCATENATE("&gt;",C542,"_",I542,"_",J542,"_",L542,"_",M542,"_",U542,"_",B542,"%",V542)</f>
        <v>&gt;JX680392_Isochrysidales_Clade_C1_Clade_C1_EV3_Pry1_C1_Simon_et_al_2013_ENV%CAGGCGCGTAAATTGCCCGAATCCTGACACAGAGAGGTAGTGATAAGAAATAACAATACAGGGCCTTTTAGGTCTTGTGATTGGAATGAGTACAATTTACATCTCTTCGCGAGGATCAATTGGAGGGCAAGTCTGGTGCCAGCAGCCGCGGTAATTCCAGCTCCAATAGCGTATATTAAAATGTTGCAGTTAAAACGCTCGTAGTCGGATTTCGGGGCGGGTCCGCCGGTCTGCCGATGGGTATGCACTGGCTGGCGCGTCTTTCTTCCCGGAGACCGCGCCTACTCATAATTGAGCGGGCGCGGGAGACGGGACGTTTACTTTGAAAAAATCAGAGTGTTTCAAGCAGGCCGTCGCTCTTGCATGGTATGATGCAACAGGACTCTGGTGCTATTTTGTTTGTTTTGAACACCGGAGCCATGATTGACAGGGACAGTCAGGGACAGTATTCCGTCGGAGAGGTGCAATTCTCAGACCAGCGGAAGCCGAACCACTGCGGAAGCATTTGCCAGGGATGTTTTCACTGATCAAGAACGAAAGTTAGGGGATCGAAGCTGATTAGACACCGTCGTAGTCTGAACCATAAACCATGCCGGCTAGGGATTGGAAGATGTTCCATTTGTGACTCCTTCAGCACCTTCCGGGGAACTGAAGTCTTTGGGTTCCGGCGGGAGAATGGTCGCAAGGCTGAAACTCAAAGGAACTGACGGAAGGGCACCACGAGGTGTGGAGCCTGCGGCTTAATTTGACTCAAGACGAGGAAACTGACCAGGTCCAGACATTGTGAGGATTGACAGATTGAGAGCTCTTTCTTGATTCGATGGGTGGTGGGTGCATGGCCGTTCTTAGTTGGTGGAGTGATTTGTCTATTGCATCGTGATGGGGATAGATTATTGCAACTATTAATCTTCAACGAGGAATACCTAGTAAGCGTGTGTCATCAGCGTGCG</v>
      </c>
    </row>
    <row r="543" spans="1:24">
      <c r="B543" s="4" t="s">
        <v>2076</v>
      </c>
      <c r="C543" s="6" t="s">
        <v>1123</v>
      </c>
      <c r="D543" s="8">
        <v>1041</v>
      </c>
      <c r="E543" s="4" t="s">
        <v>874</v>
      </c>
      <c r="F543" s="4" t="s">
        <v>875</v>
      </c>
      <c r="G543" s="4" t="s">
        <v>876</v>
      </c>
      <c r="H543" s="4" t="s">
        <v>877</v>
      </c>
      <c r="I543" s="4" t="s">
        <v>888</v>
      </c>
      <c r="J543" s="4" t="s">
        <v>3359</v>
      </c>
      <c r="K543" s="4" t="s">
        <v>3359</v>
      </c>
      <c r="L543" s="4" t="s">
        <v>3359</v>
      </c>
      <c r="M543" s="4" t="s">
        <v>4774</v>
      </c>
      <c r="N543" s="4" t="s">
        <v>2168</v>
      </c>
      <c r="O543" s="4" t="s">
        <v>2464</v>
      </c>
      <c r="P543" s="4" t="s">
        <v>2139</v>
      </c>
      <c r="R543" s="4">
        <v>2013</v>
      </c>
      <c r="S543" s="4" t="s">
        <v>2465</v>
      </c>
      <c r="T543" s="4" t="s">
        <v>2648</v>
      </c>
      <c r="U543" s="4" t="s">
        <v>3400</v>
      </c>
      <c r="V543" s="4" t="s">
        <v>91</v>
      </c>
      <c r="X543" s="8" t="str">
        <f>CONCATENATE("&gt;",C543,"_",I543,"_",J543,"_",L543,"_",M543,"_",U543,"_",B543,"%",V543)</f>
        <v>&gt;JX680339_Isochrysidales_Clade_C1_Clade_C1_EV3_Pry1_C4_Simon_et_al_2013_ENV%GTCTTGTGATTGGAATGAGTACAATTTACATCTCTTCGCGAGGATCAATTGGAGGGCAAGTCTGGTGCCAGCAGCCGCGGTAATTCCAGCTCCAATAGCGTATATTAAAATGTTGCAGTTAAAACGCTCGTAGTCGGATTTCGGGGCGGGTCCGCTGGTCTGCCGATGGGTATGCACTGGCTGGCGCGTCTTTCTTCCCGGAGACCGCGCCTACTCATAATTGAGCGGGCGCGGGAGACGGGACGTTTACTTTGAAAAAATCAGAGTGTTTCAAGCAGGCCGTCGCTCTTGCATGGTATGATGCAACAGGACTCTGGTGCTATTTTGTTTGTTTTGAACACCGGAGCCATGATTGACAGGGACAGTCAGGGACAGTATTCCGTCGGAGAGGTGCAATACTCAGACCAGCGGAAGCCGAACCACTGCGGAGGCATTTGCCAGGGATGTTTTCACTGATTAAGAACGATTTTAGGGGATCGAAGCTGATTAGACACCGTCGTAGTCTGAACCATAAACCATGCCGGCTAGGGATTGGAAGATGTTCCATTTGTGACTCCTTCAGCACCTTCCGGGGAACTGAAGTCTTTGGGTTCCGGCGGGAGAATGGTCGCAAGACTGAAACTC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ATGCCCTTAGATGTTCTGGGCCGCACGCGCGCTACACTGATGCATTCAACGAGTCTATCACCTTGACCGAGAGGTCCGGGTAATCTTTTGAAATTGCATCGTGATGGGGATAGATTAT</v>
      </c>
    </row>
    <row r="544" spans="1:24">
      <c r="B544" s="4" t="s">
        <v>2076</v>
      </c>
      <c r="C544" s="6" t="s">
        <v>1885</v>
      </c>
      <c r="D544" s="8">
        <v>1060</v>
      </c>
      <c r="E544" s="4" t="s">
        <v>874</v>
      </c>
      <c r="F544" s="4" t="s">
        <v>875</v>
      </c>
      <c r="G544" s="4" t="s">
        <v>876</v>
      </c>
      <c r="H544" s="4" t="s">
        <v>877</v>
      </c>
      <c r="I544" s="4" t="s">
        <v>888</v>
      </c>
      <c r="J544" s="4" t="s">
        <v>3359</v>
      </c>
      <c r="K544" s="4" t="s">
        <v>3359</v>
      </c>
      <c r="L544" s="4" t="s">
        <v>3359</v>
      </c>
      <c r="M544" s="4" t="s">
        <v>4775</v>
      </c>
      <c r="N544" s="4" t="s">
        <v>2168</v>
      </c>
      <c r="O544" s="4" t="s">
        <v>2464</v>
      </c>
      <c r="P544" s="4" t="s">
        <v>2139</v>
      </c>
      <c r="R544" s="4">
        <v>2013</v>
      </c>
      <c r="S544" s="4" t="s">
        <v>2465</v>
      </c>
      <c r="T544" s="4" t="s">
        <v>2648</v>
      </c>
      <c r="U544" s="4" t="s">
        <v>3400</v>
      </c>
      <c r="V544" s="4" t="s">
        <v>779</v>
      </c>
      <c r="X544" s="8" t="str">
        <f>CONCATENATE("&gt;",C544,"_",I544,"_",J544,"_",L544,"_",M544,"_",U544,"_",B544,"%",V544)</f>
        <v>&gt;JX680397_Isochrysidales_Clade_C1_Clade_C1_EV3_Pry1_C2_Simon_et_al_2013_ENV%TACAGGGCCTTTTAGGTCTTGTGATTGGAATGAGTACAATTTACATCTCTTCGCGCGGATCGATTGGAGGGCAAGTCTGGTGCCAGCAGCCGCGGTAATTCCAGCTCCAATAGCGTATATTAAAATGTTGCAGTTAAAACGCTCGTAGTCGGATTTCGGGGCGGGTCCGCCGGTCTGCCGATGGGTATGCACTTGCTGGCGCGTCTTTCTTCCCGGAGACCGCGCCTACTCATAATTGAGCGGGCGCGGGAGACGGGACATTTACTTTGAAAAAATCAGAGTGTTTCAAGCAGGCCGTCGCTCTTGCATGGGATGATGCAACAGGACTCTGGTGCTATTTTGTTTGTTTTGAACACCGGAGCAATGATTGACAGGGACAGTCAGGGACAGTATTCCGTCGGAGAGGTGAAATTCTCAGACCAGCGGAAGCCGAACCACTGCGGAAGCATTTGCCAGGGATGTTTTCACTGATCAAGAACGAAAGTTAGGGGATCGAAGCTGATTAGACACCGC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GAACGAGACCGCAGCCTGCGAAATAGTGGCGCGAACCCTCCGCTCGCTTCTTACAGGGACAACTTGTTTTCAACAAGTGGAAGTTCGCGGCAATAACAGGTCTGTGATGCCCTTATAGATGTTCTGCGCCGCACGCGCGCTACACTGATGCATTCAACAAGTCTATCACCTTGACCGAGAGGTCCGGGTAATCTTTTGAAATTGCATCGTGATGGGGATAGATTATTGCAAC</v>
      </c>
    </row>
    <row r="545" spans="1:24">
      <c r="B545" s="4" t="s">
        <v>2076</v>
      </c>
      <c r="C545" s="6" t="s">
        <v>1398</v>
      </c>
      <c r="D545" s="8">
        <v>1064</v>
      </c>
      <c r="E545" s="4" t="s">
        <v>874</v>
      </c>
      <c r="F545" s="4" t="s">
        <v>875</v>
      </c>
      <c r="G545" s="4" t="s">
        <v>876</v>
      </c>
      <c r="H545" s="4" t="s">
        <v>877</v>
      </c>
      <c r="I545" s="4" t="s">
        <v>888</v>
      </c>
      <c r="J545" s="4" t="s">
        <v>3359</v>
      </c>
      <c r="K545" s="4" t="s">
        <v>3359</v>
      </c>
      <c r="L545" s="4" t="s">
        <v>3359</v>
      </c>
      <c r="M545" s="4" t="s">
        <v>4776</v>
      </c>
      <c r="N545" s="4" t="s">
        <v>2168</v>
      </c>
      <c r="O545" s="4" t="s">
        <v>2464</v>
      </c>
      <c r="P545" s="4" t="s">
        <v>2139</v>
      </c>
      <c r="R545" s="4">
        <v>2013</v>
      </c>
      <c r="S545" s="4" t="s">
        <v>2465</v>
      </c>
      <c r="T545" s="4" t="s">
        <v>2648</v>
      </c>
      <c r="U545" s="4" t="s">
        <v>3400</v>
      </c>
      <c r="V545" s="4" t="s">
        <v>343</v>
      </c>
      <c r="X545" s="8" t="str">
        <f>CONCATENATE("&gt;",C545,"_",I545,"_",J545,"_",L545,"_",M545,"_",U545,"_",B545,"%",V545)</f>
        <v>&gt;JX680338_Isochrysidales_Clade_C1_Clade_C1_EV3_Pry1_C22_Simon_et_al_2013_ENV%TACAGGGCCTTTTAGGTCTTGTAATTGGAATGAGTACAATTTACATCTCTTCACGAGGATCAATTGGAGGGCAAGTCTGGTGCCAGCAGCCGCGGTAATTCCAGCTCCAATAGCGTATATTAAAGTTGTTGCAGTTAAAACGCTCGTAGTCGGATTTCGGGGCGGGCCGGCCGGTCTGCCGACGGGTATGCACTGGTTGGCGCGTCCTTCCTCCCGGAGACCGCGCCTACTCTTAACTGAGCGGGCGCGGGAGACGGGACGTTTACTTTGAAAAAATCAGAGTGTTTCAAGCAGGCCGTCGCTCTTGCATGCGATGATGCAACATGACTCTGGTGCTATTTTGTTTGTTTCGAACACCGGAGCAATGATTGACAGGGACAGTCAGGGACAGTATTCCGTCGGAGAGGTGAAATTCTCAGACCAGCGGAAGCCGAACCACTGCGGAAGCATTTGCCAGGGATGTTTTCACTGATCAAGAACGAAAATAGAGGATCGAAGCTGATTAGACACCGT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AAACGAGACCGCAGCCTGCGAAATAGTGGCGCGAACCCTCCGCTCGCGCGCGCTTCTTACAGGGACAACTTGTTTTCAACAATTGGAAGTTCGCGGCAATAACAGGTCTGTGATGCCCTTATAGATGTTCTGCGCCGCACGCGCGCTACACTGATGCATTCAACAAGTCTATCACCTTGACCGAGAGGTCCGGGTAATCTTTTGAAATTGCATCGTGATGGGGATAGATTATGCAA</v>
      </c>
    </row>
    <row r="546" spans="1:24">
      <c r="B546" s="4" t="s">
        <v>2076</v>
      </c>
      <c r="C546" s="6" t="s">
        <v>1647</v>
      </c>
      <c r="D546" s="8">
        <v>1065</v>
      </c>
      <c r="E546" s="4" t="s">
        <v>874</v>
      </c>
      <c r="F546" s="4" t="s">
        <v>875</v>
      </c>
      <c r="G546" s="4" t="s">
        <v>876</v>
      </c>
      <c r="H546" s="4" t="s">
        <v>877</v>
      </c>
      <c r="I546" s="4" t="s">
        <v>888</v>
      </c>
      <c r="J546" s="4" t="s">
        <v>3359</v>
      </c>
      <c r="K546" s="4" t="s">
        <v>3359</v>
      </c>
      <c r="L546" s="4" t="s">
        <v>3359</v>
      </c>
      <c r="M546" s="4" t="s">
        <v>4777</v>
      </c>
      <c r="N546" s="4" t="s">
        <v>2168</v>
      </c>
      <c r="O546" s="4" t="s">
        <v>2464</v>
      </c>
      <c r="P546" s="4" t="s">
        <v>2139</v>
      </c>
      <c r="R546" s="4">
        <v>2013</v>
      </c>
      <c r="S546" s="4" t="s">
        <v>2465</v>
      </c>
      <c r="T546" s="4" t="s">
        <v>2648</v>
      </c>
      <c r="U546" s="4" t="s">
        <v>3400</v>
      </c>
      <c r="V546" s="4" t="s">
        <v>569</v>
      </c>
      <c r="X546" s="8" t="str">
        <f>CONCATENATE("&gt;",C546,"_",I546,"_",J546,"_",L546,"_",M546,"_",U546,"_",B546,"%",V546)</f>
        <v>&gt;JX680389_Isochrysidales_Clade_C1_Clade_C1_EV2_Pry1_C10_Simon_et_al_2013_ENV%TACAGGGCCTTTTAGGTCTTGTGATTGGAATGAGTACAATTTACATCTCTTCGCGAGGATCAATTGGAGGGCAAGTCTGGTGCCAGCAGCCGCGGTAATTCCAGCTCCAATAGCGTATATTAAAATGTTGCAGTTAAAACGCTCGTAGTCGGATTTTGGGTCGGGTCCGCCGGTCCGCCGATGGGTATGCACTGGCTGGCGCGTCTTTCTTCCCGGAGACCGCGCCTACTCATAATTGAGCGGGCGCGGGAGACGGGACGTTTACTTTGAAAAAATCAGAGTGTTTCAAGCAGGCCGTCGCTCTTGCATGGGATGATGCAACAGGACTCTGGTGCTATTTTGTTTGTTTTGAACACCGGAGCAATGATTGACAGGGACAGTCAGGGACAGTATTCCGTCGGAGAGGTGAAATTCTCAGACCAGCGGAAGCCGAACCACTGCGGAAGCATTTGCCAGGGATGTTTTCACTGATCAAGAACGAAAATAGGGGATCGAAGCTGATTAGACACTGTCGTAGTCTGAACCATAAACCATGCCGGCTAGGGATTGGAAGATGTTCCATTTGTGACTCCTTCAGCACCTTCCGGGGAACTGAAGTCTTTGGGTTCCGGCGGGAGAATGGTCGCAAGGCTGAAACTCAAAGGAATTGACGGAAGGGCACCACGAGGTGTGGAGCCTGCGGCTTAATTTGACTCAAGACGAGGAAACTGACCAGGTCCAGACATTGTGAGGATTGACAGATTGAGAGCTCTTTCTTGGTTCGATGGGTGGTGGGTGCATGGCCGTTCTTAGTTGGTGGAGTGATTTGTCTGGTTAATTCCGTTAACAAACGAGACCGCAGCCTGCGAAATAGTGGCGCAAACCCTCCGCTCGCGCGCGCTTCTTACAGGGACAACTTGTTTTCAACAATTGGAAGTTCGCGGCAATAACAGGTCTGTGATGCCCTTATAGATGTTCTGCGCCGCACGCGCGCTACACTGATGCATTCAACAAGTCTATCACCTTGACCGAGAGGTCCGGGTAATCTTTTGAAATTGCATCGTGATGGGGATAGATTATTGCAAC</v>
      </c>
    </row>
    <row r="547" spans="1:24">
      <c r="B547" s="4" t="s">
        <v>2076</v>
      </c>
      <c r="C547" s="6" t="s">
        <v>1721</v>
      </c>
      <c r="D547" s="8">
        <v>1066</v>
      </c>
      <c r="E547" s="4" t="s">
        <v>874</v>
      </c>
      <c r="F547" s="4" t="s">
        <v>875</v>
      </c>
      <c r="G547" s="4" t="s">
        <v>876</v>
      </c>
      <c r="H547" s="4" t="s">
        <v>877</v>
      </c>
      <c r="I547" s="4" t="s">
        <v>888</v>
      </c>
      <c r="J547" s="4" t="s">
        <v>3359</v>
      </c>
      <c r="K547" s="4" t="s">
        <v>3359</v>
      </c>
      <c r="L547" s="4" t="s">
        <v>3359</v>
      </c>
      <c r="M547" s="4" t="s">
        <v>4778</v>
      </c>
      <c r="N547" s="4" t="s">
        <v>2168</v>
      </c>
      <c r="O547" s="4" t="s">
        <v>2464</v>
      </c>
      <c r="P547" s="4" t="s">
        <v>2139</v>
      </c>
      <c r="R547" s="4">
        <v>2013</v>
      </c>
      <c r="S547" s="4" t="s">
        <v>2465</v>
      </c>
      <c r="T547" s="4" t="s">
        <v>2648</v>
      </c>
      <c r="U547" s="4" t="s">
        <v>3400</v>
      </c>
      <c r="V547" s="4" t="s">
        <v>636</v>
      </c>
      <c r="X547" s="8" t="str">
        <f>CONCATENATE("&gt;",C547,"_",I547,"_",J547,"_",L547,"_",M547,"_",U547,"_",B547,"%",V547)</f>
        <v>&gt;JX680390_Isochrysidales_Clade_C1_Clade_C1_EV2_Pry1_C6_Simon_et_al_2013_ENV%TACAGGGCCTTTTAGGTCTTGTGATTGGAATGAGTACAATTTACATCTCTTCATGAGGATCAATTGGAGGGCAAGTCTGGTGCCAGCAGCCGCGGTAATTCCAGCTACAATAGCGTATATTAAAGTTGTTGCAGTTAAAACGCTCGTAGTCGGATTTCGGGGCGGGTCGGCCGGTCTGCCGATGGGTATGCACTGGCTGGCGCGTCTTTCTTCCCGGAGACCGCGCCTACTCATAATTGAGCGGGCGCGGGAGACGGGACGTTTACTTTGAAAAAATCAGAGTGTTTCAAGCAGGCCGTCGCTCTTGCATGCGATGATGCAACATGACTCTGGTGCTATTTTGTTTGTTTCGAACACCGGAGCAATGATTGACAGAGACAGTCAGGGACAGTATTCCGTCGGAGAGGTGAAGTTATCAGACCAGCGGAAGCCGAACCACTGCGGAAGCATTTGCCAGGAATTTTTTCACTGATCAAGAACGGAAGTTAGGGGATCGAAGCCGATTAGATACCGTCGTAGTCTGAACCATAAACCATGCCGGCTAGGGATTGGAAGATGTTCCATTTGTGACTCCTTCAGCACCTTTCGGGAAACTGAAGTCTTTGGGTTCCGGCGGGAGAATGGTCGCAAGGCTGAAACTTAAA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GATCCTTTGAAATTGCATCGTAATGGGGATAGATTATGCAGC</v>
      </c>
    </row>
    <row r="548" spans="1:24">
      <c r="B548" s="4" t="s">
        <v>2076</v>
      </c>
      <c r="C548" s="6" t="s">
        <v>1304</v>
      </c>
      <c r="D548" s="8">
        <v>1066</v>
      </c>
      <c r="E548" s="4" t="s">
        <v>874</v>
      </c>
      <c r="F548" s="4" t="s">
        <v>875</v>
      </c>
      <c r="G548" s="4" t="s">
        <v>876</v>
      </c>
      <c r="H548" s="4" t="s">
        <v>877</v>
      </c>
      <c r="I548" s="4" t="s">
        <v>888</v>
      </c>
      <c r="J548" s="4" t="s">
        <v>3359</v>
      </c>
      <c r="K548" s="4" t="s">
        <v>3359</v>
      </c>
      <c r="L548" s="4" t="s">
        <v>3359</v>
      </c>
      <c r="M548" s="4" t="s">
        <v>4779</v>
      </c>
      <c r="N548" s="4" t="s">
        <v>2168</v>
      </c>
      <c r="O548" s="4" t="s">
        <v>2464</v>
      </c>
      <c r="P548" s="4" t="s">
        <v>2139</v>
      </c>
      <c r="R548" s="4">
        <v>2013</v>
      </c>
      <c r="S548" s="4" t="s">
        <v>2465</v>
      </c>
      <c r="T548" s="4" t="s">
        <v>2648</v>
      </c>
      <c r="U548" s="4" t="s">
        <v>3400</v>
      </c>
      <c r="V548" s="4" t="s">
        <v>257</v>
      </c>
      <c r="X548" s="8" t="str">
        <f>CONCATENATE("&gt;",C548,"_",I548,"_",J548,"_",L548,"_",M548,"_",U548,"_",B548,"%",V548)</f>
        <v>&gt;JX680391_Isochrysidales_Clade_C1_Clade_C1_EV2_Pry1_C9_Simon_et_al_2013_ENV%TACAGGGCCTTTTAGGTCTTGTGATTGGAATGAGTACAATTTACATCTCTTCGCGAGGATCAATTGGAGGGCAAGTCTGGTGCCAGCAGCCGCGGTAATTCCAGCTCCAATAGCGTATATTAAAATGTTGCAGTTAAAACGCTCGTAGTCGGATTTCGGGGCGGGTCGGCCGGTCTGCCGATGGGTATGCACTGGCTGGCGCGTCTTTCTTCCCGGAGACCGCGCCTACTCATAATTGAGCGGGCGCGGGAGACGGGACGTTTACTTTGAAAAAATCAGAGTGTTTCAAGCAGGCCGTCGCTCTTGCACGCGATGATGCAACATGACTCTGGTGCTATTTTGTTTGTTTCGAACACCGGAGCAATGATTGACAGAGACAGTCAGGGACAGTATTCCGTCGGAGAGGTGAAATTATCAGACCAGCGGAAGCCGAACCACTGCGGAAGCATTTGCCAGGAATTTTTTCACTGATCAAGAACGGAAGTTAGGGGATCGAAGCCGATTAGATACCGTCGTAGTCTGAACCATAAACCATGCCGGCTAGGGATTGGAAGATGTTCCATTTGTGACTCCTTCAGCACCTTTCGGGAAACTGAAGTCTTTGGGTTCCGGCGGGAGAATGGTCGCAAGGTTGAAACTTAAG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AATCTTTTGAAATTGCATCGTAATGGGGATAGATTATTGCAAC</v>
      </c>
    </row>
    <row r="549" spans="1:24">
      <c r="B549" s="4" t="s">
        <v>2076</v>
      </c>
      <c r="C549" s="6" t="s">
        <v>1411</v>
      </c>
      <c r="D549" s="8">
        <v>1066</v>
      </c>
      <c r="E549" s="4" t="s">
        <v>874</v>
      </c>
      <c r="F549" s="4" t="s">
        <v>875</v>
      </c>
      <c r="G549" s="4" t="s">
        <v>876</v>
      </c>
      <c r="H549" s="4" t="s">
        <v>877</v>
      </c>
      <c r="I549" s="4" t="s">
        <v>888</v>
      </c>
      <c r="J549" s="4" t="s">
        <v>3359</v>
      </c>
      <c r="K549" s="4" t="s">
        <v>3359</v>
      </c>
      <c r="L549" s="4" t="s">
        <v>3359</v>
      </c>
      <c r="M549" s="4" t="s">
        <v>4780</v>
      </c>
      <c r="N549" s="4" t="s">
        <v>2168</v>
      </c>
      <c r="O549" s="4" t="s">
        <v>2464</v>
      </c>
      <c r="P549" s="4" t="s">
        <v>2139</v>
      </c>
      <c r="R549" s="4">
        <v>2013</v>
      </c>
      <c r="S549" s="4" t="s">
        <v>2465</v>
      </c>
      <c r="T549" s="4" t="s">
        <v>2648</v>
      </c>
      <c r="U549" s="4" t="s">
        <v>3400</v>
      </c>
      <c r="V549" s="4" t="s">
        <v>354</v>
      </c>
      <c r="X549" s="8" t="str">
        <f>CONCATENATE("&gt;",C549,"_",I549,"_",J549,"_",L549,"_",M549,"_",U549,"_",B549,"%",V549)</f>
        <v>&gt;JX680396_Isochrysidales_Clade_C1_Clade_C1_EV3_Pry1_C14_Simon_et_al_2013_ENV%ATACAGGGCCTTTTAGGTCTTGTGATTGGAATGAGTACAATTTACATCTCTTCGCGAGGATCAATTGGAGGGCAAGTCTGGTGCCAGCAGCCGCGGTAATTCCAGCTCCAATAGCGTATATTAAAATGTTGCAGTTAAAACGCTCGTAGTCGGATTTCGGGGCGGGCCCGCCAGTCTGCCGATGGGTATGCACTGGCTGGCGCGTCTTTCTTCCCGGAGACCGCGCCTACTCATAATTGAGCGGGCGCGGGAGACGGGACGTTTACTTTGAAAAAATCAGAGTGTTTCAAGCAGGCCGTCGCTCTTGCATGGTATGATGCAACAGGACTCTGGTGCTATTTTGTTTGTTTTGAACACCGGAGCCATGATTGACAGGGACAGTCAGGGACAGTATTCCGTCGGAGAGGTGAAATTCTCAGACCAGCGGAAGCCGAACCACTGCGGAAGCATTTGCCAGGGATGTTTTCACTGATCAAGAACGATTTTAGGGGATCGAAGCTGATTAGACACCGTCGTAGTCTGAACCATAAACCATGCCGGCTAGGGATTGGAAGATGTTCCATTTGTGACTCCTTCAGCACCTTCCGGGGAACTGAAGTCTTTGGGTTCCGGCGGGAGAATGGTCGCAAGGCTGAAACTCAAAGGAATTGACGGAAGGACACCACGAGGTGTGGAGCCTGCGGCTTAATTTGACTCAAGACGAGGAAACTGACCAGGTCCAGACATTGTGAGGATTGACAGATTGAGAGCTCTTTCTTGATTCGATGGGTGGTGGGTGCATGGCCGTTCTTAGTTGGTGGAGTGATTTGTCTGGTTAATTCCGTTAACGAACGAGACCGCAGCCTGCGAAATAGTGGCGCGAACCCTCCGCTCGCGCGCGCTTCTTACAGGGACAACTTGTTTTCAACAATTGGAAGTTCGCGGCAATAACAGGTCTGTGATGCCCTTATAGATGTTCTGCGCCGCACGCGCGCTACACTGATGCATTCAACAAGTCTATCACCTTGACCGAGAGGTCCGGGTAATCTTTTGAAATTGCGTCGTGATGGGGATAGATTATTGCAAC</v>
      </c>
    </row>
    <row r="550" spans="1:24">
      <c r="B550" s="4" t="s">
        <v>2076</v>
      </c>
      <c r="C550" s="6" t="s">
        <v>1497</v>
      </c>
      <c r="D550" s="8">
        <v>1066</v>
      </c>
      <c r="E550" s="4" t="s">
        <v>874</v>
      </c>
      <c r="F550" s="4" t="s">
        <v>875</v>
      </c>
      <c r="G550" s="4" t="s">
        <v>876</v>
      </c>
      <c r="H550" s="4" t="s">
        <v>877</v>
      </c>
      <c r="I550" s="4" t="s">
        <v>888</v>
      </c>
      <c r="J550" s="4" t="s">
        <v>3359</v>
      </c>
      <c r="K550" s="4" t="s">
        <v>3359</v>
      </c>
      <c r="L550" s="4" t="s">
        <v>3359</v>
      </c>
      <c r="M550" s="4" t="s">
        <v>4781</v>
      </c>
      <c r="N550" s="4" t="s">
        <v>2168</v>
      </c>
      <c r="O550" s="4" t="s">
        <v>2464</v>
      </c>
      <c r="P550" s="4" t="s">
        <v>2139</v>
      </c>
      <c r="R550" s="4">
        <v>2013</v>
      </c>
      <c r="S550" s="4" t="s">
        <v>2465</v>
      </c>
      <c r="T550" s="4" t="s">
        <v>2648</v>
      </c>
      <c r="U550" s="4" t="s">
        <v>3400</v>
      </c>
      <c r="V550" s="4" t="s">
        <v>431</v>
      </c>
      <c r="X550" s="8" t="str">
        <f>CONCATENATE("&gt;",C550,"_",I550,"_",J550,"_",L550,"_",M550,"_",U550,"_",B550,"%",V550)</f>
        <v>&gt;JX680410_Isochrysidales_Clade_C1_Clade_C1_EV3_Pry1_C3_Simon_et_al_2013_ENV%ATGCAGGGCCTCACAGTCTTGCAATTGGAATGAGTAGATTTTAAATCTCTCTACGAGTAACAATTGGAGGGCAAGTCTGGTGCCAGCAGCCGCGGTAATTCCAGCTCCAATAGCGTATATTAAAATGCTGCAGTTAAAACGCTCGTAGTCGGATTTCGGGGCGGGTCCGCCAGTCTGCCGATGGGTATGCACTGGCTGGCGCGTCTTTCTTCCCGGAGACCGCGCCTACTCATAATTGAGCGGGCGCGGGAGACGGGACGTTTACTTTGAAAAAATCAGAGTGTTTCAAGCAGGCCGTCGCTCTTGCATGGTATGATGCAACAGGACTCTGGTACTATTTTGTTTGTTTTGAACACCGGAGCCATGATTGACAGGGACAGTCAGGGACAGTATTCCGTCGGAGAGGTGAAATTCTCAGACCAGCGGAAGCCGAACCACTGCGGAAGCATTTGCCAGGGATGTTTTCACTGATCAAGAACGATTTTAGGGGATCGAAGCTGATTAGACACCGTCGTAGTCTGAACCATAAACCATGCCGGCTAGGGATTGGAAGATGTTCCATTTGTGACTCCTTCAGCACCTTCCGGGGAACTGAAGTCTTTGGGTTCCGGCGGGAGAATGGTCGCAAGGCTGAAACTCAAAGGAATTGACGGAAGGACACCACGAGGTGTGGAGCCTGCGGCTTAATTTGACTCAAGACGAGGAAACTGACCAGGTCCAGACATTGTGAGGATTGACAGATTGAGAGCTCTTTCTTGATTCGATGGGTGGTGGGTGCATGGCCGTTCTTAGTTGGTGGAGTGATTTGTCTGGTTAATTCCGTTAACGAACGAGACCGCAGCCTGCGAAATAGTGGCGCGAACCCTCCGCTCGCGCGCGCTTCTTACAGGGACAACTTGTTTTCAACAATTGGAAGTTCGCGGCAATAACAGGTCTGTGATGCCCTTATAGATGTTCTGCGCCGCACGCGCGCTACACTGATGCATTCAACAAGTCTATCACCTTGACCGAGAGGTCCGGGTAATCTTTTGAAATTGCATCGTGATGGGGATAGATTATTGCAACT</v>
      </c>
    </row>
    <row r="551" spans="1:24">
      <c r="A551" s="6" t="s">
        <v>3303</v>
      </c>
      <c r="B551" s="4" t="s">
        <v>2076</v>
      </c>
      <c r="C551" s="6" t="s">
        <v>1157</v>
      </c>
      <c r="D551" s="8">
        <v>1066</v>
      </c>
      <c r="E551" s="4" t="s">
        <v>874</v>
      </c>
      <c r="F551" s="4" t="s">
        <v>875</v>
      </c>
      <c r="G551" s="4" t="s">
        <v>876</v>
      </c>
      <c r="H551" s="4" t="s">
        <v>877</v>
      </c>
      <c r="I551" s="4" t="s">
        <v>888</v>
      </c>
      <c r="J551" s="4" t="s">
        <v>3359</v>
      </c>
      <c r="K551" s="4" t="s">
        <v>3359</v>
      </c>
      <c r="L551" s="4" t="s">
        <v>3359</v>
      </c>
      <c r="M551" s="4" t="s">
        <v>4782</v>
      </c>
      <c r="N551" s="4" t="s">
        <v>2168</v>
      </c>
      <c r="O551" s="4" t="s">
        <v>2481</v>
      </c>
      <c r="P551" s="4" t="s">
        <v>2139</v>
      </c>
      <c r="R551" s="4">
        <v>2013</v>
      </c>
      <c r="S551" s="4" t="s">
        <v>2465</v>
      </c>
      <c r="T551" s="4" t="s">
        <v>2648</v>
      </c>
      <c r="U551" s="4" t="s">
        <v>3400</v>
      </c>
      <c r="V551" s="4" t="s">
        <v>123</v>
      </c>
      <c r="X551" s="8" t="str">
        <f>CONCATENATE("&gt;",C551,"_",I551,"_",J551,"_",L551,"_",M551,"_",U551,"_",B551,"%",V551)</f>
        <v>&gt;JX680428_Isochrysidales_Clade_C1_Clade_C1_AN6_Pry1_C9_Simon_et_al_2013_ENV%ATACAGGGCCTTTTAGGTCTTGTGATTGGAATGAGTACAATTTACATCTCTTCGCGAGGATCAATTGGAGTGCAAGTCTGGTGCCAGCAGCCGCGGTAATTCCAGCTCCAATAGCGTATATTAAAATGTTGCAGTTAAAACGCTCGTAGTCGGATTTCGGGGCGGGTCCGCCGGTCTGCCGATGGGTATGCACTGGCTGGCGCGTCTTTCTTCCCGGAGACCGCGCCTACTCATAATTGAGCGGGCGCGGGAGACGGGACGTTTACTTTGAAAAAATCAGAGTGTTTCAAGCAGGCCGTCGCTCTTGCATGGTATGATGCAACAGGACTCTGGTGCTATTTTGTTTGTTTTGAACACCGGAGCCATGATTGACAGGGACAGTCAGGGACAGTATTCCGTCGGAGAGGTGCAATTCTCAGACCAGCGGAAGCCGAACCACTGCGGAAGCATTTGCCAGGGATGTTTTCACTGATCAAGAACGAAAGTTAGGGGATCGAAGCTGATTAGACACCGTCGTAGTCTGAACCATAAACCATGCCGGCTAGGGATTGGAAGATGTTCCATTTGTGACTCCTTCAGCACCTTCCGGGGAACTGAAGTCTTTGGGTTCCGGCGGGAGAATGGTCGCAAGGCTGAAACTCAAAGGAATTGACGGAAGGGCACCACGAGGTGTGGAGCCTGCGGCTTAATTTGACTCAAGACGAGGAAACTGACCAGGTCCAGACATTGTGAGGATTGACAGATTGAGAGCTCTTTCTTGATTCGATGGGTGGTGGGTGCATGGCCGTTCTTAGTTGGTGGAGTGATTTGTCTGGTTAATTCCGTTAACGAACGAGACCGCAGCCTGCGAAATAGTGGCGCGAACCCTCCGCTCGCGCGCGCTTCTTACAGGGACAACTTGTTTTCAACAATTGGAAGTTCGCGGCAATAACAGGTTTGTGATGCCCTTATAGATGTTCTGCGCCGCACGCGCGCTACACTGATGCATTCAACAAGTCTATCACCTTGACCGAGAGGTCCGGGTAATCTTTTGAAATTGCATCGTGATGGGGATAGATTATTGCAA</v>
      </c>
    </row>
    <row r="552" spans="1:24">
      <c r="B552" s="4" t="s">
        <v>2076</v>
      </c>
      <c r="C552" s="6" t="s">
        <v>1870</v>
      </c>
      <c r="D552" s="8">
        <v>1068</v>
      </c>
      <c r="E552" s="4" t="s">
        <v>874</v>
      </c>
      <c r="F552" s="4" t="s">
        <v>875</v>
      </c>
      <c r="G552" s="4" t="s">
        <v>876</v>
      </c>
      <c r="H552" s="4" t="s">
        <v>877</v>
      </c>
      <c r="I552" s="4" t="s">
        <v>888</v>
      </c>
      <c r="J552" s="4" t="s">
        <v>3359</v>
      </c>
      <c r="K552" s="4" t="s">
        <v>3359</v>
      </c>
      <c r="L552" s="4" t="s">
        <v>3359</v>
      </c>
      <c r="M552" s="4" t="s">
        <v>4783</v>
      </c>
      <c r="N552" s="4" t="s">
        <v>2168</v>
      </c>
      <c r="O552" s="4" t="s">
        <v>2464</v>
      </c>
      <c r="P552" s="4" t="s">
        <v>2139</v>
      </c>
      <c r="R552" s="4">
        <v>2013</v>
      </c>
      <c r="S552" s="4" t="s">
        <v>2465</v>
      </c>
      <c r="T552" s="4" t="s">
        <v>2648</v>
      </c>
      <c r="U552" s="4" t="s">
        <v>3400</v>
      </c>
      <c r="V552" s="4" t="s">
        <v>766</v>
      </c>
      <c r="X552" s="8" t="str">
        <f>CONCATENATE("&gt;",C552,"_",I552,"_",J552,"_",L552,"_",M552,"_",U552,"_",B552,"%",V552)</f>
        <v>&gt;JX680394_Isochrysidales_Clade_C1_Clade_C1_EV3_Pry1_C12_Simon_et_al_2013_ENV%ATACAGGGCCTTTTAGGTCTTGTGATTGGAATGAGTACAATTTACATCTCTTCACGAGGATCAATTGGAGGGCAAGTCTGGTGCCAGCAGCCGCGGTAATTCCAGCTACAATAGCGTATATTAAAGTTGTTGCAGTTAGAACGCTCGTAGTCGGATTTCGGGGCGGGTCGGCCGGTCTGCCGATGGGTATGCACTGGCTGGCGCGTCTTTCTTCCCGGAGACCGCGCCTACTCATAATTGAGCGGGCGCGGGAGACGGGACGTTTACTTTGAAAAAATCAGAGTGTTTCAAGCAGGCCGTCGCTCTTGCATGCGATGATGCAACATGACTCTGGTGCTATTTTGTTTGTTTCGAACACCGGAGCAATGATTGACAGAGACAGTCAGGGACAGTATTCCGTCGGAGAGGTGAAATTATCAGACCAGCGGAAGCCGAACCACTGCGGAAGCATTTGCCAGGAATTTTTTCACTGATCAAGAACGGAAGTTAGGGGATCGAAGCCGATTAGATACCGTCGTAGTCTGAACCATAAACCATGCCGGCTAGGGATTGGAAGATGTTCCATTTGTGACTCCTTCAGCACCTTTCGGGAAACTGAAGTCTTTGGGTTCCGGCGGGAGAATGGTCGCAAGGCTGAAACTTAAAGGAATTGACGGAAGGGCACCACGAGGTGTTGAGCCTGCGGCTTAATTTGACTCAACACGGGGAAACTTACCAGGTCCAGACATTGTGAGGATTGACAGATTGAGAGCTCTTTCTTGATTCGATGGGTGGTTGGTGCATGGCCATTCTTAGTTGGTGGAGTGATTTGTCTGGTTAATTCCGTTAACGAACAAGACCGCAGCCTGCGAAATAGTGGCGCGAACCCTCCGCTCGCGCGCGCTTCTTACAGGGACAACTTGTTTTCAACAAGTGGAAGTTCGCGGCAATAACAGGTCTGTGATGCCCTTATAGATGTTCTGCGCCGCACGCGCGCTACACTGATGCATTCAACGAGTCTATCACCTTGACCGAGAGGTCCGGGTAATCTTTTGAAATTGCATCGTAATGGGGATAGATTATTGCAAC</v>
      </c>
    </row>
    <row r="553" spans="1:24">
      <c r="B553" s="4" t="s">
        <v>2076</v>
      </c>
      <c r="C553" s="6" t="s">
        <v>1849</v>
      </c>
      <c r="D553" s="8">
        <v>1072</v>
      </c>
      <c r="E553" s="4" t="s">
        <v>874</v>
      </c>
      <c r="F553" s="4" t="s">
        <v>875</v>
      </c>
      <c r="G553" s="4" t="s">
        <v>876</v>
      </c>
      <c r="H553" s="4" t="s">
        <v>877</v>
      </c>
      <c r="I553" s="4" t="s">
        <v>888</v>
      </c>
      <c r="J553" s="4" t="s">
        <v>3359</v>
      </c>
      <c r="K553" s="4" t="s">
        <v>3359</v>
      </c>
      <c r="L553" s="4" t="s">
        <v>3359</v>
      </c>
      <c r="M553" s="4" t="s">
        <v>4784</v>
      </c>
      <c r="N553" s="4" t="s">
        <v>2168</v>
      </c>
      <c r="O553" s="4" t="s">
        <v>2464</v>
      </c>
      <c r="P553" s="4" t="s">
        <v>2139</v>
      </c>
      <c r="R553" s="4">
        <v>2013</v>
      </c>
      <c r="S553" s="4" t="s">
        <v>2465</v>
      </c>
      <c r="T553" s="4" t="s">
        <v>2648</v>
      </c>
      <c r="U553" s="4" t="s">
        <v>3400</v>
      </c>
      <c r="V553" s="4" t="s">
        <v>750</v>
      </c>
      <c r="X553" s="8" t="str">
        <f>CONCATENATE("&gt;",C553,"_",I553,"_",J553,"_",L553,"_",M553,"_",U553,"_",B553,"%",V553)</f>
        <v>&gt;JX680398_Isochrysidales_Clade_C1_Clade_C1_EV3_Pry1_C6_Simon_et_al_2013_ENV%ATACAGGGCCTTTTAGGTCTTGTGATTGGAATGAGTACAATTTACATCTCTTCACGAGGATCGATTGGAGACCAAACCTGGCACCAGCAGTCGCGGTAATTCGAGCTCCAATGGCGTATATTAAAGTTGTTGCAGTTAAAACGCTCGTAGTCGGATTGCAGGACGGGCCGGTGGGTCTGCCGATGGGTATGCACTGGTTGGCGTGTCTTTCCACCCGGAGATTGCGCCTACTCTTAACTGAGCGGGTGCGGGAGACGGGACGTTTACTTTGAAAAATCAGAGTGTTTCAAGCAGGCCGTCGCTCTTGCATGGATTAGCATGGGATGATGCAACAGGACTCTGGTGCTATTTTGTTTGTTTCGAACACCGGAGCAATGATTGACAAGGACAGTCAGGGACAGTATTCCGTCGGAAAGGTGAAATTCTCAGTCCAGCGGAAGCCGAACCACCGCGGAAGCATTTGCCAGGGATGCTTTCATTGGTCAATAACGAAAGTTAGGGGATCGAAGCCGATTAGATACCGTCGTAGTTTGGACCATAAACCATGCCGGCTAGGGATTGGTGGATGTTTCATTTGTGACTCCTTCAGCACCTTTCGGGAAACTGAAGTCTTTGGGTTCCGGGGGGAGTATGGTCGCAAGGCTGAAACTTAAAGGAATTGACGGAAGGGCACCACCAGGTGTTGAGCCTGCGGCTTAATTTGACTCGGGGAAACTGACCAGGTTCAGACATTGTGACGATTGACAGATTGAGAGCTCTTTCTTGATTCAATGGGTGGTGGGTGCATGGCCGTTCTTAGTTGGTGGAGTGATTTGTCTGGTTAATTCCGTTAACGAACGAGACCGCAGCCTGCTAAATAGTGTCGCGAACCCTCCGTTCGCGCGCGCTTCTTACAGGGACAACTTGTTTTCAACAAGTGGAAGTTCGCGGCAATAACAGGTCTGTGATGCCCTTATAGATGTTCTGCGCCGCACGCGCGCTACACTGATGCATTCAACGAGTCTATCACCTTGACCGAGAGGTCCGGGTAATCTTTTGAAATTGCATCGTGATGGGGATAGATTATTGCAAC</v>
      </c>
    </row>
    <row r="554" spans="1:24">
      <c r="B554" s="4" t="s">
        <v>2076</v>
      </c>
      <c r="C554" s="6" t="s">
        <v>1465</v>
      </c>
      <c r="D554" s="8">
        <v>1074</v>
      </c>
      <c r="E554" s="4" t="s">
        <v>874</v>
      </c>
      <c r="F554" s="4" t="s">
        <v>875</v>
      </c>
      <c r="G554" s="4" t="s">
        <v>876</v>
      </c>
      <c r="H554" s="4" t="s">
        <v>877</v>
      </c>
      <c r="I554" s="4" t="s">
        <v>888</v>
      </c>
      <c r="J554" s="4" t="s">
        <v>3359</v>
      </c>
      <c r="K554" s="4" t="s">
        <v>3359</v>
      </c>
      <c r="L554" s="4" t="s">
        <v>3359</v>
      </c>
      <c r="M554" s="4" t="s">
        <v>4785</v>
      </c>
      <c r="N554" s="4" t="s">
        <v>2168</v>
      </c>
      <c r="O554" s="4" t="s">
        <v>2464</v>
      </c>
      <c r="P554" s="4" t="s">
        <v>2139</v>
      </c>
      <c r="R554" s="4">
        <v>2013</v>
      </c>
      <c r="S554" s="4" t="s">
        <v>2465</v>
      </c>
      <c r="T554" s="4" t="s">
        <v>2648</v>
      </c>
      <c r="U554" s="4" t="s">
        <v>3400</v>
      </c>
      <c r="V554" s="4" t="s">
        <v>401</v>
      </c>
      <c r="X554" s="8" t="str">
        <f>CONCATENATE("&gt;",C554,"_",I554,"_",J554,"_",L554,"_",M554,"_",U554,"_",B554,"%",V554)</f>
        <v>&gt;JX680393_Isochrysidales_Clade_C1_Clade_C1_EV3_Pry1_C11_Simon_et_al_2013_ENV%ATACAGGGCCTTTTAGGTCTTGTGATTGGAATGAGTACAATTTACATCTCTTCACGAGGATCAATTGGAGACCAAATCTGGCACCAGCAGTCGCGGTAATTCGAGCTCCAATGGCGTATATTAAAGTTGTTGCAGTTAAAACGCTCGTAGTCGGATTGCAGGACGGGCCGGTGGGTCTGCCGATGGGTATGCACTGGTTGGCGTGTCTTTCCACCCGGAGATTGCGCCTACTCTTAACTGAGCGGGTGCGGGAGACGGGACGTTTACTTTGAAAAATCAGAGTGTTTCAAGCAGGCCGTCGCTCTTGCATGGATTAGCATGGGATGATGCAACAGGACTCTGGTGCTATTTTGTTTGTTTCGAACACCGGAGCAATGATTGACAAGGACAGTCAGGGACAGTATTCCGTCGGAAAGGTGAAATTCTCAGTCCAGCGGAAGCCGAACCACCGCGGAAGCATTTGCCAGGGATGCTTTCATTGATCAATAACGAAAGTTAGGGGATCGAAGCCGATTAGATACCGTCGTAGTTTGAACCATAAACCATGCCGGCTAGGGATTGGTGGATGTTTCATTTGTGACTCCTTCAGCACCTTTCGGGAAACTGAAGTCTTTGGGTTCCGGGGGGAGTATGGTCGCAAGGCTGAAACTTAAAGGAATTGACGGAAGGGCACCACCAGGTGTTGAGCCTGCGGCTTAATTTGACTCCAGACGAGGAAACTGACCAGGTCCAGACATTGTGAGGATTGACAGATTGAGAGCTCTTTCTTGATTCGATGGGTGGTGGGTGCATGGCCGTTCTTAGTTGGTGGAGTGATTTGTCTGGTTAATTCCGTTAACGAACGAGACCGCAGCCTGCGAAATAGTGGCGCGAACCCTCCGCTCGCGCGCGCTTCTTACAGGGACAACTTGTTTTCAACAATTGGAAGTTCGCGGCAATAACAGGTCTGTGTTGCCCTTATAGATGTTCTGCGCCGCACGCGCGCTACACTGATGCATTCAACAAGTCTATCACCTTGACCGAGAGGTCCGGGTAATCTTTTGAAATTGCATCGTGATGGGGATAGATTATTGC</v>
      </c>
    </row>
    <row r="555" spans="1:24">
      <c r="B555" s="4" t="s">
        <v>2076</v>
      </c>
      <c r="C555" s="6" t="s">
        <v>1800</v>
      </c>
      <c r="D555" s="8">
        <v>1078</v>
      </c>
      <c r="E555" s="4" t="s">
        <v>874</v>
      </c>
      <c r="F555" s="4" t="s">
        <v>875</v>
      </c>
      <c r="G555" s="4" t="s">
        <v>876</v>
      </c>
      <c r="H555" s="4" t="s">
        <v>877</v>
      </c>
      <c r="I555" s="4" t="s">
        <v>888</v>
      </c>
      <c r="J555" s="4" t="s">
        <v>3359</v>
      </c>
      <c r="K555" s="4" t="s">
        <v>3359</v>
      </c>
      <c r="L555" s="4" t="s">
        <v>3359</v>
      </c>
      <c r="M555" s="4" t="s">
        <v>4786</v>
      </c>
      <c r="N555" s="4" t="s">
        <v>2168</v>
      </c>
      <c r="O555" s="4" t="s">
        <v>2464</v>
      </c>
      <c r="P555" s="4" t="s">
        <v>2139</v>
      </c>
      <c r="R555" s="4">
        <v>2013</v>
      </c>
      <c r="S555" s="4" t="s">
        <v>2465</v>
      </c>
      <c r="T555" s="4" t="s">
        <v>2648</v>
      </c>
      <c r="U555" s="4" t="s">
        <v>3400</v>
      </c>
      <c r="V555" s="4" t="s">
        <v>706</v>
      </c>
      <c r="X555" s="8" t="str">
        <f>CONCATENATE("&gt;",C555,"_",I555,"_",J555,"_",L555,"_",M555,"_",U555,"_",B555,"%",V555)</f>
        <v>&gt;JX680395_Isochrysidales_Clade_C1_Clade_C1_EV3_Pry1_C13_Simon_et_al_2013_ENV%ATACAGGGCCTTTTAGGTCTTGTAATTGGAATGAGTACAATTTACATCTCTTCACGAGGATCAATTGGAGGGCAAGTCTGGTGCCAGCAGCCGCGGTAATTCCAGCTCCAATAGCGTATATTAAAGTTGTTGCAGTTAAAACGCTCGTAGTCGGATTTCGGGGCGGGCCGGCCGGTCTGCCGATGGGTATGCACTGGTTGGCGCGTCCTTCCTCCCGGAGACCGCGCCTACTCTTAACTGAGCGGGCGCGGGAGACGGGACGTTTACTTTGAAAAAATCAGAGTGCTTCAAGCAGGCAGTCGCTCTTGCATGGATTAGCATGGGATAATGAAATAGGACTCTGGTGCTATTTTGTTGGTTTCGAACACCGGAGTAATGATTAACAGGGACAGTCAGGGGCACTCGTATTCCGCCGAGAGAGGTGAAATTCTCAGACCAGCGGAAGACGAACCACTGCGAAAGCATTTGCCAGGGATGTTTTCACTGATCAAGAACGAAAGTTAGGGGATCGAAGACGATTAGATACCGTCGTAGTCTTAACCATAAACCATGCCGACTAGGGATTGGAGGATGTTCCATTTGTGACTCCTTCAGCACCTTTCGGGAAACTAAAGTCTTTGGGTTCCGGGGGGAGTATGGTCGCAAGGCTGAAACTT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ATGCCCTTAGATGTTCTGGGCCGCACGCGCGCTACACTGATGCATTCAACGAGTCTATCACCTTGACCGAGAGGTCCGGGTAATCTTTTGAAATTGCATCGTGATGGGGATAGATTATGCAAC</v>
      </c>
    </row>
    <row r="556" spans="1:24">
      <c r="B556" s="4" t="s">
        <v>2076</v>
      </c>
      <c r="C556" s="6" t="s">
        <v>1059</v>
      </c>
      <c r="D556" s="8">
        <v>1090</v>
      </c>
      <c r="E556" s="4" t="s">
        <v>874</v>
      </c>
      <c r="F556" s="4" t="s">
        <v>875</v>
      </c>
      <c r="G556" s="4" t="s">
        <v>876</v>
      </c>
      <c r="H556" s="4" t="s">
        <v>877</v>
      </c>
      <c r="I556" s="4" t="s">
        <v>888</v>
      </c>
      <c r="J556" s="4" t="s">
        <v>3359</v>
      </c>
      <c r="K556" s="4" t="s">
        <v>3359</v>
      </c>
      <c r="L556" s="4" t="s">
        <v>3359</v>
      </c>
      <c r="M556" s="4" t="s">
        <v>4787</v>
      </c>
      <c r="N556" s="4" t="s">
        <v>2168</v>
      </c>
      <c r="O556" s="4" t="s">
        <v>2464</v>
      </c>
      <c r="P556" s="4" t="s">
        <v>2139</v>
      </c>
      <c r="R556" s="4">
        <v>2013</v>
      </c>
      <c r="S556" s="4" t="s">
        <v>2465</v>
      </c>
      <c r="T556" s="4" t="s">
        <v>2648</v>
      </c>
      <c r="U556" s="4" t="s">
        <v>3400</v>
      </c>
      <c r="V556" s="4" t="s">
        <v>29</v>
      </c>
      <c r="X556" s="8" t="str">
        <f>CONCATENATE("&gt;",C556,"_",I556,"_",J556,"_",L556,"_",M556,"_",U556,"_",B556,"%",V556)</f>
        <v>&gt;JX680418_Isochrysidales_Clade_C1_Clade_C1_EV3_Pry1_C7_Simon_et_al_2013_ENV%AAGAATAACAATACAGGGCCTTTTAGGTCTTGTGATTGGAATGAGTACAATTTACATCTCTTCGCGAGGATCAATTGGAGGGCAAGTCTGGTGCCAGCAGCCGCGGTAATTCCAGCTCCAATAGCGTATATTAAAGTTGTTGCAGTTAAAACGCTCGTAGTCGGATTTCGGGGCGGGCCGGCCGGTCTGCCGATGGGTATGCACTGGTTGGCGCGTCCTTCCTCCCGGAGACCGCGCCTACTCTTAACTGAGCGGGCGCGGGAGACGGGACGTTTACTTTGAAAAAATCAGAGTGTTTCAAGCAGGCAGTCGCTCTTGCATGGATTAGCATGGGATAATGAAATAGGACTCTGGTGCTATTTTGTTGGTTTCGAACACCGGAGTAATGATTAACAGGGACAGTCAGGGGCACTCGTATTCCGCCGAGAGAGGTGAAATTCTCAGACCAGCGGAAGACGAACCACTGCGAAAGCATTTGCCAGGGATGTTTTCACTGATCAAGAACGAAAGTTAGGGGATCGAAGACGATTAGATACCGTCGTAGTCTTAACCATAAACCATGCCGACTAGGGATTGGAGGATGTTCCATTTGTGACTCCTTCAGCACCTTTCGGGAAACTAAAGTCTTTGGGTTCCGGGGGGAGTATGGTCGCAAGGCTGAAACTTAAAGGAATTGACGGAAGGGCACCACCAGGTGTGGAGCCTGCGGCTTAATTTGACTCAACACGGGGAAACTTACCAGGTCCAGACATTGTGAGGATTGACAGATTGAGAGCTCTTTCTTGATTCGATGGGTGGTGGTGCATGGCCGTTCTTAGTTGGTGGAGTGATTTGTCTGGTTAATTCCGTTAACGAACGAGACCGCAGCCTGCTAAATAGTGGCGCGAACCCTCCGTTCGCGCGCGCTTCTTAGAGGGACAACTTGTTTTCAACAAGTGGAAGTTCGCGGCAATAACAGGTCTGTGGTGCCCTTAGATGTTCTGGGCCGCACGCGCGCTACACTGATGCATTCAACGAGTCTATCACCTTGACCGAGAGGTCCGGGTAATCTTTTGAAATTGCATCGTGATGGGGATAGATTATTGCAACT</v>
      </c>
    </row>
    <row r="557" spans="1:24">
      <c r="A557" s="6" t="s">
        <v>3303</v>
      </c>
      <c r="B557" s="4" t="s">
        <v>2076</v>
      </c>
      <c r="C557" s="6" t="s">
        <v>1487</v>
      </c>
      <c r="D557" s="8">
        <v>1792</v>
      </c>
      <c r="E557" s="4" t="s">
        <v>874</v>
      </c>
      <c r="F557" s="4" t="s">
        <v>875</v>
      </c>
      <c r="G557" s="4" t="s">
        <v>876</v>
      </c>
      <c r="H557" s="4" t="s">
        <v>877</v>
      </c>
      <c r="I557" s="4" t="s">
        <v>888</v>
      </c>
      <c r="J557" s="4" t="s">
        <v>3359</v>
      </c>
      <c r="K557" s="4" t="s">
        <v>3359</v>
      </c>
      <c r="L557" s="4" t="s">
        <v>3359</v>
      </c>
      <c r="M557" s="4" t="s">
        <v>3147</v>
      </c>
      <c r="N557" s="4" t="s">
        <v>2168</v>
      </c>
      <c r="O557" s="4" t="s">
        <v>5127</v>
      </c>
      <c r="P557" s="4" t="s">
        <v>5128</v>
      </c>
      <c r="R557" s="4">
        <v>2010</v>
      </c>
      <c r="S557" s="4" t="s">
        <v>2348</v>
      </c>
      <c r="T557" s="4" t="s">
        <v>2622</v>
      </c>
      <c r="U557" s="4" t="s">
        <v>3415</v>
      </c>
      <c r="V557" s="4" t="s">
        <v>421</v>
      </c>
      <c r="X557" s="8" t="str">
        <f>CONCATENATE("&gt;",C557,"_",I557,"_",J557,"_",L557,"_",M557,"_",U557,"_",B557,"%",V557)</f>
        <v>&gt;HQ446272_Isochrysidales_Clade_C1_Clade_C1_BrayaSo_water_18S_Theroux_et_al_2010_ENV%CCTGGTTGATCCTGCCAGTAGTCATATGCTTGTCTCAAAGATTAAGCCATGCATGTCTAAGTATAAGCGACTATACTGTAAAACTGCGAATGGCTCATTAAATCAGTTATGGTTTATTTGATGGTACCTTGCTACTTGGATAACCGTAGTAATTCTAGAGCTAATACATGCAGGAGTTCCCGACTTCGGA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CTTTTAGGTCTTGTAATTGGAATGAGTACAATTTACATCTCTTCACGAGGATCAATTGGAGGGCAAGTCTGGTGCCAGCAGCCGCGGTAATTCCAGCTCCAATAGCATATATTAAAGTTGTTGCAGTTAAAACGCTCGTAGTCGGATTTCGGGGCGGGCCGGCCGGTCTGCCGATGGGTATGCACTGGTTGGCGCGTCCTTCCTCCCGGAGACCGCGCCTACTCTTAACTGAGCGGGCGCGGGAGACGGGACGTTTACTTTGAAAAAATCAGAGTGTTTCAAGCAGGCAGTCGCTCTTGCATGGATTAGCATGGGATAATGAAATAGGACTCTGGTGCTATTTTGTTGGTTTCGAACACCGGAGTAATGATTAACAGGGACAGTCAGGGGCACTCGTATTCCGCCGAGAGAGGTGAAATTCTCAGACCAGCGGAAGACGAACCACTGCGAAAGCATTTGCCAGGGATGTTTTCACTGATCAAGAACGAAAGTTAGGGGATCGGAGACGATTAGATACCGTCGTAGTCTTAACCATAAACCATGCCGACTAGGGATTGGAGGATGTTCCATTTGTGACTCCTTCAGCACCTTTCGGGAAACTAAAGTCTTTGGGTTCCGGGGGGAGTATGGTCGCAAGGCTGAAACTTAAAGGAAATGACGGAAGGGCACCACCAGGTGTGGAGCCTGCGGCTTAATTTGACTCAACACGGGGAAACTTACCAGGTCCAGACATTGTGAGGATTGACAGATTGAGAGCTCTTTCTTGATTCGATGGGTGGTGGTGCATGGCCGTTCTTAGTTGGTGGAGTGATTTGTCTGGTTAATTCCGTTAACGAACGAGACCGCAGCCTGCTAAGTAGTGGCGCGAACCCTCCGTTCGCGCGCGCTTCTTAGAGGGACAACTTGTTTTCAACAAGTGGAAGTTCGCGGCAATAACAGGTCTGTGATGCCCTTAGATGTTCTGGGCCGCACGCGCGCTACACTGATGCATTCAACGAGTCTATCACCTTGACCGAGAGGTCCGGGTAATCTTTTGAAATTGCATCGTGATGGGGATAGATTATTGCAACTATTAATCTTCAACGAGGAATACCTAGTAAGCGTGTGTCATCAGCGCACGTTGATTACGTCCCTGCCCTTTGTACACACCGCCCGTCGCTCCTACCGATTGAATGATCCGGTGAGGCCCCCGGACTGTGGCAACGCAGCTGGTTCTCCAGCCGCGATGCCGCGGGAAGCTGTCCGAACCTTATCATTTAGAGGAAGGAGAAGTCGTAACAAGGTTTCCGTAGGTGAACCTGCAGAAG</v>
      </c>
    </row>
    <row r="558" spans="1:24">
      <c r="A558" s="6" t="s">
        <v>3303</v>
      </c>
      <c r="B558" s="4" t="s">
        <v>2076</v>
      </c>
      <c r="C558" s="6" t="s">
        <v>1970</v>
      </c>
      <c r="D558" s="8">
        <v>1000</v>
      </c>
      <c r="E558" s="4" t="s">
        <v>874</v>
      </c>
      <c r="F558" s="4" t="s">
        <v>875</v>
      </c>
      <c r="G558" s="4" t="s">
        <v>876</v>
      </c>
      <c r="H558" s="4" t="s">
        <v>877</v>
      </c>
      <c r="I558" s="4" t="s">
        <v>888</v>
      </c>
      <c r="J558" s="4" t="s">
        <v>889</v>
      </c>
      <c r="K558" s="4" t="s">
        <v>889</v>
      </c>
      <c r="L558" s="4" t="s">
        <v>889</v>
      </c>
      <c r="M558" s="4" t="s">
        <v>4788</v>
      </c>
      <c r="N558" s="4" t="s">
        <v>2194</v>
      </c>
      <c r="O558" s="4" t="s">
        <v>2305</v>
      </c>
      <c r="P558" s="4" t="s">
        <v>2306</v>
      </c>
      <c r="R558" s="4">
        <v>2011</v>
      </c>
      <c r="S558" s="4" t="s">
        <v>2307</v>
      </c>
      <c r="T558" s="4" t="s">
        <v>2627</v>
      </c>
      <c r="U558" s="4" t="s">
        <v>3414</v>
      </c>
      <c r="V558" s="4" t="s">
        <v>854</v>
      </c>
      <c r="X558" s="8" t="str">
        <f>CONCATENATE("&gt;",C558,"_",I558,"_",J558,"_",L558,"_",M558,"_",U558,"_",B558,"%",V558)</f>
        <v>&gt;GU969079_Isochrysidales_Isochrysidaceae_Isochrysidaceae_elb13_t0_otu2_Bielewicz_et_al_2011_ENV%TGAAACTGCGAATGGCTCATTAAATCAGTTATGGTTTATTTGATGGTACCTTGCTCTTGGATAACCGTAGTAATTCTAGAGCTAATACATGCAGGAATTCCCGACTTCGGAAGGGATGTATTTATTAGATAAGAAACCAAACCGGTCTCCGGTTGCGTGCTGAGTCATAATAACTGCTCGAATCGCACAGCTCTACGCTGGCGATGGTTCATTCAAATTTCTGCCCTATCAGCTTTCGATGGTAGGATAGAGGCCTACCATGGCGTTAACGGGTAACGGAGAATTAGGGTTCGATTCCGGAGAGGGAGCCTGAGAAATGGCTACCACATCCAAGGAAGGCAGCAGGCGCGTAAATTGCCCGAATCCTGACACAGGGAGGTAGTGACAAGAAATAACAATACAGGGCTCTCTGAGTCTTGTAACTGGAATGAGTACAATTTACATCTCTTCACGAGGATCAATTGGAGGGCAAGTCTGGTGCCAGCAGCCGCGGTAATTCCAGCTCCAATAGCGTATATTAAAGTTGTTGCAGTTAAAACGCTCGTAGTCGGATTTCGGGGCGGGGCCGCCGGTCTGCCGATAGGTATGCACTGGCGGGCGCGTCCTTTTTCCCGGAGACGGCTGCTACTCTTAACTGAGCGGTGGTCGGAGACGGGATGTTTACTTTGAAAAAATCAGAGTGTTTCAAGCAGGCAGTCGCTCTTGCATGGATTAGCATGGGATAATGAAATAGGACTCTGGTGCTATTTTGTTGGTTTCGAGCACCGGAGTAATGATTAACAGGGACAGTCAGGGGCACTCGTATTCCGCCGAGAGAGGTGAAATTCTTAGACCAGCGGAAGACGAACACTGCGAAAGCATTTGTCAGGATGTTTTCACTGATCAGACGAAAGTAGGGATCGAAGACGATCAGATACGTCGTAGTCTATTCATAAATCATGGCTGACTAGGAATGAGATGTTCATTTGTGACTTCTTCGCACTTTCCGTAACTAAGTCTT</v>
      </c>
    </row>
    <row r="559" spans="1:24">
      <c r="A559" s="6" t="s">
        <v>3303</v>
      </c>
      <c r="B559" s="4" t="s">
        <v>2076</v>
      </c>
      <c r="C559" s="6" t="s">
        <v>1688</v>
      </c>
      <c r="D559" s="8">
        <v>1036</v>
      </c>
      <c r="E559" s="4" t="s">
        <v>874</v>
      </c>
      <c r="F559" s="4" t="s">
        <v>875</v>
      </c>
      <c r="G559" s="4" t="s">
        <v>876</v>
      </c>
      <c r="H559" s="4" t="s">
        <v>877</v>
      </c>
      <c r="I559" s="4" t="s">
        <v>888</v>
      </c>
      <c r="J559" s="4" t="s">
        <v>889</v>
      </c>
      <c r="K559" s="4" t="s">
        <v>889</v>
      </c>
      <c r="L559" s="4" t="s">
        <v>889</v>
      </c>
      <c r="M559" s="4" t="s">
        <v>4789</v>
      </c>
      <c r="N559" s="4" t="s">
        <v>2194</v>
      </c>
      <c r="O559" s="4" t="s">
        <v>2305</v>
      </c>
      <c r="P559" s="4" t="s">
        <v>2306</v>
      </c>
      <c r="R559" s="4">
        <v>2011</v>
      </c>
      <c r="S559" s="4" t="s">
        <v>2307</v>
      </c>
      <c r="T559" s="4" t="s">
        <v>2627</v>
      </c>
      <c r="U559" s="4" t="s">
        <v>3414</v>
      </c>
      <c r="V559" s="4" t="s">
        <v>606</v>
      </c>
      <c r="X559" s="8" t="str">
        <f>CONCATENATE("&gt;",C559,"_",I559,"_",J559,"_",L559,"_",M559,"_",U559,"_",B559,"%",V559)</f>
        <v>&gt;GU969080_Isochrysidales_Isochrysidaceae_Isochrysidaceae_wlb13_t2_otu6_Bielewicz_et_al_2011_ENV%TGAAACTGCGAATGGCTCATTAAATCAGTTATGGTTTATTTGATGGTACCCTGCTCTTGGATAACCGTAGTAATTCTAGAGCTAATACATGCAGGAATTCCCGACTTCGGAAGGGATGTATTTATTAGATAAGAAACCAAACCGGTCTCCGGTTGTGTGCTGAGTCATAATAACTGCTCGAATCGCACAGCTCTACGCTGGCGATGGTTCATTCAAATTTCTGCCCTATCAGCTTTCGATGGTAGGATAGAGGCCTACCATGGCGTTAACGGGTAACGGAGAATTAGGGTTCGATTCCGGAGAGGGAGCCTGAGAAATGGCTACCACATCCAAGGAAGGCAGCAGGCGCGTAAATTGCCCGAATCCTGACACAGGGAGGTAGTGACAAGAAATAACAATACAGGGCTCTCTGAGTCTTGTAATTGGAATGAGTACAATTTACATCTCTTCACGAGGATCAATTGGAGGACAAGTCTGGTGCCAGCAGCCGCGGTAATTCCAGCTCCAATAGCGTATATTAAAGTTGTTGCAGTTAAAACGCTCGTAGTCGGATTTCGGGGCGGGGCCGCCGGTCTGCCGATAGGTATGCACTGGCGGGCGCGTCCTTTTTCCCGGAGACGGCTGCTACTCTTAACTGAGCGGTGGTCGGAGACGGGATGTTTACTTTGAAAAAATCAGAGTGTTTCAAGCAGGCAGTCGCTCTTGCATGGATTAGCATGGGATAATGAAATAGGACTCTGGTGCTATTTTGTTGGTTTCGAGCACCGGAGTAATGATTAACAGGGACAGTCAGGGCACTCGTATTCCGCCGAGAGAGGTGAAATTCTTAGACCAGCGGAAGACGAACCACTGCGAAAGCATTTGCCAGGATGTTTTTCACTGATCAGAACGAAAGTTAGGGATCGAAGACGATCAGATACCGTCGTAGTCTAACCATAAACCATGCGACTAGGATGAGATGTCATTTGTGACTCCTCAGCACTTCGGAACTAAGTCTTGGATCCGGGGGAATGTCGCAGCTGAACTAAAGGAATTG</v>
      </c>
    </row>
    <row r="560" spans="1:24">
      <c r="A560" s="6" t="s">
        <v>3303</v>
      </c>
      <c r="B560" s="4" t="s">
        <v>2076</v>
      </c>
      <c r="C560" s="6" t="s">
        <v>1766</v>
      </c>
      <c r="D560" s="8">
        <v>1078</v>
      </c>
      <c r="E560" s="4" t="s">
        <v>874</v>
      </c>
      <c r="F560" s="4" t="s">
        <v>875</v>
      </c>
      <c r="G560" s="4" t="s">
        <v>876</v>
      </c>
      <c r="H560" s="4" t="s">
        <v>877</v>
      </c>
      <c r="I560" s="4" t="s">
        <v>888</v>
      </c>
      <c r="J560" s="4" t="s">
        <v>889</v>
      </c>
      <c r="K560" s="4" t="s">
        <v>889</v>
      </c>
      <c r="L560" s="4" t="s">
        <v>889</v>
      </c>
      <c r="M560" s="4" t="s">
        <v>4791</v>
      </c>
      <c r="N560" s="4" t="s">
        <v>2168</v>
      </c>
      <c r="O560" s="4" t="s">
        <v>2483</v>
      </c>
      <c r="P560" s="4" t="s">
        <v>2480</v>
      </c>
      <c r="R560" s="4">
        <v>2013</v>
      </c>
      <c r="S560" s="4" t="s">
        <v>2465</v>
      </c>
      <c r="T560" s="4" t="s">
        <v>2648</v>
      </c>
      <c r="U560" s="4" t="s">
        <v>3400</v>
      </c>
      <c r="V560" s="4" t="s">
        <v>675</v>
      </c>
      <c r="X560" s="8" t="str">
        <f>CONCATENATE("&gt;",C560,"_",I560,"_",J560,"_",L560,"_",M560,"_",U560,"_",B560,"%",V560)</f>
        <v>&gt;JX680442_Isochrysidales_Isochrysidaceae_Isochrysidaceae_SCH3_Pry1_C9_Simon_et_al_2013_ENV%ATACAGGGCTCTTCGAGTCTTGTAATTGGAATGAGTACAATTTACATCTCTTCACGAGGATCAATTGGAGGGCAAGTCTGGTGCCAGCAGCCGCGGTAATTCCAGCTCCAATAGCGTATATTAAAGTTGTTGCAGTTAAAACGCTCGTAGTCGGATTTCGGGGCGGGCCCGCCGGTCTGCCGATGGGTATGCACTGGCGGGCGCGCCCTTCCTCCCGGAGACGGCTGCTACTCTTAACTGAGCGGTGGCCGGAGACGGGATATTTACTTTGAAAAAATCAGAGTGTTTCAAGCAGGCAGTCGCTCTTGCATGGATTAGCATGGGATAATGAAATAGGACTCTGGTGCTATTTTGTTGGT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GCGCTTCTTAGAGGGACAACTTGTCTTCAACAAGTGGAAGTTCGCGGCAATAACAGGTCTGTGATGCCCTTAGATGTTCTGGGCCGCACGCGCGCTACACTGATGCATTCAGCGAGTCTATCACCTTGACCGAGAGGTCCGGGTAATCTTTTGAAATTGCATCGTGATGGGGATAGATTATTGCAA</v>
      </c>
    </row>
    <row r="561" spans="1:24">
      <c r="A561" s="6" t="s">
        <v>3303</v>
      </c>
      <c r="B561" s="4" t="s">
        <v>2076</v>
      </c>
      <c r="C561" s="6" t="s">
        <v>1767</v>
      </c>
      <c r="D561" s="8">
        <v>1070</v>
      </c>
      <c r="E561" s="4" t="s">
        <v>874</v>
      </c>
      <c r="F561" s="4" t="s">
        <v>875</v>
      </c>
      <c r="G561" s="4" t="s">
        <v>876</v>
      </c>
      <c r="H561" s="4" t="s">
        <v>877</v>
      </c>
      <c r="I561" s="4" t="s">
        <v>888</v>
      </c>
      <c r="J561" s="4" t="s">
        <v>889</v>
      </c>
      <c r="K561" s="4" t="s">
        <v>890</v>
      </c>
      <c r="L561" s="4" t="s">
        <v>5129</v>
      </c>
      <c r="M561" s="4" t="s">
        <v>4790</v>
      </c>
      <c r="N561" s="4" t="s">
        <v>2168</v>
      </c>
      <c r="O561" s="4" t="s">
        <v>2479</v>
      </c>
      <c r="P561" s="4" t="s">
        <v>2480</v>
      </c>
      <c r="R561" s="4">
        <v>2013</v>
      </c>
      <c r="S561" s="4" t="s">
        <v>2465</v>
      </c>
      <c r="T561" s="4" t="s">
        <v>2648</v>
      </c>
      <c r="U561" s="4" t="s">
        <v>3400</v>
      </c>
      <c r="V561" s="4" t="s">
        <v>676</v>
      </c>
      <c r="X561" s="8" t="str">
        <f>CONCATENATE("&gt;",C561,"_",I561,"_",J561,"_",L561,"_",M561,"_",U561,"_",B561,"%",V561)</f>
        <v>&gt;JX680413_Isochrysidales_Isochrysidaceae_Isochrysis_sp_SCH1_Pry1_C12_Simon_et_al_2013_ENV%TACAGGGCTCTTCGAGTCTTGTAATTGGAATGAGTACAATTTACATCTCTTCACGAGGATCGATTGGAGGGCAAGTCTGGTGCCAGCAGCCGCGGTAATTCCAGCTCCAATAGCGTATACTAAAGTTGTTGCAGTTAAAACGCTCGTAGTCGGATTTCGGGGCGGGCCCGCCGGTCTGCCGATGGGTATGCACTGGCGGGCGCGTCCTTCCTCCCGGAGACGGCTGCTACTCTTAACTGAGCGGTGGCCGGAGACGGGATATTTACTTTGAAAAAATCAGAGTGTTTCAAGCAGGCAGTCGCCCTTGCATGGATTAGCATGGGATAATGAAATAGGACTCTGGTGCTATTTTGTTGGTTTCGAGCACCGGAGTAATGATTAACAGGGACAGTCAGGGGCACTCGTATTCCGCCGAGAGAGGTGAAATTCTCAGACCAGCGGAAGACGAACCACTGCGAAAGCATTTGCCAGGGATGTTTTCACCGATCAAGAACGAAAGTTAGGGGAC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CTATCACCTTGACCGAGAGGTCCGGGTAATCTTTTGAAATTGCATCGTGGTGGGGATAGATT</v>
      </c>
    </row>
    <row r="562" spans="1:24">
      <c r="A562" s="6" t="s">
        <v>3303</v>
      </c>
      <c r="B562" s="4" t="s">
        <v>2076</v>
      </c>
      <c r="C562" s="6" t="s">
        <v>1762</v>
      </c>
      <c r="D562" s="8">
        <v>1072</v>
      </c>
      <c r="E562" s="4" t="s">
        <v>874</v>
      </c>
      <c r="F562" s="4" t="s">
        <v>875</v>
      </c>
      <c r="G562" s="4" t="s">
        <v>876</v>
      </c>
      <c r="H562" s="4" t="s">
        <v>877</v>
      </c>
      <c r="I562" s="4" t="s">
        <v>888</v>
      </c>
      <c r="J562" s="4" t="s">
        <v>889</v>
      </c>
      <c r="K562" s="4" t="s">
        <v>890</v>
      </c>
      <c r="L562" s="4" t="s">
        <v>5129</v>
      </c>
      <c r="M562" s="4" t="s">
        <v>4792</v>
      </c>
      <c r="N562" s="4" t="s">
        <v>2168</v>
      </c>
      <c r="O562" s="4" t="s">
        <v>2479</v>
      </c>
      <c r="P562" s="4" t="s">
        <v>2480</v>
      </c>
      <c r="R562" s="4">
        <v>2013</v>
      </c>
      <c r="S562" s="4" t="s">
        <v>2465</v>
      </c>
      <c r="T562" s="4" t="s">
        <v>2648</v>
      </c>
      <c r="U562" s="4" t="s">
        <v>3400</v>
      </c>
      <c r="V562" s="4" t="s">
        <v>671</v>
      </c>
      <c r="X562" s="8" t="str">
        <f>CONCATENATE("&gt;",C562,"_",I562,"_",J562,"_",L562,"_",M562,"_",U562,"_",B562,"%",V562)</f>
        <v>&gt;JX680414_Isochrysidales_Isochrysidaceae_Isochrysis_sp_SCH1_Pry1_C6_Simon_et_al_2013_ENV%ATACAGGGCTCTTCGAGTCTTGTAATTGGAATGAGTACAATTTACATCTCTTCACGAGGATCAATTGGAGGGCAAGTCTGGTGCCAGCAGCCGCGGTAATTCCAGCTCCAATAGCGTATACTAAAGTTGTTGCAGTTAAAACGCTCGTAGTCGGATTTCGGGGCGGGCCCGCCGGTCTGCCGATGGGTATGCACTGGCGGGCGCGTCCTTCCTCCCGGAGACGGCTGCTACTCTTAACTGAGCGGTGGCCGGAGACGGGATATTTACTTTGAAAAAATCAGAGTGTTTCAAGCAGGCAGTCGCTCTTGCATGGATTAGCATGGGATAATGAAATAGGACTCTGGTGCTATTTTGTTGGCTTCGAG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TGCCGAACCCTTTGTTGGGCGTCGCTTCTTAGAGGGACAACTTGTCTTCAACAAGTGGAAGTTCGCGGCAATAACAGGTCTGTGATGCCCTTAGATGTTCTGGGCCGCACGCGCGCTACACTGATGCATTCAGCGAGTATATCACCTTGACCGAGAGGTCCGGGTAATCTTTTGGAATTGCATCGTGATGGGGATAGATTA</v>
      </c>
    </row>
    <row r="563" spans="1:24">
      <c r="A563" s="6" t="s">
        <v>3303</v>
      </c>
      <c r="B563" s="4" t="s">
        <v>2076</v>
      </c>
      <c r="C563" s="6" t="s">
        <v>2703</v>
      </c>
      <c r="D563" s="14">
        <v>732</v>
      </c>
      <c r="E563" s="4" t="s">
        <v>874</v>
      </c>
      <c r="F563" s="4" t="s">
        <v>875</v>
      </c>
      <c r="G563" s="4" t="s">
        <v>876</v>
      </c>
      <c r="H563" s="4" t="s">
        <v>877</v>
      </c>
      <c r="I563" s="4" t="s">
        <v>888</v>
      </c>
      <c r="J563" s="4" t="s">
        <v>902</v>
      </c>
      <c r="K563" s="4" t="s">
        <v>954</v>
      </c>
      <c r="L563" s="4" t="s">
        <v>3381</v>
      </c>
      <c r="M563" s="4" t="s">
        <v>3244</v>
      </c>
      <c r="N563" s="4" t="s">
        <v>2168</v>
      </c>
      <c r="O563" s="7" t="s">
        <v>2734</v>
      </c>
      <c r="Q563" s="7" t="s">
        <v>2735</v>
      </c>
      <c r="R563" s="4">
        <v>2012</v>
      </c>
      <c r="S563" s="7" t="s">
        <v>2737</v>
      </c>
      <c r="T563" s="4" t="s">
        <v>2738</v>
      </c>
      <c r="U563" s="7" t="s">
        <v>3417</v>
      </c>
      <c r="V563" s="4" t="s">
        <v>2744</v>
      </c>
      <c r="X563" s="8" t="str">
        <f>CONCATENATE("&gt;",C563,"_",I563,"_",J563,"_",L563,"_",M563,"_",U563,"_",B563,"%",V563)</f>
        <v>&gt;JX291889_Isochrysidales_Noelaerhabdaceae_Emiliania_Gephyrocapsa_sp_7657BH1639_SP6_Thompson_et_al_2012_ENV%TAGTCTGGTGCCAGCAGCCGCGGTAATTCCAGCTCCAATAGCGTATATTAAAGTTGTTGCAGTTAAAACGCTCGTAGTCGGATTTCGGGGCGGGCCGACCGGTCTGCCGATGGGTATGCACTGGTCGGCGCGTCCTTCCACT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GTGACTCCTTCAGCACCTTTCGGGAAACTAAAGTCTTTGGGTTCCGGGGGGAGTATGGTCGCAAGGCTGAAACTTAAAGGAATTGACGGAAGGGCACCACCAGGAGTGGAGCCTGCGGCTTAATTTGACTCAACACGGGGAAACTTACCAGGTCCAGACATTGTGAGGATTGACAGATTGAGAGCTCTTTCTTGATTCGATGGGTGGTGGTGCATGGCCGTTCTT</v>
      </c>
    </row>
    <row r="564" spans="1:24">
      <c r="A564" s="6" t="s">
        <v>3303</v>
      </c>
      <c r="B564" s="4" t="s">
        <v>2076</v>
      </c>
      <c r="C564" s="6" t="s">
        <v>1071</v>
      </c>
      <c r="D564" s="8">
        <v>832</v>
      </c>
      <c r="E564" s="4" t="s">
        <v>874</v>
      </c>
      <c r="F564" s="4" t="s">
        <v>875</v>
      </c>
      <c r="G564" s="4" t="s">
        <v>876</v>
      </c>
      <c r="H564" s="4" t="s">
        <v>877</v>
      </c>
      <c r="I564" s="4" t="s">
        <v>888</v>
      </c>
      <c r="J564" s="4" t="s">
        <v>902</v>
      </c>
      <c r="K564" s="4" t="s">
        <v>954</v>
      </c>
      <c r="L564" s="4" t="s">
        <v>3381</v>
      </c>
      <c r="M564" s="4" t="s">
        <v>3252</v>
      </c>
      <c r="N564" s="4" t="s">
        <v>2168</v>
      </c>
      <c r="O564" s="4" t="s">
        <v>2540</v>
      </c>
      <c r="P564" s="4" t="s">
        <v>2541</v>
      </c>
      <c r="R564" s="4">
        <v>2014</v>
      </c>
      <c r="S564" s="4" t="s">
        <v>2453</v>
      </c>
      <c r="T564" s="4" t="s">
        <v>2654</v>
      </c>
      <c r="U564" s="4" t="s">
        <v>3418</v>
      </c>
      <c r="V564" s="4" t="s">
        <v>41</v>
      </c>
      <c r="X564" s="8" t="str">
        <f>CONCATENATE("&gt;",C564,"_",I564,"_",J564,"_",L564,"_",M564,"_",U564,"_",B564,"%",V564)</f>
        <v>&gt;KC911749_Isochrysidales_Noelaerhabdaceae_Emiliania_Gephyrocapsa_sp_G0Esp_6_26_Bazin_et_al_2014_ENV%CCTGGTTGATCCTGCCAGTAGTCATATGCTTGTCTCAAAGATTAAGCCATGCATGTCTAAGTATAAGCGACTATACTGTGAAACTGCGAATGGCTCATTAAATCAGTTATGGTTTATTTGATGGTACCTTGCTACTTGGATAACCGTAGTAATTCTAGAGCTAATACATGCAGGAGTTCCCGACTCACGGAGGGATGTATTTATTAGATAAGAAACCAAACCGGTCTCCGGTTGCGTGCTGAGTCATAATAACTGCTCGAATCGCACGGCTCTACGCCAGCGATGGTTCATTCAAATTTCTGCCCTATCAGCTTTCGATGGTAGGATAGAGGCCTACCATGGCGTTAACGGGTAACGGAGAATTAGGGTTCGATTCCGGAGAGGGAGCCTGAGAAATGGCTACCACATCCAAGGAAGGCAGCAGGCGCATAAATTGCCCGAGTCCTGACACAGGGAGGTAGTGACAAGAAATAACAATACAGGGCTATTTTAGTCTC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</v>
      </c>
    </row>
    <row r="565" spans="1:24">
      <c r="A565" s="6" t="s">
        <v>3303</v>
      </c>
      <c r="B565" s="4" t="s">
        <v>2076</v>
      </c>
      <c r="C565" s="6" t="s">
        <v>1166</v>
      </c>
      <c r="D565" s="8">
        <v>1008</v>
      </c>
      <c r="E565" s="4" t="s">
        <v>874</v>
      </c>
      <c r="F565" s="4" t="s">
        <v>875</v>
      </c>
      <c r="G565" s="4" t="s">
        <v>876</v>
      </c>
      <c r="H565" s="4" t="s">
        <v>877</v>
      </c>
      <c r="I565" s="4" t="s">
        <v>888</v>
      </c>
      <c r="J565" s="4" t="s">
        <v>902</v>
      </c>
      <c r="K565" s="4" t="s">
        <v>954</v>
      </c>
      <c r="L565" s="4" t="s">
        <v>3381</v>
      </c>
      <c r="M565" s="4" t="s">
        <v>3091</v>
      </c>
      <c r="N565" s="4" t="s">
        <v>2168</v>
      </c>
      <c r="O565" s="4" t="s">
        <v>2311</v>
      </c>
      <c r="R565" s="4">
        <v>2011</v>
      </c>
      <c r="S565" s="4" t="s">
        <v>2312</v>
      </c>
      <c r="T565" s="4" t="s">
        <v>2630</v>
      </c>
      <c r="U565" s="4" t="s">
        <v>3416</v>
      </c>
      <c r="V565" s="4" t="s">
        <v>132</v>
      </c>
      <c r="X565" s="8" t="str">
        <f>CONCATENATE("&gt;",C565,"_",I565,"_",J565,"_",L565,"_",M565,"_",U565,"_",B565,"%",V565)</f>
        <v>&gt;HM103447_Isochrysidales_Noelaerhabdaceae_Emiliania_Gephyrocapsa_sp_Ma101_3E_44_Quaiser_et_al_2011_ENV%GTCTTTACTTTGAAAAATCAGAGTGTTCAAGCAGGCAGTCGCTCTTGCATGGATTAGCATGGGATAATGAAATAGGACTCTGGTGCTATTTGTTGGTTTCGAACACCG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C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ACCTATCATAGAGA</v>
      </c>
    </row>
    <row r="566" spans="1:24">
      <c r="A566" s="6" t="s">
        <v>3303</v>
      </c>
      <c r="B566" s="4" t="s">
        <v>2076</v>
      </c>
      <c r="C566" s="6" t="s">
        <v>1367</v>
      </c>
      <c r="D566" s="8">
        <v>1010</v>
      </c>
      <c r="E566" s="4" t="s">
        <v>874</v>
      </c>
      <c r="F566" s="4" t="s">
        <v>875</v>
      </c>
      <c r="G566" s="4" t="s">
        <v>876</v>
      </c>
      <c r="H566" s="4" t="s">
        <v>877</v>
      </c>
      <c r="I566" s="4" t="s">
        <v>888</v>
      </c>
      <c r="J566" s="4" t="s">
        <v>902</v>
      </c>
      <c r="K566" s="4" t="s">
        <v>954</v>
      </c>
      <c r="L566" s="4" t="s">
        <v>3381</v>
      </c>
      <c r="M566" s="4" t="s">
        <v>3089</v>
      </c>
      <c r="N566" s="4" t="s">
        <v>2168</v>
      </c>
      <c r="O566" s="4" t="s">
        <v>2311</v>
      </c>
      <c r="R566" s="4">
        <v>2011</v>
      </c>
      <c r="S566" s="4" t="s">
        <v>2312</v>
      </c>
      <c r="T566" s="4" t="s">
        <v>2630</v>
      </c>
      <c r="U566" s="4" t="s">
        <v>3416</v>
      </c>
      <c r="V566" s="4" t="s">
        <v>315</v>
      </c>
      <c r="X566" s="8" t="str">
        <f>CONCATENATE("&gt;",C566,"_",I566,"_",J566,"_",L566,"_",M566,"_",U566,"_",B566,"%",V566)</f>
        <v>&gt;HM103390_Isochrysidales_Noelaerhabdaceae_Emiliania_Gephyrocapsa_sp_Ma101_1E_11_Quaiser_et_al_2011_ENV%GGGCGCGGGAGACGGGTCTTTAC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AGCTGGTTCTCCAGCCGCGACGCCGCGGGAAGCTGTCCGA</v>
      </c>
    </row>
    <row r="567" spans="1:24">
      <c r="A567" s="6" t="s">
        <v>3303</v>
      </c>
      <c r="B567" s="4" t="s">
        <v>2076</v>
      </c>
      <c r="C567" s="6" t="s">
        <v>1788</v>
      </c>
      <c r="D567" s="8">
        <v>1070</v>
      </c>
      <c r="E567" s="4" t="s">
        <v>874</v>
      </c>
      <c r="F567" s="4" t="s">
        <v>875</v>
      </c>
      <c r="G567" s="4" t="s">
        <v>876</v>
      </c>
      <c r="H567" s="4" t="s">
        <v>877</v>
      </c>
      <c r="I567" s="4" t="s">
        <v>888</v>
      </c>
      <c r="J567" s="4" t="s">
        <v>902</v>
      </c>
      <c r="K567" s="4" t="s">
        <v>954</v>
      </c>
      <c r="L567" s="4" t="s">
        <v>3381</v>
      </c>
      <c r="M567" s="4" t="s">
        <v>3088</v>
      </c>
      <c r="N567" s="4" t="s">
        <v>2194</v>
      </c>
      <c r="O567" s="4" t="s">
        <v>2301</v>
      </c>
      <c r="R567" s="4">
        <v>2011</v>
      </c>
      <c r="S567" s="4" t="s">
        <v>2302</v>
      </c>
      <c r="T567" s="4" t="s">
        <v>2613</v>
      </c>
      <c r="U567" s="4" t="s">
        <v>3396</v>
      </c>
      <c r="V567" s="4" t="s">
        <v>694</v>
      </c>
      <c r="X567" s="8" t="str">
        <f>CONCATENATE("&gt;",C567,"_",I567,"_",J567,"_",L567,"_",M567,"_",U567,"_",B567,"%",V567)</f>
        <v>&gt;GU825676_Isochrysidales_Noelaerhabdaceae_Emiliania_Gephyrocapsa_sp_AB5F13RJ3B08_Edgcomb_et_al_2011_ENV%CGGTAATTCCTTT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TGATGGGTGGTGGTGCATGGCCGTTCTTAGTTGGTGGAGTGATTTGTCTGGTTAATTCCGTTAACGAACGAGACCGCAGCCTGCTAAATAGCGACGCGAACCCTCCGTTCGCTGGAGCTTCTTAGAGGGACAACTTGTCTTCAACAGGTGGAAGTTCGCGGCAATAACAGGTCTGTGATGCCCTTAGATGTTCTGGGCCGCACGCGCGCTACACTGATGCACTCAACGAGTCTATCACCTTGACCGAGAGGTCCGGGTAATCTTTTGAAATTGCATCGTGATGGGGATAGATTATTGCAACTATTAATCTTCAACGAGGAATTCCTAGTAAGCGTGTGTCATCAGCGCACGTTGATTACGTCCCTGCCCCTTGTACACACCGCCC</v>
      </c>
    </row>
    <row r="568" spans="1:24">
      <c r="A568" s="6" t="s">
        <v>3303</v>
      </c>
      <c r="B568" s="4" t="s">
        <v>2076</v>
      </c>
      <c r="C568" s="6" t="s">
        <v>1697</v>
      </c>
      <c r="D568" s="8">
        <v>1072</v>
      </c>
      <c r="E568" s="4" t="s">
        <v>874</v>
      </c>
      <c r="F568" s="4" t="s">
        <v>875</v>
      </c>
      <c r="G568" s="4" t="s">
        <v>876</v>
      </c>
      <c r="H568" s="4" t="s">
        <v>877</v>
      </c>
      <c r="I568" s="4" t="s">
        <v>888</v>
      </c>
      <c r="J568" s="4" t="s">
        <v>902</v>
      </c>
      <c r="K568" s="4" t="s">
        <v>954</v>
      </c>
      <c r="L568" s="4" t="s">
        <v>3381</v>
      </c>
      <c r="M568" s="4" t="s">
        <v>4793</v>
      </c>
      <c r="N568" s="4" t="s">
        <v>2168</v>
      </c>
      <c r="O568" s="4" t="s">
        <v>2478</v>
      </c>
      <c r="R568" s="4">
        <v>2013</v>
      </c>
      <c r="S568" s="4" t="s">
        <v>2465</v>
      </c>
      <c r="T568" s="4" t="s">
        <v>2648</v>
      </c>
      <c r="U568" s="4" t="s">
        <v>3400</v>
      </c>
      <c r="V568" s="4" t="s">
        <v>614</v>
      </c>
      <c r="X568" s="8" t="str">
        <f>CONCATENATE("&gt;",C568,"_",I568,"_",J568,"_",L568,"_",M568,"_",U568,"_",B568,"%",V568)</f>
        <v>&gt;JX680376_Isochrysidales_Noelaerhabdaceae_Emiliania_Gephyrocapsa_sp_Ma101_Pry1_C5_Simon_et_al_2013_ENV%TACAGGGCTATTTTAGTCTTGTAATTGGAATGAGTACAATTTACATCTCTTCACGAGGATCAATTGGAGGGCAAGTCTGGTGCCAGCAGCCGCGGTAATTCCAGCTCCAATAGCGTATATTAAAGTTGTTGCAGTTAAAACGCTCGTAGTCGGATTTCGGGGCAGGCCGACCGGTCTGCCGATGGGTATGCACTGGCCGGCGCGTCCTTCCACCCGGAGACCGCGCCTACTCTTAACTGAGCGGGCGCGGGAGACGGGTCTTTTACTTTGAAAAAATCAGAGTGTTTCAAGCAGGCAGTCGCTCTTGCATGGATTAGCATGGGATAATGAAATAGGACTCTGGTGCTATTTTGTTGGTTTCGAACACCGGAGTAATGATTAACAGGGACAGTCAGGGGCACCCGTATTCCGCCGAGAGAGGTGAAATTCTCAGACCAGCGGAAGACGAACCACTGCGAAAGCATTTGCCAGGGATGTTTTCACTGATCAAGAACGAAAGTTAGGGGATCGAAGACGATCAGATACCGTCGTAGTCTTAACCATAAACCATGCCGACTAGGGATTGGAGGATGTTCCATTTGTGACTCCTTCAGCACCTTTCGGGAAACTAAAGTCTTTGGGCTCCGGGGGGAGTATGGTCGCAAGGCTGAAACTTAAAGGAATTGACGGAAGGGCACCACCAGGAGTGGAGCCTGCGGCTTAATTTGACTCAACACGGGGAAACTTACCG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</v>
      </c>
    </row>
    <row r="569" spans="1:24">
      <c r="A569" s="6" t="s">
        <v>3303</v>
      </c>
      <c r="B569" s="4" t="s">
        <v>2076</v>
      </c>
      <c r="C569" s="6" t="s">
        <v>1153</v>
      </c>
      <c r="D569" s="8">
        <v>1079</v>
      </c>
      <c r="E569" s="4" t="s">
        <v>874</v>
      </c>
      <c r="F569" s="4" t="s">
        <v>875</v>
      </c>
      <c r="G569" s="4" t="s">
        <v>876</v>
      </c>
      <c r="H569" s="4" t="s">
        <v>877</v>
      </c>
      <c r="I569" s="4" t="s">
        <v>888</v>
      </c>
      <c r="J569" s="4" t="s">
        <v>902</v>
      </c>
      <c r="K569" s="4" t="s">
        <v>954</v>
      </c>
      <c r="L569" s="4" t="s">
        <v>3381</v>
      </c>
      <c r="M569" s="4" t="s">
        <v>4794</v>
      </c>
      <c r="N569" s="4" t="s">
        <v>2168</v>
      </c>
      <c r="O569" s="4" t="s">
        <v>2468</v>
      </c>
      <c r="R569" s="4">
        <v>2013</v>
      </c>
      <c r="S569" s="4" t="s">
        <v>2465</v>
      </c>
      <c r="T569" s="4" t="s">
        <v>2648</v>
      </c>
      <c r="U569" s="4" t="s">
        <v>3400</v>
      </c>
      <c r="V569" s="4" t="s">
        <v>119</v>
      </c>
      <c r="X569" s="8" t="str">
        <f>CONCATENATE("&gt;",C569,"_",I569,"_",J569,"_",L569,"_",M569,"_",U569,"_",B569,"%",V569)</f>
        <v>&gt;JX680408_Isochrysidales_Noelaerhabdaceae_Emiliania_Gephyrocapsa_sp_Ma135_Pry1_C4_Simon_et_al_2013_ENV%ATACAGGGCTATTTTAGTCTTGTAATTGGAATGAGTACAATTTACATCTCTTCACGAGGATCAATTGGAGGGCAAGTCTGGTGCCAGCAGCCGCGGTAATTCCAGCTCCAATAGCGTATATTAAAGTTGTTGCAGTTAAAACGCTCGTAGTCGGAT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</v>
      </c>
    </row>
    <row r="570" spans="1:24">
      <c r="B570" s="4" t="s">
        <v>2076</v>
      </c>
      <c r="C570" s="6" t="s">
        <v>1642</v>
      </c>
      <c r="D570" s="8">
        <v>1796</v>
      </c>
      <c r="E570" s="4" t="s">
        <v>874</v>
      </c>
      <c r="F570" s="4" t="s">
        <v>875</v>
      </c>
      <c r="G570" s="4" t="s">
        <v>876</v>
      </c>
      <c r="H570" s="4" t="s">
        <v>877</v>
      </c>
      <c r="I570" s="4" t="s">
        <v>888</v>
      </c>
      <c r="J570" s="4" t="s">
        <v>902</v>
      </c>
      <c r="K570" s="4" t="s">
        <v>954</v>
      </c>
      <c r="L570" s="4" t="s">
        <v>3381</v>
      </c>
      <c r="M570" s="4" t="s">
        <v>4881</v>
      </c>
      <c r="N570" s="4" t="s">
        <v>2254</v>
      </c>
      <c r="O570" s="4" t="s">
        <v>2255</v>
      </c>
      <c r="P570" s="4" t="s">
        <v>2256</v>
      </c>
      <c r="R570" s="4">
        <v>2009</v>
      </c>
      <c r="S570" s="4" t="s">
        <v>2257</v>
      </c>
      <c r="T570" s="4" t="s">
        <v>2611</v>
      </c>
      <c r="U570" s="4" t="s">
        <v>3394</v>
      </c>
      <c r="V570" s="4" t="s">
        <v>564</v>
      </c>
      <c r="X570" s="8" t="str">
        <f>CONCATENATE("&gt;",C570,"_",I570,"_",J570,"_",L570,"_",M570,"_",U570,"_",B570,"%",V570)</f>
        <v>&gt;FJ537301_Isochrysidales_Noelaerhabdaceae_Emiliania_Gephyrocapsa_sp_Biosope_T123_034_Shi_et_al_2009_ENV%ACCTGGTTGATCCTGCCAGTAGTCATATGCTTGTCTCAAAGATTAAGCCATGCATGTCTAAGTATAAGCGACTATACTGTGAAACTGCGAATGGCTCATTAAATCAGTTATGGTTTATTTGATGGTACCTTGCTACTTGGATAACCGTAGTAATTCTAGAGCTAATACATGCAGGAGTTCCCGACTCACGGAGGGATGTATTTATTAGATAAGAAACCAAACCGGTCTCCGGTTGCGTGCTGAGTCATAATAACTGCTCGAATCGCACGGCTCTACGCCGGCGATGGTTCATTCAAATTTCTGCCCTATCAGCTTTCGATGGTAGGATAGAGGCCTACCATGGCGTTAACGGGTAACGGAGAATTAGGGTTCGATTCCGGAGAGGGAGCCTGAGAAATGGCTACCACATCCAAGGAAGGCAGCAGGCGCGTAAATTGCCCGAATCCTGACACAGGGAGGTAGTGACAAGAAATAACAATACAGGGCTATTTTAGTCTTGTAATTGGAATGAGTACAATTTACATCTCTTCACGAGGATCAACTGGAGGGCAAGTCTGGTGCCAGCAGCCGCGGTAATTCCAGCTCCAATAGCGTATATTAAAGTTGTTGCAGTTAAAACGCTCGTAGTCGGATTCGGGGCGGGCCGACCGGTCTGCCGATGGGTATGCACTGGCCGGCGCGTCCTTCCACCCGGAGACCGCGCCTACTCTTAACTGAGCGGGCGCGGGAGACGGGTCTTTTACTTTGAAAAAATCAGAGTGTTTCAAGCAGGCAGTCGCTCTTGC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TGCAAGGCTGAAACTTAAAGGAATTGACGGAAGGGCACCACCAGGAGTGGAGCCTACGGCTTAATTTGACTCAACACGGGGAAACTTACCAGGTCCAGACATTGTGAGGATTGACAGATTGAGAGCTCTTTCTTGATTCGATGGGTGGTGGTGCATGGCCGTTCTTAGTTGGTGGAGTGATTTGTCTGGTTAATTCCGTTAACGAACGAGACCGCAGCCTGCTAAATAGCGACGCGAACCCTCCGTTCGCTGGAGCTTCTTAGAGGGACAACTTGTCTTCAACAAGTGGAAGTTCGCGGCAATAACAGGTCTGTGATGCCCTTAGATGTTCTGGGCCGCACGCGCGCTACACTGATGCACTCAACGAGTCTATCACCTTGACCGAGAGGTCCGGGTAATCTTTTGAAATTGCATCGTGATGGGGATAGATTATTGCAACTATTAATCTTCAACGAGGAATTCCTAGTAAGCGTGTGTCATCAGCGCACGTTGATTACGTCCCTGCCCTTTGTACACACCGCCCGTCGCTCCTACCGATTGAATGATCCGGTGAGGCCCCCGGACTGCGGCGCCGCGGCTGGTTCTCCAGCCGCGACGTCGCGGGAAGCTGTCCGAACCTTTTCATATAAAGGAAGGAGAAGTCGTAACAAGGTTTCCGTAGGTGAACATAAGAAGGATCA</v>
      </c>
    </row>
    <row r="571" spans="1:24">
      <c r="A571" s="6" t="s">
        <v>3303</v>
      </c>
      <c r="B571" s="4" t="s">
        <v>2076</v>
      </c>
      <c r="C571" s="6" t="s">
        <v>1794</v>
      </c>
      <c r="D571" s="8">
        <v>1049</v>
      </c>
      <c r="E571" s="4" t="s">
        <v>874</v>
      </c>
      <c r="F571" s="4" t="s">
        <v>875</v>
      </c>
      <c r="G571" s="4" t="s">
        <v>876</v>
      </c>
      <c r="H571" s="4" t="s">
        <v>877</v>
      </c>
      <c r="I571" s="4" t="s">
        <v>898</v>
      </c>
      <c r="J571" s="4" t="s">
        <v>899</v>
      </c>
      <c r="K571" s="4" t="s">
        <v>900</v>
      </c>
      <c r="L571" s="4" t="s">
        <v>2839</v>
      </c>
      <c r="M571" s="4" t="s">
        <v>3250</v>
      </c>
      <c r="N571" s="4" t="s">
        <v>2168</v>
      </c>
      <c r="O571" s="4" t="s">
        <v>2295</v>
      </c>
      <c r="R571" s="4">
        <v>2013</v>
      </c>
      <c r="S571" s="4" t="s">
        <v>2484</v>
      </c>
      <c r="T571" s="4" t="s">
        <v>2649</v>
      </c>
      <c r="U571" s="4" t="s">
        <v>3419</v>
      </c>
      <c r="V571" s="4" t="s">
        <v>700</v>
      </c>
      <c r="X571" s="8" t="str">
        <f>CONCATENATE("&gt;",C571,"_",I571,"_",J571,"_",L571,"_",M571,"_",U571,"_",B571,"%",V571)</f>
        <v>&gt;JX840877_Phaeocystales_Phaeocystaceae_Phaeocystis_antarctica_ANT_14_Metfies_et_al_2013_ENV%CTATGCCCCAATCC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TGTTTGTGGATGCCCCCAA</v>
      </c>
    </row>
    <row r="572" spans="1:24">
      <c r="A572" s="6" t="s">
        <v>3303</v>
      </c>
      <c r="B572" s="4" t="s">
        <v>2076</v>
      </c>
      <c r="C572" s="6" t="s">
        <v>1550</v>
      </c>
      <c r="D572" s="8">
        <v>1068</v>
      </c>
      <c r="E572" s="4" t="s">
        <v>874</v>
      </c>
      <c r="F572" s="4" t="s">
        <v>875</v>
      </c>
      <c r="G572" s="4" t="s">
        <v>876</v>
      </c>
      <c r="H572" s="4" t="s">
        <v>877</v>
      </c>
      <c r="I572" s="4" t="s">
        <v>898</v>
      </c>
      <c r="J572" s="4" t="s">
        <v>899</v>
      </c>
      <c r="K572" s="4" t="s">
        <v>900</v>
      </c>
      <c r="L572" s="4" t="s">
        <v>2839</v>
      </c>
      <c r="M572" s="4" t="s">
        <v>4795</v>
      </c>
      <c r="N572" s="4" t="s">
        <v>2168</v>
      </c>
      <c r="O572" s="4" t="s">
        <v>2475</v>
      </c>
      <c r="R572" s="4">
        <v>2013</v>
      </c>
      <c r="S572" s="4" t="s">
        <v>2465</v>
      </c>
      <c r="T572" s="4" t="s">
        <v>2648</v>
      </c>
      <c r="U572" s="4" t="s">
        <v>3400</v>
      </c>
      <c r="V572" s="4" t="s">
        <v>480</v>
      </c>
      <c r="X572" s="8" t="str">
        <f>CONCATENATE("&gt;",C572,"_",I572,"_",J572,"_",L572,"_",M572,"_",U572,"_",B572,"%",V572)</f>
        <v>&gt;JX680363_Phaeocystales_Phaeocystaceae_Phaeocystis_antarctica_DH122_Pry1_C24_Simon_et_al_2013_ENV%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</v>
      </c>
    </row>
    <row r="573" spans="1:24">
      <c r="A573" s="6" t="s">
        <v>3303</v>
      </c>
      <c r="B573" s="4" t="s">
        <v>2076</v>
      </c>
      <c r="C573" s="6" t="s">
        <v>1445</v>
      </c>
      <c r="D573" s="8">
        <v>1073</v>
      </c>
      <c r="E573" s="4" t="s">
        <v>874</v>
      </c>
      <c r="F573" s="4" t="s">
        <v>875</v>
      </c>
      <c r="G573" s="4" t="s">
        <v>876</v>
      </c>
      <c r="H573" s="4" t="s">
        <v>877</v>
      </c>
      <c r="I573" s="4" t="s">
        <v>898</v>
      </c>
      <c r="J573" s="4" t="s">
        <v>899</v>
      </c>
      <c r="K573" s="4" t="s">
        <v>900</v>
      </c>
      <c r="L573" s="4" t="s">
        <v>2839</v>
      </c>
      <c r="M573" s="4" t="s">
        <v>4796</v>
      </c>
      <c r="N573" s="4" t="s">
        <v>2168</v>
      </c>
      <c r="O573" s="4" t="s">
        <v>2476</v>
      </c>
      <c r="R573" s="4">
        <v>2013</v>
      </c>
      <c r="S573" s="4" t="s">
        <v>2465</v>
      </c>
      <c r="T573" s="4" t="s">
        <v>2648</v>
      </c>
      <c r="U573" s="4" t="s">
        <v>3400</v>
      </c>
      <c r="V573" s="4" t="s">
        <v>382</v>
      </c>
      <c r="X573" s="8" t="str">
        <f>CONCATENATE("&gt;",C573,"_",I573,"_",J573,"_",L573,"_",M573,"_",U573,"_",B573,"%",V573)</f>
        <v>&gt;JX680368_Phaeocystales_Phaeocystaceae_Phaeocystis_antarctica_DH125_Pry1_C27_Simon_et_al_2013_ENV%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ATAATTGAATAGGACTCTGGTGCTATTTTGTTGGTTTCGAACACCGGAGTAATGATTAACAGGGACAGTCAGGGGCACTCGTATTCCGTCGAGAGAGGTGAAAA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GCAA</v>
      </c>
    </row>
    <row r="574" spans="1:24">
      <c r="A574" s="6" t="s">
        <v>3303</v>
      </c>
      <c r="B574" s="4" t="s">
        <v>2076</v>
      </c>
      <c r="C574" s="6" t="s">
        <v>1509</v>
      </c>
      <c r="D574" s="8">
        <v>1073</v>
      </c>
      <c r="E574" s="4" t="s">
        <v>874</v>
      </c>
      <c r="F574" s="4" t="s">
        <v>875</v>
      </c>
      <c r="G574" s="4" t="s">
        <v>876</v>
      </c>
      <c r="H574" s="4" t="s">
        <v>877</v>
      </c>
      <c r="I574" s="4" t="s">
        <v>898</v>
      </c>
      <c r="J574" s="4" t="s">
        <v>899</v>
      </c>
      <c r="K574" s="4" t="s">
        <v>900</v>
      </c>
      <c r="L574" s="4" t="s">
        <v>2839</v>
      </c>
      <c r="M574" s="4" t="s">
        <v>4797</v>
      </c>
      <c r="N574" s="4" t="s">
        <v>2168</v>
      </c>
      <c r="O574" s="4" t="s">
        <v>2477</v>
      </c>
      <c r="R574" s="4">
        <v>2013</v>
      </c>
      <c r="S574" s="4" t="s">
        <v>2465</v>
      </c>
      <c r="T574" s="4" t="s">
        <v>2648</v>
      </c>
      <c r="U574" s="4" t="s">
        <v>3400</v>
      </c>
      <c r="V574" s="4" t="s">
        <v>443</v>
      </c>
      <c r="X574" s="8" t="str">
        <f>CONCATENATE("&gt;",C574,"_",I574,"_",J574,"_",L574,"_",M574,"_",U574,"_",B574,"%",V574)</f>
        <v>&gt;JX680369_Phaeocystales_Phaeocystaceae_Phaeocystis_antarctica_DH129_Pry1_C13_Simon_et_al_2013_ENV%TACAGGGCTACTTCTAGCCTTGTAATTGGAATGAGTACAACTTACATCTCTTCAT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ACACTCGTATTCCGTCGAGAGAGGTGAAATTCTCAGACCAATGGAAGACGAACCACTGCGAAAGCATTTGCCAGGGATGTTTTCACTGATCAAGAACGAAAGTTAGGGGATCGAAGACGATCAGATACCGTCGTAGTCTTAACCATAAACCATGCCGACTAGGGATTGGAGGGTGTTCGTTTCGACCTCTCCAGCACCTTACGGGAAACTAAAGTCTTTGGGTTCCGGGGGGAGTATGGTCGCAAGGCTGAAACTTAAAGGAATTGACGGAA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</v>
      </c>
    </row>
    <row r="575" spans="1:24">
      <c r="A575" s="6" t="s">
        <v>3303</v>
      </c>
      <c r="B575" s="4" t="s">
        <v>2076</v>
      </c>
      <c r="C575" s="6" t="s">
        <v>1089</v>
      </c>
      <c r="D575" s="8">
        <v>1076</v>
      </c>
      <c r="E575" s="4" t="s">
        <v>874</v>
      </c>
      <c r="F575" s="4" t="s">
        <v>875</v>
      </c>
      <c r="G575" s="4" t="s">
        <v>876</v>
      </c>
      <c r="H575" s="4" t="s">
        <v>877</v>
      </c>
      <c r="I575" s="4" t="s">
        <v>898</v>
      </c>
      <c r="J575" s="4" t="s">
        <v>899</v>
      </c>
      <c r="K575" s="4" t="s">
        <v>900</v>
      </c>
      <c r="L575" s="4" t="s">
        <v>2839</v>
      </c>
      <c r="M575" s="4" t="s">
        <v>4798</v>
      </c>
      <c r="N575" s="4" t="s">
        <v>2168</v>
      </c>
      <c r="O575" s="4" t="s">
        <v>2476</v>
      </c>
      <c r="R575" s="4">
        <v>2013</v>
      </c>
      <c r="S575" s="4" t="s">
        <v>2465</v>
      </c>
      <c r="T575" s="4" t="s">
        <v>2648</v>
      </c>
      <c r="U575" s="4" t="s">
        <v>3400</v>
      </c>
      <c r="V575" s="4" t="s">
        <v>58</v>
      </c>
      <c r="X575" s="8" t="str">
        <f>CONCATENATE("&gt;",C575,"_",I575,"_",J575,"_",L575,"_",M575,"_",U575,"_",B575,"%",V575)</f>
        <v>&gt;JX680432_Phaeocystales_Phaeocystaceae_Phaeocystis_antarctica_DH125_Pry1_C20_Simon_et_al_2013_ENV%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A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CGCCCTTAGATGTTCTGGGCCGCACGCGCGCTACACTGAAGCACTCAACGAGTCCACCTCGACCGACAGGTCTGGGAAACCTTTTGAAATTGCTTCGTGATGGGGATAGATTATTGCAA</v>
      </c>
    </row>
    <row r="576" spans="1:24">
      <c r="A576" s="6" t="s">
        <v>3303</v>
      </c>
      <c r="B576" s="4" t="s">
        <v>2076</v>
      </c>
      <c r="C576" s="6" t="s">
        <v>1935</v>
      </c>
      <c r="D576" s="8">
        <v>1076</v>
      </c>
      <c r="E576" s="4" t="s">
        <v>874</v>
      </c>
      <c r="F576" s="4" t="s">
        <v>875</v>
      </c>
      <c r="G576" s="4" t="s">
        <v>876</v>
      </c>
      <c r="H576" s="4" t="s">
        <v>877</v>
      </c>
      <c r="I576" s="4" t="s">
        <v>898</v>
      </c>
      <c r="J576" s="4" t="s">
        <v>899</v>
      </c>
      <c r="K576" s="4" t="s">
        <v>900</v>
      </c>
      <c r="L576" s="4" t="s">
        <v>2839</v>
      </c>
      <c r="M576" s="4" t="s">
        <v>4799</v>
      </c>
      <c r="N576" s="4" t="s">
        <v>2168</v>
      </c>
      <c r="O576" s="4" t="s">
        <v>2476</v>
      </c>
      <c r="R576" s="4">
        <v>2013</v>
      </c>
      <c r="S576" s="4" t="s">
        <v>2465</v>
      </c>
      <c r="T576" s="4" t="s">
        <v>2648</v>
      </c>
      <c r="U576" s="4" t="s">
        <v>3400</v>
      </c>
      <c r="V576" s="4" t="s">
        <v>825</v>
      </c>
      <c r="X576" s="8" t="str">
        <f>CONCATENATE("&gt;",C576,"_",I576,"_",J576,"_",L576,"_",M576,"_",U576,"_",B576,"%",V576)</f>
        <v>&gt;JX680433_Phaeocystales_Phaeocystaceae_Phaeocystis_antarctica_DH125_Pry1_C30_Simon_et_al_2013_ENV%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v>
      </c>
    </row>
    <row r="577" spans="1:24">
      <c r="A577" s="6" t="s">
        <v>3303</v>
      </c>
      <c r="B577" s="4" t="s">
        <v>2076</v>
      </c>
      <c r="C577" s="6" t="s">
        <v>1603</v>
      </c>
      <c r="D577" s="8">
        <v>1076</v>
      </c>
      <c r="E577" s="4" t="s">
        <v>874</v>
      </c>
      <c r="F577" s="4" t="s">
        <v>875</v>
      </c>
      <c r="G577" s="4" t="s">
        <v>876</v>
      </c>
      <c r="H577" s="4" t="s">
        <v>877</v>
      </c>
      <c r="I577" s="4" t="s">
        <v>898</v>
      </c>
      <c r="J577" s="4" t="s">
        <v>899</v>
      </c>
      <c r="K577" s="4" t="s">
        <v>900</v>
      </c>
      <c r="L577" s="4" t="s">
        <v>2839</v>
      </c>
      <c r="M577" s="4" t="s">
        <v>4800</v>
      </c>
      <c r="N577" s="4" t="s">
        <v>2168</v>
      </c>
      <c r="O577" s="4" t="s">
        <v>2478</v>
      </c>
      <c r="R577" s="4">
        <v>2013</v>
      </c>
      <c r="S577" s="4" t="s">
        <v>2465</v>
      </c>
      <c r="T577" s="4" t="s">
        <v>2648</v>
      </c>
      <c r="U577" s="4" t="s">
        <v>3400</v>
      </c>
      <c r="V577" s="4" t="s">
        <v>526</v>
      </c>
      <c r="X577" s="8" t="str">
        <f>CONCATENATE("&gt;",C577,"_",I577,"_",J577,"_",L577,"_",M577,"_",U577,"_",B577,"%",V577)</f>
        <v>&gt;JX680436_Phaeocystales_Phaeocystaceae_Phaeocystis_antarctica_Ma101_Pry1_C31_Simon_et_al_2013_ENV%ATACAGGGCTACTTCTAGTCTTGTAATTGGAATGAGTACAACTTACATCTCTTCACGAGGATCAATTGGG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v>
      </c>
    </row>
    <row r="578" spans="1:24">
      <c r="A578" s="6" t="s">
        <v>3303</v>
      </c>
      <c r="B578" s="4" t="s">
        <v>2076</v>
      </c>
      <c r="C578" s="6" t="s">
        <v>1371</v>
      </c>
      <c r="D578" s="8">
        <v>1077</v>
      </c>
      <c r="E578" s="4" t="s">
        <v>874</v>
      </c>
      <c r="F578" s="4" t="s">
        <v>875</v>
      </c>
      <c r="G578" s="4" t="s">
        <v>876</v>
      </c>
      <c r="H578" s="4" t="s">
        <v>877</v>
      </c>
      <c r="I578" s="4" t="s">
        <v>898</v>
      </c>
      <c r="J578" s="4" t="s">
        <v>899</v>
      </c>
      <c r="K578" s="4" t="s">
        <v>900</v>
      </c>
      <c r="L578" s="4" t="s">
        <v>2839</v>
      </c>
      <c r="M578" s="4" t="s">
        <v>4801</v>
      </c>
      <c r="N578" s="4" t="s">
        <v>2168</v>
      </c>
      <c r="O578" s="4" t="s">
        <v>2477</v>
      </c>
      <c r="R578" s="4">
        <v>2013</v>
      </c>
      <c r="S578" s="4" t="s">
        <v>2465</v>
      </c>
      <c r="T578" s="4" t="s">
        <v>2648</v>
      </c>
      <c r="U578" s="4" t="s">
        <v>3400</v>
      </c>
      <c r="V578" s="4" t="s">
        <v>319</v>
      </c>
      <c r="X578" s="8" t="str">
        <f>CONCATENATE("&gt;",C578,"_",I578,"_",J578,"_",L578,"_",M578,"_",U578,"_",B578,"%",V578)</f>
        <v>&gt;JX680370_Phaeocystales_Phaeocystaceae_Phaeocystis_antarctica_DH129_Pry1_C20_Simon_et_al_2013_ENV%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CGAATAGGACTCTGGTGCTATTTTGTTGGTTTCGAACACCGGAGTAATGATTAACAGGGACAGTCAGGGGCACTCGTATTCCGTCGAGAGAGGTGAAATTCTCAGACCAATGGAAGACGAACCACTGCGAAAGCATTTGCCAGGGATGTTTTCACTGATCAG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</v>
      </c>
    </row>
    <row r="579" spans="1:24">
      <c r="A579" s="6" t="s">
        <v>3303</v>
      </c>
      <c r="B579" s="4" t="s">
        <v>2076</v>
      </c>
      <c r="C579" s="6" t="s">
        <v>1830</v>
      </c>
      <c r="D579" s="8">
        <v>800</v>
      </c>
      <c r="E579" s="4" t="s">
        <v>874</v>
      </c>
      <c r="F579" s="4" t="s">
        <v>875</v>
      </c>
      <c r="G579" s="4" t="s">
        <v>876</v>
      </c>
      <c r="H579" s="4" t="s">
        <v>877</v>
      </c>
      <c r="I579" s="4" t="s">
        <v>898</v>
      </c>
      <c r="J579" s="4" t="s">
        <v>899</v>
      </c>
      <c r="K579" s="4" t="s">
        <v>900</v>
      </c>
      <c r="L579" s="4" t="s">
        <v>2840</v>
      </c>
      <c r="M579" s="4" t="s">
        <v>4882</v>
      </c>
      <c r="N579" s="4" t="s">
        <v>2250</v>
      </c>
      <c r="O579" s="4" t="s">
        <v>2248</v>
      </c>
      <c r="R579" s="4">
        <v>2010</v>
      </c>
      <c r="S579" s="4" t="s">
        <v>2249</v>
      </c>
      <c r="T579" s="4" t="s">
        <v>2625</v>
      </c>
      <c r="U579" s="4" t="s">
        <v>3420</v>
      </c>
      <c r="V579" s="4" t="s">
        <v>732</v>
      </c>
      <c r="X579" s="8" t="str">
        <f>CONCATENATE("&gt;",C579,"_",I579,"_",J579,"_",L579,"_",M579,"_",U579,"_",B579,"%",V579)</f>
        <v>&gt;FJ431385_Phaeocystales_Phaeocystaceae_Phaeocystis_cordata_RA071004N_015_Marie_et_al_2010_ENV%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GCCTTACGGGAAACTAAAGTCTTTGGGTTCCGGGGGGAGTATGGTCGCAAGGCTGAAACTTAAAGGAATTGACGGAAGGGCACCACCAGGAGTGGAGCCTGCGGCTTAATTTGACTCAACACGGGGAAACTTACCAGGTCCAGACATTGGAAGGATTGACAGAT</v>
      </c>
    </row>
    <row r="580" spans="1:24">
      <c r="A580" s="6" t="s">
        <v>3303</v>
      </c>
      <c r="B580" s="4" t="s">
        <v>2076</v>
      </c>
      <c r="C580" s="6" t="s">
        <v>1577</v>
      </c>
      <c r="D580" s="8">
        <v>837</v>
      </c>
      <c r="E580" s="4" t="s">
        <v>874</v>
      </c>
      <c r="F580" s="4" t="s">
        <v>875</v>
      </c>
      <c r="G580" s="4" t="s">
        <v>876</v>
      </c>
      <c r="H580" s="4" t="s">
        <v>877</v>
      </c>
      <c r="I580" s="4" t="s">
        <v>898</v>
      </c>
      <c r="J580" s="4" t="s">
        <v>899</v>
      </c>
      <c r="K580" s="4" t="s">
        <v>900</v>
      </c>
      <c r="L580" s="4" t="s">
        <v>2840</v>
      </c>
      <c r="M580" s="4" t="s">
        <v>4908</v>
      </c>
      <c r="N580" s="4" t="s">
        <v>2183</v>
      </c>
      <c r="O580" s="4" t="s">
        <v>2293</v>
      </c>
      <c r="P580" s="4" t="s">
        <v>2294</v>
      </c>
      <c r="R580" s="4">
        <v>2009</v>
      </c>
      <c r="S580" s="4" t="s">
        <v>2196</v>
      </c>
      <c r="T580" s="4" t="s">
        <v>2607</v>
      </c>
      <c r="U580" s="4" t="s">
        <v>3409</v>
      </c>
      <c r="V580" s="4" t="s">
        <v>500</v>
      </c>
      <c r="X580" s="8" t="str">
        <f>CONCATENATE("&gt;",C580,"_",I580,"_",J580,"_",L580,"_",M580,"_",U580,"_",B580,"%",V580)</f>
        <v>&gt;GQ344700_Phaeocystales_Phaeocystaceae_Phaeocystis_cordata_cRFM1_15_Not_et_al_2009_ENV%AAAGCTCGTAGTCGGATTTCGGGTCGGGCCGAGCGGTCTGCCGATGGGTATGCACTGTTCGGCGCGGCCTTCTTTCCGGAGACCGCGGCTACTCTTAACTGAGCGGGCGTGGGAGACGGATCGTTTACTTTGAAAAAATCAGAGTGTTTCAAGCAGGCAGCTCGCTCTTGCATGGATTAGCATGGGATAATGAAATAGGACTCTGGTGCTATTTTGTTGGTTTCGAACACCGGAGTAATGATTAACAGGGACAGTCAGGGGCACTCGC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CGGAAGGATTGACAGATTGAGAGCTCTTTCTTGATTCGATGGGTGGTGGTGCATGGCCGTTCTTAGTTGGTGGAGTGATTTGTCTGGTTAATTCCGTTAACGAACGAGACCTTAGCCTGCTAAATAGTTCCGGTAACTTCTTGTTGGCGGTCAACTTCTTAGAGGGACAACTTGTGAACAACAAGTGGAAGTTTGAGGCAATAACAGGTCTGTGATGCCCTTAGATGTTCTGGGC</v>
      </c>
    </row>
    <row r="581" spans="1:24">
      <c r="A581" s="6" t="s">
        <v>3303</v>
      </c>
      <c r="B581" s="4" t="s">
        <v>2076</v>
      </c>
      <c r="C581" s="6" t="s">
        <v>1827</v>
      </c>
      <c r="D581" s="8">
        <v>893</v>
      </c>
      <c r="E581" s="4" t="s">
        <v>874</v>
      </c>
      <c r="F581" s="4" t="s">
        <v>875</v>
      </c>
      <c r="G581" s="4" t="s">
        <v>876</v>
      </c>
      <c r="H581" s="4" t="s">
        <v>877</v>
      </c>
      <c r="I581" s="4" t="s">
        <v>898</v>
      </c>
      <c r="J581" s="4" t="s">
        <v>899</v>
      </c>
      <c r="K581" s="4" t="s">
        <v>900</v>
      </c>
      <c r="L581" s="4" t="s">
        <v>2840</v>
      </c>
      <c r="M581" s="4" t="s">
        <v>4914</v>
      </c>
      <c r="N581" s="4" t="s">
        <v>2183</v>
      </c>
      <c r="O581" s="4" t="s">
        <v>2293</v>
      </c>
      <c r="P581" s="4" t="s">
        <v>2294</v>
      </c>
      <c r="R581" s="4">
        <v>2009</v>
      </c>
      <c r="S581" s="4" t="s">
        <v>2196</v>
      </c>
      <c r="T581" s="4" t="s">
        <v>2607</v>
      </c>
      <c r="U581" s="4" t="s">
        <v>3409</v>
      </c>
      <c r="V581" s="4" t="s">
        <v>729</v>
      </c>
      <c r="X581" s="8" t="str">
        <f>CONCATENATE("&gt;",C581,"_",I581,"_",J581,"_",L581,"_",M581,"_",U581,"_",B581,"%",V581)</f>
        <v>&gt;GQ344695_Phaeocystales_Phaeocystaceae_Phaeocystis_cordata_cRFM1_10_Not_et_al_2009_ENV%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G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</v>
      </c>
    </row>
    <row r="582" spans="1:24">
      <c r="A582" s="6" t="s">
        <v>3303</v>
      </c>
      <c r="B582" s="4" t="s">
        <v>2076</v>
      </c>
      <c r="C582" s="6" t="s">
        <v>1831</v>
      </c>
      <c r="D582" s="8">
        <v>935</v>
      </c>
      <c r="E582" s="4" t="s">
        <v>874</v>
      </c>
      <c r="F582" s="4" t="s">
        <v>875</v>
      </c>
      <c r="G582" s="4" t="s">
        <v>876</v>
      </c>
      <c r="H582" s="4" t="s">
        <v>877</v>
      </c>
      <c r="I582" s="4" t="s">
        <v>898</v>
      </c>
      <c r="J582" s="4" t="s">
        <v>899</v>
      </c>
      <c r="K582" s="4" t="s">
        <v>900</v>
      </c>
      <c r="L582" s="4" t="s">
        <v>2840</v>
      </c>
      <c r="M582" s="4" t="s">
        <v>4916</v>
      </c>
      <c r="N582" s="4" t="s">
        <v>2183</v>
      </c>
      <c r="O582" s="4" t="s">
        <v>2293</v>
      </c>
      <c r="P582" s="4" t="s">
        <v>2294</v>
      </c>
      <c r="R582" s="4">
        <v>2009</v>
      </c>
      <c r="S582" s="4" t="s">
        <v>2196</v>
      </c>
      <c r="T582" s="4" t="s">
        <v>2607</v>
      </c>
      <c r="U582" s="4" t="s">
        <v>3409</v>
      </c>
      <c r="V582" s="4" t="s">
        <v>733</v>
      </c>
      <c r="X582" s="8" t="str">
        <f>CONCATENATE("&gt;",C582,"_",I582,"_",J582,"_",L582,"_",M582,"_",U582,"_",B582,"%",V582)</f>
        <v>&gt;GQ344792_Phaeocystales_Phaeocystaceae_Phaeocystis_cordata_cRFM1_109_Not_et_al_2009_ENV%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G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</v>
      </c>
    </row>
    <row r="583" spans="1:24">
      <c r="A583" s="6" t="s">
        <v>3303</v>
      </c>
      <c r="B583" s="4" t="s">
        <v>2076</v>
      </c>
      <c r="C583" s="6" t="s">
        <v>1205</v>
      </c>
      <c r="D583" s="8">
        <v>1761</v>
      </c>
      <c r="E583" s="4" t="s">
        <v>874</v>
      </c>
      <c r="F583" s="4" t="s">
        <v>875</v>
      </c>
      <c r="G583" s="4" t="s">
        <v>876</v>
      </c>
      <c r="H583" s="4" t="s">
        <v>877</v>
      </c>
      <c r="I583" s="4" t="s">
        <v>898</v>
      </c>
      <c r="J583" s="4" t="s">
        <v>899</v>
      </c>
      <c r="K583" s="4" t="s">
        <v>900</v>
      </c>
      <c r="L583" s="4" t="s">
        <v>2840</v>
      </c>
      <c r="M583" s="4" t="s">
        <v>4883</v>
      </c>
      <c r="N583" s="4" t="s">
        <v>2194</v>
      </c>
      <c r="O583" s="4" t="s">
        <v>2542</v>
      </c>
      <c r="R583" s="4">
        <v>2014</v>
      </c>
      <c r="S583" s="4" t="s">
        <v>2452</v>
      </c>
      <c r="T583" s="4" t="s">
        <v>2652</v>
      </c>
      <c r="U583" s="4" t="s">
        <v>3397</v>
      </c>
      <c r="V583" s="4" t="s">
        <v>163</v>
      </c>
      <c r="X583" s="8" t="str">
        <f>CONCATENATE("&gt;",C583,"_",I583,"_",J583,"_",L583,"_",M583,"_",U583,"_",B583,"%",V583)</f>
        <v>&gt;KF130511_Phaeocystales_Phaeocystaceae_Phaeocystis_cordata_ST8900_002_Wu_et_al_2014_ENV%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G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G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TTGGGAAGCTGTCCAAACCTTATTATTTAGAGGAAGGAGAAGTCGTAACAAGGTTTCCGTAG</v>
      </c>
    </row>
    <row r="584" spans="1:24">
      <c r="A584" s="6" t="s">
        <v>3303</v>
      </c>
      <c r="B584" s="4" t="s">
        <v>2076</v>
      </c>
      <c r="C584" s="6" t="s">
        <v>1541</v>
      </c>
      <c r="D584" s="8">
        <v>1761</v>
      </c>
      <c r="E584" s="4" t="s">
        <v>874</v>
      </c>
      <c r="F584" s="4" t="s">
        <v>875</v>
      </c>
      <c r="G584" s="4" t="s">
        <v>876</v>
      </c>
      <c r="H584" s="4" t="s">
        <v>877</v>
      </c>
      <c r="I584" s="4" t="s">
        <v>898</v>
      </c>
      <c r="J584" s="4" t="s">
        <v>899</v>
      </c>
      <c r="K584" s="4" t="s">
        <v>900</v>
      </c>
      <c r="L584" s="4" t="s">
        <v>2840</v>
      </c>
      <c r="M584" s="4" t="s">
        <v>4884</v>
      </c>
      <c r="N584" s="4" t="s">
        <v>2194</v>
      </c>
      <c r="O584" s="4" t="s">
        <v>2542</v>
      </c>
      <c r="R584" s="4">
        <v>2014</v>
      </c>
      <c r="S584" s="4" t="s">
        <v>2452</v>
      </c>
      <c r="T584" s="4" t="s">
        <v>2652</v>
      </c>
      <c r="U584" s="4" t="s">
        <v>3397</v>
      </c>
      <c r="V584" s="4" t="s">
        <v>473</v>
      </c>
      <c r="X584" s="8" t="str">
        <f>CONCATENATE("&gt;",C584,"_",I584,"_",J584,"_",L584,"_",M584,"_",U584,"_",B584,"%",V584)</f>
        <v>&gt;KF130602_Phaeocystales_Phaeocystaceae_Phaeocystis_cordata_ST8900_114_Wu_et_al_2014_ENV%TACTCATATGCTTGTCTCAAAGATTAAGCCATGCATGTCTAAGTATAAGCGACCTGTACTGTGAAACTGCGAATGGCTCATTAAATCAGTTATGGTTTCTTTGATGGTACCTTGCTACTTGGATACCCGTAGTAATTCTAGAGCTAATACATGT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GATAGATTATTGCAACTATTAATCTTCAACGAGGAATTCCTAGTAAGCGCATGTCATCAGCGTGCGTTGATTATGTCCCTGCCCTTTGTACACACCGCCCGTCGCTCCTACCGATTGAATGATCCGGTGAGGCCCCCGGACTGAGGCGACGCAGCTGGTTCGCCAGAAGCGACGCTTTGGGAAGCTGTCCAAACCTTATTATTTAGAGGAAGGAGAAGTCGTAACAAGGTTTCCGTAG</v>
      </c>
    </row>
    <row r="585" spans="1:24">
      <c r="A585" s="6" t="s">
        <v>3303</v>
      </c>
      <c r="B585" s="4" t="s">
        <v>2076</v>
      </c>
      <c r="C585" s="6" t="s">
        <v>1293</v>
      </c>
      <c r="D585" s="8">
        <v>1800</v>
      </c>
      <c r="E585" s="4" t="s">
        <v>874</v>
      </c>
      <c r="F585" s="4" t="s">
        <v>875</v>
      </c>
      <c r="G585" s="4" t="s">
        <v>876</v>
      </c>
      <c r="H585" s="4" t="s">
        <v>877</v>
      </c>
      <c r="I585" s="4" t="s">
        <v>898</v>
      </c>
      <c r="J585" s="4" t="s">
        <v>899</v>
      </c>
      <c r="K585" s="4" t="s">
        <v>900</v>
      </c>
      <c r="L585" s="4" t="s">
        <v>2840</v>
      </c>
      <c r="M585" s="4" t="s">
        <v>3271</v>
      </c>
      <c r="N585" s="4" t="s">
        <v>2194</v>
      </c>
      <c r="O585" s="4" t="s">
        <v>2557</v>
      </c>
      <c r="R585" s="4">
        <v>2014</v>
      </c>
      <c r="S585" s="4" t="s">
        <v>2553</v>
      </c>
      <c r="T585" s="4" t="s">
        <v>2653</v>
      </c>
      <c r="U585" s="4" t="s">
        <v>3398</v>
      </c>
      <c r="V585" s="4" t="s">
        <v>246</v>
      </c>
      <c r="X585" s="8" t="str">
        <f>CONCATENATE("&gt;",C585,"_",I585,"_",J585,"_",L585,"_",M585,"_",U585,"_",B585,"%",V585)</f>
        <v>&gt;KJ763367_Phaeocystales_Phaeocystaceae_Phaeocystis_cordata_SGUH878_Lie_et_al_2014_ENV%AACCTGGTTGATGCCTGCCAGTAGTCATATGCTTGTCTCAAAGATTAAGCCATGCATGTCTAAGTATAAGCGACTTGTACTGTGAAACTGCGAATGGCTCATTAAATCAGTTATGGTTTCTTTGATGGTACCTTGCTACTTGGATACCCGTAGTAATTCTAGAGCTAATACATGCAGGAATGCCCGACTTCGGAAGGGC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CGGCGCGGCCTTCTTTCCGGAGACCGCGGCTACTCTTAACTGAGCGGGCGTGGGAGACGGATCGTTTACTTTGAAAAAATCAGAGTGTCTCAAGCAGGCAGCTCGCTCTTGCATGGATTAGCATGGGATAATGAAATAGGACTCTA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GTAACTTCTTGTTGGCGGTCAACTTCTTAGAGGGACAACTTGTGAACAACAAGTGGAAGTTTGAGGCAATAACAGGTCTGTGATGCCCTTAGATGTTCTGGGCCGCACGCGCGCTACACTGAAGCATTCAACGAGTCCACCTCGACCGACAGGTCTGGGAAACCTTTTGAAATTGCTTCGTGATGGGATAGATTATTGCAACTATTAATCTTCAACGAGGAATTCCTAGTAAGCGCATGTCATCAGCGTGCGTTGATTATGTCCCTGCCCTTTGTACACACCGCCCGTCGCTCCTACCGATTGAATGATCCGGTGAGGCCCCCGGACTGAGGCGACGCAGCTGGTTCGCCAGAAGCGACGCTTTGGGAAGCTGTCCAAACCTTATTATTTAGAGGAAGGAGAAGTCGTAACAAGGTTTCCGTAGGTGAACCTGCAGAAGGATC</v>
      </c>
    </row>
    <row r="586" spans="1:24">
      <c r="A586" s="6" t="s">
        <v>3303</v>
      </c>
      <c r="B586" s="4" t="s">
        <v>2076</v>
      </c>
      <c r="C586" s="6" t="s">
        <v>1862</v>
      </c>
      <c r="D586" s="8">
        <v>802</v>
      </c>
      <c r="E586" s="4" t="s">
        <v>874</v>
      </c>
      <c r="F586" s="4" t="s">
        <v>875</v>
      </c>
      <c r="G586" s="4" t="s">
        <v>876</v>
      </c>
      <c r="H586" s="4" t="s">
        <v>877</v>
      </c>
      <c r="I586" s="4" t="s">
        <v>898</v>
      </c>
      <c r="J586" s="4" t="s">
        <v>899</v>
      </c>
      <c r="K586" s="4" t="s">
        <v>900</v>
      </c>
      <c r="L586" s="4" t="s">
        <v>2841</v>
      </c>
      <c r="M586" s="4" t="s">
        <v>4885</v>
      </c>
      <c r="N586" s="4" t="s">
        <v>2250</v>
      </c>
      <c r="O586" s="4" t="s">
        <v>2251</v>
      </c>
      <c r="R586" s="4">
        <v>2010</v>
      </c>
      <c r="S586" s="4" t="s">
        <v>2249</v>
      </c>
      <c r="T586" s="4" t="s">
        <v>2625</v>
      </c>
      <c r="U586" s="4" t="s">
        <v>3420</v>
      </c>
      <c r="V586" s="4" t="s">
        <v>760</v>
      </c>
      <c r="X586" s="8" t="str">
        <f>CONCATENATE("&gt;",C586,"_",I586,"_",J586,"_",L586,"_",M586,"_",U586,"_",B586,"%",V586)</f>
        <v>&gt;FJ431483_Phaeocystales_Phaeocystaceae_Phaeocystis_globosa_RA080215N_012_Marie_et_al_2010_ENV%TTGCCCGAATCCTGACACAGGGAGGTAGTGACAAGAAATAACAATACAGGGCTACTTCTAGTCTTGTAATTGGAATGAGTACAACTTACATCTCTTCACGAGGATCAACTGGAGGGCAAGTCTGGTGCCAGCAGCCGCGGTAATTCCAGCTCCAGAAGCGTATATTAAAGTTGTTGCAGTTAAAACGCTCGTAGTCGGGTTTCGGGTCGGGCCGAGCGGTCTGCCGATGGGTATGCG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TCATTGTTAGGATTGACAGA</v>
      </c>
    </row>
    <row r="587" spans="1:24">
      <c r="A587" s="6" t="s">
        <v>3303</v>
      </c>
      <c r="B587" s="4" t="s">
        <v>2076</v>
      </c>
      <c r="C587" s="6" t="s">
        <v>1389</v>
      </c>
      <c r="D587" s="8">
        <v>820</v>
      </c>
      <c r="E587" s="4" t="s">
        <v>874</v>
      </c>
      <c r="F587" s="4" t="s">
        <v>875</v>
      </c>
      <c r="G587" s="4" t="s">
        <v>876</v>
      </c>
      <c r="H587" s="4" t="s">
        <v>877</v>
      </c>
      <c r="I587" s="4" t="s">
        <v>898</v>
      </c>
      <c r="J587" s="4" t="s">
        <v>899</v>
      </c>
      <c r="K587" s="4" t="s">
        <v>900</v>
      </c>
      <c r="L587" s="4" t="s">
        <v>2841</v>
      </c>
      <c r="M587" s="4" t="s">
        <v>4886</v>
      </c>
      <c r="N587" s="4" t="s">
        <v>2250</v>
      </c>
      <c r="O587" s="4" t="s">
        <v>2248</v>
      </c>
      <c r="R587" s="4">
        <v>2010</v>
      </c>
      <c r="S587" s="4" t="s">
        <v>2249</v>
      </c>
      <c r="T587" s="4" t="s">
        <v>2625</v>
      </c>
      <c r="U587" s="4" t="s">
        <v>3420</v>
      </c>
      <c r="V587" s="4" t="s">
        <v>335</v>
      </c>
      <c r="X587" s="8" t="str">
        <f>CONCATENATE("&gt;",C587,"_",I587,"_",J587,"_",L587,"_",M587,"_",U587,"_",B587,"%",V587)</f>
        <v>&gt;FJ431386_Phaeocystales_Phaeocystaceae_Phaeocystis_globosa_RA071004N_016_Marie_et_al_2010_ENV%TT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A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</v>
      </c>
    </row>
    <row r="588" spans="1:24">
      <c r="A588" s="6" t="s">
        <v>3303</v>
      </c>
      <c r="B588" s="4" t="s">
        <v>2076</v>
      </c>
      <c r="C588" s="6" t="s">
        <v>1498</v>
      </c>
      <c r="D588" s="8">
        <v>820</v>
      </c>
      <c r="E588" s="4" t="s">
        <v>874</v>
      </c>
      <c r="F588" s="4" t="s">
        <v>875</v>
      </c>
      <c r="G588" s="4" t="s">
        <v>876</v>
      </c>
      <c r="H588" s="4" t="s">
        <v>877</v>
      </c>
      <c r="I588" s="4" t="s">
        <v>898</v>
      </c>
      <c r="J588" s="4" t="s">
        <v>899</v>
      </c>
      <c r="K588" s="4" t="s">
        <v>900</v>
      </c>
      <c r="L588" s="4" t="s">
        <v>2841</v>
      </c>
      <c r="M588" s="4" t="s">
        <v>4887</v>
      </c>
      <c r="N588" s="4" t="s">
        <v>2250</v>
      </c>
      <c r="O588" s="4" t="s">
        <v>2248</v>
      </c>
      <c r="R588" s="4">
        <v>2010</v>
      </c>
      <c r="S588" s="4" t="s">
        <v>2249</v>
      </c>
      <c r="T588" s="4" t="s">
        <v>2625</v>
      </c>
      <c r="U588" s="4" t="s">
        <v>3420</v>
      </c>
      <c r="V588" s="4" t="s">
        <v>432</v>
      </c>
      <c r="X588" s="8" t="str">
        <f>CONCATENATE("&gt;",C588,"_",I588,"_",J588,"_",L588,"_",M588,"_",U588,"_",B588,"%",V588)</f>
        <v>&gt;FJ431399_Phaeocystales_Phaeocystaceae_Phaeocystis_globosa_RA071004N_031_Marie_et_al_2010_ENV%GCCCGAATCCTGACACAGGGAGGTAGTGACAAGAAATAACA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</v>
      </c>
    </row>
    <row r="589" spans="1:24">
      <c r="A589" s="6" t="s">
        <v>3303</v>
      </c>
      <c r="B589" s="4" t="s">
        <v>2076</v>
      </c>
      <c r="C589" s="6" t="s">
        <v>1829</v>
      </c>
      <c r="D589" s="8">
        <v>821</v>
      </c>
      <c r="E589" s="4" t="s">
        <v>874</v>
      </c>
      <c r="F589" s="4" t="s">
        <v>875</v>
      </c>
      <c r="G589" s="4" t="s">
        <v>876</v>
      </c>
      <c r="H589" s="4" t="s">
        <v>877</v>
      </c>
      <c r="I589" s="4" t="s">
        <v>898</v>
      </c>
      <c r="J589" s="4" t="s">
        <v>899</v>
      </c>
      <c r="K589" s="4" t="s">
        <v>900</v>
      </c>
      <c r="L589" s="4" t="s">
        <v>2841</v>
      </c>
      <c r="M589" s="4" t="s">
        <v>4888</v>
      </c>
      <c r="N589" s="4" t="s">
        <v>2250</v>
      </c>
      <c r="O589" s="4" t="s">
        <v>2251</v>
      </c>
      <c r="R589" s="4">
        <v>2010</v>
      </c>
      <c r="S589" s="4" t="s">
        <v>2249</v>
      </c>
      <c r="T589" s="4" t="s">
        <v>2625</v>
      </c>
      <c r="U589" s="4" t="s">
        <v>3420</v>
      </c>
      <c r="V589" s="4" t="s">
        <v>731</v>
      </c>
      <c r="X589" s="8" t="str">
        <f>CONCATENATE("&gt;",C589,"_",I589,"_",J589,"_",L589,"_",M589,"_",U589,"_",B589,"%",V589)</f>
        <v>&gt;FJ431490_Phaeocystales_Phaeocystaceae_Phaeocystis_globosa_RA080215N_022_Marie_et_al_2010_ENV%GCCCGAATCCTGACACAGGGAGGTAGTGACAAGAAATAACAATACAGGGCTACTTCTAGTCTTGTAATTGGAATGAGTACAACTTACATCTCTTCACGAGGATCAACTGGAGGGCAAGCCTGGTGCCAGCAGCCGCGGTAATTCCAGCTCCAGAAGCGTATATTAAAGTTGTTGCAGTTAAAACGCTCGTAGTCGGGTTTCGGGTCGGGCCGAGCGGTCTGCCGATGGGTATGCACTGTTTGGCGCGGCCTTCTTTCCGGAGACCGCGGCTACTCC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</v>
      </c>
    </row>
    <row r="590" spans="1:24">
      <c r="A590" s="6" t="s">
        <v>3303</v>
      </c>
      <c r="B590" s="4" t="s">
        <v>2076</v>
      </c>
      <c r="C590" s="6" t="s">
        <v>1732</v>
      </c>
      <c r="D590" s="8">
        <v>1067</v>
      </c>
      <c r="E590" s="4" t="s">
        <v>874</v>
      </c>
      <c r="F590" s="4" t="s">
        <v>875</v>
      </c>
      <c r="G590" s="4" t="s">
        <v>876</v>
      </c>
      <c r="H590" s="4" t="s">
        <v>877</v>
      </c>
      <c r="I590" s="4" t="s">
        <v>898</v>
      </c>
      <c r="J590" s="4" t="s">
        <v>899</v>
      </c>
      <c r="K590" s="4" t="s">
        <v>900</v>
      </c>
      <c r="L590" s="4" t="s">
        <v>2841</v>
      </c>
      <c r="M590" s="4" t="s">
        <v>4802</v>
      </c>
      <c r="N590" s="4" t="s">
        <v>2168</v>
      </c>
      <c r="O590" s="4" t="s">
        <v>2466</v>
      </c>
      <c r="R590" s="4">
        <v>2013</v>
      </c>
      <c r="S590" s="4" t="s">
        <v>2465</v>
      </c>
      <c r="T590" s="4" t="s">
        <v>2648</v>
      </c>
      <c r="U590" s="4" t="s">
        <v>3400</v>
      </c>
      <c r="V590" s="4" t="s">
        <v>645</v>
      </c>
      <c r="X590" s="8" t="str">
        <f>CONCATENATE("&gt;",C590,"_",I590,"_",J590,"_",L590,"_",M590,"_",U590,"_",B590,"%",V590)</f>
        <v>&gt;JX680383_Phaeocystales_Phaeocystaceae_Phaeocystis_globosa_Ma125_Pry1_C8_Simon_et_al_2013_ENV%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</v>
      </c>
    </row>
    <row r="591" spans="1:24">
      <c r="A591" s="6" t="s">
        <v>3303</v>
      </c>
      <c r="B591" s="4" t="s">
        <v>2076</v>
      </c>
      <c r="C591" s="6" t="s">
        <v>1687</v>
      </c>
      <c r="D591" s="8">
        <v>1077</v>
      </c>
      <c r="E591" s="4" t="s">
        <v>874</v>
      </c>
      <c r="F591" s="4" t="s">
        <v>875</v>
      </c>
      <c r="G591" s="4" t="s">
        <v>876</v>
      </c>
      <c r="H591" s="4" t="s">
        <v>877</v>
      </c>
      <c r="I591" s="4" t="s">
        <v>898</v>
      </c>
      <c r="J591" s="4" t="s">
        <v>899</v>
      </c>
      <c r="K591" s="4" t="s">
        <v>900</v>
      </c>
      <c r="L591" s="4" t="s">
        <v>2841</v>
      </c>
      <c r="M591" s="4" t="s">
        <v>4803</v>
      </c>
      <c r="N591" s="4" t="s">
        <v>2168</v>
      </c>
      <c r="O591" s="4" t="s">
        <v>2467</v>
      </c>
      <c r="R591" s="4">
        <v>2013</v>
      </c>
      <c r="S591" s="4" t="s">
        <v>2465</v>
      </c>
      <c r="T591" s="4" t="s">
        <v>2648</v>
      </c>
      <c r="U591" s="4" t="s">
        <v>3400</v>
      </c>
      <c r="V591" s="4" t="s">
        <v>605</v>
      </c>
      <c r="X591" s="8" t="str">
        <f>CONCATENATE("&gt;",C591,"_",I591,"_",J591,"_",L591,"_",M591,"_",U591,"_",B591,"%",V591)</f>
        <v>&gt;JX680439_Phaeocystales_Phaeocystaceae_Phaeocystis_globosa_Ma130_Pry1_C6_Simon_et_al_2013_ENV%ATACAGGGCTACTTCTAGTCTTGTAATTGGAATGAGTACAACTTACATCTCTTCACGAGGATCAATTGGAGGGCAAGTCTGGTGCCAGCAGCCGCGGTAATTCCAGCTCCAAAAGCGTATATTAAAGTTGTTGCAGTTAAAACGCTCGTAGTCGGGTTTCGGGTCGGGCCGAGCGGTCTGCCGATGGGTATGCACTGTTTGGCGCGGCCTTCTTTCCGGAGACCGCGGCTACTCTTAACTGAGCGGGCGTGGGAGACGGATCGTTTACTTTGAAAAAATCAGAGTGTTTCAAGCAGGCAGCTCGCTCTTGCATGGTACAGCATGGGATGATA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</v>
      </c>
    </row>
    <row r="592" spans="1:24">
      <c r="A592" s="6" t="s">
        <v>3303</v>
      </c>
      <c r="B592" s="4" t="s">
        <v>2076</v>
      </c>
      <c r="C592" s="6" t="s">
        <v>1631</v>
      </c>
      <c r="D592" s="8">
        <v>1078</v>
      </c>
      <c r="E592" s="4" t="s">
        <v>874</v>
      </c>
      <c r="F592" s="4" t="s">
        <v>875</v>
      </c>
      <c r="G592" s="4" t="s">
        <v>876</v>
      </c>
      <c r="H592" s="4" t="s">
        <v>877</v>
      </c>
      <c r="I592" s="4" t="s">
        <v>898</v>
      </c>
      <c r="J592" s="4" t="s">
        <v>899</v>
      </c>
      <c r="K592" s="4" t="s">
        <v>900</v>
      </c>
      <c r="L592" s="4" t="s">
        <v>2841</v>
      </c>
      <c r="M592" s="4" t="s">
        <v>4804</v>
      </c>
      <c r="N592" s="4" t="s">
        <v>2168</v>
      </c>
      <c r="O592" s="4" t="s">
        <v>2468</v>
      </c>
      <c r="R592" s="4">
        <v>2013</v>
      </c>
      <c r="S592" s="4" t="s">
        <v>2465</v>
      </c>
      <c r="T592" s="4" t="s">
        <v>2648</v>
      </c>
      <c r="U592" s="4" t="s">
        <v>3400</v>
      </c>
      <c r="V592" s="4" t="s">
        <v>553</v>
      </c>
      <c r="X592" s="8" t="str">
        <f>CONCATENATE("&gt;",C592,"_",I592,"_",J592,"_",L592,"_",M592,"_",U592,"_",B592,"%",V592)</f>
        <v>&gt;JX680405_Phaeocystales_Phaeocystaceae_Phaeocystis_globosa_Ma135_Pry1_C26_Simon_et_al_2013_ENV%ATACAGGGCTACTTCTAGTCTTGTAATTGGAATGAGTACAACTTACATCTCTTCACGAGGATCAACTGGAGGGCAAGTCTGGTGCCAGCAGCCGCGGTAATTCCAGCTCCAGAAGCGTATATTAAAGTTGTTGCAGTTA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CGATGGGGATAGATTATTGCAAC</v>
      </c>
    </row>
    <row r="593" spans="1:24">
      <c r="A593" s="6" t="s">
        <v>3303</v>
      </c>
      <c r="B593" s="4" t="s">
        <v>2076</v>
      </c>
      <c r="C593" s="6" t="s">
        <v>1068</v>
      </c>
      <c r="D593" s="8">
        <v>1204</v>
      </c>
      <c r="E593" s="4" t="s">
        <v>874</v>
      </c>
      <c r="F593" s="4" t="s">
        <v>875</v>
      </c>
      <c r="G593" s="4" t="s">
        <v>876</v>
      </c>
      <c r="H593" s="4" t="s">
        <v>877</v>
      </c>
      <c r="I593" s="4" t="s">
        <v>898</v>
      </c>
      <c r="J593" s="4" t="s">
        <v>899</v>
      </c>
      <c r="K593" s="4" t="s">
        <v>900</v>
      </c>
      <c r="L593" s="4" t="s">
        <v>2841</v>
      </c>
      <c r="M593" s="4" t="s">
        <v>3083</v>
      </c>
      <c r="N593" s="4" t="s">
        <v>2194</v>
      </c>
      <c r="O593" s="4" t="s">
        <v>2303</v>
      </c>
      <c r="R593" s="4">
        <v>2011</v>
      </c>
      <c r="S593" s="4" t="s">
        <v>2302</v>
      </c>
      <c r="T593" s="4" t="s">
        <v>2613</v>
      </c>
      <c r="U593" s="4" t="s">
        <v>3396</v>
      </c>
      <c r="V593" s="4" t="s">
        <v>38</v>
      </c>
      <c r="X593" s="8" t="str">
        <f>CONCATENATE("&gt;",C593,"_",I593,"_",J593,"_",L593,"_",M593,"_",U593,"_",B593,"%",V593)</f>
        <v>&gt;GU825073_Phaeocystales_Phaeocystaceae_Phaeocystis_globosa_AI5F15RJ3B03_Edgcomb_et_al_2011_ENV%CGGTAATTCCAGCTCCAAAAGCGTATATTAAAGTTGTTGCAGTTAAAACGCTCGTAGTCGGGTTTCGGGTCGGGCCGAGCGGTCTGCCGATGGGTATGCACTGTTTGGCGCGGCCTTCTTTCCGGAGACCGCGGCTACTCTTAACTGAGCGGGCGTGGGAGACGGATCGTTTACTTTGAAAAAATCAGAGTGTTTCAAGCAGGCAGCTCGCTCTTGCATGGTACAGCATGGGATGATTGAATAGGACTCCGGTGCTATTTTGTTGGTTTCAAACACCAGGAGTAATGATTAACAGGGACAGTCAGGGGCACTCGTATTCCGTCGAGAGAGGTGAAATTCTCAGACCAATGGAAGACGAACCACTGCGAAAGCATTTGCCAGGGATGTTTTCACTGATCAAGAACGAAAGTTAGGGGATCGAAGACGATCAGG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G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AGCCGT</v>
      </c>
    </row>
    <row r="594" spans="1:24">
      <c r="A594" s="6" t="s">
        <v>3303</v>
      </c>
      <c r="B594" s="4" t="s">
        <v>2076</v>
      </c>
      <c r="C594" s="6" t="s">
        <v>1478</v>
      </c>
      <c r="D594" s="8">
        <v>1204</v>
      </c>
      <c r="E594" s="4" t="s">
        <v>874</v>
      </c>
      <c r="F594" s="4" t="s">
        <v>875</v>
      </c>
      <c r="G594" s="4" t="s">
        <v>876</v>
      </c>
      <c r="H594" s="4" t="s">
        <v>877</v>
      </c>
      <c r="I594" s="4" t="s">
        <v>898</v>
      </c>
      <c r="J594" s="4" t="s">
        <v>899</v>
      </c>
      <c r="K594" s="4" t="s">
        <v>900</v>
      </c>
      <c r="L594" s="4" t="s">
        <v>2841</v>
      </c>
      <c r="M594" s="4" t="s">
        <v>3085</v>
      </c>
      <c r="N594" s="4" t="s">
        <v>2194</v>
      </c>
      <c r="O594" s="4" t="s">
        <v>2303</v>
      </c>
      <c r="R594" s="4">
        <v>2011</v>
      </c>
      <c r="S594" s="4" t="s">
        <v>2302</v>
      </c>
      <c r="T594" s="4" t="s">
        <v>2613</v>
      </c>
      <c r="U594" s="4" t="s">
        <v>3396</v>
      </c>
      <c r="V594" s="4" t="s">
        <v>412</v>
      </c>
      <c r="X594" s="8" t="str">
        <f>CONCATENATE("&gt;",C594,"_",I594,"_",J594,"_",L594,"_",M594,"_",U594,"_",B594,"%",V594)</f>
        <v>&gt;GU825224_Phaeocystales_Phaeocystaceae_Phaeocystis_globosa_AI5F15RJ2D11_Edgcomb_et_al_2011_ENV%CGGTAATTCCAGCTCCAAAAGCGTATATTAAAGTTGTTGCAGTTAAAACGCTCGTAGTCGGGTTTCGGGTCGGGCCGAGCGGCCTGCCGATGGGTATGCACTGTTTGGCGCGGCCTTCTTTCCGGAGACCGCGGCTACTCTTAACTGAGCGGGCGTGGGAGACGGATCGTTTACTTTGAAAAAATCAGAGTGTTTCAGGCAGGCAGCTCGCTCTTGCATGGTACAGCATGGGATGATTGAATAGGACTCCGGTGCTATTTTGTTGGTTTCGAACACCACGAGTAATGATTAACAGGGACAGTCGGGGGCACTCGGATTCCGTCGAGAGAGGTGAAATTCTCAGACCAATGGAAGACGAACT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TCCGACAGGTCTGGGAAACCTTTTGAAATTGCTTCGTGATGGGGATAGATTATTGCAACTATTAATCTTCAACGAGGAATTCCTAGTAAGCGCATGTCATCAGCGTGCGTTGATTACGTCCCTGCCCTTTGTACACACCGCCCGTCGCTCCTACCGATTGAATGATCCGGTGAGGCCCCCGGACTGGGGCGACGCATTCGGTTCACCGGACACGACGCTCCGGGAAGCTGTCCAAACCTTATTATTTAGAGGAAGGAGAAGTCGTAACAAGGTAGCCGT</v>
      </c>
    </row>
    <row r="595" spans="1:24">
      <c r="A595" s="6" t="s">
        <v>3303</v>
      </c>
      <c r="B595" s="4" t="s">
        <v>2076</v>
      </c>
      <c r="C595" s="6" t="s">
        <v>1242</v>
      </c>
      <c r="D595" s="8">
        <v>1762</v>
      </c>
      <c r="E595" s="4" t="s">
        <v>874</v>
      </c>
      <c r="F595" s="4" t="s">
        <v>875</v>
      </c>
      <c r="G595" s="4" t="s">
        <v>876</v>
      </c>
      <c r="H595" s="4" t="s">
        <v>877</v>
      </c>
      <c r="I595" s="4" t="s">
        <v>898</v>
      </c>
      <c r="J595" s="4" t="s">
        <v>899</v>
      </c>
      <c r="K595" s="4" t="s">
        <v>900</v>
      </c>
      <c r="L595" s="4" t="s">
        <v>2841</v>
      </c>
      <c r="M595" s="4" t="s">
        <v>4889</v>
      </c>
      <c r="N595" s="4" t="s">
        <v>2194</v>
      </c>
      <c r="O595" s="4" t="s">
        <v>2451</v>
      </c>
      <c r="R595" s="4">
        <v>2014</v>
      </c>
      <c r="S595" s="4" t="s">
        <v>2452</v>
      </c>
      <c r="T595" s="4" t="s">
        <v>2652</v>
      </c>
      <c r="U595" s="4" t="s">
        <v>3397</v>
      </c>
      <c r="V595" s="4" t="s">
        <v>198</v>
      </c>
      <c r="X595" s="8" t="str">
        <f>CONCATENATE("&gt;",C595,"_",I595,"_",J595,"_",L595,"_",M595,"_",U595,"_",B595,"%",V595)</f>
        <v>&gt;JX188372_Phaeocystales_Phaeocystaceae_Phaeocystis_globosa_CC02A175_081_Wu_et_al_2014_ENV%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CTCCGGAGAGGGAGCCTGAGAAATGGCTACCACATCCAAGGAAGGCAGCAGGCGCGTAAATTGCCCGAATCCTGACACAGGGAGGTAGTGACAAGAAATAACAATACAGGGCTACTTCTAGTCTTGTAATTGGAATGAGTACAACTTACATCTCTTCACGAGGATCAATTGGAGGGCAAGTCTGGTGCCAGCAGCCGCGGTAATTCCAGCTCCAAAAGCGTATATTAAAGTTGTTGCGGTTAAAACGCTCGTAGTCGGGTTTCGGGTCGGGCCGAGCGGTCTGCCGATGGGTATGCACTGTTTGGTGCGGCCTTCTTTCCGGAGACCGCGGCTACTCTTAACTGAGCGGGCGTGGGAGACGGATCGTTTACTTTGAAAAAATCAGAGTGTCTCAAGCAGGCAGCTCGCTCTTGCATGGTACAGCATGGGATGATTGAATAGGACTCCGGTGCTATTTTGTTGGTTTCGAACACCAGGAGTAATGATTAACAGGGACAGTCAGGGGCACTCGTATTCCGTCGAGAGAGGTGAAATTCTCAGACCAATGGAAGACGAGCCACTGCGAAAGCATTTTG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TTTCCGTAG</v>
      </c>
    </row>
    <row r="596" spans="1:24">
      <c r="A596" s="6" t="s">
        <v>3303</v>
      </c>
      <c r="B596" s="4" t="s">
        <v>2076</v>
      </c>
      <c r="C596" s="6" t="s">
        <v>1336</v>
      </c>
      <c r="D596" s="8">
        <v>1800</v>
      </c>
      <c r="E596" s="4" t="s">
        <v>874</v>
      </c>
      <c r="F596" s="4" t="s">
        <v>875</v>
      </c>
      <c r="G596" s="4" t="s">
        <v>876</v>
      </c>
      <c r="H596" s="4" t="s">
        <v>877</v>
      </c>
      <c r="I596" s="4" t="s">
        <v>898</v>
      </c>
      <c r="J596" s="4" t="s">
        <v>899</v>
      </c>
      <c r="K596" s="4" t="s">
        <v>900</v>
      </c>
      <c r="L596" s="4" t="s">
        <v>2841</v>
      </c>
      <c r="M596" s="4" t="s">
        <v>4890</v>
      </c>
      <c r="N596" s="4" t="s">
        <v>2260</v>
      </c>
      <c r="O596" s="4" t="s">
        <v>2261</v>
      </c>
      <c r="P596" s="4" t="s">
        <v>2256</v>
      </c>
      <c r="R596" s="4">
        <v>2009</v>
      </c>
      <c r="S596" s="4" t="s">
        <v>2257</v>
      </c>
      <c r="T596" s="4" t="s">
        <v>2611</v>
      </c>
      <c r="U596" s="4" t="s">
        <v>3394</v>
      </c>
      <c r="V596" s="4" t="s">
        <v>288</v>
      </c>
      <c r="X596" s="8" t="str">
        <f>CONCATENATE("&gt;",C596,"_",I596,"_",J596,"_",L596,"_",M596,"_",U596,"_",B596,"%",V596)</f>
        <v>&gt;FJ537335_Phaeocystales_Phaeocystaceae_Phaeocystis_globosa_Biosope_T58_035_Shi_et_al_2009_ENV%ACCTGGTTGATCCTGCCAGTAGTCATATGCTTGTCTCAAAGATTAAGCCATGCATGTCTAAGTATAAGCGACTTGTACTGTGAAACTGCGAATGGCTCATTAAATCAGTTATGGTTTCTTTGATGGTACCTTGCTACTTGGATACCCGTAGTAATTCTAGAGCTAATACATGCAGGAA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AAGCGTATATTAAAGTTGTTGCAGTTAAAACGCTCGTAGTCGGGTTTCGGGTCGGGCCGAGCGGTT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GCTGTCCAAACCTTATTATTTAGAGGAAGGAGAAGTCGTAACAAGGCTTCCGTAGGTGAACCTCAGAAGGATCA</v>
      </c>
    </row>
    <row r="597" spans="1:24">
      <c r="A597" s="6" t="s">
        <v>3303</v>
      </c>
      <c r="B597" s="4" t="s">
        <v>2076</v>
      </c>
      <c r="C597" s="6" t="s">
        <v>1544</v>
      </c>
      <c r="D597" s="8">
        <v>839</v>
      </c>
      <c r="E597" s="4" t="s">
        <v>874</v>
      </c>
      <c r="F597" s="4" t="s">
        <v>875</v>
      </c>
      <c r="G597" s="4" t="s">
        <v>876</v>
      </c>
      <c r="H597" s="4" t="s">
        <v>877</v>
      </c>
      <c r="I597" s="4" t="s">
        <v>898</v>
      </c>
      <c r="J597" s="4" t="s">
        <v>899</v>
      </c>
      <c r="K597" s="4" t="s">
        <v>900</v>
      </c>
      <c r="L597" s="4" t="s">
        <v>2843</v>
      </c>
      <c r="M597" s="4" t="s">
        <v>3101</v>
      </c>
      <c r="N597" s="4" t="s">
        <v>2168</v>
      </c>
      <c r="O597" s="4" t="s">
        <v>2323</v>
      </c>
      <c r="P597" s="4" t="s">
        <v>2324</v>
      </c>
      <c r="R597" s="4">
        <v>2012</v>
      </c>
      <c r="S597" s="4" t="s">
        <v>2325</v>
      </c>
      <c r="T597" s="4" t="s">
        <v>2641</v>
      </c>
      <c r="U597" s="4" t="s">
        <v>3410</v>
      </c>
      <c r="V597" s="4" t="s">
        <v>476</v>
      </c>
      <c r="X597" s="8" t="str">
        <f>CONCATENATE("&gt;",C597,"_",I597,"_",J597,"_",L597,"_",M597,"_",U597,"_",B597,"%",V597)</f>
        <v>&gt;HM561167_Phaeocystales_Phaeocystaceae_Phaeocystis_pouchetii_CFL133R10_Terrado_et_al_2012_ENV%CAGCAGGCGCGTAAATTGCCCGAATCCTGACACAGGGAGGTAGTGACAAGAG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CCTTCAGCACCTTACGGGAAACTAAAGTCTTTGGGTTCCGGGGGGAGTATGGTCGCAAGGCTGAAACTTAAAGGAATTGACGGAAGGGCACCACCAGGAGTGGAGCCTGCGGCTTAATTTGACTCAACACGGGGAAACTTACCAGGTCCAGACATTGTTAGGATTGACAGATTGAGAGCTCTTTCTTGATTCGA</v>
      </c>
    </row>
    <row r="598" spans="1:24">
      <c r="A598" s="6" t="s">
        <v>3303</v>
      </c>
      <c r="B598" s="4" t="s">
        <v>2076</v>
      </c>
      <c r="C598" s="6" t="s">
        <v>1588</v>
      </c>
      <c r="D598" s="8">
        <v>846</v>
      </c>
      <c r="E598" s="4" t="s">
        <v>874</v>
      </c>
      <c r="F598" s="4" t="s">
        <v>875</v>
      </c>
      <c r="G598" s="4" t="s">
        <v>876</v>
      </c>
      <c r="H598" s="4" t="s">
        <v>877</v>
      </c>
      <c r="I598" s="4" t="s">
        <v>898</v>
      </c>
      <c r="J598" s="4" t="s">
        <v>899</v>
      </c>
      <c r="K598" s="4" t="s">
        <v>900</v>
      </c>
      <c r="L598" s="4" t="s">
        <v>2843</v>
      </c>
      <c r="M598" s="4" t="s">
        <v>3194</v>
      </c>
      <c r="N598" s="4" t="s">
        <v>2194</v>
      </c>
      <c r="O598" s="4" t="s">
        <v>2352</v>
      </c>
      <c r="P598" s="4" t="s">
        <v>2350</v>
      </c>
      <c r="R598" s="4">
        <v>2012</v>
      </c>
      <c r="S598" s="4" t="s">
        <v>2351</v>
      </c>
      <c r="T598" s="4" t="s">
        <v>2634</v>
      </c>
      <c r="U598" s="4" t="s">
        <v>3399</v>
      </c>
      <c r="V598" s="4" t="s">
        <v>511</v>
      </c>
      <c r="X598" s="8" t="str">
        <f>CONCATENATE("&gt;",C598,"_",I598,"_",J598,"_",L598,"_",M598,"_",U598,"_",B598,"%",V598)</f>
        <v>&gt;HQ870249_Phaeocystales_Phaeocystaceae_Phaeocystis_pouchetii_SHZX663_Orsi_et_al_2012_ENV%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v>
      </c>
    </row>
    <row r="599" spans="1:24">
      <c r="A599" s="6" t="s">
        <v>3303</v>
      </c>
      <c r="B599" s="4" t="s">
        <v>2076</v>
      </c>
      <c r="C599" s="6" t="s">
        <v>1480</v>
      </c>
      <c r="D599" s="8">
        <v>846</v>
      </c>
      <c r="E599" s="4" t="s">
        <v>874</v>
      </c>
      <c r="F599" s="4" t="s">
        <v>875</v>
      </c>
      <c r="G599" s="4" t="s">
        <v>876</v>
      </c>
      <c r="H599" s="4" t="s">
        <v>877</v>
      </c>
      <c r="I599" s="4" t="s">
        <v>898</v>
      </c>
      <c r="J599" s="4" t="s">
        <v>899</v>
      </c>
      <c r="K599" s="4" t="s">
        <v>900</v>
      </c>
      <c r="L599" s="4" t="s">
        <v>2843</v>
      </c>
      <c r="M599" s="4" t="s">
        <v>3201</v>
      </c>
      <c r="N599" s="4" t="s">
        <v>2194</v>
      </c>
      <c r="O599" s="4" t="s">
        <v>2354</v>
      </c>
      <c r="P599" s="4" t="s">
        <v>2350</v>
      </c>
      <c r="R599" s="4">
        <v>2012</v>
      </c>
      <c r="S599" s="4" t="s">
        <v>2351</v>
      </c>
      <c r="T599" s="4" t="s">
        <v>2634</v>
      </c>
      <c r="U599" s="4" t="s">
        <v>3399</v>
      </c>
      <c r="V599" s="4" t="s">
        <v>414</v>
      </c>
      <c r="X599" s="8" t="str">
        <f>CONCATENATE("&gt;",C599,"_",I599,"_",J599,"_",L599,"_",M599,"_",U599,"_",B599,"%",V599)</f>
        <v>&gt;HQ870590_Phaeocystales_Phaeocystaceae_Phaeocystis_pouchetii_SIAA546_Orsi_et_al_2012_ENV%TCCAGCTCCAATAGCGTATATTAAAGTTGTTGCAGTTAAAAAGCTCGTAGTCGGATTTCGGGTCGGGCCGAGCGGTCTGCCGATGGGTATGCACTGTTTGGCGCGGCCTTCTTTCCGGAGACCGCGGCTACC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v>
      </c>
    </row>
    <row r="600" spans="1:24">
      <c r="A600" s="6" t="s">
        <v>3303</v>
      </c>
      <c r="B600" s="4" t="s">
        <v>2076</v>
      </c>
      <c r="C600" s="6" t="s">
        <v>1809</v>
      </c>
      <c r="D600" s="8">
        <v>847</v>
      </c>
      <c r="E600" s="4" t="s">
        <v>874</v>
      </c>
      <c r="F600" s="4" t="s">
        <v>875</v>
      </c>
      <c r="G600" s="4" t="s">
        <v>876</v>
      </c>
      <c r="H600" s="4" t="s">
        <v>877</v>
      </c>
      <c r="I600" s="4" t="s">
        <v>898</v>
      </c>
      <c r="J600" s="4" t="s">
        <v>899</v>
      </c>
      <c r="K600" s="4" t="s">
        <v>900</v>
      </c>
      <c r="L600" s="4" t="s">
        <v>2843</v>
      </c>
      <c r="M600" s="4" t="s">
        <v>3197</v>
      </c>
      <c r="N600" s="4" t="s">
        <v>2194</v>
      </c>
      <c r="O600" s="4" t="s">
        <v>2352</v>
      </c>
      <c r="P600" s="4" t="s">
        <v>2350</v>
      </c>
      <c r="R600" s="4">
        <v>2012</v>
      </c>
      <c r="S600" s="4" t="s">
        <v>2351</v>
      </c>
      <c r="T600" s="4" t="s">
        <v>2634</v>
      </c>
      <c r="U600" s="4" t="s">
        <v>3399</v>
      </c>
      <c r="V600" s="4" t="s">
        <v>714</v>
      </c>
      <c r="X600" s="8" t="str">
        <f>CONCATENATE("&gt;",C600,"_",I600,"_",J600,"_",L600,"_",M600,"_",U600,"_",B600,"%",V600)</f>
        <v>&gt;HQ870288_Phaeocystales_Phaeocystaceae_Phaeocystis_pouchetii_SHZX710_Orsi_et_al_2012_ENV%TC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</v>
      </c>
    </row>
    <row r="601" spans="1:24">
      <c r="A601" s="6" t="s">
        <v>3303</v>
      </c>
      <c r="B601" s="4" t="s">
        <v>2076</v>
      </c>
      <c r="C601" s="6" t="s">
        <v>1602</v>
      </c>
      <c r="D601" s="8">
        <v>879</v>
      </c>
      <c r="E601" s="4" t="s">
        <v>874</v>
      </c>
      <c r="F601" s="4" t="s">
        <v>875</v>
      </c>
      <c r="G601" s="4" t="s">
        <v>876</v>
      </c>
      <c r="H601" s="4" t="s">
        <v>877</v>
      </c>
      <c r="I601" s="4" t="s">
        <v>898</v>
      </c>
      <c r="J601" s="4" t="s">
        <v>899</v>
      </c>
      <c r="K601" s="4" t="s">
        <v>900</v>
      </c>
      <c r="L601" s="4" t="s">
        <v>2843</v>
      </c>
      <c r="M601" s="4" t="s">
        <v>3154</v>
      </c>
      <c r="N601" s="4" t="s">
        <v>2194</v>
      </c>
      <c r="O601" s="4" t="s">
        <v>2349</v>
      </c>
      <c r="P601" s="4" t="s">
        <v>2350</v>
      </c>
      <c r="R601" s="4">
        <v>2012</v>
      </c>
      <c r="S601" s="4" t="s">
        <v>2351</v>
      </c>
      <c r="T601" s="4" t="s">
        <v>2634</v>
      </c>
      <c r="U601" s="4" t="s">
        <v>3399</v>
      </c>
      <c r="V601" s="4" t="s">
        <v>525</v>
      </c>
      <c r="X601" s="8" t="str">
        <f>CONCATENATE("&gt;",C601,"_",I601,"_",J601,"_",L601,"_",M601,"_",U601,"_",B601,"%",V601)</f>
        <v>&gt;HQ865173_Phaeocystales_Phaeocystaceae_Phaeocystis_pouchetii_SGPX405_Orsi_et_al_2012_ENV%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AA</v>
      </c>
    </row>
    <row r="602" spans="1:24">
      <c r="A602" s="6" t="s">
        <v>3303</v>
      </c>
      <c r="B602" s="4" t="s">
        <v>2076</v>
      </c>
      <c r="C602" s="6" t="s">
        <v>1621</v>
      </c>
      <c r="D602" s="8">
        <v>945</v>
      </c>
      <c r="E602" s="4" t="s">
        <v>874</v>
      </c>
      <c r="F602" s="4" t="s">
        <v>875</v>
      </c>
      <c r="G602" s="4" t="s">
        <v>876</v>
      </c>
      <c r="H602" s="4" t="s">
        <v>877</v>
      </c>
      <c r="I602" s="4" t="s">
        <v>898</v>
      </c>
      <c r="J602" s="4" t="s">
        <v>899</v>
      </c>
      <c r="K602" s="4" t="s">
        <v>900</v>
      </c>
      <c r="L602" s="4" t="s">
        <v>2843</v>
      </c>
      <c r="M602" s="4" t="s">
        <v>3097</v>
      </c>
      <c r="N602" s="4" t="s">
        <v>2168</v>
      </c>
      <c r="O602" s="4" t="s">
        <v>2323</v>
      </c>
      <c r="P602" s="4" t="s">
        <v>2324</v>
      </c>
      <c r="R602" s="4">
        <v>2012</v>
      </c>
      <c r="S602" s="4" t="s">
        <v>2325</v>
      </c>
      <c r="T602" s="4" t="s">
        <v>2641</v>
      </c>
      <c r="U602" s="4" t="s">
        <v>3410</v>
      </c>
      <c r="V602" s="4" t="s">
        <v>544</v>
      </c>
      <c r="X602" s="8" t="str">
        <f>CONCATENATE("&gt;",C602,"_",I602,"_",J602,"_",L602,"_",M602,"_",U602,"_",B602,"%",V602)</f>
        <v>&gt;HM561163_Phaeocystales_Phaeocystaceae_Phaeocystis_pouchetii_CFL133DB10_Terrado_et_al_2012_ENV%GGCAGCAGGCGCGTAAATTGCCCGAATCCTGACACAGGGAGGTAGTGACAAGAAATAACAATACAGGGCTACTTCTAGTCTTGTAATTGGAATGAGTACAACTTACATCTCTTCACGAGGATCAATTGGAGGGCAAGTCTGGTGCCAGCAGCCGCGGTAATTCCT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TGCTAAATAGTTCCGCGAACTTCTTGT</v>
      </c>
    </row>
    <row r="603" spans="1:24">
      <c r="A603" s="6" t="s">
        <v>3303</v>
      </c>
      <c r="B603" s="4" t="s">
        <v>2076</v>
      </c>
      <c r="C603" s="6" t="s">
        <v>1419</v>
      </c>
      <c r="D603" s="8">
        <v>955</v>
      </c>
      <c r="E603" s="4" t="s">
        <v>874</v>
      </c>
      <c r="F603" s="4" t="s">
        <v>875</v>
      </c>
      <c r="G603" s="4" t="s">
        <v>876</v>
      </c>
      <c r="H603" s="4" t="s">
        <v>877</v>
      </c>
      <c r="I603" s="4" t="s">
        <v>898</v>
      </c>
      <c r="J603" s="4" t="s">
        <v>899</v>
      </c>
      <c r="K603" s="4" t="s">
        <v>900</v>
      </c>
      <c r="L603" s="4" t="s">
        <v>2843</v>
      </c>
      <c r="M603" s="4" t="s">
        <v>3098</v>
      </c>
      <c r="N603" s="4" t="s">
        <v>2168</v>
      </c>
      <c r="O603" s="4" t="s">
        <v>2323</v>
      </c>
      <c r="P603" s="4" t="s">
        <v>2324</v>
      </c>
      <c r="R603" s="4">
        <v>2012</v>
      </c>
      <c r="S603" s="4" t="s">
        <v>2325</v>
      </c>
      <c r="T603" s="4" t="s">
        <v>2641</v>
      </c>
      <c r="U603" s="4" t="s">
        <v>3410</v>
      </c>
      <c r="V603" s="4" t="s">
        <v>362</v>
      </c>
      <c r="X603" s="8" t="str">
        <f>CONCATENATE("&gt;",C603,"_",I603,"_",J603,"_",L603,"_",M603,"_",U603,"_",B603,"%",V603)</f>
        <v>&gt;HM561164_Phaeocystales_Phaeocystaceae_Phaeocystis_pouchetii_CFL133DB11_Terrado_et_al_2012_ENV%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TGAAAGC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AGCCGTTCTTAGTTGGTGGAGTGATTTGTCTGGTTAATTCCGTTAACGAACGAGACCGTAGCCTGCTAAATAGTTCCGCGAACTTCTTGTTGGCGGTCGACT</v>
      </c>
    </row>
    <row r="604" spans="1:24">
      <c r="A604" s="6" t="s">
        <v>3303</v>
      </c>
      <c r="B604" s="4" t="s">
        <v>2076</v>
      </c>
      <c r="C604" s="6" t="s">
        <v>1504</v>
      </c>
      <c r="D604" s="8">
        <v>964</v>
      </c>
      <c r="E604" s="4" t="s">
        <v>874</v>
      </c>
      <c r="F604" s="4" t="s">
        <v>875</v>
      </c>
      <c r="G604" s="4" t="s">
        <v>876</v>
      </c>
      <c r="H604" s="4" t="s">
        <v>877</v>
      </c>
      <c r="I604" s="4" t="s">
        <v>898</v>
      </c>
      <c r="J604" s="4" t="s">
        <v>899</v>
      </c>
      <c r="K604" s="4" t="s">
        <v>900</v>
      </c>
      <c r="L604" s="4" t="s">
        <v>2843</v>
      </c>
      <c r="M604" s="4" t="s">
        <v>3099</v>
      </c>
      <c r="N604" s="4" t="s">
        <v>2168</v>
      </c>
      <c r="O604" s="4" t="s">
        <v>2326</v>
      </c>
      <c r="P604" s="4" t="s">
        <v>2324</v>
      </c>
      <c r="R604" s="4">
        <v>2012</v>
      </c>
      <c r="S604" s="4" t="s">
        <v>2325</v>
      </c>
      <c r="T604" s="4" t="s">
        <v>2641</v>
      </c>
      <c r="U604" s="4" t="s">
        <v>3410</v>
      </c>
      <c r="V604" s="4" t="s">
        <v>438</v>
      </c>
      <c r="X604" s="8" t="str">
        <f>CONCATENATE("&gt;",C604,"_",I604,"_",J604,"_",L604,"_",M604,"_",U604,"_",B604,"%",V604)</f>
        <v>&gt;HM561165_Phaeocystales_Phaeocystaceae_Phaeocystis_pouchetii_CFL161DB05_Terrado_et_al_2012_ENV%AGCAGGCGCGTAAATTGCCCGAATCCTGACACAGGGAGGTAGTGACAAGAAATAACAATACAGGGCTACTTCTAGTCTTGTAATTGGAATGAGTACAACTTACATCTCTTCACGAGGATCAATTGGAGGGCAAGTCTGGTGCCAGCAGCCGCGGTAATTCCAGCTCCAATAGCGTATATTAAAGTTGTTGCAGTTAAAAAGCTCGTAGTCGGATTTCGGGTCGGGCCGAGCGGTCTGCCGATGGGTATGCACC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</v>
      </c>
    </row>
    <row r="605" spans="1:24">
      <c r="A605" s="6" t="s">
        <v>3303</v>
      </c>
      <c r="B605" s="4" t="s">
        <v>2076</v>
      </c>
      <c r="C605" s="6" t="s">
        <v>1568</v>
      </c>
      <c r="D605" s="8">
        <v>964</v>
      </c>
      <c r="E605" s="4" t="s">
        <v>874</v>
      </c>
      <c r="F605" s="4" t="s">
        <v>875</v>
      </c>
      <c r="G605" s="4" t="s">
        <v>876</v>
      </c>
      <c r="H605" s="4" t="s">
        <v>877</v>
      </c>
      <c r="I605" s="4" t="s">
        <v>898</v>
      </c>
      <c r="J605" s="4" t="s">
        <v>899</v>
      </c>
      <c r="K605" s="4" t="s">
        <v>900</v>
      </c>
      <c r="L605" s="4" t="s">
        <v>2843</v>
      </c>
      <c r="M605" s="4" t="s">
        <v>3100</v>
      </c>
      <c r="N605" s="4" t="s">
        <v>2168</v>
      </c>
      <c r="O605" s="4" t="s">
        <v>2323</v>
      </c>
      <c r="P605" s="4" t="s">
        <v>2324</v>
      </c>
      <c r="R605" s="4">
        <v>2012</v>
      </c>
      <c r="S605" s="4" t="s">
        <v>2325</v>
      </c>
      <c r="T605" s="4" t="s">
        <v>2641</v>
      </c>
      <c r="U605" s="4" t="s">
        <v>3410</v>
      </c>
      <c r="V605" s="4" t="s">
        <v>496</v>
      </c>
      <c r="X605" s="8" t="str">
        <f>CONCATENATE("&gt;",C605,"_",I605,"_",J605,"_",L605,"_",M605,"_",U605,"_",B605,"%",V605)</f>
        <v>&gt;HM561166_Phaeocystales_Phaeocystaceae_Phaeocystis_pouchetii_CFL133R09_Terrado_et_al_2012_ENV%GCAGGCGCGTAAATTGCCCGAATCCTGACACAGGGAGGTAGTGACAAGAG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CCTTCAGCACCTTACGGGAAACTAAAGTCTTTGGGTTCCGGGGGGAGTATGGTCGCAAGGCTGAAACTTAAAGGAATTGACGGAAGGGCACCACCAGGAGTGGAGCCTGCGGCTTAATTTGACTCAACACGGGGAAACTTACCAGGTCCAGACATTGTTAGGATTGACAGATTGAGAGCTCTTTCTTGATTCGATGGGTGGTGGTGCATGGCCGTTCTTAGTTGGTGGAGTGATTTGTCTGGTTAATTCCGTTAACGAACGAGACCGTAGCCTGCTAATAGTTCCGCGAACTTCTTGTTGGCGGTCGACTTCTTAGAGGGA</v>
      </c>
    </row>
    <row r="606" spans="1:24">
      <c r="A606" s="6" t="s">
        <v>3303</v>
      </c>
      <c r="B606" s="4" t="s">
        <v>2076</v>
      </c>
      <c r="C606" s="6" t="s">
        <v>1056</v>
      </c>
      <c r="D606" s="8">
        <v>1643</v>
      </c>
      <c r="E606" s="4" t="s">
        <v>874</v>
      </c>
      <c r="F606" s="4" t="s">
        <v>875</v>
      </c>
      <c r="G606" s="4" t="s">
        <v>876</v>
      </c>
      <c r="H606" s="4" t="s">
        <v>877</v>
      </c>
      <c r="I606" s="4" t="s">
        <v>898</v>
      </c>
      <c r="J606" s="4" t="s">
        <v>899</v>
      </c>
      <c r="K606" s="4" t="s">
        <v>900</v>
      </c>
      <c r="L606" s="4" t="s">
        <v>2843</v>
      </c>
      <c r="M606" s="4" t="s">
        <v>3206</v>
      </c>
      <c r="N606" s="4" t="s">
        <v>2260</v>
      </c>
      <c r="O606" s="4" t="s">
        <v>2377</v>
      </c>
      <c r="P606" s="4" t="s">
        <v>2324</v>
      </c>
      <c r="R606" s="4">
        <v>2012</v>
      </c>
      <c r="S606" s="4" t="s">
        <v>2375</v>
      </c>
      <c r="T606" s="4" t="s">
        <v>2632</v>
      </c>
      <c r="U606" s="4" t="s">
        <v>3425</v>
      </c>
      <c r="V606" s="4" t="s">
        <v>26</v>
      </c>
      <c r="X606" s="8" t="str">
        <f>CONCATENATE("&gt;",C606,"_",I606,"_",J606,"_",L606,"_",M606,"_",U606,"_",B606,"%",V606)</f>
        <v>&gt;JF698771_Phaeocystales_Phaeocystaceae_Phaeocystis_pouchetii_MALINA_St320_70m_Nano_ES065_ES065_D7_Balzano_et_al_2012_ENV%GTACTGTGAAACTGCGAATGGCTCATTAAATCAG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GATTTCGGGTCGGGCCGAGCGGTCTGCCGATGGGTATGCACTGTTTGGCGCGGCCTTCTTTCCGGAGACCGCGGCTACTCTTAACTGAGCAGGCGTGGGAGACGGATCGTTTACTTTGAAAAAATCAGAGTGTTTCTAGCAGGCAGCTCGCTCTTGCATAGGTTAGCATGGGATAATTTAATAGGACTCTGGTGCTATTTTGTTGGTTTCGAACACCGGAGTAATGATTAAAAGGGGCAGTCAGGGGCACTCGTAC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</v>
      </c>
    </row>
    <row r="607" spans="1:24">
      <c r="A607" s="6" t="s">
        <v>3303</v>
      </c>
      <c r="B607" s="4" t="s">
        <v>2076</v>
      </c>
      <c r="C607" s="6" t="s">
        <v>1427</v>
      </c>
      <c r="D607" s="8">
        <v>1667</v>
      </c>
      <c r="E607" s="4" t="s">
        <v>874</v>
      </c>
      <c r="F607" s="4" t="s">
        <v>875</v>
      </c>
      <c r="G607" s="4" t="s">
        <v>876</v>
      </c>
      <c r="H607" s="4" t="s">
        <v>877</v>
      </c>
      <c r="I607" s="4" t="s">
        <v>898</v>
      </c>
      <c r="J607" s="4" t="s">
        <v>899</v>
      </c>
      <c r="K607" s="4" t="s">
        <v>900</v>
      </c>
      <c r="L607" s="4" t="s">
        <v>2843</v>
      </c>
      <c r="M607" s="4" t="s">
        <v>4921</v>
      </c>
      <c r="N607" s="4" t="s">
        <v>2168</v>
      </c>
      <c r="O607" s="4" t="s">
        <v>2495</v>
      </c>
      <c r="P607" s="4" t="s">
        <v>2324</v>
      </c>
      <c r="R607" s="4">
        <v>2013</v>
      </c>
      <c r="S607" s="4" t="s">
        <v>2492</v>
      </c>
      <c r="T607" s="4" t="s">
        <v>2650</v>
      </c>
      <c r="U607" s="4" t="s">
        <v>3424</v>
      </c>
      <c r="V607" s="4" t="s">
        <v>368</v>
      </c>
      <c r="X607" s="8" t="str">
        <f>CONCATENATE("&gt;",C607,"_",I607,"_",J607,"_",L607,"_",M607,"_",U607,"_",B607,"%",V607)</f>
        <v>&gt;KC488452_Phaeocystales_Phaeocystaceae_Phaeocystis_pouchetii_HL5aSCM04_11_Dasilva_et_al_2013_ENV%GTACTGTGAAACTGCGAATGGCTCATTAAATCAGTTATGGTTTCTTTGATGGTACCTTGCTACTTGGATACCCATAGTAATTCTAGAGCTAATACATGCAGGACTGCCCGACTTCGGAAGGGCTGTATTTATTAGATAAGAAACCATCTCGGGTCCGCCCGGTTGTGTGCTGAGTCATAATAACTGT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G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CTATTAATCTTCAACGAGGAATTCCTAGTAAGCGCATGTCATCAGCGTGCGTTGATTACGTCCCTGCCCTTTGTACACACCGCCCGTCGCTCCTACCGATTGAATGATCCGGTGAGGCCCCCGGACTGGGGCGACGCATTCGGTTCGCCGGACGCGACGCTCCGGGAAAGCTGTCCAAACCTTAT</v>
      </c>
    </row>
    <row r="608" spans="1:24">
      <c r="A608" s="6" t="s">
        <v>3303</v>
      </c>
      <c r="B608" s="4" t="s">
        <v>2076</v>
      </c>
      <c r="C608" s="6" t="s">
        <v>1842</v>
      </c>
      <c r="D608" s="8">
        <v>1667</v>
      </c>
      <c r="E608" s="4" t="s">
        <v>874</v>
      </c>
      <c r="F608" s="4" t="s">
        <v>875</v>
      </c>
      <c r="G608" s="4" t="s">
        <v>876</v>
      </c>
      <c r="H608" s="4" t="s">
        <v>877</v>
      </c>
      <c r="I608" s="4" t="s">
        <v>898</v>
      </c>
      <c r="J608" s="4" t="s">
        <v>899</v>
      </c>
      <c r="K608" s="4" t="s">
        <v>900</v>
      </c>
      <c r="L608" s="4" t="s">
        <v>2843</v>
      </c>
      <c r="M608" s="4" t="s">
        <v>4922</v>
      </c>
      <c r="N608" s="4" t="s">
        <v>2168</v>
      </c>
      <c r="O608" s="4" t="s">
        <v>2497</v>
      </c>
      <c r="P608" s="4" t="s">
        <v>2324</v>
      </c>
      <c r="R608" s="4">
        <v>2013</v>
      </c>
      <c r="S608" s="4" t="s">
        <v>2492</v>
      </c>
      <c r="T608" s="4" t="s">
        <v>2650</v>
      </c>
      <c r="U608" s="4" t="s">
        <v>3424</v>
      </c>
      <c r="V608" s="4" t="s">
        <v>743</v>
      </c>
      <c r="X608" s="8" t="str">
        <f>CONCATENATE("&gt;",C608,"_",I608,"_",J608,"_",L608,"_",M608,"_",U608,"_",B608,"%",V608)</f>
        <v>&gt;KC488454_Phaeocystales_Phaeocystaceae_Phaeocystis_pouchetii_HL5aSF04_03_Dasilva_et_al_2013_ENV%GTACTGTGAAACTGCGAATGGCTCATTAAATCACTTATGGTTTCTTTGATGGTACCTTGCTACTTGGATACCCGTAGTAATTCTAGAGCTAATACATGCAGGACTGCCCGACTTCGGAAGGGCTGTATTTATTAGATAAGAAACCATCTCGGGTC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GACAAGTGGAAGTTTGCGGCAATAACAGGTCTGTGATGCCCTTAGATGTTCTGGGCCGCACGCGCGCTACACTGAAGCACTCAACGAGTCCACCTCGACCGACAGGTCTGGGAAACCTTTTGAACTTGCTTCGTGATGGGGATAGATTATTGCAACTATTAATCTTCAACGAGGAATTCCTAGTAAGCGCATGTCATCAGCGTGCGTTGATTACATCCCTGCCCTTTGTACACACCGCCCGTCGCTCCTACCGATTGAATGATCCGGTGAGGCCCCCGGACTGGGGCGACGCATTCGGTTCGCCGGACGCGACGCTCCGGGAAGCTGTCCAAACCTTAT</v>
      </c>
    </row>
    <row r="609" spans="1:24">
      <c r="A609" s="6" t="s">
        <v>3303</v>
      </c>
      <c r="B609" s="4" t="s">
        <v>2076</v>
      </c>
      <c r="C609" s="6" t="s">
        <v>2690</v>
      </c>
      <c r="D609" s="14">
        <v>706</v>
      </c>
      <c r="E609" s="4" t="s">
        <v>874</v>
      </c>
      <c r="F609" s="4" t="s">
        <v>875</v>
      </c>
      <c r="G609" s="4" t="s">
        <v>876</v>
      </c>
      <c r="H609" s="4" t="s">
        <v>877</v>
      </c>
      <c r="I609" s="4" t="s">
        <v>898</v>
      </c>
      <c r="J609" s="4" t="s">
        <v>899</v>
      </c>
      <c r="K609" s="4" t="s">
        <v>900</v>
      </c>
      <c r="L609" s="4" t="s">
        <v>3376</v>
      </c>
      <c r="M609" s="4" t="s">
        <v>3110</v>
      </c>
      <c r="N609" s="4" t="s">
        <v>2183</v>
      </c>
      <c r="O609" s="4" t="s">
        <v>2332</v>
      </c>
      <c r="R609" s="4">
        <v>2010</v>
      </c>
      <c r="S609" s="4" t="s">
        <v>2329</v>
      </c>
      <c r="T609" s="4" t="s">
        <v>2624</v>
      </c>
      <c r="U609" s="4" t="s">
        <v>3395</v>
      </c>
      <c r="V609" s="4" t="s">
        <v>2722</v>
      </c>
      <c r="X609" s="8" t="str">
        <f>CONCATENATE("&gt;",C609,"_",I609,"_",J609,"_",L609,"_",M609,"_",U609,"_",B609,"%",V609)</f>
        <v>&gt;HM581558_Phaeocystales_Phaeocystaceae_Phaeocystis_sp_FS04G153_01Aug05_5m_Cuvelier_et_al_2010_ENV%GTTAAAAAGCTCGTAGTCGGATTTCGGGGCGGGGCGACCGGTCTGCCGATGGGTATGCACTGGTCGGCGCGTCCTTCTTTCCGGAGACCGCGCCTACTCTTAACTGAGCGGGCGCGGGAGACGGATCGTTTACTTTGAAAAAATCAGAGTGTTTCAAGCAGGCAGCTCGCTCTTGCATGGATTAGCATGGGATAATGAAATAGGACTCTGGTGCTATTTTGTTGGTTTCGAACACCGGAGTAATGATTAACAGGGACAGTCAGGGGCACTCGTATTCCGTCGAGAGAGGTGCAATTCTCAGACCAATGGAAGACGAACCACTGCGAAAGCATTTGCCAGGGATGTTTTCACTGATCAAGAACGAAAGTTAGGGGATCGAAGACGATCAGATACCGTCGTAGTCTTAACCATAAACCATGCCGACTAGGGATTGGAGGGTGTTCTGTTTGACCCCTTCAGCACCTTACGGGAAACTAAAGTCTTTGGGTTCCGGGGGGAGTATGGTCGCAAGGCTGAAACTTAAAGGAATTGACGGAAGGGCACCACCAGGAGTGGAGCCTGCGGCTTAATTTGACTCAACACGGGGAAACTTACCAGGTCCAGACATTGTGAGGATTGACAGATTGAGAGCTCTTTCTTGATTCGATGGGTGGTGGTGCATGGCCGTTCTTAGTTGGTGGAGTGATTTGTCTGGTTAATTCCGTTA</v>
      </c>
    </row>
    <row r="610" spans="1:24">
      <c r="A610" s="6" t="s">
        <v>3303</v>
      </c>
      <c r="B610" s="4" t="s">
        <v>2076</v>
      </c>
      <c r="C610" s="6" t="s">
        <v>2688</v>
      </c>
      <c r="D610" s="18">
        <v>707</v>
      </c>
      <c r="E610" s="4" t="s">
        <v>874</v>
      </c>
      <c r="F610" s="4" t="s">
        <v>875</v>
      </c>
      <c r="G610" s="4" t="s">
        <v>876</v>
      </c>
      <c r="H610" s="4" t="s">
        <v>877</v>
      </c>
      <c r="I610" s="4" t="s">
        <v>898</v>
      </c>
      <c r="J610" s="4" t="s">
        <v>899</v>
      </c>
      <c r="K610" s="4" t="s">
        <v>900</v>
      </c>
      <c r="L610" s="4" t="s">
        <v>3376</v>
      </c>
      <c r="M610" s="4" t="s">
        <v>3108</v>
      </c>
      <c r="N610" s="4" t="s">
        <v>2183</v>
      </c>
      <c r="O610" s="4" t="s">
        <v>2332</v>
      </c>
      <c r="R610" s="4">
        <v>2010</v>
      </c>
      <c r="S610" s="4" t="s">
        <v>2329</v>
      </c>
      <c r="T610" s="4" t="s">
        <v>2624</v>
      </c>
      <c r="U610" s="4" t="s">
        <v>3395</v>
      </c>
      <c r="V610" s="4" t="s">
        <v>2720</v>
      </c>
      <c r="X610" s="8" t="str">
        <f>CONCATENATE("&gt;",C610,"_",I610,"_",J610,"_",L610,"_",M610,"_",U610,"_",B610,"%",V610)</f>
        <v>&gt;HM581554_Phaeocystales_Phaeocystaceae_Phaeocystis_sp_FS04E091_31Mar05_5m_Cuvelier_et_al_2010_ENV%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</v>
      </c>
    </row>
    <row r="611" spans="1:24">
      <c r="A611" s="6" t="s">
        <v>3303</v>
      </c>
      <c r="B611" s="4" t="s">
        <v>2076</v>
      </c>
      <c r="C611" s="6" t="s">
        <v>2700</v>
      </c>
      <c r="D611" s="14">
        <v>718</v>
      </c>
      <c r="E611" s="4" t="s">
        <v>874</v>
      </c>
      <c r="F611" s="4" t="s">
        <v>875</v>
      </c>
      <c r="G611" s="4" t="s">
        <v>876</v>
      </c>
      <c r="H611" s="4" t="s">
        <v>877</v>
      </c>
      <c r="I611" s="4" t="s">
        <v>898</v>
      </c>
      <c r="J611" s="4" t="s">
        <v>899</v>
      </c>
      <c r="K611" s="4" t="s">
        <v>900</v>
      </c>
      <c r="L611" s="4" t="s">
        <v>3376</v>
      </c>
      <c r="M611" s="4" t="s">
        <v>3241</v>
      </c>
      <c r="N611" s="4" t="s">
        <v>2168</v>
      </c>
      <c r="O611" s="7" t="s">
        <v>2734</v>
      </c>
      <c r="Q611" s="7" t="s">
        <v>2735</v>
      </c>
      <c r="R611" s="4">
        <v>2012</v>
      </c>
      <c r="S611" s="7" t="s">
        <v>2737</v>
      </c>
      <c r="T611" s="4" t="s">
        <v>2738</v>
      </c>
      <c r="U611" s="7" t="s">
        <v>3417</v>
      </c>
      <c r="V611" s="4" t="s">
        <v>2741</v>
      </c>
      <c r="X611" s="8" t="str">
        <f>CONCATENATE("&gt;",C611,"_",I611,"_",J611,"_",L611,"_",M611,"_",U611,"_",B611,"%",V611)</f>
        <v>&gt;JX291765_Phaeocystales_Phaeocystaceae_Phaeocystis_sp_7656BH930_SP6_Thompson_et_al_2012_ENV%AGCCGCGGTAATTCCAGCTCCAATAGCGTATATTAAAGTTGTTGCAGTTAAAAAGCTCGTAGTCGGATTTCGGGGCCTGCCGAGCGGTCTGCCGATGGGTATGCACTGTTCGGCGCGTCCTTCTTTCCGGAGACTC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</v>
      </c>
    </row>
    <row r="612" spans="1:24">
      <c r="A612" s="6" t="s">
        <v>3303</v>
      </c>
      <c r="B612" s="4" t="s">
        <v>2076</v>
      </c>
      <c r="C612" s="6" t="s">
        <v>1347</v>
      </c>
      <c r="D612" s="8">
        <v>805</v>
      </c>
      <c r="E612" s="4" t="s">
        <v>874</v>
      </c>
      <c r="F612" s="4" t="s">
        <v>875</v>
      </c>
      <c r="G612" s="4" t="s">
        <v>876</v>
      </c>
      <c r="H612" s="4" t="s">
        <v>877</v>
      </c>
      <c r="I612" s="4" t="s">
        <v>898</v>
      </c>
      <c r="J612" s="4" t="s">
        <v>899</v>
      </c>
      <c r="K612" s="4" t="s">
        <v>900</v>
      </c>
      <c r="L612" s="4" t="s">
        <v>3376</v>
      </c>
      <c r="M612" s="4" t="s">
        <v>4891</v>
      </c>
      <c r="N612" s="4" t="s">
        <v>2168</v>
      </c>
      <c r="O612" s="4" t="s">
        <v>2320</v>
      </c>
      <c r="P612" s="4" t="s">
        <v>2321</v>
      </c>
      <c r="R612" s="4">
        <v>2011</v>
      </c>
      <c r="S612" s="4" t="s">
        <v>2322</v>
      </c>
      <c r="T612" s="4" t="s">
        <v>2631</v>
      </c>
      <c r="U612" s="4" t="s">
        <v>3421</v>
      </c>
      <c r="V612" s="4" t="s">
        <v>296</v>
      </c>
      <c r="X612" s="8" t="str">
        <f>CONCATENATE("&gt;",C612,"_",I612,"_",J612,"_",L612,"_",M612,"_",U612,"_",B612,"%",V612)</f>
        <v>&gt;HM474587_Phaeocystales_Phaeocystaceae_Phaeocystis_sp_T65_W01D_018_Lepere_et_al_2011_ENV%TTCGGGGCGGGGCGAGCGGTCTGCCGATGGGTATGCACTGTTCGGCGCGTCCTTCTTTCCGGAGACCGGTCCTACTCTTAGCTGAGCGGGGTCGGGAGACGGAATATTTACTTTGAAAAAATCAGAGTGTTTAACGCGA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</v>
      </c>
    </row>
    <row r="613" spans="1:24">
      <c r="A613" s="6" t="s">
        <v>3303</v>
      </c>
      <c r="B613" s="4" t="s">
        <v>2076</v>
      </c>
      <c r="C613" s="6" t="s">
        <v>1450</v>
      </c>
      <c r="D613" s="8">
        <v>806</v>
      </c>
      <c r="E613" s="4" t="s">
        <v>874</v>
      </c>
      <c r="F613" s="4" t="s">
        <v>875</v>
      </c>
      <c r="G613" s="4" t="s">
        <v>876</v>
      </c>
      <c r="H613" s="4" t="s">
        <v>877</v>
      </c>
      <c r="I613" s="4" t="s">
        <v>898</v>
      </c>
      <c r="J613" s="4" t="s">
        <v>899</v>
      </c>
      <c r="K613" s="4" t="s">
        <v>900</v>
      </c>
      <c r="L613" s="4" t="s">
        <v>3376</v>
      </c>
      <c r="M613" s="4" t="s">
        <v>4892</v>
      </c>
      <c r="N613" s="4" t="s">
        <v>2168</v>
      </c>
      <c r="O613" s="4" t="s">
        <v>2320</v>
      </c>
      <c r="P613" s="4" t="s">
        <v>2321</v>
      </c>
      <c r="R613" s="4">
        <v>2011</v>
      </c>
      <c r="S613" s="4" t="s">
        <v>2322</v>
      </c>
      <c r="T613" s="4" t="s">
        <v>2631</v>
      </c>
      <c r="U613" s="4" t="s">
        <v>3421</v>
      </c>
      <c r="V613" s="4" t="s">
        <v>387</v>
      </c>
      <c r="X613" s="8" t="str">
        <f>CONCATENATE("&gt;",C613,"_",I613,"_",J613,"_",L613,"_",M613,"_",U613,"_",B613,"%",V613)</f>
        <v>&gt;HM474572_Phaeocystales_Phaeocystaceae_Phaeocystis_sp_T65_W01D_002_Lepere_et_al_2011_ENV%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CTGTTGACGGCCAACTTCTTAGGGGGACAACTTGTTCTTAACAAGTGGAAGTTTGAGGCAATAACAGGTCTGTGATGCCCT</v>
      </c>
    </row>
    <row r="614" spans="1:24">
      <c r="A614" s="6" t="s">
        <v>3303</v>
      </c>
      <c r="B614" s="4" t="s">
        <v>2076</v>
      </c>
      <c r="C614" s="6" t="s">
        <v>1679</v>
      </c>
      <c r="D614" s="8">
        <v>808</v>
      </c>
      <c r="E614" s="4" t="s">
        <v>874</v>
      </c>
      <c r="F614" s="4" t="s">
        <v>875</v>
      </c>
      <c r="G614" s="4" t="s">
        <v>876</v>
      </c>
      <c r="H614" s="4" t="s">
        <v>877</v>
      </c>
      <c r="I614" s="4" t="s">
        <v>898</v>
      </c>
      <c r="J614" s="4" t="s">
        <v>899</v>
      </c>
      <c r="K614" s="4" t="s">
        <v>900</v>
      </c>
      <c r="L614" s="4" t="s">
        <v>3376</v>
      </c>
      <c r="M614" s="4" t="s">
        <v>3128</v>
      </c>
      <c r="N614" s="4" t="s">
        <v>2183</v>
      </c>
      <c r="O614" s="4" t="s">
        <v>2337</v>
      </c>
      <c r="R614" s="4">
        <v>2010</v>
      </c>
      <c r="S614" s="4" t="s">
        <v>2329</v>
      </c>
      <c r="T614" s="4" t="s">
        <v>2624</v>
      </c>
      <c r="U614" s="4" t="s">
        <v>3395</v>
      </c>
      <c r="V614" s="4" t="s">
        <v>597</v>
      </c>
      <c r="X614" s="8" t="str">
        <f>CONCATENATE("&gt;",C614,"_",I614,"_",J614,"_",L614,"_",M614,"_",U614,"_",B614,"%",V614)</f>
        <v>&gt;HM581629_Phaeocystales_Phaeocystaceae_Phaeocystis_sp_EN351CTD040_40_09Apr01_4m_Cuvelier_et_al_2010_ENV%ATTGGAATGAGTACAACTTACATCTCTTCACGAGGATCAATTGGAGGGCAAGTCTGGTGCCAGCAGCCGCGGTAATTCCAGCTCCAATAGCGTATATTAAAGTTGTTGCAGTTAAAAAGCTCGTAGTCGGATTTCGGGGCGGGCCGGGCGGTCTGCCGATGGGTATGCACTGTTT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GGCTCTTTCTTGATTCGATGGGTGGTGGTGCATGGCCGTTCTTANTTGGTGGAGTGATTTGTCTGGTTAA</v>
      </c>
    </row>
    <row r="615" spans="1:24">
      <c r="A615" s="6" t="s">
        <v>3303</v>
      </c>
      <c r="B615" s="4" t="s">
        <v>2076</v>
      </c>
      <c r="C615" s="6" t="s">
        <v>1798</v>
      </c>
      <c r="D615" s="8">
        <v>815</v>
      </c>
      <c r="E615" s="4" t="s">
        <v>874</v>
      </c>
      <c r="F615" s="4" t="s">
        <v>875</v>
      </c>
      <c r="G615" s="4" t="s">
        <v>876</v>
      </c>
      <c r="H615" s="4" t="s">
        <v>877</v>
      </c>
      <c r="I615" s="4" t="s">
        <v>898</v>
      </c>
      <c r="J615" s="4" t="s">
        <v>899</v>
      </c>
      <c r="K615" s="4" t="s">
        <v>900</v>
      </c>
      <c r="L615" s="4" t="s">
        <v>3376</v>
      </c>
      <c r="M615" s="4" t="s">
        <v>4893</v>
      </c>
      <c r="N615" s="4" t="s">
        <v>2168</v>
      </c>
      <c r="O615" s="4" t="s">
        <v>2320</v>
      </c>
      <c r="P615" s="4" t="s">
        <v>2321</v>
      </c>
      <c r="R615" s="4">
        <v>2011</v>
      </c>
      <c r="S615" s="4" t="s">
        <v>2322</v>
      </c>
      <c r="T615" s="4" t="s">
        <v>2631</v>
      </c>
      <c r="U615" s="4" t="s">
        <v>3421</v>
      </c>
      <c r="V615" s="4" t="s">
        <v>704</v>
      </c>
      <c r="X615" s="8" t="str">
        <f>CONCATENATE("&gt;",C615,"_",I615,"_",J615,"_",L615,"_",M615,"_",U615,"_",B615,"%",V615)</f>
        <v>&gt;HM474598_Phaeocystales_Phaeocystaceae_Phaeocystis_sp_T65_W01D_030_Lepere_et_al_2011_ENV%GGATTTCGGGGCGGGGCGAGCGGTCTGCCGATGGGTATGCACTGTTCGGCGCGTCCTTCTTTCCGGAGACCGGTCCTACTCTTAGCTGAGCGGGGTCGGGAGACGGAATATTTACTTTGAAAAAATCAGAGTGTTTAACACGGGCATCTCGCTTTTGAATGGATTAGCATGGGATAATGAAAC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</v>
      </c>
    </row>
    <row r="616" spans="1:24">
      <c r="A616" s="6" t="s">
        <v>3303</v>
      </c>
      <c r="B616" s="4" t="s">
        <v>2076</v>
      </c>
      <c r="C616" s="6" t="s">
        <v>1310</v>
      </c>
      <c r="D616" s="8">
        <v>816</v>
      </c>
      <c r="E616" s="4" t="s">
        <v>874</v>
      </c>
      <c r="F616" s="4" t="s">
        <v>875</v>
      </c>
      <c r="G616" s="4" t="s">
        <v>876</v>
      </c>
      <c r="H616" s="4" t="s">
        <v>877</v>
      </c>
      <c r="I616" s="4" t="s">
        <v>898</v>
      </c>
      <c r="J616" s="4" t="s">
        <v>899</v>
      </c>
      <c r="K616" s="4" t="s">
        <v>900</v>
      </c>
      <c r="L616" s="4" t="s">
        <v>3376</v>
      </c>
      <c r="M616" s="4" t="s">
        <v>4894</v>
      </c>
      <c r="N616" s="4" t="s">
        <v>2168</v>
      </c>
      <c r="O616" s="4" t="s">
        <v>2320</v>
      </c>
      <c r="P616" s="4" t="s">
        <v>2321</v>
      </c>
      <c r="R616" s="4">
        <v>2011</v>
      </c>
      <c r="S616" s="4" t="s">
        <v>2322</v>
      </c>
      <c r="T616" s="4" t="s">
        <v>2631</v>
      </c>
      <c r="U616" s="4" t="s">
        <v>3421</v>
      </c>
      <c r="V616" s="4" t="s">
        <v>263</v>
      </c>
      <c r="X616" s="8" t="str">
        <f>CONCATENATE("&gt;",C616,"_",I616,"_",J616,"_",L616,"_",M616,"_",U616,"_",B616,"%",V616)</f>
        <v>&gt;HM474582_Phaeocystales_Phaeocystaceae_Phaeocystis_sp_T65_W01D_013_Lepere_et_al_2011_ENV%TCGGATTTCGGGGCGGGGCGAGCGGTCTGCCGATGGGTATGCACTGTTCGGCGCGTCCTTCTTTCCGGAGACCGGTCCTACTCTTAGCTGTGCGGGGTCGGGAGACGGAATATTTACTTTGAAAAAATCAGAGTGTTTAACGCGGGCATCTCGCTTTTGAATGGATTAGCATGGGATAATGAAATAGGACTCGGGTGCTATTTTGTTGGTTTCGAAAACCGGAGTAATGATTAAAAGGGACAGTCAGGGGCACTAGTATTCTGTTGAGAGAGGTGAAATTCTCAGACCAATGGAAGACGAACCACTGCGAAAGCATTTGCCAGGGATGTTTTCACTGATCAAGAACA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</v>
      </c>
    </row>
    <row r="617" spans="1:24">
      <c r="A617" s="6" t="s">
        <v>3303</v>
      </c>
      <c r="B617" s="4" t="s">
        <v>2076</v>
      </c>
      <c r="C617" s="6" t="s">
        <v>1472</v>
      </c>
      <c r="D617" s="8">
        <v>816</v>
      </c>
      <c r="E617" s="4" t="s">
        <v>874</v>
      </c>
      <c r="F617" s="4" t="s">
        <v>875</v>
      </c>
      <c r="G617" s="4" t="s">
        <v>876</v>
      </c>
      <c r="H617" s="4" t="s">
        <v>877</v>
      </c>
      <c r="I617" s="4" t="s">
        <v>898</v>
      </c>
      <c r="J617" s="4" t="s">
        <v>899</v>
      </c>
      <c r="K617" s="4" t="s">
        <v>900</v>
      </c>
      <c r="L617" s="4" t="s">
        <v>3376</v>
      </c>
      <c r="M617" s="4" t="s">
        <v>4895</v>
      </c>
      <c r="N617" s="4" t="s">
        <v>2168</v>
      </c>
      <c r="O617" s="4" t="s">
        <v>2320</v>
      </c>
      <c r="P617" s="4" t="s">
        <v>2321</v>
      </c>
      <c r="R617" s="4">
        <v>2011</v>
      </c>
      <c r="S617" s="4" t="s">
        <v>2322</v>
      </c>
      <c r="T617" s="4" t="s">
        <v>2631</v>
      </c>
      <c r="U617" s="4" t="s">
        <v>3421</v>
      </c>
      <c r="V617" s="4" t="s">
        <v>407</v>
      </c>
      <c r="X617" s="8" t="str">
        <f>CONCATENATE("&gt;",C617,"_",I617,"_",J617,"_",L617,"_",M617,"_",U617,"_",B617,"%",V617)</f>
        <v>&gt;HM474597_Phaeocystales_Phaeocystaceae_Phaeocystis_sp_T65_W01D_029_Lepere_et_al_2011_ENV%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GTTTGACTCAACACGGGGAAACTTACCAGGTCCAGACATTGGAAGGATTGACAGATTGAGAGCTCTTTCTTGATTCGATGGGTGGTGGTGCATGGCCGTTCTTAGTTGGTGGAGTGATTTGTCTGGTTAATTCCGTTAACGAACGAGACCTTAGCCTGCTAAATAGTTCCGTGAACTTTTTGTTGACGGCCAACTTCTTAGAGGGACAACTTGTTCTTAACAAGTGGAAGTTTGAGGCAATAACAGGTCTGTGATGCCCTTAGATGTTCT</v>
      </c>
    </row>
    <row r="618" spans="1:24">
      <c r="A618" s="6" t="s">
        <v>3303</v>
      </c>
      <c r="B618" s="4" t="s">
        <v>2076</v>
      </c>
      <c r="C618" s="6" t="s">
        <v>1488</v>
      </c>
      <c r="D618" s="8">
        <v>817</v>
      </c>
      <c r="E618" s="4" t="s">
        <v>874</v>
      </c>
      <c r="F618" s="4" t="s">
        <v>875</v>
      </c>
      <c r="G618" s="4" t="s">
        <v>876</v>
      </c>
      <c r="H618" s="4" t="s">
        <v>877</v>
      </c>
      <c r="I618" s="4" t="s">
        <v>898</v>
      </c>
      <c r="J618" s="4" t="s">
        <v>899</v>
      </c>
      <c r="K618" s="4" t="s">
        <v>900</v>
      </c>
      <c r="L618" s="4" t="s">
        <v>3376</v>
      </c>
      <c r="M618" s="4" t="s">
        <v>4896</v>
      </c>
      <c r="N618" s="4" t="s">
        <v>2168</v>
      </c>
      <c r="O618" s="4" t="s">
        <v>2320</v>
      </c>
      <c r="P618" s="4" t="s">
        <v>2321</v>
      </c>
      <c r="R618" s="4">
        <v>2011</v>
      </c>
      <c r="S618" s="4" t="s">
        <v>2322</v>
      </c>
      <c r="T618" s="4" t="s">
        <v>2631</v>
      </c>
      <c r="U618" s="4" t="s">
        <v>3421</v>
      </c>
      <c r="V618" s="4" t="s">
        <v>422</v>
      </c>
      <c r="X618" s="8" t="str">
        <f>CONCATENATE("&gt;",C618,"_",I618,"_",J618,"_",L618,"_",M618,"_",U618,"_",B618,"%",V618)</f>
        <v>&gt;HM474574_Phaeocystales_Phaeocystaceae_Phaeocystis_sp_T65_W01D_004_Lepere_et_al_2011_ENV%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</v>
      </c>
    </row>
    <row r="619" spans="1:24">
      <c r="A619" s="6" t="s">
        <v>3303</v>
      </c>
      <c r="B619" s="4" t="s">
        <v>2076</v>
      </c>
      <c r="C619" s="6" t="s">
        <v>1524</v>
      </c>
      <c r="D619" s="8">
        <v>818</v>
      </c>
      <c r="E619" s="4" t="s">
        <v>874</v>
      </c>
      <c r="F619" s="4" t="s">
        <v>875</v>
      </c>
      <c r="G619" s="4" t="s">
        <v>876</v>
      </c>
      <c r="H619" s="4" t="s">
        <v>877</v>
      </c>
      <c r="I619" s="4" t="s">
        <v>898</v>
      </c>
      <c r="J619" s="4" t="s">
        <v>899</v>
      </c>
      <c r="K619" s="4" t="s">
        <v>900</v>
      </c>
      <c r="L619" s="4" t="s">
        <v>3376</v>
      </c>
      <c r="M619" s="4" t="s">
        <v>4897</v>
      </c>
      <c r="N619" s="4" t="s">
        <v>2168</v>
      </c>
      <c r="O619" s="4" t="s">
        <v>2320</v>
      </c>
      <c r="P619" s="4" t="s">
        <v>2321</v>
      </c>
      <c r="R619" s="4">
        <v>2011</v>
      </c>
      <c r="S619" s="4" t="s">
        <v>2322</v>
      </c>
      <c r="T619" s="4" t="s">
        <v>2631</v>
      </c>
      <c r="U619" s="4" t="s">
        <v>3421</v>
      </c>
      <c r="V619" s="4" t="s">
        <v>457</v>
      </c>
      <c r="X619" s="8" t="str">
        <f>CONCATENATE("&gt;",C619,"_",I619,"_",J619,"_",L619,"_",M619,"_",U619,"_",B619,"%",V619)</f>
        <v>&gt;HM474600_Phaeocystales_Phaeocystaceae_Phaeocystis_sp_T65_W01D_032_Lepere_et_al_2011_ENV%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</v>
      </c>
    </row>
    <row r="620" spans="1:24">
      <c r="A620" s="6" t="s">
        <v>3303</v>
      </c>
      <c r="B620" s="4" t="s">
        <v>2076</v>
      </c>
      <c r="C620" s="6" t="s">
        <v>1689</v>
      </c>
      <c r="D620" s="8">
        <v>820</v>
      </c>
      <c r="E620" s="4" t="s">
        <v>874</v>
      </c>
      <c r="F620" s="4" t="s">
        <v>875</v>
      </c>
      <c r="G620" s="4" t="s">
        <v>876</v>
      </c>
      <c r="H620" s="4" t="s">
        <v>877</v>
      </c>
      <c r="I620" s="4" t="s">
        <v>898</v>
      </c>
      <c r="J620" s="4" t="s">
        <v>899</v>
      </c>
      <c r="K620" s="4" t="s">
        <v>900</v>
      </c>
      <c r="L620" s="4" t="s">
        <v>3376</v>
      </c>
      <c r="M620" s="4" t="s">
        <v>4898</v>
      </c>
      <c r="N620" s="4" t="s">
        <v>2168</v>
      </c>
      <c r="O620" s="4" t="s">
        <v>2320</v>
      </c>
      <c r="P620" s="4" t="s">
        <v>2321</v>
      </c>
      <c r="R620" s="4">
        <v>2011</v>
      </c>
      <c r="S620" s="4" t="s">
        <v>2322</v>
      </c>
      <c r="T620" s="4" t="s">
        <v>2631</v>
      </c>
      <c r="U620" s="4" t="s">
        <v>3421</v>
      </c>
      <c r="V620" s="4" t="s">
        <v>607</v>
      </c>
      <c r="X620" s="8" t="str">
        <f>CONCATENATE("&gt;",C620,"_",I620,"_",J620,"_",L620,"_",M620,"_",U620,"_",B620,"%",V620)</f>
        <v>&gt;HM474579_Phaeocystales_Phaeocystaceae_Phaeocystis_sp_T65_W01D_010_Lepere_et_al_2011_ENV%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</v>
      </c>
    </row>
    <row r="621" spans="1:24">
      <c r="A621" s="6" t="s">
        <v>3303</v>
      </c>
      <c r="B621" s="4" t="s">
        <v>2076</v>
      </c>
      <c r="C621" s="6" t="s">
        <v>1466</v>
      </c>
      <c r="D621" s="8">
        <v>820</v>
      </c>
      <c r="E621" s="4" t="s">
        <v>874</v>
      </c>
      <c r="F621" s="4" t="s">
        <v>875</v>
      </c>
      <c r="G621" s="4" t="s">
        <v>876</v>
      </c>
      <c r="H621" s="4" t="s">
        <v>877</v>
      </c>
      <c r="I621" s="4" t="s">
        <v>898</v>
      </c>
      <c r="J621" s="4" t="s">
        <v>899</v>
      </c>
      <c r="K621" s="4" t="s">
        <v>900</v>
      </c>
      <c r="L621" s="4" t="s">
        <v>3376</v>
      </c>
      <c r="M621" s="4" t="s">
        <v>4899</v>
      </c>
      <c r="N621" s="4" t="s">
        <v>2168</v>
      </c>
      <c r="O621" s="4" t="s">
        <v>2320</v>
      </c>
      <c r="P621" s="4" t="s">
        <v>2321</v>
      </c>
      <c r="R621" s="4">
        <v>2011</v>
      </c>
      <c r="S621" s="4" t="s">
        <v>2322</v>
      </c>
      <c r="T621" s="4" t="s">
        <v>2631</v>
      </c>
      <c r="U621" s="4" t="s">
        <v>3421</v>
      </c>
      <c r="V621" s="4" t="s">
        <v>402</v>
      </c>
      <c r="X621" s="8" t="str">
        <f>CONCATENATE("&gt;",C621,"_",I621,"_",J621,"_",L621,"_",M621,"_",U621,"_",B621,"%",V621)</f>
        <v>&gt;HM474590_Phaeocystales_Phaeocystaceae_Phaeocystis_sp_T65_W01D_022_Lepere_et_al_2011_ENV%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G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</v>
      </c>
    </row>
    <row r="622" spans="1:24">
      <c r="A622" s="6" t="s">
        <v>3303</v>
      </c>
      <c r="B622" s="4" t="s">
        <v>2076</v>
      </c>
      <c r="C622" s="6" t="s">
        <v>1551</v>
      </c>
      <c r="D622" s="8">
        <v>821</v>
      </c>
      <c r="E622" s="4" t="s">
        <v>874</v>
      </c>
      <c r="F622" s="4" t="s">
        <v>875</v>
      </c>
      <c r="G622" s="4" t="s">
        <v>876</v>
      </c>
      <c r="H622" s="4" t="s">
        <v>877</v>
      </c>
      <c r="I622" s="4" t="s">
        <v>898</v>
      </c>
      <c r="J622" s="4" t="s">
        <v>899</v>
      </c>
      <c r="K622" s="4" t="s">
        <v>900</v>
      </c>
      <c r="L622" s="4" t="s">
        <v>3376</v>
      </c>
      <c r="M622" s="4" t="s">
        <v>4900</v>
      </c>
      <c r="N622" s="4" t="s">
        <v>2168</v>
      </c>
      <c r="O622" s="4" t="s">
        <v>2320</v>
      </c>
      <c r="P622" s="4" t="s">
        <v>2321</v>
      </c>
      <c r="R622" s="4">
        <v>2011</v>
      </c>
      <c r="S622" s="4" t="s">
        <v>2322</v>
      </c>
      <c r="T622" s="4" t="s">
        <v>2631</v>
      </c>
      <c r="U622" s="4" t="s">
        <v>3421</v>
      </c>
      <c r="V622" s="4" t="s">
        <v>481</v>
      </c>
      <c r="X622" s="8" t="str">
        <f>CONCATENATE("&gt;",C622,"_",I622,"_",J622,"_",L622,"_",M622,"_",U622,"_",B622,"%",V622)</f>
        <v>&gt;HM474571_Phaeocystales_Phaeocystaceae_Phaeocystis_sp_T65_W01D_001_Lepere_et_al_2011_ENV%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GTTGAGAGCTCTTTCTTGATTCGATGGGTGGTGGTGCATGGCCGTTCTTAGTTGGTGGAGTGATTTGTCTGGTTAATTCCGTTAACGAACGAGACCTTAGCCTGCTAAATAGTTCCGTGAACTTTTTGTTGACGGCCAACTTCTTAGAGGGACAACTTGTTCTTAACAAGTGGAAGTTTGAGGCAATAACAGGTCTGTGATGCCCTTAGATGTTCTGGGCCGCACGCGCGCTA</v>
      </c>
    </row>
    <row r="623" spans="1:24">
      <c r="A623" s="6" t="s">
        <v>3303</v>
      </c>
      <c r="B623" s="4" t="s">
        <v>2076</v>
      </c>
      <c r="C623" s="6" t="s">
        <v>1865</v>
      </c>
      <c r="D623" s="8">
        <v>821</v>
      </c>
      <c r="E623" s="4" t="s">
        <v>874</v>
      </c>
      <c r="F623" s="4" t="s">
        <v>875</v>
      </c>
      <c r="G623" s="4" t="s">
        <v>876</v>
      </c>
      <c r="H623" s="4" t="s">
        <v>877</v>
      </c>
      <c r="I623" s="4" t="s">
        <v>898</v>
      </c>
      <c r="J623" s="4" t="s">
        <v>899</v>
      </c>
      <c r="K623" s="4" t="s">
        <v>900</v>
      </c>
      <c r="L623" s="4" t="s">
        <v>3376</v>
      </c>
      <c r="M623" s="4" t="s">
        <v>3225</v>
      </c>
      <c r="N623" s="4" t="s">
        <v>2194</v>
      </c>
      <c r="O623" s="4" t="s">
        <v>2428</v>
      </c>
      <c r="P623" s="4" t="s">
        <v>2429</v>
      </c>
      <c r="R623" s="4">
        <v>2012</v>
      </c>
      <c r="S623" s="4" t="s">
        <v>2430</v>
      </c>
      <c r="T623" s="4" t="s">
        <v>2637</v>
      </c>
      <c r="U623" s="4" t="s">
        <v>3422</v>
      </c>
      <c r="V623" s="4" t="s">
        <v>762</v>
      </c>
      <c r="X623" s="8" t="str">
        <f>CONCATENATE("&gt;",C623,"_",I623,"_",J623,"_",L623,"_",M623,"_",U623,"_",B623,"%",V623)</f>
        <v>&gt;JN693278_Phaeocystales_Phaeocystaceae_Phaeocystis_sp_TMD_1G12_Koid_et_al_2012_ENV%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CTGCTAAATAGTGGCGCGAACTTTCTGTTGGCGACCTTCACTTCTTAGAGGGACAACTTGCTTTCAGCAAGTGGAAGTTTGAGGCAATAACAGGTCTGTGATGCCCTT</v>
      </c>
    </row>
    <row r="624" spans="1:24">
      <c r="A624" s="6" t="s">
        <v>3303</v>
      </c>
      <c r="B624" s="4" t="s">
        <v>2076</v>
      </c>
      <c r="C624" s="6" t="s">
        <v>1211</v>
      </c>
      <c r="D624" s="8">
        <v>825</v>
      </c>
      <c r="E624" s="4" t="s">
        <v>874</v>
      </c>
      <c r="F624" s="4" t="s">
        <v>875</v>
      </c>
      <c r="G624" s="4" t="s">
        <v>876</v>
      </c>
      <c r="H624" s="4" t="s">
        <v>877</v>
      </c>
      <c r="I624" s="4" t="s">
        <v>898</v>
      </c>
      <c r="J624" s="4" t="s">
        <v>899</v>
      </c>
      <c r="K624" s="4" t="s">
        <v>900</v>
      </c>
      <c r="L624" s="4" t="s">
        <v>3376</v>
      </c>
      <c r="M624" s="4" t="s">
        <v>4901</v>
      </c>
      <c r="N624" s="4" t="s">
        <v>2168</v>
      </c>
      <c r="O624" s="4" t="s">
        <v>2320</v>
      </c>
      <c r="P624" s="4" t="s">
        <v>2321</v>
      </c>
      <c r="R624" s="4">
        <v>2011</v>
      </c>
      <c r="S624" s="4" t="s">
        <v>2322</v>
      </c>
      <c r="T624" s="4" t="s">
        <v>2631</v>
      </c>
      <c r="U624" s="4" t="s">
        <v>3421</v>
      </c>
      <c r="V624" s="4" t="s">
        <v>169</v>
      </c>
      <c r="X624" s="8" t="str">
        <f>CONCATENATE("&gt;",C624,"_",I624,"_",J624,"_",L624,"_",M624,"_",U624,"_",B624,"%",V624)</f>
        <v>&gt;HM474589_Phaeocystales_Phaeocystaceae_Phaeocystis_sp_T65_W01D_021_Lepere_et_al_2011_ENV%TCGGGGCGGGGCGAGCGGTCTGCCGATGGGTATGCACTGTTCGGCGCGTCCTTCTTTCCGGAGACCGGTCCTACTCTTAGCTGAGCGGGGTCGGGAGACGGAATATTTACTTTGAAAAAATCG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GCTTACCAGGTCCAGACATTGGAAGGATTGACAGATTGAGAGCTCTTTCTTGATTCGATGGGTGGTGGTGCATGGCCGTTCTTAGTTGGTGGAGTGATTTGTCTGGTTAATTCCGTTAACGAACGAGACCTTAGCCTGCTAAATAGTTCCGTGAACTTTTTGTTGACGGCCAACTTCTTAGAGGGACAACTTGTTCTTAACAAGTGGAAGTTTGAGGCAATAACAGGTCTGTGATGCCCTTAGATGTTCTGGGCCGCACG</v>
      </c>
    </row>
    <row r="625" spans="1:24">
      <c r="A625" s="6" t="s">
        <v>3303</v>
      </c>
      <c r="B625" s="4" t="s">
        <v>2076</v>
      </c>
      <c r="C625" s="6" t="s">
        <v>1964</v>
      </c>
      <c r="D625" s="8">
        <v>827</v>
      </c>
      <c r="E625" s="4" t="s">
        <v>874</v>
      </c>
      <c r="F625" s="4" t="s">
        <v>875</v>
      </c>
      <c r="G625" s="4" t="s">
        <v>876</v>
      </c>
      <c r="H625" s="4" t="s">
        <v>877</v>
      </c>
      <c r="I625" s="4" t="s">
        <v>898</v>
      </c>
      <c r="J625" s="4" t="s">
        <v>899</v>
      </c>
      <c r="K625" s="4" t="s">
        <v>900</v>
      </c>
      <c r="L625" s="4" t="s">
        <v>3376</v>
      </c>
      <c r="M625" s="4" t="s">
        <v>3042</v>
      </c>
      <c r="N625" s="4" t="s">
        <v>2194</v>
      </c>
      <c r="O625" s="4" t="s">
        <v>2207</v>
      </c>
      <c r="R625" s="4">
        <v>2009</v>
      </c>
      <c r="S625" s="4" t="s">
        <v>2208</v>
      </c>
      <c r="T625" s="4" t="s">
        <v>2612</v>
      </c>
      <c r="U625" s="4" t="s">
        <v>3402</v>
      </c>
      <c r="V625" s="4" t="s">
        <v>849</v>
      </c>
      <c r="X625" s="8" t="str">
        <f>CONCATENATE("&gt;",C625,"_",I625,"_",J625,"_",L625,"_",M625,"_",U625,"_",B625,"%",V625)</f>
        <v>&gt;EU500063_Phaeocystales_Phaeocystaceae_Phaeocystis_sp_dhot1c9_Frias-Lopez_et_al_2009_ENV%TTCGATTCCGGAGAGGGAGCCTGAGAAATGGCTACCACATCCAAGGAAGGCAGCAGGCGCGTAAATTGCCCGAATCCTGACACAGGGAAGTAGTGACAAGAAATAACAATACAGGGCTACTTCTAGTCTTGTAATTGGAATGAGTACG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TTCTTCAGCACCTTACGGGAAACTAAAGTCTTTGGGTTCCGGGGGGAGTATGGTCGCAAGGCTGAAACTTAAAGGAATTGACGGAAGGGCACCACCAGGAGTGGAGCCTGCGGCTTAATTTGACTCAACACGG</v>
      </c>
    </row>
    <row r="626" spans="1:24">
      <c r="A626" s="6" t="s">
        <v>3303</v>
      </c>
      <c r="B626" s="4" t="s">
        <v>2076</v>
      </c>
      <c r="C626" s="6" t="s">
        <v>1394</v>
      </c>
      <c r="D626" s="8">
        <v>829</v>
      </c>
      <c r="E626" s="4" t="s">
        <v>874</v>
      </c>
      <c r="F626" s="4" t="s">
        <v>875</v>
      </c>
      <c r="G626" s="4" t="s">
        <v>876</v>
      </c>
      <c r="H626" s="4" t="s">
        <v>877</v>
      </c>
      <c r="I626" s="4" t="s">
        <v>898</v>
      </c>
      <c r="J626" s="4" t="s">
        <v>899</v>
      </c>
      <c r="K626" s="4" t="s">
        <v>900</v>
      </c>
      <c r="L626" s="4" t="s">
        <v>3376</v>
      </c>
      <c r="M626" s="4" t="s">
        <v>4902</v>
      </c>
      <c r="N626" s="4" t="s">
        <v>2168</v>
      </c>
      <c r="O626" s="4" t="s">
        <v>2320</v>
      </c>
      <c r="P626" s="4" t="s">
        <v>2321</v>
      </c>
      <c r="R626" s="4">
        <v>2011</v>
      </c>
      <c r="S626" s="4" t="s">
        <v>2322</v>
      </c>
      <c r="T626" s="4" t="s">
        <v>2631</v>
      </c>
      <c r="U626" s="4" t="s">
        <v>3421</v>
      </c>
      <c r="V626" s="4" t="s">
        <v>340</v>
      </c>
      <c r="X626" s="8" t="str">
        <f>CONCATENATE("&gt;",C626,"_",I626,"_",J626,"_",L626,"_",M626,"_",U626,"_",B626,"%",V626)</f>
        <v>&gt;HM474573_Phaeocystales_Phaeocystaceae_Phaeocystis_sp_T65_W01D_003_Lepere_et_al_2011_ENV%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TGAAGACGATCAGATACCGTCGTAGTCTTAACCATAAACCATGCCGACTAGGGATTGGAGGGTGTTCTATTTGACCTCTTCAGCACCTTACGGGAAACTAAAGTCTTTGGGTTCCGGGGGGAGTATGGTCGCAAGGCTGAAACTTAAAGGAATTGACGGAAGGGCACCACCAGGAGTGGAGCCTGCGGCTTAATTTGACTCAACACGGGGAAACTTACCAGGTCCAGGCATTGGAAGGATTGACAGATTGAGAGCTCTTTCTTGATTCGATGGGTGGTGGTGCATGGCCGTTCTTAGTTGGTGGAGTGATTTGTCTGGTTAATTCCGTTAACGAACGAGACCTTAGCCTGCTAAATAGTTCCGTGAACTTTTTGTTGACGGCCAACTTCTTAGAGGGACAACTTGTTCTTAACAAGTGGAAGTTTGAGGCAATAACAGGTCTGTGATGCCCTTAGATGTTCTGGGCCGCACGCG</v>
      </c>
    </row>
    <row r="627" spans="1:24">
      <c r="A627" s="6" t="s">
        <v>3303</v>
      </c>
      <c r="B627" s="4" t="s">
        <v>2076</v>
      </c>
      <c r="C627" s="6" t="s">
        <v>1097</v>
      </c>
      <c r="D627" s="8">
        <v>829</v>
      </c>
      <c r="E627" s="4" t="s">
        <v>874</v>
      </c>
      <c r="F627" s="4" t="s">
        <v>875</v>
      </c>
      <c r="G627" s="4" t="s">
        <v>876</v>
      </c>
      <c r="H627" s="4" t="s">
        <v>877</v>
      </c>
      <c r="I627" s="4" t="s">
        <v>898</v>
      </c>
      <c r="J627" s="4" t="s">
        <v>899</v>
      </c>
      <c r="K627" s="4" t="s">
        <v>900</v>
      </c>
      <c r="L627" s="4" t="s">
        <v>3376</v>
      </c>
      <c r="M627" s="4" t="s">
        <v>4903</v>
      </c>
      <c r="N627" s="4" t="s">
        <v>2168</v>
      </c>
      <c r="O627" s="4" t="s">
        <v>2320</v>
      </c>
      <c r="P627" s="4" t="s">
        <v>2321</v>
      </c>
      <c r="R627" s="4">
        <v>2011</v>
      </c>
      <c r="S627" s="4" t="s">
        <v>2322</v>
      </c>
      <c r="T627" s="4" t="s">
        <v>2631</v>
      </c>
      <c r="U627" s="4" t="s">
        <v>3421</v>
      </c>
      <c r="V627" s="4" t="s">
        <v>66</v>
      </c>
      <c r="X627" s="8" t="str">
        <f>CONCATENATE("&gt;",C627,"_",I627,"_",J627,"_",L627,"_",M627,"_",U627,"_",B627,"%",V627)</f>
        <v>&gt;HM474594_Phaeocystales_Phaeocystaceae_Phaeocystis_sp_T65_W01D_026_Lepere_et_al_2011_ENV%CGAGCGGTCTGCCGATGGGTATGCACTGTTCGGCGCGTCCTTCTTTCCGGAGACCA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</v>
      </c>
    </row>
    <row r="628" spans="1:24">
      <c r="A628" s="6" t="s">
        <v>3303</v>
      </c>
      <c r="B628" s="4" t="s">
        <v>2076</v>
      </c>
      <c r="C628" s="6" t="s">
        <v>1256</v>
      </c>
      <c r="D628" s="8">
        <v>829</v>
      </c>
      <c r="E628" s="4" t="s">
        <v>874</v>
      </c>
      <c r="F628" s="4" t="s">
        <v>875</v>
      </c>
      <c r="G628" s="4" t="s">
        <v>876</v>
      </c>
      <c r="H628" s="4" t="s">
        <v>877</v>
      </c>
      <c r="I628" s="4" t="s">
        <v>898</v>
      </c>
      <c r="J628" s="4" t="s">
        <v>899</v>
      </c>
      <c r="K628" s="4" t="s">
        <v>900</v>
      </c>
      <c r="L628" s="4" t="s">
        <v>3376</v>
      </c>
      <c r="M628" s="4" t="s">
        <v>4904</v>
      </c>
      <c r="N628" s="4" t="s">
        <v>2168</v>
      </c>
      <c r="O628" s="4" t="s">
        <v>2320</v>
      </c>
      <c r="P628" s="4" t="s">
        <v>2321</v>
      </c>
      <c r="R628" s="4">
        <v>2011</v>
      </c>
      <c r="S628" s="4" t="s">
        <v>2322</v>
      </c>
      <c r="T628" s="4" t="s">
        <v>2631</v>
      </c>
      <c r="U628" s="4" t="s">
        <v>3421</v>
      </c>
      <c r="V628" s="4" t="s">
        <v>211</v>
      </c>
      <c r="X628" s="8" t="str">
        <f>CONCATENATE("&gt;",C628,"_",I628,"_",J628,"_",L628,"_",M628,"_",U628,"_",B628,"%",V628)</f>
        <v>&gt;HM474595_Phaeocystales_Phaeocystaceae_Phaeocystis_sp_T65_W01D_027_Lepere_et_al_2011_ENV%CGAGCGGTCTGCCGATGGGTATGCACTGTTCGGCGCGTCCTTCTTTCCGGAGACCGGTCCTACTCTTAGCTGAGCGGGGTCGGGAGACGGAATATTTACTTTGAAAAAATCAGAGTGTTTAACGCGGGCATCTCGCTTTTGAATGGATTAGCATGGGATAATGAAATAGGACTCGGGTGCTATTTTGTTGGTTTCGAAAACCGGAGTAATGATTAAAAGGGACAGTCAGGGGCACTAGTATTCTGTTGAGAGAGGTGAAATTCTCAGACCAG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</v>
      </c>
    </row>
    <row r="629" spans="1:24">
      <c r="A629" s="6" t="s">
        <v>3303</v>
      </c>
      <c r="B629" s="4" t="s">
        <v>2076</v>
      </c>
      <c r="C629" s="6" t="s">
        <v>1776</v>
      </c>
      <c r="D629" s="8">
        <v>831</v>
      </c>
      <c r="E629" s="4" t="s">
        <v>874</v>
      </c>
      <c r="F629" s="4" t="s">
        <v>875</v>
      </c>
      <c r="G629" s="4" t="s">
        <v>876</v>
      </c>
      <c r="H629" s="4" t="s">
        <v>877</v>
      </c>
      <c r="I629" s="4" t="s">
        <v>898</v>
      </c>
      <c r="J629" s="4" t="s">
        <v>899</v>
      </c>
      <c r="K629" s="4" t="s">
        <v>900</v>
      </c>
      <c r="L629" s="4" t="s">
        <v>3376</v>
      </c>
      <c r="M629" s="4" t="s">
        <v>4905</v>
      </c>
      <c r="N629" s="4" t="s">
        <v>2168</v>
      </c>
      <c r="O629" s="4" t="s">
        <v>2320</v>
      </c>
      <c r="P629" s="4" t="s">
        <v>2321</v>
      </c>
      <c r="R629" s="4">
        <v>2011</v>
      </c>
      <c r="S629" s="4" t="s">
        <v>2322</v>
      </c>
      <c r="T629" s="4" t="s">
        <v>2631</v>
      </c>
      <c r="U629" s="4" t="s">
        <v>3421</v>
      </c>
      <c r="V629" s="4" t="s">
        <v>682</v>
      </c>
      <c r="X629" s="8" t="str">
        <f>CONCATENATE("&gt;",C629,"_",I629,"_",J629,"_",L629,"_",M629,"_",U629,"_",B629,"%",V629)</f>
        <v>&gt;HM474576_Phaeocystales_Phaeocystaceae_Phaeocystis_sp_T65_W01D_007_Lepere_et_al_2011_ENV%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CTTCTTGATTCGATGGGTGGTGGTGCATGGCCGTTCTTAGTTGGTGGAGTGATTTGTCTGGTTAATTCCGTTAACGAACGAGACCTTAGCCTGCTAAATAGTTCCGTGAACTTTTTGTTGACGGCCGACTTCTTAGAGGGACAACTTGTTCTTAACAAGTGGAAGTTTGAGGCAATAACAGGTCTGTGATGCCCTTAGATGTTCTGGGCC</v>
      </c>
    </row>
    <row r="630" spans="1:24">
      <c r="A630" s="6" t="s">
        <v>3303</v>
      </c>
      <c r="B630" s="4" t="s">
        <v>2076</v>
      </c>
      <c r="C630" s="6" t="s">
        <v>1913</v>
      </c>
      <c r="D630" s="8">
        <v>834</v>
      </c>
      <c r="E630" s="4" t="s">
        <v>874</v>
      </c>
      <c r="F630" s="4" t="s">
        <v>875</v>
      </c>
      <c r="G630" s="4" t="s">
        <v>876</v>
      </c>
      <c r="H630" s="4" t="s">
        <v>877</v>
      </c>
      <c r="I630" s="4" t="s">
        <v>898</v>
      </c>
      <c r="J630" s="4" t="s">
        <v>899</v>
      </c>
      <c r="K630" s="4" t="s">
        <v>900</v>
      </c>
      <c r="L630" s="4" t="s">
        <v>3376</v>
      </c>
      <c r="M630" s="4" t="s">
        <v>4906</v>
      </c>
      <c r="N630" s="4" t="s">
        <v>2168</v>
      </c>
      <c r="O630" s="4" t="s">
        <v>2320</v>
      </c>
      <c r="P630" s="4" t="s">
        <v>2321</v>
      </c>
      <c r="R630" s="4">
        <v>2011</v>
      </c>
      <c r="S630" s="4" t="s">
        <v>2322</v>
      </c>
      <c r="T630" s="4" t="s">
        <v>2631</v>
      </c>
      <c r="U630" s="4" t="s">
        <v>3421</v>
      </c>
      <c r="V630" s="4" t="s">
        <v>803</v>
      </c>
      <c r="X630" s="8" t="str">
        <f>CONCATENATE("&gt;",C630,"_",I630,"_",J630,"_",L630,"_",M630,"_",U630,"_",B630,"%",V630)</f>
        <v>&gt;HM474577_Phaeocystales_Phaeocystaceae_Phaeocystis_sp_T65_W01D_008_Lepere_et_al_2011_ENV%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</v>
      </c>
    </row>
    <row r="631" spans="1:24">
      <c r="A631" s="6" t="s">
        <v>3303</v>
      </c>
      <c r="B631" s="4" t="s">
        <v>2076</v>
      </c>
      <c r="C631" s="6" t="s">
        <v>1859</v>
      </c>
      <c r="D631" s="8">
        <v>836</v>
      </c>
      <c r="E631" s="4" t="s">
        <v>874</v>
      </c>
      <c r="F631" s="4" t="s">
        <v>875</v>
      </c>
      <c r="G631" s="4" t="s">
        <v>876</v>
      </c>
      <c r="H631" s="4" t="s">
        <v>877</v>
      </c>
      <c r="I631" s="4" t="s">
        <v>898</v>
      </c>
      <c r="J631" s="4" t="s">
        <v>899</v>
      </c>
      <c r="K631" s="4" t="s">
        <v>900</v>
      </c>
      <c r="L631" s="4" t="s">
        <v>3376</v>
      </c>
      <c r="M631" s="4" t="s">
        <v>4907</v>
      </c>
      <c r="N631" s="4" t="s">
        <v>2168</v>
      </c>
      <c r="O631" s="4" t="s">
        <v>2320</v>
      </c>
      <c r="P631" s="4" t="s">
        <v>2321</v>
      </c>
      <c r="R631" s="4">
        <v>2011</v>
      </c>
      <c r="S631" s="4" t="s">
        <v>2322</v>
      </c>
      <c r="T631" s="4" t="s">
        <v>2631</v>
      </c>
      <c r="U631" s="4" t="s">
        <v>3421</v>
      </c>
      <c r="V631" s="4" t="s">
        <v>757</v>
      </c>
      <c r="X631" s="8" t="str">
        <f>CONCATENATE("&gt;",C631,"_",I631,"_",J631,"_",L631,"_",M631,"_",U631,"_",B631,"%",V631)</f>
        <v>&gt;HM474586_Phaeocystales_Phaeocystaceae_Phaeocystis_sp_T65_W01D_017_Lepere_et_al_2011_ENV%GAGCGGTCTGT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</v>
      </c>
    </row>
    <row r="632" spans="1:24">
      <c r="A632" s="6" t="s">
        <v>3303</v>
      </c>
      <c r="B632" s="4" t="s">
        <v>2076</v>
      </c>
      <c r="C632" s="6" t="s">
        <v>1447</v>
      </c>
      <c r="D632" s="8">
        <v>842</v>
      </c>
      <c r="E632" s="4" t="s">
        <v>874</v>
      </c>
      <c r="F632" s="4" t="s">
        <v>875</v>
      </c>
      <c r="G632" s="4" t="s">
        <v>876</v>
      </c>
      <c r="H632" s="4" t="s">
        <v>877</v>
      </c>
      <c r="I632" s="4" t="s">
        <v>898</v>
      </c>
      <c r="J632" s="4" t="s">
        <v>899</v>
      </c>
      <c r="K632" s="4" t="s">
        <v>900</v>
      </c>
      <c r="L632" s="4" t="s">
        <v>3376</v>
      </c>
      <c r="M632" s="4" t="s">
        <v>3224</v>
      </c>
      <c r="N632" s="4" t="s">
        <v>2194</v>
      </c>
      <c r="O632" s="4" t="s">
        <v>2428</v>
      </c>
      <c r="P632" s="4" t="s">
        <v>2429</v>
      </c>
      <c r="R632" s="4">
        <v>2012</v>
      </c>
      <c r="S632" s="4" t="s">
        <v>2430</v>
      </c>
      <c r="T632" s="4" t="s">
        <v>2637</v>
      </c>
      <c r="U632" s="4" t="s">
        <v>3422</v>
      </c>
      <c r="V632" s="4" t="s">
        <v>384</v>
      </c>
      <c r="X632" s="8" t="str">
        <f>CONCATENATE("&gt;",C632,"_",I632,"_",J632,"_",L632,"_",M632,"_",U632,"_",B632,"%",V632)</f>
        <v>&gt;JN693277_Phaeocystales_Phaeocystaceae_Phaeocystis_sp_TMD_1F12_Koid_et_al_2012_ENV%AGC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CTGCTAAATAGTGGCGCGAACTTTCTGTTGGCGACCTTCACTTCTTAGAGGGACAAACTTGCTTTCAGCAAGTGGAAGTTTGAGGCAATAACAGGTCTGTGATGCCCTTAGATGTTCTGGGCCGCA</v>
      </c>
    </row>
    <row r="633" spans="1:24">
      <c r="A633" s="6" t="s">
        <v>3303</v>
      </c>
      <c r="B633" s="4" t="s">
        <v>2076</v>
      </c>
      <c r="C633" s="6" t="s">
        <v>1925</v>
      </c>
      <c r="D633" s="8">
        <v>850</v>
      </c>
      <c r="E633" s="4" t="s">
        <v>874</v>
      </c>
      <c r="F633" s="4" t="s">
        <v>875</v>
      </c>
      <c r="G633" s="4" t="s">
        <v>876</v>
      </c>
      <c r="H633" s="4" t="s">
        <v>877</v>
      </c>
      <c r="I633" s="4" t="s">
        <v>898</v>
      </c>
      <c r="J633" s="4" t="s">
        <v>899</v>
      </c>
      <c r="K633" s="4" t="s">
        <v>900</v>
      </c>
      <c r="L633" s="4" t="s">
        <v>3376</v>
      </c>
      <c r="M633" s="4" t="s">
        <v>4909</v>
      </c>
      <c r="N633" s="4" t="s">
        <v>2168</v>
      </c>
      <c r="O633" s="4" t="s">
        <v>2320</v>
      </c>
      <c r="P633" s="4" t="s">
        <v>2321</v>
      </c>
      <c r="R633" s="4">
        <v>2011</v>
      </c>
      <c r="S633" s="4" t="s">
        <v>2322</v>
      </c>
      <c r="T633" s="4" t="s">
        <v>2631</v>
      </c>
      <c r="U633" s="4" t="s">
        <v>3421</v>
      </c>
      <c r="V633" s="4" t="s">
        <v>815</v>
      </c>
      <c r="X633" s="8" t="str">
        <f>CONCATENATE("&gt;",C633,"_",I633,"_",J633,"_",L633,"_",M633,"_",U633,"_",B633,"%",V633)</f>
        <v>&gt;HM474580_Phaeocystales_Phaeocystaceae_Phaeocystis_sp_T65_W01D_011_Lepere_et_al_2011_ENV%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C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</v>
      </c>
    </row>
    <row r="634" spans="1:24">
      <c r="A634" s="6" t="s">
        <v>3303</v>
      </c>
      <c r="B634" s="4" t="s">
        <v>2076</v>
      </c>
      <c r="C634" s="6" t="s">
        <v>1613</v>
      </c>
      <c r="D634" s="8">
        <v>851</v>
      </c>
      <c r="E634" s="4" t="s">
        <v>874</v>
      </c>
      <c r="F634" s="4" t="s">
        <v>875</v>
      </c>
      <c r="G634" s="4" t="s">
        <v>876</v>
      </c>
      <c r="H634" s="4" t="s">
        <v>877</v>
      </c>
      <c r="I634" s="4" t="s">
        <v>898</v>
      </c>
      <c r="J634" s="4" t="s">
        <v>899</v>
      </c>
      <c r="K634" s="4" t="s">
        <v>900</v>
      </c>
      <c r="L634" s="4" t="s">
        <v>3376</v>
      </c>
      <c r="M634" s="4" t="s">
        <v>4910</v>
      </c>
      <c r="N634" s="4" t="s">
        <v>2168</v>
      </c>
      <c r="O634" s="4" t="s">
        <v>2320</v>
      </c>
      <c r="P634" s="4" t="s">
        <v>2321</v>
      </c>
      <c r="R634" s="4">
        <v>2011</v>
      </c>
      <c r="S634" s="4" t="s">
        <v>2322</v>
      </c>
      <c r="T634" s="4" t="s">
        <v>2631</v>
      </c>
      <c r="U634" s="4" t="s">
        <v>3421</v>
      </c>
      <c r="V634" s="4" t="s">
        <v>536</v>
      </c>
      <c r="X634" s="8" t="str">
        <f>CONCATENATE("&gt;",C634,"_",I634,"_",J634,"_",L634,"_",M634,"_",U634,"_",B634,"%",V634)</f>
        <v>&gt;HM474575_Phaeocystales_Phaeocystaceae_Phaeocystis_sp_T65_W01D_005_Lepere_et_al_2011_ENV%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GAGGATTGACAGATTGAGAGCTCTTTCTTGATTCGATGGGCGGTGGTGCATGGCCGTTCTTAGTTGGTGGAGTGATTTGTCTGGTTAATTCCGTTGACGAACGAGACCTTAGCCTGCTAAATAGTTCCGTGAACTTTTTGTTGACGGCCAACTTCTTAGAGGGACAACTTGTTCTTAACAAGTGGAAGTTTGAGGCAATAACAGGTCTGTGATGCCCTTAGATGTTCTGGGCCGCACGCGCGCTACACTGAAGCACTCAACG</v>
      </c>
    </row>
    <row r="635" spans="1:24">
      <c r="A635" s="6" t="s">
        <v>3303</v>
      </c>
      <c r="B635" s="4" t="s">
        <v>2076</v>
      </c>
      <c r="C635" s="6" t="s">
        <v>1734</v>
      </c>
      <c r="D635" s="8">
        <v>853</v>
      </c>
      <c r="E635" s="4" t="s">
        <v>874</v>
      </c>
      <c r="F635" s="4" t="s">
        <v>875</v>
      </c>
      <c r="G635" s="4" t="s">
        <v>876</v>
      </c>
      <c r="H635" s="4" t="s">
        <v>877</v>
      </c>
      <c r="I635" s="4" t="s">
        <v>898</v>
      </c>
      <c r="J635" s="4" t="s">
        <v>899</v>
      </c>
      <c r="K635" s="4" t="s">
        <v>900</v>
      </c>
      <c r="L635" s="4" t="s">
        <v>3376</v>
      </c>
      <c r="M635" s="4" t="s">
        <v>3026</v>
      </c>
      <c r="N635" s="4" t="s">
        <v>2194</v>
      </c>
      <c r="O635" s="4" t="s">
        <v>2207</v>
      </c>
      <c r="R635" s="4">
        <v>2009</v>
      </c>
      <c r="S635" s="4" t="s">
        <v>2208</v>
      </c>
      <c r="T635" s="4" t="s">
        <v>2612</v>
      </c>
      <c r="U635" s="4" t="s">
        <v>3402</v>
      </c>
      <c r="V635" s="4" t="s">
        <v>647</v>
      </c>
      <c r="X635" s="8" t="str">
        <f>CONCATENATE("&gt;",C635,"_",I635,"_",J635,"_",L635,"_",M635,"_",U635,"_",B635,"%",V635)</f>
        <v>&gt;EF695123_Phaeocystales_Phaeocystaceae_Phaeocystis_sp_hotp2a4_Frias-Lopez_et_al_2009_ENV%TTGGGTTCGATTCCGGAGAGGGAGCCTGAGAAATGGCTACCACATCCAAGGAAGGCAGCAGGCGCGTAAATTGCCCGAATCCTGACACAGGGAGGTAGTGACAAGAAATAACAATACAGGGCTACTTCTAGTCTTGTAATTGGAATGAGTACA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GACTCAACACGCAAGGGCGAATACGCGTCCGCAG</v>
      </c>
    </row>
    <row r="636" spans="1:24">
      <c r="A636" s="6" t="s">
        <v>3303</v>
      </c>
      <c r="B636" s="4" t="s">
        <v>2076</v>
      </c>
      <c r="C636" s="6" t="s">
        <v>1147</v>
      </c>
      <c r="D636" s="8">
        <v>856</v>
      </c>
      <c r="E636" s="4" t="s">
        <v>874</v>
      </c>
      <c r="F636" s="4" t="s">
        <v>875</v>
      </c>
      <c r="G636" s="4" t="s">
        <v>876</v>
      </c>
      <c r="H636" s="4" t="s">
        <v>877</v>
      </c>
      <c r="I636" s="4" t="s">
        <v>898</v>
      </c>
      <c r="J636" s="4" t="s">
        <v>899</v>
      </c>
      <c r="K636" s="4" t="s">
        <v>900</v>
      </c>
      <c r="L636" s="4" t="s">
        <v>3376</v>
      </c>
      <c r="M636" s="4" t="s">
        <v>4911</v>
      </c>
      <c r="N636" s="4" t="s">
        <v>2168</v>
      </c>
      <c r="O636" s="4" t="s">
        <v>2320</v>
      </c>
      <c r="P636" s="4" t="s">
        <v>2321</v>
      </c>
      <c r="R636" s="4">
        <v>2011</v>
      </c>
      <c r="S636" s="4" t="s">
        <v>2322</v>
      </c>
      <c r="T636" s="4" t="s">
        <v>2631</v>
      </c>
      <c r="U636" s="4" t="s">
        <v>3421</v>
      </c>
      <c r="V636" s="4" t="s">
        <v>113</v>
      </c>
      <c r="X636" s="8" t="str">
        <f>CONCATENATE("&gt;",C636,"_",I636,"_",J636,"_",L636,"_",M636,"_",U636,"_",B636,"%",V636)</f>
        <v>&gt;HM474585_Phaeocystales_Phaeocystaceae_Phaeocystis_sp_T65_W01D_016_Lepere_et_al_2011_ENV%TCGG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GTTGAGAGCTCTTTCTTGATTCGATGGGTGGTGGTGCATGGCCGTTCTTAGTTGGTGGAGTGATTTGTCTGGTTAATTCCGTTAACGAACGAGACCTTAGCCTGCTAAATAGTTCCGTGAACTTTTTGTTGACGGCCAACTTCTTAGAGGGACAACTTGTTCTTAACAAGTGGAAGTTTGAGGCAATAACAGGTCTGTGATGCCCTTAGATGTTCTGGGCCGCACGCGCGCTACACTGAAGCACTCAACG</v>
      </c>
    </row>
    <row r="637" spans="1:24">
      <c r="A637" s="6" t="s">
        <v>3303</v>
      </c>
      <c r="B637" s="4" t="s">
        <v>2076</v>
      </c>
      <c r="C637" s="6" t="s">
        <v>1758</v>
      </c>
      <c r="D637" s="8">
        <v>875</v>
      </c>
      <c r="E637" s="4" t="s">
        <v>874</v>
      </c>
      <c r="F637" s="4" t="s">
        <v>875</v>
      </c>
      <c r="G637" s="4" t="s">
        <v>876</v>
      </c>
      <c r="H637" s="4" t="s">
        <v>877</v>
      </c>
      <c r="I637" s="4" t="s">
        <v>898</v>
      </c>
      <c r="J637" s="4" t="s">
        <v>899</v>
      </c>
      <c r="K637" s="4" t="s">
        <v>900</v>
      </c>
      <c r="L637" s="4" t="s">
        <v>3376</v>
      </c>
      <c r="M637" s="4" t="s">
        <v>4912</v>
      </c>
      <c r="N637" s="4" t="s">
        <v>2168</v>
      </c>
      <c r="O637" s="4" t="s">
        <v>2320</v>
      </c>
      <c r="P637" s="4" t="s">
        <v>2321</v>
      </c>
      <c r="R637" s="4">
        <v>2011</v>
      </c>
      <c r="S637" s="4" t="s">
        <v>2322</v>
      </c>
      <c r="T637" s="4" t="s">
        <v>2631</v>
      </c>
      <c r="U637" s="4" t="s">
        <v>3421</v>
      </c>
      <c r="V637" s="4" t="s">
        <v>667</v>
      </c>
      <c r="X637" s="8" t="str">
        <f>CONCATENATE("&gt;",C637,"_",I637,"_",J637,"_",L637,"_",M637,"_",U637,"_",B637,"%",V637)</f>
        <v>&gt;HM474578_Phaeocystales_Phaeocystaceae_Phaeocystis_sp_T65_W01D_009_Lepere_et_al_2011_ENV%ATTTCGGGGCGGGGCGAGCGGTCTGCCGATGGGTAT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GAGTCAAAGGATCGGAAGGTTCTT</v>
      </c>
    </row>
    <row r="638" spans="1:24">
      <c r="A638" s="6" t="s">
        <v>3303</v>
      </c>
      <c r="B638" s="4" t="s">
        <v>2076</v>
      </c>
      <c r="C638" s="6" t="s">
        <v>1917</v>
      </c>
      <c r="D638" s="8">
        <v>884</v>
      </c>
      <c r="E638" s="4" t="s">
        <v>874</v>
      </c>
      <c r="F638" s="4" t="s">
        <v>875</v>
      </c>
      <c r="G638" s="4" t="s">
        <v>876</v>
      </c>
      <c r="H638" s="4" t="s">
        <v>877</v>
      </c>
      <c r="I638" s="4" t="s">
        <v>898</v>
      </c>
      <c r="J638" s="4" t="s">
        <v>899</v>
      </c>
      <c r="K638" s="4" t="s">
        <v>900</v>
      </c>
      <c r="L638" s="4" t="s">
        <v>3376</v>
      </c>
      <c r="M638" s="4" t="s">
        <v>3149</v>
      </c>
      <c r="N638" s="4" t="s">
        <v>2194</v>
      </c>
      <c r="O638" s="4" t="s">
        <v>2349</v>
      </c>
      <c r="P638" s="4" t="s">
        <v>2350</v>
      </c>
      <c r="R638" s="4">
        <v>2012</v>
      </c>
      <c r="S638" s="4" t="s">
        <v>2351</v>
      </c>
      <c r="T638" s="4" t="s">
        <v>2634</v>
      </c>
      <c r="U638" s="4" t="s">
        <v>3399</v>
      </c>
      <c r="V638" s="4" t="s">
        <v>807</v>
      </c>
      <c r="X638" s="8" t="str">
        <f>CONCATENATE("&gt;",C638,"_",I638,"_",J638,"_",L638,"_",M638,"_",U638,"_",B638,"%",V638)</f>
        <v>&gt;HQ864977_Phaeocystales_Phaeocystaceae_Phaeocystis_sp_SGPX559_Orsi_et_al_2012_ENV%GTGCCAGCAGCCGCGGTAATTCCAGCTCCAATAGCGTATATTAAAGTTGTTGCAGTTAAAAAGCTCGTAGTCGGATTTCGGGTCGGGCCGAGCGGTCTGCCGATGGGTATGCACTGTTTGGCGCGGCCTTCTTTCCGGAGACCGCGGCTACTCTTAACTGAGCGGGCGTGGGAGACGGATCGTTTACTTTGAAAAAATCAGAGTGTTTCTAGCAGGCAGCTCGCTCTTGCATAGGTTAGCATGGGG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AAG</v>
      </c>
    </row>
    <row r="639" spans="1:24">
      <c r="A639" s="6" t="s">
        <v>3303</v>
      </c>
      <c r="B639" s="4" t="s">
        <v>2076</v>
      </c>
      <c r="C639" s="6" t="s">
        <v>1888</v>
      </c>
      <c r="D639" s="8">
        <v>887</v>
      </c>
      <c r="E639" s="4" t="s">
        <v>874</v>
      </c>
      <c r="F639" s="4" t="s">
        <v>875</v>
      </c>
      <c r="G639" s="4" t="s">
        <v>876</v>
      </c>
      <c r="H639" s="4" t="s">
        <v>877</v>
      </c>
      <c r="I639" s="4" t="s">
        <v>898</v>
      </c>
      <c r="J639" s="4" t="s">
        <v>899</v>
      </c>
      <c r="K639" s="4" t="s">
        <v>900</v>
      </c>
      <c r="L639" s="4" t="s">
        <v>3376</v>
      </c>
      <c r="M639" s="4" t="s">
        <v>3129</v>
      </c>
      <c r="N639" s="4" t="s">
        <v>2183</v>
      </c>
      <c r="O639" s="4" t="s">
        <v>2338</v>
      </c>
      <c r="R639" s="4">
        <v>2010</v>
      </c>
      <c r="S639" s="4" t="s">
        <v>2329</v>
      </c>
      <c r="T639" s="4" t="s">
        <v>2624</v>
      </c>
      <c r="U639" s="4" t="s">
        <v>3395</v>
      </c>
      <c r="V639" s="4" t="s">
        <v>781</v>
      </c>
      <c r="X639" s="8" t="str">
        <f>CONCATENATE("&gt;",C639,"_",I639,"_",J639,"_",L639,"_",M639,"_",U639,"_",B639,"%",V639)</f>
        <v>&gt;HM581630_Phaeocystales_Phaeocystaceae_Phaeocystis_sp_EN351CTD040_09Apr01_20m_Cuvelier_et_al_2010_ENV%ACACAGGGAGGTAGTGACAAGAAATAACAATACAGGGCTACTTCTAGTCTTGTAATTGGAATGAGTACAACTTACATCTCTTCACGAGGATCAATTGGAGGGCAAGTCTGGTGCCAGCAGCCGCGGTAATTCCAGCTCCAATAGCGTATATTAAAGTTGTTGCAGTTAAAAAGCTCGTAGTCGGATTTCGGGGCGGGCCGGGCGGTCTGCCGATGGGTATGCACTGTTCGGCGCGTCCTTCTTTCCGGAGACCGCGCCTACTCTTAGCTGAGCGGGCGTGGGAGACGGATCGTTTACTTTGAAAAAATCAGAGTGTTTCAAGCAGGCAGCTCGCTCTTGCATGGATTAGCATGGGGTAATGAAATAGGACTCTGGTGCTATTTTGTTGGTTTCGAACACCGGAGTAATGATTAACAGGGACAGTCAGGGGCACTCGTATTCCGTCGAGAGAGGTGAAATTCTCAGACCAATGGAAGACGAACC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TC</v>
      </c>
    </row>
    <row r="640" spans="1:24">
      <c r="A640" s="6" t="s">
        <v>3303</v>
      </c>
      <c r="B640" s="4" t="s">
        <v>2076</v>
      </c>
      <c r="C640" s="6" t="s">
        <v>1057</v>
      </c>
      <c r="D640" s="8">
        <v>891</v>
      </c>
      <c r="E640" s="4" t="s">
        <v>874</v>
      </c>
      <c r="F640" s="4" t="s">
        <v>875</v>
      </c>
      <c r="G640" s="4" t="s">
        <v>876</v>
      </c>
      <c r="H640" s="4" t="s">
        <v>877</v>
      </c>
      <c r="I640" s="4" t="s">
        <v>898</v>
      </c>
      <c r="J640" s="4" t="s">
        <v>899</v>
      </c>
      <c r="K640" s="4" t="s">
        <v>900</v>
      </c>
      <c r="L640" s="4" t="s">
        <v>3376</v>
      </c>
      <c r="M640" s="4" t="s">
        <v>4913</v>
      </c>
      <c r="N640" s="4" t="s">
        <v>2168</v>
      </c>
      <c r="O640" s="4" t="s">
        <v>2320</v>
      </c>
      <c r="P640" s="4" t="s">
        <v>2321</v>
      </c>
      <c r="R640" s="4">
        <v>2011</v>
      </c>
      <c r="S640" s="4" t="s">
        <v>2322</v>
      </c>
      <c r="T640" s="4" t="s">
        <v>2631</v>
      </c>
      <c r="U640" s="4" t="s">
        <v>3421</v>
      </c>
      <c r="V640" s="4" t="s">
        <v>27</v>
      </c>
      <c r="X640" s="8" t="str">
        <f>CONCATENATE("&gt;",C640,"_",I640,"_",J640,"_",L640,"_",M640,"_",U640,"_",B640,"%",V640)</f>
        <v>&gt;HM474599_Phaeocystales_Phaeocystaceae_Phaeocystis_sp_T65_W01D_031_Lepere_et_al_2011_ENV%CGGATTTCGGGGCGGGGCGAGCGGTCTGCCGATGGGTACGCACTGTTCGGCGCGTCCTTCTTTCCGGAGACCGGTCCT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GCACGCGCGCTACACTGAAGCACTCAACGAGTCAAAGGATCGGAAGGTTCTTTTAATCTTTTGAA</v>
      </c>
    </row>
    <row r="641" spans="1:24">
      <c r="A641" s="6" t="s">
        <v>3303</v>
      </c>
      <c r="B641" s="4" t="s">
        <v>2076</v>
      </c>
      <c r="C641" s="6" t="s">
        <v>1051</v>
      </c>
      <c r="D641" s="8">
        <v>904</v>
      </c>
      <c r="E641" s="4" t="s">
        <v>874</v>
      </c>
      <c r="F641" s="4" t="s">
        <v>875</v>
      </c>
      <c r="G641" s="4" t="s">
        <v>876</v>
      </c>
      <c r="H641" s="4" t="s">
        <v>877</v>
      </c>
      <c r="I641" s="4" t="s">
        <v>898</v>
      </c>
      <c r="J641" s="4" t="s">
        <v>899</v>
      </c>
      <c r="K641" s="4" t="s">
        <v>900</v>
      </c>
      <c r="L641" s="4" t="s">
        <v>3376</v>
      </c>
      <c r="M641" s="4" t="s">
        <v>3176</v>
      </c>
      <c r="N641" s="4" t="s">
        <v>2194</v>
      </c>
      <c r="O641" s="4" t="s">
        <v>2349</v>
      </c>
      <c r="P641" s="4" t="s">
        <v>2350</v>
      </c>
      <c r="R641" s="4">
        <v>2012</v>
      </c>
      <c r="S641" s="4" t="s">
        <v>2351</v>
      </c>
      <c r="T641" s="4" t="s">
        <v>2634</v>
      </c>
      <c r="U641" s="4" t="s">
        <v>3399</v>
      </c>
      <c r="V641" s="4" t="s">
        <v>22</v>
      </c>
      <c r="X641" s="8" t="str">
        <f>CONCATENATE("&gt;",C641,"_",I641,"_",J641,"_",L641,"_",M641,"_",U641,"_",B641,"%",V641)</f>
        <v>&gt;HQ868849_Phaeocystales_Phaeocystaceae_Phaeocystis_sp_SHAX1099_Orsi_et_al_2012_ENV%TGCCAGCAGCCGCGGTAATTCCAGCTCCAATAGCGTATATTAAAGTTGTTGCAGTTAAAAAGCTCGTAGTCGGATTTCGGGTCGGGCCGAGCGGTCTGCCGATGGGTATGCACTGTTCGGCGCGGCCTTCTTTCCGGAGACCGCGGCTACTCTTAA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GTTTTGACCTCTTCAGCACCTTACGGGAAACTAAAGTCTTTGGGTTCCGGGGGGAGTATGGTCGCAAGGCTGAAACTTAAAGGAATTGACGGAAGGGCACCACCAGGAGTGGAGCCTGCGGCTTAATTTGACTCAACACGGGGAAACTTACCAGGTCCAGACATTGGGAGGATTGACAGATTGAGAGCTCTTTCTTGATTCGATGGGTGGTGGTGCATGGCCGTTCTTAGTTGGTGGAGTGATTTGTCTGGTTAATTCCGTTAACGAACGAGACCCTTGCCTGCTAAATAGTTCCGGTAACTTCATGTTGTTGGTCAACTTCTTAGAGGGACAACTTAGTAGAACTAAGTGGAAGTTAGGGGCAATAACAGGTCTGTGATGCCCAAGGGCGATCGTTAACTGCAGGAC</v>
      </c>
    </row>
    <row r="642" spans="1:24">
      <c r="A642" s="6" t="s">
        <v>3303</v>
      </c>
      <c r="B642" s="4" t="s">
        <v>2076</v>
      </c>
      <c r="C642" s="6" t="s">
        <v>1601</v>
      </c>
      <c r="D642" s="8">
        <v>911</v>
      </c>
      <c r="E642" s="4" t="s">
        <v>874</v>
      </c>
      <c r="F642" s="4" t="s">
        <v>875</v>
      </c>
      <c r="G642" s="4" t="s">
        <v>876</v>
      </c>
      <c r="H642" s="4" t="s">
        <v>877</v>
      </c>
      <c r="I642" s="4" t="s">
        <v>898</v>
      </c>
      <c r="J642" s="4" t="s">
        <v>899</v>
      </c>
      <c r="K642" s="4" t="s">
        <v>900</v>
      </c>
      <c r="L642" s="4" t="s">
        <v>3376</v>
      </c>
      <c r="M642" s="4" t="s">
        <v>3190</v>
      </c>
      <c r="N642" s="4" t="s">
        <v>2194</v>
      </c>
      <c r="O642" s="4" t="s">
        <v>2352</v>
      </c>
      <c r="P642" s="4" t="s">
        <v>2350</v>
      </c>
      <c r="R642" s="4">
        <v>2012</v>
      </c>
      <c r="S642" s="4" t="s">
        <v>2351</v>
      </c>
      <c r="T642" s="4" t="s">
        <v>2634</v>
      </c>
      <c r="U642" s="4" t="s">
        <v>3399</v>
      </c>
      <c r="V642" s="4" t="s">
        <v>524</v>
      </c>
      <c r="X642" s="8" t="str">
        <f>CONCATENATE("&gt;",C642,"_",I642,"_",J642,"_",L642,"_",M642,"_",U642,"_",B642,"%",V642)</f>
        <v>&gt;HQ869452_Phaeocystales_Phaeocystaceae_Phaeocystis_sp_SHBA419_Orsi_et_al_2012_ENV%TATAGGCCGATGGATTAGCGCGCGATTCGCCTGTGCCAGCAGCCGCGGTAATTCCAGCTCCAATAGCGTATATTAAAGTTGTTGCAGTTAAAAAGCTCGTAGTCGGATTTCGGGTCGGGCCGAGCGGTCTGCCGATGGGTATGCACTGTTTGGCGCGGCCTTCTTTCCGGAGACCGCGGCTACTCTTAACTGAGCGGGCGTGGGAGACGGATCGTTTACTTTGAAAAAATCAGAGTGTTTCTAGCAGGCAGCTCGCTCTTGCATAGGTTAGCATGGGATAATTTAATAGGACTCTGGTGCTATTTTGTTGGTTTCGAACACCGGAGTAATGATTAAAAGGGG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</v>
      </c>
    </row>
    <row r="643" spans="1:24">
      <c r="A643" s="6" t="s">
        <v>3303</v>
      </c>
      <c r="B643" s="4" t="s">
        <v>2076</v>
      </c>
      <c r="C643" s="6" t="s">
        <v>1712</v>
      </c>
      <c r="D643" s="8">
        <v>921</v>
      </c>
      <c r="E643" s="4" t="s">
        <v>874</v>
      </c>
      <c r="F643" s="4" t="s">
        <v>875</v>
      </c>
      <c r="G643" s="4" t="s">
        <v>876</v>
      </c>
      <c r="H643" s="4" t="s">
        <v>877</v>
      </c>
      <c r="I643" s="4" t="s">
        <v>898</v>
      </c>
      <c r="J643" s="4" t="s">
        <v>899</v>
      </c>
      <c r="K643" s="4" t="s">
        <v>900</v>
      </c>
      <c r="L643" s="4" t="s">
        <v>3376</v>
      </c>
      <c r="M643" s="4" t="s">
        <v>4915</v>
      </c>
      <c r="N643" s="4" t="s">
        <v>2168</v>
      </c>
      <c r="O643" s="4" t="s">
        <v>2320</v>
      </c>
      <c r="P643" s="4" t="s">
        <v>2321</v>
      </c>
      <c r="R643" s="4">
        <v>2011</v>
      </c>
      <c r="S643" s="4" t="s">
        <v>2322</v>
      </c>
      <c r="T643" s="4" t="s">
        <v>2631</v>
      </c>
      <c r="U643" s="4" t="s">
        <v>3421</v>
      </c>
      <c r="V643" s="4" t="s">
        <v>627</v>
      </c>
      <c r="X643" s="8" t="str">
        <f>CONCATENATE("&gt;",C643,"_",I643,"_",J643,"_",L643,"_",M643,"_",U643,"_",B643,"%",V643)</f>
        <v>&gt;HM474592_Phaeocystales_Phaeocystaceae_Phaeocystis_sp_T65_W01D_024_Lepere_et_al_2011_ENV%GGGGCGGGGCGAGCGGTCTGCCGATGGGTATGCACTGTTCGGCGCGTCCTTCTTTCCGGAGACCGGTCCGACTCTTAGCTGAGCGGGGTCGGGAGACGGAATATTTACTTTGAAAAAATCAGAGTGTTTAACGCGGGCATCTCGCTTTTGAATGGATTAGCATGGGATAATGAAATAGGACTCGGGTGCTATTTTGTTGGTTTCGAAAACCGGAGTAATGATTAAAAGGGACAGTCAGGGGCACTAGTATTCTGTT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GAAGGATTGACAGATTGAGAGCTCTTTCTTGATTCGATGGGTGGTGGTGCATGGCCGTTCTTAGTTGGTGGAGTGATTTGTCTGGTTAATTCCGTTAACGAACGAGACCTTAGCCTGCTAAATAGTTCCGTGAACTTTTTGTTGACGGCCAACTTCTTAGAGGGACAACTTGTTCTTAACAAGTGGAAGTTTGAGGCAATAACAGGTCTGTGATGCCCTTAGATGTTCTGGGCCACACGCGCGCTACACTGAAGCACTCAACGAGTCAAAGGATCGGAAGGTTCTTTTAATCTTTTGAAATTGCTTCGTGATGGGGGATAGATTATTGCAATTATTA</v>
      </c>
    </row>
    <row r="644" spans="1:24">
      <c r="A644" s="6" t="s">
        <v>3303</v>
      </c>
      <c r="B644" s="4" t="s">
        <v>2076</v>
      </c>
      <c r="C644" s="6" t="s">
        <v>1977</v>
      </c>
      <c r="D644" s="8">
        <v>937</v>
      </c>
      <c r="E644" s="4" t="s">
        <v>874</v>
      </c>
      <c r="F644" s="4" t="s">
        <v>875</v>
      </c>
      <c r="G644" s="4" t="s">
        <v>876</v>
      </c>
      <c r="H644" s="4" t="s">
        <v>877</v>
      </c>
      <c r="I644" s="4" t="s">
        <v>898</v>
      </c>
      <c r="J644" s="4" t="s">
        <v>899</v>
      </c>
      <c r="K644" s="4" t="s">
        <v>900</v>
      </c>
      <c r="L644" s="4" t="s">
        <v>3376</v>
      </c>
      <c r="M644" s="4" t="s">
        <v>4917</v>
      </c>
      <c r="N644" s="4" t="s">
        <v>2183</v>
      </c>
      <c r="O644" s="4" t="s">
        <v>2293</v>
      </c>
      <c r="P644" s="4" t="s">
        <v>2294</v>
      </c>
      <c r="R644" s="4">
        <v>2009</v>
      </c>
      <c r="S644" s="4" t="s">
        <v>2196</v>
      </c>
      <c r="T644" s="4" t="s">
        <v>2607</v>
      </c>
      <c r="U644" s="4" t="s">
        <v>3409</v>
      </c>
      <c r="V644" s="4" t="s">
        <v>861</v>
      </c>
      <c r="X644" s="8" t="str">
        <f>CONCATENATE("&gt;",C644,"_",I644,"_",J644,"_",L644,"_",M644,"_",U644,"_",B644,"%",V644)</f>
        <v>&gt;GQ344769_Phaeocystales_Phaeocystaceae_Phaeocystis_sp_cRFM1_86_Not_et_al_2009_ENV%AAACGCTCGTAGTCGGGTTTCGGGTCGGGCCGAGCGGTCTGCCGATGGGTATGCACTGTTTGGCGCGGCCTTCTTTCCGGAGACCGCGGCTACTCTTAACTGAGCGGGCGTGGGAGACGGATCGTTTACTTTGAAAAAATCAGAGTGTTTCAAGCAGGCAGCTCGCTCTTGCATGGTACAGCATGGGATGATTGAATAGGACTCCGGTGCTATTTTGTTGGTTTCGAACACCA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TTGAAATTGCTTCGTGATGGGGATAGATTATTGCA</v>
      </c>
    </row>
    <row r="645" spans="1:24">
      <c r="A645" s="6" t="s">
        <v>3303</v>
      </c>
      <c r="B645" s="4" t="s">
        <v>2076</v>
      </c>
      <c r="C645" s="6" t="s">
        <v>1848</v>
      </c>
      <c r="D645" s="8">
        <v>976</v>
      </c>
      <c r="E645" s="4" t="s">
        <v>874</v>
      </c>
      <c r="F645" s="4" t="s">
        <v>875</v>
      </c>
      <c r="G645" s="4" t="s">
        <v>876</v>
      </c>
      <c r="H645" s="4" t="s">
        <v>877</v>
      </c>
      <c r="I645" s="4" t="s">
        <v>898</v>
      </c>
      <c r="J645" s="4" t="s">
        <v>899</v>
      </c>
      <c r="K645" s="4" t="s">
        <v>900</v>
      </c>
      <c r="L645" s="4" t="s">
        <v>3376</v>
      </c>
      <c r="M645" s="4" t="s">
        <v>4918</v>
      </c>
      <c r="N645" s="4" t="s">
        <v>2183</v>
      </c>
      <c r="O645" s="4" t="s">
        <v>2228</v>
      </c>
      <c r="P645" s="4" t="s">
        <v>2229</v>
      </c>
      <c r="R645" s="4">
        <v>2008</v>
      </c>
      <c r="S645" s="4" t="s">
        <v>2196</v>
      </c>
      <c r="T645" s="4" t="s">
        <v>2607</v>
      </c>
      <c r="U645" s="4" t="s">
        <v>3423</v>
      </c>
      <c r="V645" s="4" t="s">
        <v>749</v>
      </c>
      <c r="X645" s="8" t="str">
        <f>CONCATENATE("&gt;",C645,"_",I645,"_",J645,"_",L645,"_",M645,"_",U645,"_",B645,"%",V645)</f>
        <v>&gt;EU561892_Phaeocystales_Phaeocystaceae_Phaeocystis_sp_IND58_21_Not_et_al_2008_ENV%GTTGTTGCAGTTAAAAAGCTCGTAGTCGGATTTCGGGGCGGGCCGAGCGGTCTGCCGATGGGTATGCACTGTTCGGCGCGTCCTTCTTTCCGGAGACCGCGCCTACTCTTAGCTGAGCGGGCGCGGGAGACGGATCGTTTACTTTGAAAAAATCAGAGTGTTTCAAGCAGGCAGCTCGCTCTTGCATGGATTAGCATGGGATAATGAAATAGGACTCTGGTGCTATTTTGTTGGTTTCGAACACCGGAGTAATGATTAACAGGGACAGTCAGGGGCACTCGTATTCCGTCGAGAGAGGTGAAATTCTCAGACCAATGGAAGACGAACTACTGCGAAAGCATTTGCCAGGGATGTTTTCACTGATCAAGAACGAAAGTTAGGGGATCGAAGACGATCAGATACCGTCGTAGTCTTAACCATAAACCATGCCGACTAGGGATTGGAGGGTGTTCTATTTGACCCCTTCAGCACCTTACGGGAAACTAAAGTCTTTGGGTTCCGGGGGGAGTATGGTCGCAAGGCTGAAACTTAAAGGAATTGACGGAAGGGCACCACCAGGAGTGGAGCCTGCGGCTTAATTTGACTCAACACGGGGAAACTTACCAGGTCCAGACATTGTTAGGATTGACAGATTGAGAGCTCTTTCTTGATTCGATGGGTGGTGGTGCATGGCCGTTCTTAGTTGGTGGAGTGATTTGTCTGGTTAATTCCGTTAACGAACGAGACCTTACCCTGCTAAATAGTGGCACGAACTCTTTGTTGGTGGCCAACTTCTTAGAGGGACAACTTGTTTTCAACAAGTGGAAGTTTGAGGCAATAACAGGTCTGTGATGCCCTTAGATGTTCTGGGCCGCACGCGCGCTACACTGATGCACTCAACGAGTGCCTGGACCGATAGGTCTGGGAAATCTTTTTGAAATTGCATCGTGATGGGGCTAGATTATTGCAACTATTAATCTTCAACGAGGAATTCCTA</v>
      </c>
    </row>
    <row r="646" spans="1:24">
      <c r="A646" s="6" t="s">
        <v>3303</v>
      </c>
      <c r="B646" s="4" t="s">
        <v>2076</v>
      </c>
      <c r="C646" s="6" t="s">
        <v>1582</v>
      </c>
      <c r="D646" s="8">
        <v>1040</v>
      </c>
      <c r="E646" s="4" t="s">
        <v>874</v>
      </c>
      <c r="F646" s="4" t="s">
        <v>875</v>
      </c>
      <c r="G646" s="4" t="s">
        <v>876</v>
      </c>
      <c r="H646" s="4" t="s">
        <v>877</v>
      </c>
      <c r="I646" s="4" t="s">
        <v>898</v>
      </c>
      <c r="J646" s="4" t="s">
        <v>899</v>
      </c>
      <c r="K646" s="4" t="s">
        <v>900</v>
      </c>
      <c r="L646" s="4" t="s">
        <v>3376</v>
      </c>
      <c r="M646" s="4" t="s">
        <v>3251</v>
      </c>
      <c r="N646" s="4" t="s">
        <v>2168</v>
      </c>
      <c r="O646" s="4" t="s">
        <v>2295</v>
      </c>
      <c r="R646" s="4">
        <v>2013</v>
      </c>
      <c r="S646" s="4" t="s">
        <v>2484</v>
      </c>
      <c r="T646" s="4" t="s">
        <v>2649</v>
      </c>
      <c r="U646" s="4" t="s">
        <v>3419</v>
      </c>
      <c r="V646" s="4" t="s">
        <v>505</v>
      </c>
      <c r="X646" s="8" t="str">
        <f>CONCATENATE("&gt;",C646,"_",I646,"_",J646,"_",L646,"_",M646,"_",U646,"_",B646,"%",V646)</f>
        <v>&gt;JX840878_Phaeocystales_Phaeocystaceae_Phaeocystis_sp_ANT_13_Metfies_et_al_2013_ENV%CTATGGCTCTATCCAGGAAGGCAGCAGGCGCGTAAATTGCCCGAATCCTGACACAGGGAGGTAGTGACAAGAAATAACAATACAGGGCTACTTCTAGTCTTGTAATTGGAATGAGTACAACTTACATCTCTTCACGAGGATCAATTGGAGGGCAAGTCTGGTGCCAGCAGCCGCGGTAATTCCAGCTCCAATAGCGTATATTAAAGTTGTTGCAGTTAAAAAGCTCGTAGTCGGATTTCGGGGCGGGCCGAGCGGTCTGCCGATGGGTATGCACTGTTTGGCGCGGCCTTCTTTCCGGAGACCGCGCCTACTCTTAACTGAGCGGGCGCGGGAGACGGATCGTTTACTTTGAAAAAATCAGAGTGTTTCAAGCAGGCAGCTCGCTCTTGCATGGATTAGCATGGGATAATTGAATAGGACTCTGGTGCTATTTTGTTGGTTTCGAACACCGGAGTAATGATTAACAGGGACAGTCAGGGGCACTCGTATTCCGTCGAGAGAGGTGAAATTCTCAGACCAATGGAAGACGAACCACTGCGAAAGCATTTGCCAGGGATGTTTTCACTGATCAAGAACGAAAGTTAGGGGATCGAAGACGATCAGATACCGTCGTAGTCTTAACCATAAACCATGCCGACTAGGGATTGGAGGGTGTTCTTTTCGACCCCTTCAGCACCTTACGGGAAACTAAAGTCTTTGGGTTCCGGGGGGAGTATGGTCGCAAGGCTGAAACTTAAAGGAATTGACGGAAGGGCACCACCAGGAGTGGAGCCTGCGGCTTAATTTGACTCAACACGGGGAAACTTACCAGGTCCAGACATGTTAGGATTGACAGATTGAGAGCTCTTTCTTGATTCATGGGTGGTGGTGCATGGCCGTTCTTAGTTGGTGGAGTGATTTGTCTGGTTAATTCCGTTAACGAACGAGACCTTAACCTGCTAAATAGTGACGCTACTCTTTGTAGGCGGCCAACTTCTTAGAGGGACAACTTGTGTTACAAGTGGAAGTTTGAGGCAATAACAGGTCGGGGTGATGCCCCA</v>
      </c>
    </row>
    <row r="647" spans="1:24">
      <c r="A647" s="6" t="s">
        <v>3303</v>
      </c>
      <c r="B647" s="4" t="s">
        <v>2076</v>
      </c>
      <c r="C647" s="6" t="s">
        <v>1254</v>
      </c>
      <c r="D647" s="8">
        <v>1074</v>
      </c>
      <c r="E647" s="4" t="s">
        <v>874</v>
      </c>
      <c r="F647" s="4" t="s">
        <v>875</v>
      </c>
      <c r="G647" s="4" t="s">
        <v>876</v>
      </c>
      <c r="H647" s="4" t="s">
        <v>877</v>
      </c>
      <c r="I647" s="4" t="s">
        <v>898</v>
      </c>
      <c r="J647" s="4" t="s">
        <v>899</v>
      </c>
      <c r="K647" s="4" t="s">
        <v>900</v>
      </c>
      <c r="L647" s="4" t="s">
        <v>3376</v>
      </c>
      <c r="M647" s="4" t="s">
        <v>4805</v>
      </c>
      <c r="N647" s="4" t="s">
        <v>2168</v>
      </c>
      <c r="O647" s="4" t="s">
        <v>2476</v>
      </c>
      <c r="R647" s="4">
        <v>2013</v>
      </c>
      <c r="S647" s="4" t="s">
        <v>2465</v>
      </c>
      <c r="T647" s="4" t="s">
        <v>2648</v>
      </c>
      <c r="U647" s="4" t="s">
        <v>3400</v>
      </c>
      <c r="V647" s="4" t="s">
        <v>209</v>
      </c>
      <c r="X647" s="8" t="str">
        <f>CONCATENATE("&gt;",C647,"_",I647,"_",J647,"_",L647,"_",M647,"_",U647,"_",B647,"%",V647)</f>
        <v>&gt;JX680367_Phaeocystales_Phaeocystaceae_Phaeocystis_sp_DH125_Pry1_C22_Simon_et_al_2013_ENV%TACAGGGCTACTTCTAGTCTTGTAATTGGAATGAGTACAACTTACATCTCTTCACGAGGATCAATTGGAGGGCAAGTCTGGTGCCAGCAGCCGCGGTAATTCCAGCTCCAATAGCGTATATTAAAGTTGTTGCAGTTAAAAAGCTCGTAGTCGGATTTCGGGGCGGGCGTAGCGGTCTGCCGTTGGGTATGCACTGTTTCGCGCGTCCTTCTTTCCGGAGACCGCGCCTACTCTTAGCTGAGCGGGCGCGGGAGACGGATCGTTTACTTTGAAAAAATCAGAGTGTTTCAAGCAGGCAGCTCGCTCTTGCATGGATTAGCATGGGATAATGAAATAGGACTCTGGTGCTATTTTGC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TTACTCTTTGTAGGCGGCCAACTTCTTAGAGGGACAACTTGTTTTCATCAAGTGGAAGTTTGAGGCAATAACAGGTCTGTGATGCCCTTAGATGTTCTGGGCCGCACGCGCGCTACACTGATGCACTCAACGAGTGGCTGGACCGACAGGTCTGGGAAACCTTTTGAACTTGCATCGTGATGGGGCTAGATTATTGCAAC</v>
      </c>
    </row>
    <row r="648" spans="1:24">
      <c r="A648" s="6" t="s">
        <v>3303</v>
      </c>
      <c r="B648" s="4" t="s">
        <v>2076</v>
      </c>
      <c r="C648" s="6" t="s">
        <v>1221</v>
      </c>
      <c r="D648" s="8">
        <v>1076</v>
      </c>
      <c r="E648" s="4" t="s">
        <v>874</v>
      </c>
      <c r="F648" s="4" t="s">
        <v>875</v>
      </c>
      <c r="G648" s="4" t="s">
        <v>876</v>
      </c>
      <c r="H648" s="4" t="s">
        <v>877</v>
      </c>
      <c r="I648" s="4" t="s">
        <v>898</v>
      </c>
      <c r="J648" s="4" t="s">
        <v>899</v>
      </c>
      <c r="K648" s="4" t="s">
        <v>900</v>
      </c>
      <c r="L648" s="4" t="s">
        <v>3376</v>
      </c>
      <c r="M648" s="4" t="s">
        <v>4806</v>
      </c>
      <c r="N648" s="4" t="s">
        <v>2168</v>
      </c>
      <c r="O648" s="4" t="s">
        <v>2482</v>
      </c>
      <c r="R648" s="4">
        <v>2013</v>
      </c>
      <c r="S648" s="4" t="s">
        <v>2465</v>
      </c>
      <c r="T648" s="4" t="s">
        <v>2648</v>
      </c>
      <c r="U648" s="4" t="s">
        <v>3400</v>
      </c>
      <c r="V648" s="4" t="s">
        <v>178</v>
      </c>
      <c r="X648" s="8" t="str">
        <f>CONCATENATE("&gt;",C648,"_",I648,"_",J648,"_",L648,"_",M648,"_",U648,"_",B648,"%",V648)</f>
        <v>&gt;JX680431_Phaeocystales_Phaeocystaceae_Phaeocystis_sp_DH123_Pry1_C17_Simon_et_al_2013_ENV%ATACAGGGCTACTTCTAGTCTTGTAATTGGAATGAGTACAACTTACATCTCTTCACGAGGATCAATTGGAGGGCAAGTCTGGTGCCAGCAGCCGCGGTAATTCCAGCTCCAATAGCGTATATTAAAGTTGTTGCAGTTAAAAAGCTCGTAGTCGGATTTCGGGTCGGGCCGAGCGGTCTGCCGATGGGTATGCACTGTTTGGCGCGGCCTTCTTTCCGGAGACCGCGGCTACTCTTAACTGAGCGGGCGTGGGAGACGGACCGTTTACTTTGAAAAAATCAGAGTGTTTCAAGCAGGCAGCTCGCTCTTGCATGGATTAGCATGGGATAATGGAATAGGACTCT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T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v>
      </c>
    </row>
    <row r="649" spans="1:24">
      <c r="A649" s="6" t="s">
        <v>3303</v>
      </c>
      <c r="B649" s="4" t="s">
        <v>2076</v>
      </c>
      <c r="C649" s="6" t="s">
        <v>1536</v>
      </c>
      <c r="D649" s="8">
        <v>1076</v>
      </c>
      <c r="E649" s="4" t="s">
        <v>874</v>
      </c>
      <c r="F649" s="4" t="s">
        <v>875</v>
      </c>
      <c r="G649" s="4" t="s">
        <v>876</v>
      </c>
      <c r="H649" s="4" t="s">
        <v>877</v>
      </c>
      <c r="I649" s="4" t="s">
        <v>898</v>
      </c>
      <c r="J649" s="4" t="s">
        <v>899</v>
      </c>
      <c r="K649" s="4" t="s">
        <v>900</v>
      </c>
      <c r="L649" s="4" t="s">
        <v>3376</v>
      </c>
      <c r="M649" s="4" t="s">
        <v>4807</v>
      </c>
      <c r="N649" s="4" t="s">
        <v>2168</v>
      </c>
      <c r="O649" s="4" t="s">
        <v>2476</v>
      </c>
      <c r="R649" s="4">
        <v>2013</v>
      </c>
      <c r="S649" s="4" t="s">
        <v>2465</v>
      </c>
      <c r="T649" s="4" t="s">
        <v>2648</v>
      </c>
      <c r="U649" s="4" t="s">
        <v>3400</v>
      </c>
      <c r="V649" s="4" t="s">
        <v>469</v>
      </c>
      <c r="X649" s="8" t="str">
        <f>CONCATENATE("&gt;",C649,"_",I649,"_",J649,"_",L649,"_",M649,"_",U649,"_",B649,"%",V649)</f>
        <v>&gt;JX680435_Phaeocystales_Phaeocystaceae_Phaeocystis_sp_DH125_Pry1_C38_Simon_et_al_2013_ENV%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TCTCGCTCTTGCATGGATTAGCATGGGATAATGAAATAGGACTTTGGTGCTATTTTGTTGGTTTCGAACACCGAAGTAATGATTAACAGGGACAGTCAGGGGCACTCGTATTCCGTCGAGAGAGGTGAAATTCTCAGACCAAC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ATTGCAA</v>
      </c>
    </row>
    <row r="650" spans="1:24">
      <c r="A650" s="6" t="s">
        <v>3303</v>
      </c>
      <c r="B650" s="4" t="s">
        <v>2076</v>
      </c>
      <c r="C650" s="6" t="s">
        <v>1713</v>
      </c>
      <c r="D650" s="8">
        <v>1077</v>
      </c>
      <c r="E650" s="4" t="s">
        <v>874</v>
      </c>
      <c r="F650" s="4" t="s">
        <v>875</v>
      </c>
      <c r="G650" s="4" t="s">
        <v>876</v>
      </c>
      <c r="H650" s="4" t="s">
        <v>877</v>
      </c>
      <c r="I650" s="4" t="s">
        <v>898</v>
      </c>
      <c r="J650" s="4" t="s">
        <v>899</v>
      </c>
      <c r="K650" s="4" t="s">
        <v>900</v>
      </c>
      <c r="L650" s="4" t="s">
        <v>3376</v>
      </c>
      <c r="M650" s="4" t="s">
        <v>4808</v>
      </c>
      <c r="N650" s="4" t="s">
        <v>2168</v>
      </c>
      <c r="O650" s="4" t="s">
        <v>2475</v>
      </c>
      <c r="R650" s="4">
        <v>2013</v>
      </c>
      <c r="S650" s="4" t="s">
        <v>2465</v>
      </c>
      <c r="T650" s="4" t="s">
        <v>2648</v>
      </c>
      <c r="U650" s="4" t="s">
        <v>3400</v>
      </c>
      <c r="V650" s="4" t="s">
        <v>628</v>
      </c>
      <c r="X650" s="8" t="str">
        <f>CONCATENATE("&gt;",C650,"_",I650,"_",J650,"_",L650,"_",M650,"_",U650,"_",B650,"%",V650)</f>
        <v>&gt;JX680430_Phaeocystales_Phaeocystaceae_Phaeocystis_sp_DH122_Pry1_C61_Simon_et_al_2013_ENV%ATACAGGGCTACTTCTAGTCTTGTAATTGGAATGAGTACAACTTACATCTCTTCACGAGGATCAATTGGAGGGCAAGTCTGGTGCCAGCAGCCGCGGTAATTCCAGCTCCAATAGCGTATATTAAAGTTGTTGCAGTTAAAAAGCTCGTAGTCGGATTTCGGGTCGGGCCGAGCGGTCTGCCGATGGGTATGCACTGTTTGGCGCGGCCTTCTTTCCGGAGACCGCGGCTACTCTTAACTGAGCGGGCGTGGGAGACGGATCGTTTACTTTGAAAAAATCAGAGTGTTTCAAGCAGGCAGCTCGCTCTTGCATGGATTAGCATGGGATAATTGAATAGGACTCCGGTGCTATTTTGTTGGTTTCGAACACCGGAGTAATGATTA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AGCCTGCGGCTTAATTTGACTCAACACGGGGAAACTTACCAGGTCCAGACATTGTTAGGATTGACAGATTGAGAGCTCTTTCTTGATTCGATGGGTGGTGGTGCATGGCCGTTCTTAGTTGGTGGAGTGATTTGTCTGGTTAATTCCGTTAACGAACGAGACCGTAGCCTGCTAAATAGTTCCGCGAACTTCTTGTTGGCGGTCGACTTCTTAGAGGGACAACTTGTGACCAACAAGTGGAAGTTTGCGGCAATAACAGGTCTGTGATGCCCTTAGATGTTCTGGGCCGCACGCGCGCTACACTGAAGCACTCAACGAGTCCACCTCGACCGACAGGTCTGGGAAACCTTTTGAAATTGCTTCGTGATGGGGATAGATTGTTGCAAC</v>
      </c>
    </row>
    <row r="651" spans="1:24">
      <c r="A651" s="6" t="s">
        <v>3303</v>
      </c>
      <c r="B651" s="4" t="s">
        <v>2076</v>
      </c>
      <c r="C651" s="6" t="s">
        <v>1315</v>
      </c>
      <c r="D651" s="8">
        <v>1106</v>
      </c>
      <c r="E651" s="4" t="s">
        <v>874</v>
      </c>
      <c r="F651" s="4" t="s">
        <v>875</v>
      </c>
      <c r="G651" s="4" t="s">
        <v>876</v>
      </c>
      <c r="H651" s="4" t="s">
        <v>877</v>
      </c>
      <c r="I651" s="4" t="s">
        <v>898</v>
      </c>
      <c r="J651" s="4" t="s">
        <v>899</v>
      </c>
      <c r="K651" s="4" t="s">
        <v>900</v>
      </c>
      <c r="L651" s="4" t="s">
        <v>3376</v>
      </c>
      <c r="M651" s="4" t="s">
        <v>3112</v>
      </c>
      <c r="N651" s="4" t="s">
        <v>2183</v>
      </c>
      <c r="O651" s="4" t="s">
        <v>2333</v>
      </c>
      <c r="R651" s="4">
        <v>2010</v>
      </c>
      <c r="S651" s="4" t="s">
        <v>2329</v>
      </c>
      <c r="T651" s="4" t="s">
        <v>2624</v>
      </c>
      <c r="U651" s="4" t="s">
        <v>3395</v>
      </c>
      <c r="V651" s="4" t="s">
        <v>268</v>
      </c>
      <c r="X651" s="8" t="str">
        <f>CONCATENATE("&gt;",C651,"_",I651,"_",J651,"_",L651,"_",M651,"_",U651,"_",B651,"%",V651)</f>
        <v>&gt;HM581562_Phaeocystales_Phaeocystaceae_Phaeocystis_sp_FS04GA51_01Aug05_5m_Cuvelier_et_al_2010_ENV%GTGAGGGGGCAGCTCATAGCGTATATTAAAGTTGTTGCAGTTAAAAAGCTCGTAGTCGGATTTCGGGGCGGGCCGACCGGTCTGCCGATGGGTATGCACTGGTCGGCGCGTCTCTTCTTCCGGAGACCGCGCCTACTCTTAACTGAGCGGGCGCGGGAGACGGATCGTTTACTTTGAAAAAATCAGAGTGC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GTTTGACCCCTTCAGCACCTTACGGGAAACTAAAGTCTTTGGGTTCCGGGGGGAGTATGGTCGCAAGGCTGAAACTTAAAGGAATTGACGGAAGGGCACCACCAGGAGTGGAGCCTGCGGCTTAATTTGACTCAACACGGGGAAACTTACCAGGTCCAGACATTGTGAGGATTGACAGATTGAGAGCTCTTTCTTGATTCGATGGGTGGTGGTGCATGGCCGTTCTTAGTTGGTGGAGTGATTTGTCTGGTTAATTCCGTTAACGAACGAGACCTTAACCTGCTAAATAGGGGAGCGAACTTCAGGTTGGCTACCACTTCTTAGAGGGACAACTTGTTTTCAACAAGTGGAAGTTTGAGGCAATAACAGGTCTGTGATGCCCTTAGATGTTCTGGGCCGCACGCGCGCTACACTGATGCACTCAACGAGTCCACCTTGACCGACAGGTCTGGGTAACCTTCTGAAATTGCATCGTGATGGGGATAGATTATTGCAACTATTAATCTTCAACGAGGAATCCTAGTAAGCGTGTGTCATCAGCGCACGTTGATTATGTCCCTGCCCTTTGTACACACCGCCCGTCGCTCCTACCGATTGAATGATCCGGTGAGGCCCTTGGACTG</v>
      </c>
    </row>
    <row r="652" spans="1:24">
      <c r="A652" s="6" t="s">
        <v>3303</v>
      </c>
      <c r="B652" s="4" t="s">
        <v>2076</v>
      </c>
      <c r="C652" s="6" t="s">
        <v>1353</v>
      </c>
      <c r="D652" s="8">
        <v>1567</v>
      </c>
      <c r="E652" s="4" t="s">
        <v>874</v>
      </c>
      <c r="F652" s="4" t="s">
        <v>875</v>
      </c>
      <c r="G652" s="4" t="s">
        <v>876</v>
      </c>
      <c r="H652" s="4" t="s">
        <v>877</v>
      </c>
      <c r="I652" s="4" t="s">
        <v>898</v>
      </c>
      <c r="J652" s="4" t="s">
        <v>899</v>
      </c>
      <c r="K652" s="4" t="s">
        <v>900</v>
      </c>
      <c r="L652" s="4" t="s">
        <v>3376</v>
      </c>
      <c r="M652" s="4" t="s">
        <v>4919</v>
      </c>
      <c r="N652" s="4" t="s">
        <v>2168</v>
      </c>
      <c r="O652" s="4" t="s">
        <v>2493</v>
      </c>
      <c r="P652" s="4" t="s">
        <v>2324</v>
      </c>
      <c r="R652" s="4">
        <v>2013</v>
      </c>
      <c r="S652" s="4" t="s">
        <v>2492</v>
      </c>
      <c r="T652" s="4" t="s">
        <v>2650</v>
      </c>
      <c r="U652" s="4" t="s">
        <v>3424</v>
      </c>
      <c r="V652" s="4" t="s">
        <v>301</v>
      </c>
      <c r="X652" s="8" t="str">
        <f>CONCATENATE("&gt;",C652,"_",I652,"_",J652,"_",L652,"_",M652,"_",U652,"_",B652,"%",V652)</f>
        <v>&gt;KC488450_Phaeocystales_Phaeocystaceae_Phaeocystis_sp_BBL6SF04_91_Dasilva_et_al_2013_ENV%TTCTTTGATGGTACCTTGCTACTTGGATACCCGTAGTAATTCTAGAGCTAATACATGCAGGAGTTCCCGACTTCGGAAGGGATGTATTTATTAGATAAGAAACCA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GGCGGTCTGCCGATGGGTATGCACTGTTCGGCGCGTCCTTCTTTCCGGAGACCGCGCCTACTCTTAGCTGAGCGGGCG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TGACCTCTTCAGCACCTTACGGGAAACTAAAGTCTTTGGGTTCCGGGGGGAGTATGGTCGCAAGGCTGAAACTTAAAGGAATTGACGGAAGGGCACCACCAGGAGTGGAGCCTGCGGCTTAATTTGACTCAACACGGGGAAACTTACCAGGTCCAGACATTGTTAGGATTGACAGATTGAGAGCTCTTTCTTGATTCGATGGGTGGTGGTGCATGGCCGTTCTTAGTTGGTGGAGTGATTTGTCTGGTTAATTCCGTTAACGAACGAGACCTTAGCCTGCTAAATAGTGGCGCGAACTTTCTGTTGGCGGCTTCACTTCTTAGAGGGACAACTTGTTTTCAACAAGTGGAAGTTTGAGGCAATAACAGGTCTGTGATGCCCTTAGATGTTCTGGGCCGCACGCGCGCTACACTGATGCACTCAACGAGTGCCTGGACCGAGAGGTCTGGGAAACCTTTTGAAATTGCATCGTGATGGGGCTAGATTATTGCAACTATTAATCTTCAACGAGGAATTCCTAGTAAGCGTGTGTCATCAGCGCACGTTGATTACGTCCCTGCCCTTTGTACACACCGCCCGTCGCTCCTACCGATTGAATGATCCGGTGAGGTCTTTGGAC</v>
      </c>
    </row>
    <row r="653" spans="1:24">
      <c r="A653" s="6" t="s">
        <v>3303</v>
      </c>
      <c r="B653" s="4" t="s">
        <v>2076</v>
      </c>
      <c r="C653" s="6" t="s">
        <v>1787</v>
      </c>
      <c r="D653" s="8">
        <v>1665</v>
      </c>
      <c r="E653" s="4" t="s">
        <v>874</v>
      </c>
      <c r="F653" s="4" t="s">
        <v>875</v>
      </c>
      <c r="G653" s="4" t="s">
        <v>876</v>
      </c>
      <c r="H653" s="4" t="s">
        <v>877</v>
      </c>
      <c r="I653" s="4" t="s">
        <v>898</v>
      </c>
      <c r="J653" s="4" t="s">
        <v>899</v>
      </c>
      <c r="K653" s="4" t="s">
        <v>900</v>
      </c>
      <c r="L653" s="4" t="s">
        <v>3376</v>
      </c>
      <c r="M653" s="4" t="s">
        <v>4920</v>
      </c>
      <c r="N653" s="4" t="s">
        <v>2168</v>
      </c>
      <c r="O653" s="4" t="s">
        <v>2497</v>
      </c>
      <c r="P653" s="4" t="s">
        <v>2324</v>
      </c>
      <c r="R653" s="4">
        <v>2013</v>
      </c>
      <c r="S653" s="4" t="s">
        <v>2492</v>
      </c>
      <c r="T653" s="4" t="s">
        <v>2650</v>
      </c>
      <c r="U653" s="4" t="s">
        <v>3424</v>
      </c>
      <c r="V653" s="4" t="s">
        <v>693</v>
      </c>
      <c r="X653" s="8" t="str">
        <f>CONCATENATE("&gt;",C653,"_",I653,"_",J653,"_",L653,"_",M653,"_",U653,"_",B653,"%",V653)</f>
        <v>&gt;KC488455_Phaeocystales_Phaeocystaceae_Phaeocystis_sp_HL5aSF04_27_Dasilva_et_al_2013_ENV%GTACTGTGAAACTGCGAATGGCTCATTAAATCAGTTATGGTTTCTTTGATGGTACCTTGCTACTTGGATACCCGTAGTAATTCTAGAGCTAATACATGCAGGAATTCCCGACTTCT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GCTACTCTTTGTAGGTGGCCAA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</v>
      </c>
    </row>
    <row r="654" spans="1:24">
      <c r="A654" s="6" t="s">
        <v>3303</v>
      </c>
      <c r="B654" s="4" t="s">
        <v>2076</v>
      </c>
      <c r="C654" s="6" t="s">
        <v>1296</v>
      </c>
      <c r="D654" s="8">
        <v>1709</v>
      </c>
      <c r="E654" s="4" t="s">
        <v>874</v>
      </c>
      <c r="F654" s="4" t="s">
        <v>875</v>
      </c>
      <c r="G654" s="4" t="s">
        <v>876</v>
      </c>
      <c r="H654" s="4" t="s">
        <v>877</v>
      </c>
      <c r="I654" s="4" t="s">
        <v>898</v>
      </c>
      <c r="J654" s="4" t="s">
        <v>899</v>
      </c>
      <c r="K654" s="4" t="s">
        <v>900</v>
      </c>
      <c r="L654" s="4" t="s">
        <v>3376</v>
      </c>
      <c r="M654" s="4" t="s">
        <v>3069</v>
      </c>
      <c r="N654" s="4" t="s">
        <v>2194</v>
      </c>
      <c r="O654" s="4" t="s">
        <v>2295</v>
      </c>
      <c r="R654" s="4">
        <v>2011</v>
      </c>
      <c r="S654" s="4" t="s">
        <v>2296</v>
      </c>
      <c r="T654" s="4" t="s">
        <v>2626</v>
      </c>
      <c r="U654" s="4" t="s">
        <v>3426</v>
      </c>
      <c r="V654" s="4" t="s">
        <v>249</v>
      </c>
      <c r="X654" s="8" t="str">
        <f>CONCATENATE("&gt;",C654,"_",I654,"_",J654,"_",L654,"_",M654,"_",U654,"_",B654,"%",V654)</f>
        <v>&gt;GQ863817_Phaeocystales_Phaeocystaceae_Phaeocystis_sp_AMT15_15_10m_412_Kirkham_et_al_2011_ENV%TGCATGTCTAAGTATAAGCTTCTATACGGTGAAACTGCGAATGGCTCATTAAATCAGTTATGGTTTCTTTGATGGTACCTTGCTACTTGGATACCCGTAGTAATTCTAGAGCTAATACATGCAGGAATTCCCGACTTCGGAAGGGATGTATTTATTAGATAAGAAACCATCTCGGGTTCGCCCGGTTGTGTGCTGAGTCATAATAACTGCTCGAATCGCATGGCTCTACGCCGG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GCAGCGGTCTGCCGATGGGTATGCACTGTTGGGCGCGTCCTTCTTTCCGGAGACCGCGCCTACTCTTAGCTGAGCGGGCGCGGGAGACGGATCGTTTACTTTGAAAAAATCAGAGTGTTTCAAGCAGGCAGCTCGCTCTTGCATGGATTAGCATGGGATAATGAAATAGGACTCTGGTGCTATTTTGTTGGTTTCGAACACT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GCTAACTCCTTGTTGGCGGTTCACTTCTTAGAGGGACAACTTGTTTTCAACAGGTGGAAGTTTGAGGCAATAACAGGTCTGTGATGCCCTTAGATGTTCTGGGCCGCACGCGCGCTACACTGATGCACTCAACGAGTGCCTGGACCGACAGGTCTGGGAAACCTTTTGAAATTGCATCGTGATGGGGCTAGATTATTGCAACTATTAATCTTCAACGAGGAATTCCTAGTAAGCGCACGTCATCAGCGTGCGTTGATTACGTCCCTGCCCTTTGTACACACCGCCCGTCGCTCCTACCGATTGAATGATCCGGTGAGGCCCCCGGACTGGAGCAACTGGAGTGGTTCGCCATCCCGGATGCCTCGGGAAGCTGTCCAAACCTTATCATTTAGAGGAAGGAGAAGTG</v>
      </c>
    </row>
    <row r="655" spans="1:24">
      <c r="A655" s="6" t="s">
        <v>3303</v>
      </c>
      <c r="B655" s="4" t="s">
        <v>2076</v>
      </c>
      <c r="C655" s="6" t="s">
        <v>1392</v>
      </c>
      <c r="D655" s="8">
        <v>1759</v>
      </c>
      <c r="E655" s="4" t="s">
        <v>874</v>
      </c>
      <c r="F655" s="4" t="s">
        <v>875</v>
      </c>
      <c r="G655" s="4" t="s">
        <v>876</v>
      </c>
      <c r="H655" s="4" t="s">
        <v>877</v>
      </c>
      <c r="I655" s="4" t="s">
        <v>898</v>
      </c>
      <c r="J655" s="4" t="s">
        <v>899</v>
      </c>
      <c r="K655" s="4" t="s">
        <v>900</v>
      </c>
      <c r="L655" s="4" t="s">
        <v>3376</v>
      </c>
      <c r="M655" s="4" t="s">
        <v>4923</v>
      </c>
      <c r="N655" s="4" t="s">
        <v>2194</v>
      </c>
      <c r="O655" s="4" t="s">
        <v>2542</v>
      </c>
      <c r="R655" s="4">
        <v>2014</v>
      </c>
      <c r="S655" s="4" t="s">
        <v>2452</v>
      </c>
      <c r="T655" s="4" t="s">
        <v>2652</v>
      </c>
      <c r="U655" s="4" t="s">
        <v>3397</v>
      </c>
      <c r="V655" s="4" t="s">
        <v>338</v>
      </c>
      <c r="X655" s="8" t="str">
        <f>CONCATENATE("&gt;",C655,"_",I655,"_",J655,"_",L655,"_",M655,"_",U655,"_",B655,"%",V655)</f>
        <v>&gt;KF129646_Phaeocystales_Phaeocystaceae_Phaeocystis_sp_ST3500_059_Wu_et_al_2014_ENV%TAGTCATATGCTTGTCTCAAAGATTAAGCCATGCATGTCTAAGTATAAGCGACTTGTACTGTGAAACTGCGAATGGCTCATTAAATCAGTCATGGTTTCTTTGATGGTACCTTGCTACTTGGATACCCGTAGTAATTCTAGAGCTAATACATGCAGGAATTCCCGACTTCG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GGGCCGAGCGGTCTGCCGATGGGTATGCACTGTTCGGCGCGTCCTTCTTTCCGGAGACTAGTTCTACTCTTAACTGAGCGGGAC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CTTACTCTTTGTAGGTGGTTAT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CATTTAGAGGAAGGAGAAGTCGTAACAAGGTTTCCGTAG</v>
      </c>
    </row>
    <row r="656" spans="1:24">
      <c r="A656" s="6" t="s">
        <v>3303</v>
      </c>
      <c r="B656" s="4" t="s">
        <v>2076</v>
      </c>
      <c r="C656" s="6" t="s">
        <v>1414</v>
      </c>
      <c r="D656" s="8">
        <v>1796</v>
      </c>
      <c r="E656" s="4" t="s">
        <v>874</v>
      </c>
      <c r="F656" s="4" t="s">
        <v>875</v>
      </c>
      <c r="G656" s="4" t="s">
        <v>876</v>
      </c>
      <c r="H656" s="4" t="s">
        <v>877</v>
      </c>
      <c r="I656" s="4" t="s">
        <v>898</v>
      </c>
      <c r="J656" s="4" t="s">
        <v>899</v>
      </c>
      <c r="K656" s="4" t="s">
        <v>900</v>
      </c>
      <c r="L656" s="4" t="s">
        <v>3376</v>
      </c>
      <c r="M656" s="4" t="s">
        <v>3258</v>
      </c>
      <c r="N656" s="4" t="s">
        <v>2194</v>
      </c>
      <c r="O656" s="4" t="s">
        <v>2555</v>
      </c>
      <c r="R656" s="4">
        <v>2014</v>
      </c>
      <c r="S656" s="4" t="s">
        <v>2553</v>
      </c>
      <c r="T656" s="4" t="s">
        <v>2653</v>
      </c>
      <c r="U656" s="4" t="s">
        <v>3398</v>
      </c>
      <c r="V656" s="4" t="s">
        <v>357</v>
      </c>
      <c r="X656" s="8" t="str">
        <f>CONCATENATE("&gt;",C656,"_",I656,"_",J656,"_",L656,"_",M656,"_",U656,"_",B656,"%",V656)</f>
        <v>&gt;KJ759582_Phaeocystales_Phaeocystaceae_Phaeocystis_sp_SGYO618_Lie_et_al_2014_ENV%AACCTGGTTGATCCTGCCAGTAGTCATATGCTTGTCTCAAAGATTAAGCCATGCATGTCTAAGTATAAGCGACTTGTACTGTGAAACTGCGAATGGCTCATTAAATCAGTTATGGTTTCTTTGATGGTACCTTGCTACTTGGATACCCGTAGTAATTCTAGAGCTAATACATGCAGGAATTCCCGACTTTCGAAGGGATGTATTTATTAGATAAGAAACCATCTCGGGTTCGCCCGGTTGTGTGCTGAGTCATAATAACTGCTCGAATCGTATGGCTCTACGCCGTCGATGGTTCATTCAAATTTCTGCCCTATCAGCTTTCGATGGTAGGATAGAGGCCTACCATGGCG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AAGAGGTGAAATTCTCAGACCAATGGAAGACGAACCACTGCGAAAGCATTTGCCAGGGATGTTTTCACTGATCAAGAACGAAAGTTAGGGGATCGAAGACGATCAGATACCGTCGTAGTCTTAACCATAAACCATGCCGACTAGGGATTGGAGGGTGTTCTATTCGACCCCTTCAGCACCTTACGGGAAACTAAAGTCTTTGGGTTCCGGGGGGAGTATGGTCGCAAGGCTGAAACTTTAAAGGAATTGACGGAAGGGCACCACCAGGAGTGGAGCCTGCGGCTTAATTTGACTCAACACGGGGAAACTTACCAGGTCCAGACATTGTTAGGATTGACAGGTTGAGAGCTCTTTCTTGATTCGATGGGTGGTGGTGCATGGCCGTTCTTAGTTGGTGGAGTGATTTGTCTGGTTAATTCCGTTAACGAACGAGACCTTAACCTGCTAAATAGTGGCAGCTACTCTTTGTAGGTGGCCAACTTCTTAGAGGGACAACTTGTTTTCGTCAAGTGGAAGTTTGAGGCAATAACAGGTCTGTGATGCCCTTAGATGTTCTGGGCCGCGCGCGCGCTACACTGATGCACTCAACGAGTGCCTGGACCGACAGGTCTGGGAAACCTTTTGAAATTGCATCGTGATGGGGCTAGATTATTGCAACTATTAATCTTCAACGAGGAATTCCTAGTAAGCGCATGTCATCAGCGTGCGTTGATTACGTCCCTGCCCTTTGTACACACCGCCCGTCGCTCCTACCGATTGAGCAATCCGGTGAATATTTCGGACAGTCGTGTATTCTGGTTCGCTGGAGTACGTGTACTGGAAGTCAAGTGAACCTTATTGCTTAGAGGAAGGAGAAGTCGTAACAAGGTTTCCGTAGGTGAACCTGCAGAAGGATC</v>
      </c>
    </row>
    <row r="657" spans="1:24">
      <c r="A657" s="6" t="s">
        <v>3303</v>
      </c>
      <c r="B657" s="4" t="s">
        <v>2076</v>
      </c>
      <c r="C657" s="6" t="s">
        <v>1933</v>
      </c>
      <c r="D657" s="8">
        <v>1798</v>
      </c>
      <c r="E657" s="4" t="s">
        <v>874</v>
      </c>
      <c r="F657" s="4" t="s">
        <v>875</v>
      </c>
      <c r="G657" s="4" t="s">
        <v>876</v>
      </c>
      <c r="H657" s="4" t="s">
        <v>877</v>
      </c>
      <c r="I657" s="4" t="s">
        <v>898</v>
      </c>
      <c r="J657" s="4" t="s">
        <v>899</v>
      </c>
      <c r="K657" s="4" t="s">
        <v>900</v>
      </c>
      <c r="L657" s="4" t="s">
        <v>3376</v>
      </c>
      <c r="M657" s="4" t="s">
        <v>3263</v>
      </c>
      <c r="N657" s="4" t="s">
        <v>2194</v>
      </c>
      <c r="O657" s="4" t="s">
        <v>2557</v>
      </c>
      <c r="R657" s="4">
        <v>2014</v>
      </c>
      <c r="S657" s="4" t="s">
        <v>2553</v>
      </c>
      <c r="T657" s="4" t="s">
        <v>2653</v>
      </c>
      <c r="U657" s="4" t="s">
        <v>3398</v>
      </c>
      <c r="V657" s="4" t="s">
        <v>823</v>
      </c>
      <c r="X657" s="8" t="str">
        <f>CONCATENATE("&gt;",C657,"_",I657,"_",J657,"_",L657,"_",M657,"_",U657,"_",B657,"%",V657)</f>
        <v>&gt;KJ763007_Phaeocystales_Phaeocystaceae_Phaeocystis_sp_SGUH1400_Lie_et_al_2014_ENV%AACCTGGTTGATCCTGCCAGTAGTCATATGCTTGTCTCAAAGATTAAGCCATGCATGTCTAAGTATAAGCGACTTGTACTGTGAAACTGCGAATGGCTCATTAAATCAGTTATGGTTTCTTTGATGGTACCTTGCTACTTGGATACCCGTAGTAATTCTAGAGCTAATACATGCAGGAATTCCCGACTTTCGAAGGGATGTATTTATTAGATAAGAAACCATCTCGGGTTCGCCCGGTTGTGTGCTGAGTCATAATAACTGCTCGAATCGTATGGCTCTACGCCGTCGATGGTTCATTCAAATTTCTGCCCTATCAGCTTTCGATGGTAGGATAGAGGCCTACCATGGCATTAACGGGTAACGGAGAATTAGGGTTCGATTCCGGAGAGGGAGCCTGAGAAATGGCTACCACATCCAAGGAAGGCAGCAGGCGCGTAAATTGCCCGAATCCTGACACAGGGAGGTAGTGACAAGAAATAACAATACAGGGCTACTTCTAGTCTTGTAATTGGAATGAGTACAACTTACATCTCTTCACGAGGATCAATTGGAGGGCAAGTCTGGTGCCAGCAGCCGCGGTAATTCCAGCTCCAATAGCGTATATTAAAGTTGTTGCAGTTAAAAAGCTCGTAGTCGGATTTCGGGGCCTGCCGAGCGGTCTGCCGATGGGTATGCACTGTTCGGCGCGTCCTTCTTTCCGGAGACTAATTCTACTCTTAACTGAGCGGAATTGGGAGACGGATCGTTTACTTTGAAAAAATCAGAGTGTTTCAAGCAGGCAGCTCGCTCTTGCATGGATTAGCATGGGATAATGAAATAGGACTCTGGTGCTATTTTGTTGGTTTCGAACACCGGAGTAATGATTAACAGGGACAGTCAGGGGCACTCGTATTCCGTCGAGAGAGGTGAAATTCTCAGACCAATGGAAGACGAACCACTGCGAAAGCATTTGCCAGGGATGTTTTCACTGATCAAGAACGAAAGTTAGGGGATCGAAGACGATCAGATACCGTCGTAGTCTTAACCATAAACCATGCCGACTAGGGATTGGAGGGTGTTCTATTCGACCCCTTCAGCACCTTACGGGAAACTAAAGTCTTTGGGTTCCGGGGGGAGTATGGTCGCAAGGCTGAAACTTAAAGGAATTGACGGAAGGGCACCACCAGGAGTGGAGCCTGCGGCTTAATTTGACTCAACACGGGGAAACTTACCAGGTCCAGACATTGTTAGGATTGACAGATTGAGAGCTCTTTCTTGATTCGATGGGTGGTGGTGCATGGCCGTTCTTAGTTGGTGGAGTGATTTGTCTGGTTAATTCCGTTAACGAACGAGACCTTAACCTGCTAAATAGTGGCAGCTACTCTTTGTAGGTGGCCAACTTCTTAGAGGGACAACTTGTTTTCATCAAGTGGAAGTTTGAGGCAATAACAGGTCTGTGATGCCCTTAGATGTTCTGGGCCGCACGCGCGCTACACTGATGCACTCAACGAGTGCCTGGACCGACAGGTCTGGGAAACCTTTTGAAATTGCATCGTGATGGGGCTAGATTATTGCAACTATTAATCTTCAACGAGGAATTCCTAGTAAGCGCATGTCATCAGCGTGCGTTGATTACGTCCCTGCCCTTTGTACACACCGCCCGTCGCTCCTACCGATTGAATGATCCGGTGAGGCCCCCGGACTTGGACAACTTGAGCGGTTCGCCGATCGGGATGTCTAGGGAAGCTGTCCAAACCTTATCATTTAGAGGAAGGAGAAGTCGTAACAAGGTTTCCGTAGGTGAACCTGCAGAAGGATC</v>
      </c>
    </row>
    <row r="658" spans="1:24">
      <c r="A658" s="6" t="s">
        <v>3303</v>
      </c>
      <c r="B658" s="4" t="s">
        <v>2076</v>
      </c>
      <c r="C658" s="6" t="s">
        <v>1552</v>
      </c>
      <c r="D658" s="8">
        <v>1800</v>
      </c>
      <c r="E658" s="4" t="s">
        <v>874</v>
      </c>
      <c r="F658" s="4" t="s">
        <v>875</v>
      </c>
      <c r="G658" s="4" t="s">
        <v>876</v>
      </c>
      <c r="H658" s="4" t="s">
        <v>877</v>
      </c>
      <c r="I658" s="4" t="s">
        <v>898</v>
      </c>
      <c r="J658" s="4" t="s">
        <v>899</v>
      </c>
      <c r="K658" s="4" t="s">
        <v>900</v>
      </c>
      <c r="L658" s="4" t="s">
        <v>3376</v>
      </c>
      <c r="M658" s="4" t="s">
        <v>5158</v>
      </c>
      <c r="N658" s="4" t="s">
        <v>2094</v>
      </c>
      <c r="O658" s="4" t="s">
        <v>2600</v>
      </c>
      <c r="P658" s="4" t="s">
        <v>2595</v>
      </c>
      <c r="Q658" s="4" t="s">
        <v>2603</v>
      </c>
      <c r="R658" s="4">
        <v>2000</v>
      </c>
      <c r="S658" s="4" t="s">
        <v>2088</v>
      </c>
      <c r="T658" s="4" t="s">
        <v>2604</v>
      </c>
      <c r="U658" s="4" t="s">
        <v>3408</v>
      </c>
      <c r="V658" s="4" t="s">
        <v>482</v>
      </c>
      <c r="X658" s="8" t="str">
        <f>CONCATENATE("&gt;",C658,"_",I658,"_",J658,"_",L658,"_",M658,"_",U658,"_",B658,"%",V658)</f>
        <v>&gt;AF107086_Phaeocystales_Phaeocystaceae_Phaeocystis_sp_OLI51004_Moon-van_der_Staay_et_al_2000_ENV%ACCTGGTTGATCCTGCCAGTAGTCATATGCTTGTCTCAAAGATTAAGCCATGCATGTCTAAGTATAAGCGACTTGTACTGTGAAACTGCGAATGGCTCATTAAATCAGTTATGGTTTCTTTGATGGTACCTTGCTACTTGGATACCCGTAGTAATTCTAGAGCTAATACATGCAGGAGTGCCCGACTTCGGAAGGGCTGTATTTATTAGATAAGAAACCTTCTCGGGTTCGCCCGGTTGTGTGCTGAGTCATAATAACTGCTCGAATCGCACGGCTCTACGCCGGCGATGGTTCATTCAAATTTCTGCCCTATCAGCTTTCGATGGTAGGATAGAGGCCTACCATGGCGTTAACGGGTAACGGAGAATTAGGGTTCGATTCCGGAGAGGGAGCCTGAGAAATGGCTACCACATCCAAGGAAGGCAGCAGGCGCGTAAATTGCCCGAATCCTGACACAGGGAGGTAGTGACAAGAAATAACAATACAGGGCTACTTCTAGTCTTGTAATTGGAATGAGTACAATTTACATCTCTTCACGAGGATCAATTGGAGGGCAAGTCTGGTGCCAGCAGCCGCGGTAATTCCAGCTCCAATAGCGTATATTAAAGTTGTTGCAGTTAAAACGCTCGTAGTCGGATTTCGGGTCGGGCCGAGCGGTCTGCCGATGGGTATGCACTGTTTGGCGCGGCCTTCTTTCCCGAGACCGCGGCTACTCTTAACTGAGCGGGCGTGGGAGACGGATCGTTTACTTTGAAAAAATCAGAGTGTTTCAAGCAGGCAGCTCGCTCTTGCATGGTACAGCATGGGATGATTGAATAGGACTCCGGTGCTATTTTGTTGGTTTCGAACACCAGGAGTAATGATTGACAGGGACAGTCAGGGGCACTCGTATTCCGTCGAGAGAGGTGAAATTCTCAGACCAATGGAAGACGAACCACTGCGAAAGCATTTGCCAGGGATGTTTTCACTGATCAAGAACGAAAGTTAGGGGATCGAAGACGATCAGATACCGTCGTAGTCTTAACCATAAACCATGCCGACTAGGGATTGGAGGGTGTTCGTTTCGACCTCTTCAGCACCTTACGGGAAACTAAAGTCTTTGGGTTCCGGGGGGAGTATGGTCGCAAGGCTGAAACTTAAAGGAATTGACGGAAGGGCACCACCAGGAGTGGGCCTGCGGCTTAATTTGACTCAACACGGGGAAACTTACCAGGTCCAGACATTGTTAGGATTGACAGATTGAGAGCTCTTTCTTGATTCGATGGGTGGTGGTGCATGGCCGTTCTTAGTTGGTGGAGTGATTTGTCTGGTTAATTCCGATAACGAACGAGACCGTAGCCTGCTAAATAGTCCCGCGAACTTCTTGTTGGCGGCCGACTTCTTAGAGGGACAACTTGTGACCAACAAGTGGAAGTTTGCGGCAATAACAGGTCTGTGATGCCCTTAGATGTTCTGGGCCGCACGCGCGCTACACTGAAGCACTCAACGAGTCCACCTCGACCGACAGGTCTGGGAAACCTTCTGAAATTGCTTCGTGATGGGGATAGATTATTGCAACTATTAATCTTCAACGAGGAATTCCTAGTAAGCGCATGTCATCAGCGTGCGTTGATTACGTCCCTGCCCTTTGTACACACCGCCCGTCGCTCCTACCGATTGAATGGTTCGGTGAGGCCCCCGGACTGGGGCGACGCATTCGGTTCGCCGGACGCGACGCTCCGGGAAGCTGTCCAAACCTTATTATTTAGAGGAAGGAGAAGTCGTAACAAGGTTTCCGTAGGTGAACCTGCRGAAGGATCA</v>
      </c>
    </row>
    <row r="659" spans="1:24">
      <c r="B659" s="4" t="s">
        <v>2076</v>
      </c>
      <c r="C659" s="6" t="s">
        <v>1137</v>
      </c>
      <c r="D659" s="8">
        <v>858</v>
      </c>
      <c r="E659" s="4" t="s">
        <v>874</v>
      </c>
      <c r="F659" s="4" t="s">
        <v>875</v>
      </c>
      <c r="G659" s="4" t="s">
        <v>876</v>
      </c>
      <c r="H659" s="4" t="s">
        <v>877</v>
      </c>
      <c r="I659" s="4" t="s">
        <v>879</v>
      </c>
      <c r="J659" s="4" t="s">
        <v>880</v>
      </c>
      <c r="K659" s="4" t="s">
        <v>881</v>
      </c>
      <c r="L659" s="4" t="s">
        <v>2848</v>
      </c>
      <c r="M659" s="4" t="s">
        <v>4924</v>
      </c>
      <c r="N659" s="4" t="s">
        <v>2262</v>
      </c>
      <c r="O659" s="4" t="s">
        <v>2298</v>
      </c>
      <c r="P659" s="4" t="s">
        <v>2299</v>
      </c>
      <c r="R659" s="4">
        <v>2010</v>
      </c>
      <c r="S659" s="4" t="s">
        <v>2300</v>
      </c>
      <c r="T659" s="4" t="s">
        <v>2618</v>
      </c>
      <c r="U659" s="4" t="s">
        <v>3428</v>
      </c>
      <c r="V659" s="4" t="s">
        <v>103</v>
      </c>
      <c r="X659" s="8" t="str">
        <f>CONCATENATE("&gt;",C659,"_",I659,"_",J659,"_",L659,"_",M659,"_",U659,"_",B659,"%",V659)</f>
        <v>&gt;GU067915_Prymnesiales_Chrysochromulinaceae_Chrysochromulina_parva_ESS270706_022_Masquelier_et_al_2010_ENV%CGCTCGTAGTCGGATTTCGGGGCGGGGCGACCGGTCTGCCGATGGGTACGCACTGGTCGT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</v>
      </c>
    </row>
    <row r="660" spans="1:24">
      <c r="B660" s="4" t="s">
        <v>2076</v>
      </c>
      <c r="C660" s="6" t="s">
        <v>1372</v>
      </c>
      <c r="D660" s="8">
        <v>861</v>
      </c>
      <c r="E660" s="4" t="s">
        <v>874</v>
      </c>
      <c r="F660" s="4" t="s">
        <v>875</v>
      </c>
      <c r="G660" s="4" t="s">
        <v>876</v>
      </c>
      <c r="H660" s="4" t="s">
        <v>877</v>
      </c>
      <c r="I660" s="4" t="s">
        <v>879</v>
      </c>
      <c r="J660" s="4" t="s">
        <v>880</v>
      </c>
      <c r="K660" s="4" t="s">
        <v>881</v>
      </c>
      <c r="L660" s="4" t="s">
        <v>2848</v>
      </c>
      <c r="M660" s="4" t="s">
        <v>4925</v>
      </c>
      <c r="N660" s="4" t="s">
        <v>2262</v>
      </c>
      <c r="O660" s="4" t="s">
        <v>2298</v>
      </c>
      <c r="P660" s="4" t="s">
        <v>2299</v>
      </c>
      <c r="R660" s="4">
        <v>2010</v>
      </c>
      <c r="S660" s="4" t="s">
        <v>2300</v>
      </c>
      <c r="T660" s="4" t="s">
        <v>2618</v>
      </c>
      <c r="U660" s="4" t="s">
        <v>3428</v>
      </c>
      <c r="V660" s="4" t="s">
        <v>320</v>
      </c>
      <c r="X660" s="8" t="str">
        <f>CONCATENATE("&gt;",C660,"_",I660,"_",J660,"_",L660,"_",M660,"_",U660,"_",B660,"%",V660)</f>
        <v>&gt;GU067891_Prymnesiales_Chrysochromulinaceae_Chrysochromulina_parva_ESS270406_050_Masquelier_et_al_2010_ENV%CGCTCGTAGTCGGATTTCGGGGCGGGGCGACCGGTCTGCCGATGGGTACGCACTGGTCGT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TTGGCCGTTCTTAGTTGGTGGAGTGATTTGTCTGGTTAATTCCGTTAACGAACGAGACCTTAGCCTGCTAAATAGTGACGCGAACACTTCGTTGGCGTCCGCTTCTTAGAGGGACAACACGTCTTCAACGTGTGGAAGTTTGAGGCAATAACAGGTCTGTGATGCCCTTAGATGTTCTGGGCCGCACGCGCGCTACACTGATGCACTC</v>
      </c>
    </row>
    <row r="661" spans="1:24">
      <c r="B661" s="4" t="s">
        <v>2076</v>
      </c>
      <c r="C661" s="6" t="s">
        <v>1378</v>
      </c>
      <c r="D661" s="8">
        <v>863</v>
      </c>
      <c r="E661" s="4" t="s">
        <v>874</v>
      </c>
      <c r="F661" s="4" t="s">
        <v>875</v>
      </c>
      <c r="G661" s="4" t="s">
        <v>876</v>
      </c>
      <c r="H661" s="4" t="s">
        <v>877</v>
      </c>
      <c r="I661" s="4" t="s">
        <v>879</v>
      </c>
      <c r="J661" s="4" t="s">
        <v>880</v>
      </c>
      <c r="K661" s="4" t="s">
        <v>881</v>
      </c>
      <c r="L661" s="4" t="s">
        <v>2848</v>
      </c>
      <c r="M661" s="4" t="s">
        <v>4926</v>
      </c>
      <c r="N661" s="4" t="s">
        <v>2262</v>
      </c>
      <c r="O661" s="4" t="s">
        <v>2298</v>
      </c>
      <c r="P661" s="4" t="s">
        <v>2299</v>
      </c>
      <c r="R661" s="4">
        <v>2010</v>
      </c>
      <c r="S661" s="4" t="s">
        <v>2300</v>
      </c>
      <c r="T661" s="4" t="s">
        <v>2618</v>
      </c>
      <c r="U661" s="4" t="s">
        <v>3428</v>
      </c>
      <c r="V661" s="4" t="s">
        <v>326</v>
      </c>
      <c r="X661" s="8" t="str">
        <f>CONCATENATE("&gt;",C661,"_",I661,"_",J661,"_",L661,"_",M661,"_",U661,"_",B661,"%",V661)</f>
        <v>&gt;GU067918_Prymnesiales_Chrysochromulinaceae_Chrysochromulina_parva_ESS270706_025_Masquelier_et_al_2010_ENV%CGCTCGTAGTCGGATTTCGGGGCGGGCCGACCGGTCTGCCGATGGGTACGCACTGGTCGGCGCGTCCTTCCTTCCGAAGACCGTTTCTGTTCTTAACTGAATGGGAGCGGGT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C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TAGATGTTCTGGGCCGCACGCGCGCTACACTGATGCACTCA</v>
      </c>
    </row>
    <row r="662" spans="1:24">
      <c r="B662" s="4" t="s">
        <v>2076</v>
      </c>
      <c r="C662" s="6" t="s">
        <v>1677</v>
      </c>
      <c r="D662" s="8">
        <v>1405</v>
      </c>
      <c r="E662" s="4" t="s">
        <v>874</v>
      </c>
      <c r="F662" s="4" t="s">
        <v>875</v>
      </c>
      <c r="G662" s="4" t="s">
        <v>876</v>
      </c>
      <c r="H662" s="4" t="s">
        <v>877</v>
      </c>
      <c r="I662" s="4" t="s">
        <v>879</v>
      </c>
      <c r="J662" s="4" t="s">
        <v>880</v>
      </c>
      <c r="K662" s="4" t="s">
        <v>881</v>
      </c>
      <c r="L662" s="4" t="s">
        <v>2848</v>
      </c>
      <c r="M662" s="4" t="s">
        <v>4927</v>
      </c>
      <c r="N662" s="4" t="s">
        <v>2262</v>
      </c>
      <c r="O662" s="4" t="s">
        <v>2298</v>
      </c>
      <c r="P662" s="4" t="s">
        <v>2299</v>
      </c>
      <c r="R662" s="4">
        <v>2010</v>
      </c>
      <c r="S662" s="4" t="s">
        <v>2300</v>
      </c>
      <c r="T662" s="4" t="s">
        <v>2618</v>
      </c>
      <c r="U662" s="4" t="s">
        <v>3428</v>
      </c>
      <c r="V662" s="4" t="s">
        <v>595</v>
      </c>
      <c r="X662" s="8" t="str">
        <f>CONCATENATE("&gt;",C662,"_",I662,"_",J662,"_",L662,"_",M662,"_",U662,"_",B662,"%",V662)</f>
        <v>&gt;GU067782_Prymnesiales_Chrysochromulinaceae_Chrysochromulina_parva_ESS220206_003_Masquelier_et_al_2010_ENV%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TGGATCGTTTACTTTGAAAAAATCAGAGTGTTTCAAGCAGGCAGCTCGCTCTTGCATGGATTAGCATGGGATAATGAAATAGGACTTTGGTGCTATTTTGTTGGTTTCGAACACCGAAGTAATGATTAATAGGGACAGTCAGGGGCACTCGTATTCCGCCGAGAGAGGTGAAATTCTCAGACCAGCGGAAGACGAACCACTGCGAAAGCATTTGCCAGGGATGTTTTCAT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GTACACACCGCCCGTCGCTCCTACCGATTGAATGATCCGGTGAGGCCCCCGGAATGGAGTCACTGCGCGGTTTTCCGCAATGAGATTCTGTGAAGCTGTCCAAACCTTATCATTTAGAGGAAGGAGAAGTCGTAACAAGGTTTCCGTAGGTGAACCTGCAGAAGGATCA</v>
      </c>
    </row>
    <row r="663" spans="1:24">
      <c r="A663" s="6" t="s">
        <v>3303</v>
      </c>
      <c r="B663" s="4" t="s">
        <v>2076</v>
      </c>
      <c r="C663" s="6" t="s">
        <v>1597</v>
      </c>
      <c r="D663" s="8">
        <v>1691</v>
      </c>
      <c r="E663" s="4" t="s">
        <v>874</v>
      </c>
      <c r="F663" s="4" t="s">
        <v>875</v>
      </c>
      <c r="G663" s="4" t="s">
        <v>876</v>
      </c>
      <c r="H663" s="4" t="s">
        <v>877</v>
      </c>
      <c r="I663" s="4" t="s">
        <v>879</v>
      </c>
      <c r="J663" s="4" t="s">
        <v>880</v>
      </c>
      <c r="K663" s="4" t="s">
        <v>881</v>
      </c>
      <c r="L663" s="4" t="s">
        <v>2848</v>
      </c>
      <c r="M663" s="4" t="s">
        <v>3002</v>
      </c>
      <c r="N663" s="4" t="s">
        <v>2072</v>
      </c>
      <c r="O663" s="4" t="s">
        <v>2073</v>
      </c>
      <c r="P663" s="4" t="s">
        <v>2074</v>
      </c>
      <c r="R663" s="4">
        <v>2011</v>
      </c>
      <c r="S663" s="4" t="s">
        <v>2075</v>
      </c>
      <c r="T663" s="4" t="s">
        <v>2629</v>
      </c>
      <c r="U663" s="4" t="s">
        <v>3429</v>
      </c>
      <c r="V663" s="4" t="s">
        <v>520</v>
      </c>
      <c r="X663" s="8" t="str">
        <f>CONCATENATE("&gt;",C663,"_",I663,"_",J663,"_",L663,"_",M663,"_",U663,"_",B663,"%",V663)</f>
        <v>&gt;AB622320_Prymnesiales_Chrysochromulinaceae_Chrysochromulina_parva_K3MAR2010_Fujimoto_et_al_2011_ENV%TAAGCCATGCATGTCTAAGTATAAGCGACTATACTGTGAAACTGCGAATGGCTCATTAAATCAGTTATGGTTTATTTGATGGTACCTACTACTTGGATAACCGTAGC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CGACAGATTGAGAGCTCTTTCTTGATTCGATGGGTGGTGGTGCATGGCCGTTCTTAGTTGGTGGAGTGATTTGTCTGGTTAATTCCGTTAACGAACGAGACCTTAGCCTGCTAAATAGTGACGCGAACACTTCGTTGGCGGCCGCTTCTTAGAGGGACAACACGTCTTCAACGTGTGGAAGTTTGAGGCGATAACAGGTCTGTGATGCCCTTAGATGTTCTGGGCCGCACGCGCGCTACACTGATGCACTCAACGAGTCTCCACCTTGACCGAAAGGTCCGGGAAATCTTTAAACTTGCATCGTGATGGGGATAGATTATTGCAATTATTAATCTTCAACGAGGAATACCTAGTAGGCGCATGTCATCAGCGTGCGTCGATTACGTCCCTGCCCTTTGTACACACCGCCCGTCGCTCCTACCGATTGAATGATCCGGTGAGGCCCCGGAATGGAGTCACTGCGCGGTTTTCCGCAATGAGATTCTGTGAAGCTGTCCAAACCTTATCA</v>
      </c>
    </row>
    <row r="664" spans="1:24">
      <c r="A664" s="6" t="s">
        <v>3303</v>
      </c>
      <c r="B664" s="4" t="s">
        <v>2076</v>
      </c>
      <c r="C664" s="6" t="s">
        <v>1198</v>
      </c>
      <c r="D664" s="8">
        <v>1702</v>
      </c>
      <c r="E664" s="4" t="s">
        <v>874</v>
      </c>
      <c r="F664" s="4" t="s">
        <v>875</v>
      </c>
      <c r="G664" s="4" t="s">
        <v>876</v>
      </c>
      <c r="H664" s="4" t="s">
        <v>877</v>
      </c>
      <c r="I664" s="4" t="s">
        <v>879</v>
      </c>
      <c r="J664" s="4" t="s">
        <v>880</v>
      </c>
      <c r="K664" s="4" t="s">
        <v>881</v>
      </c>
      <c r="L664" s="4" t="s">
        <v>2848</v>
      </c>
      <c r="M664" s="4" t="s">
        <v>3215</v>
      </c>
      <c r="N664" s="4" t="s">
        <v>2194</v>
      </c>
      <c r="O664" s="4" t="s">
        <v>2420</v>
      </c>
      <c r="P664" s="4" t="s">
        <v>2324</v>
      </c>
      <c r="R664" s="4">
        <v>2012</v>
      </c>
      <c r="S664" s="4" t="s">
        <v>2419</v>
      </c>
      <c r="T664" s="4" t="s">
        <v>2635</v>
      </c>
      <c r="U664" s="4" t="s">
        <v>3430</v>
      </c>
      <c r="V664" s="4" t="s">
        <v>158</v>
      </c>
      <c r="X664" s="8" t="str">
        <f>CONCATENATE("&gt;",C664,"_",I664,"_",J664,"_",L664,"_",M664,"_",U664,"_",B664,"%",V664)</f>
        <v>&gt;JF730872_Prymnesiales_Chrysochromulinaceae_Chrysochromulina_parva_W8eH3_Charvet_et_al_2012_ENV%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C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ATCATTAGAGAAGAGAA</v>
      </c>
    </row>
    <row r="665" spans="1:24">
      <c r="A665" s="6" t="s">
        <v>3303</v>
      </c>
      <c r="B665" s="4" t="s">
        <v>2076</v>
      </c>
      <c r="C665" s="6" t="s">
        <v>1953</v>
      </c>
      <c r="D665" s="8">
        <v>1729</v>
      </c>
      <c r="E665" s="4" t="s">
        <v>874</v>
      </c>
      <c r="F665" s="4" t="s">
        <v>875</v>
      </c>
      <c r="G665" s="4" t="s">
        <v>876</v>
      </c>
      <c r="H665" s="4" t="s">
        <v>877</v>
      </c>
      <c r="I665" s="4" t="s">
        <v>879</v>
      </c>
      <c r="J665" s="4" t="s">
        <v>880</v>
      </c>
      <c r="K665" s="4" t="s">
        <v>881</v>
      </c>
      <c r="L665" s="4" t="s">
        <v>2848</v>
      </c>
      <c r="M665" s="4" t="s">
        <v>3092</v>
      </c>
      <c r="N665" s="4" t="s">
        <v>2168</v>
      </c>
      <c r="O665" s="4" t="s">
        <v>2073</v>
      </c>
      <c r="R665" s="4">
        <v>2011</v>
      </c>
      <c r="S665" s="4" t="s">
        <v>2225</v>
      </c>
      <c r="T665" s="4" t="s">
        <v>2616</v>
      </c>
      <c r="U665" s="4" t="s">
        <v>3431</v>
      </c>
      <c r="V665" s="4" t="s">
        <v>838</v>
      </c>
      <c r="X665" s="8" t="str">
        <f>CONCATENATE("&gt;",C665,"_",I665,"_",J665,"_",L665,"_",M665,"_",U665,"_",B665,"%",V665)</f>
        <v>&gt;HM135063_Prymnesiales_Chrysochromulinaceae_Chrysochromulina_parva_STFeb_210_Luo_et_al_2011_ENV%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CGTGATGGGGATGGATTATTGCAATTATTAATCTTCAACGAGGAATACCTAGTAGGCGCATGTCATCAGCGTGCGTCGATTACGTCCCTGCCCTTTGTACACACCGCCCGTCGCTCCTACCGATTGAATGATCCGGTGAGGCCCCCGGAATGGAGTCACTGCGCGGTTTTCCGCAATGAGATTCTGTGAAGCTGTCCAAACCTTATCATTTAGAGGAAGGAGAAGTCGTAAC</v>
      </c>
    </row>
    <row r="666" spans="1:24">
      <c r="A666" s="6" t="s">
        <v>3303</v>
      </c>
      <c r="B666" s="4" t="s">
        <v>2076</v>
      </c>
      <c r="C666" s="6" t="s">
        <v>1521</v>
      </c>
      <c r="D666" s="8">
        <v>1729</v>
      </c>
      <c r="E666" s="4" t="s">
        <v>874</v>
      </c>
      <c r="F666" s="4" t="s">
        <v>875</v>
      </c>
      <c r="G666" s="4" t="s">
        <v>876</v>
      </c>
      <c r="H666" s="4" t="s">
        <v>877</v>
      </c>
      <c r="I666" s="4" t="s">
        <v>879</v>
      </c>
      <c r="J666" s="4" t="s">
        <v>880</v>
      </c>
      <c r="K666" s="4" t="s">
        <v>881</v>
      </c>
      <c r="L666" s="4" t="s">
        <v>2848</v>
      </c>
      <c r="M666" s="4" t="s">
        <v>3093</v>
      </c>
      <c r="N666" s="4" t="s">
        <v>2168</v>
      </c>
      <c r="O666" s="4" t="s">
        <v>2073</v>
      </c>
      <c r="R666" s="4">
        <v>2011</v>
      </c>
      <c r="S666" s="4" t="s">
        <v>2225</v>
      </c>
      <c r="T666" s="4" t="s">
        <v>2616</v>
      </c>
      <c r="U666" s="4" t="s">
        <v>3431</v>
      </c>
      <c r="V666" s="4" t="s">
        <v>455</v>
      </c>
      <c r="X666" s="8" t="str">
        <f>CONCATENATE("&gt;",C666,"_",I666,"_",J666,"_",L666,"_",M666,"_",U666,"_",B666,"%",V666)</f>
        <v>&gt;HM135064_Prymnesiales_Chrysochromulinaceae_Chrysochromulina_parva_STFeb_140_Luo_et_al_2011_ENV%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A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TGCAATTATTAATCTTCAACGAGGAATACCTAGTAGGCGCATGTCATCAGCGTGCGTCGATTACGTCCCTGCCCTTTGTACACACCGCCCGTCGCTCCTACCGATTGAATGATCCGGTGAGGCCCCCGGAATGGAGTCACTGCGCGGTTTTCCGCAATGAGATTCTGTGAAGCTGTCCAAACCTTATCATTTAGAGGAAGGAGAAGTCGTAAC</v>
      </c>
    </row>
    <row r="667" spans="1:24">
      <c r="A667" s="6" t="s">
        <v>3303</v>
      </c>
      <c r="B667" s="4" t="s">
        <v>2076</v>
      </c>
      <c r="C667" s="6" t="s">
        <v>1729</v>
      </c>
      <c r="D667" s="8">
        <v>1729</v>
      </c>
      <c r="E667" s="4" t="s">
        <v>874</v>
      </c>
      <c r="F667" s="4" t="s">
        <v>875</v>
      </c>
      <c r="G667" s="4" t="s">
        <v>876</v>
      </c>
      <c r="H667" s="4" t="s">
        <v>877</v>
      </c>
      <c r="I667" s="4" t="s">
        <v>879</v>
      </c>
      <c r="J667" s="4" t="s">
        <v>880</v>
      </c>
      <c r="K667" s="4" t="s">
        <v>881</v>
      </c>
      <c r="L667" s="4" t="s">
        <v>2848</v>
      </c>
      <c r="M667" s="4" t="s">
        <v>3094</v>
      </c>
      <c r="N667" s="4" t="s">
        <v>2168</v>
      </c>
      <c r="O667" s="4" t="s">
        <v>2073</v>
      </c>
      <c r="R667" s="4">
        <v>2011</v>
      </c>
      <c r="S667" s="4" t="s">
        <v>2225</v>
      </c>
      <c r="T667" s="4" t="s">
        <v>2616</v>
      </c>
      <c r="U667" s="4" t="s">
        <v>3431</v>
      </c>
      <c r="V667" s="4" t="s">
        <v>643</v>
      </c>
      <c r="X667" s="8" t="str">
        <f>CONCATENATE("&gt;",C667,"_",I667,"_",J667,"_",L667,"_",M667,"_",U667,"_",B667,"%",V667)</f>
        <v>&gt;HM135067_Prymnesiales_Chrysochromulinaceae_Chrysochromulina_parva_STFeb_236_Luo_et_al_2011_ENV%CTTGTCTCAAAGATTA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AATCCTGACACAGGGAGGTAGTGACAAGAAATAACAATACAGGGCTACATCTAGTCTTGTAATTGGAATGAGTACAATTTACATCC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GGAAGGAGAAGTCGTAAC</v>
      </c>
    </row>
    <row r="668" spans="1:24">
      <c r="A668" s="6" t="s">
        <v>3303</v>
      </c>
      <c r="B668" s="4" t="s">
        <v>2076</v>
      </c>
      <c r="C668" s="6" t="s">
        <v>1495</v>
      </c>
      <c r="D668" s="8">
        <v>1080</v>
      </c>
      <c r="E668" s="4" t="s">
        <v>874</v>
      </c>
      <c r="F668" s="4" t="s">
        <v>875</v>
      </c>
      <c r="G668" s="4" t="s">
        <v>876</v>
      </c>
      <c r="H668" s="4" t="s">
        <v>877</v>
      </c>
      <c r="I668" s="4" t="s">
        <v>879</v>
      </c>
      <c r="J668" s="4" t="s">
        <v>880</v>
      </c>
      <c r="K668" s="4" t="s">
        <v>881</v>
      </c>
      <c r="L668" s="4" t="s">
        <v>2850</v>
      </c>
      <c r="M668" s="4" t="s">
        <v>4809</v>
      </c>
      <c r="N668" s="4" t="s">
        <v>2168</v>
      </c>
      <c r="O668" s="4" t="s">
        <v>2468</v>
      </c>
      <c r="R668" s="4">
        <v>2013</v>
      </c>
      <c r="S668" s="4" t="s">
        <v>2465</v>
      </c>
      <c r="T668" s="4" t="s">
        <v>2648</v>
      </c>
      <c r="U668" s="4" t="s">
        <v>3400</v>
      </c>
      <c r="V668" s="4" t="s">
        <v>429</v>
      </c>
      <c r="X668" s="8" t="str">
        <f>CONCATENATE("&gt;",C668,"_",I668,"_",J668,"_",L668,"_",M668,"_",U668,"_",B668,"%",V668)</f>
        <v>&gt;JX680401_Prymnesiales_Chrysochromulinaceae_Chrysochromulina_scutellum_Ma135_Pry1_C2_Simon_et_al_2013_ENV%ATACAGGGCTACATCTAGTCTTGTAATTGGAATGAGTACAATTTACATCTCTTCACGAGGATCAATTGGAGGGCAG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AGAGAGAGGTGAAATTCTCAGACCC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</v>
      </c>
    </row>
    <row r="669" spans="1:24">
      <c r="A669" s="6" t="s">
        <v>3303</v>
      </c>
      <c r="B669" s="4" t="s">
        <v>2076</v>
      </c>
      <c r="C669" s="6" t="s">
        <v>2686</v>
      </c>
      <c r="D669" s="18">
        <v>517</v>
      </c>
      <c r="E669" s="4" t="s">
        <v>874</v>
      </c>
      <c r="F669" s="4" t="s">
        <v>875</v>
      </c>
      <c r="G669" s="4" t="s">
        <v>876</v>
      </c>
      <c r="H669" s="4" t="s">
        <v>877</v>
      </c>
      <c r="I669" s="4" t="s">
        <v>879</v>
      </c>
      <c r="J669" s="4" t="s">
        <v>880</v>
      </c>
      <c r="K669" s="4" t="s">
        <v>881</v>
      </c>
      <c r="L669" s="4" t="s">
        <v>3365</v>
      </c>
      <c r="M669" s="4" t="s">
        <v>4928</v>
      </c>
      <c r="N669" s="4" t="s">
        <v>2183</v>
      </c>
      <c r="O669" s="7" t="s">
        <v>2713</v>
      </c>
      <c r="R669" s="4">
        <v>2010</v>
      </c>
      <c r="S669" s="7" t="s">
        <v>2710</v>
      </c>
      <c r="T669" s="7" t="s">
        <v>2711</v>
      </c>
      <c r="U669" s="4" t="s">
        <v>3412</v>
      </c>
      <c r="V669" s="4" t="s">
        <v>2714</v>
      </c>
      <c r="X669" s="8" t="str">
        <f>CONCATENATE("&gt;",C669,"_",I669,"_",J669,"_",L669,"_",M669,"_",U669,"_",B669,"%",V669)</f>
        <v>&gt;GQ382709_Prymnesiales_Chrysochromulinaceae_Chrysochromulina_sp_MO010_20_00364_Caron_et_al_2010_ENV%GTTGTTGCAGTTAGAACGCTCGTAGTCGGATTTCGGGGCGGGCCGACCGGTCTGCCGATGGGTATGCACTGGCCGGCGCGTCCTTCCTTCCGGAGACCGTGCCTACTCTTAACTGAGCGGGGGCGGGAGACGGGACTTTTACTTTGAAAAAATCAGAGTGTTTCAAGCAGGCAGCTCGCTCTTGCATGGATTAGCATGGGATAATGAAATAGGACTTTGGTGCTATTTTGTTGGTTTCGAACACCGAAGTAATGATGAGAAGGGACAGTCAGGGGCACTCGTATTTTGCCGAGAGAGGTGAAATTCTCAGACCAGCGAAAGACGAACCACTGCGAAAGCATTTGCCAGGGATGTTTTCACTGATCAAGAACGAAAGTTAGGGGATCGAAGACGATCAGATACCGTCGTAGTCTTAACCATAGACCATGCCGACTAGGGATTCGACGATGTTCACTTATTGACTTGTTGAGCACCTTACGGGAAACTAAAGTCTTTGGGTTCCGGGGGGAGTATGGTC</v>
      </c>
    </row>
    <row r="670" spans="1:24">
      <c r="A670" s="6" t="s">
        <v>3303</v>
      </c>
      <c r="B670" s="4" t="s">
        <v>2076</v>
      </c>
      <c r="C670" s="6" t="s">
        <v>2684</v>
      </c>
      <c r="D670" s="18">
        <v>710</v>
      </c>
      <c r="E670" s="4" t="s">
        <v>874</v>
      </c>
      <c r="F670" s="4" t="s">
        <v>875</v>
      </c>
      <c r="G670" s="4" t="s">
        <v>876</v>
      </c>
      <c r="H670" s="4" t="s">
        <v>877</v>
      </c>
      <c r="I670" s="4" t="s">
        <v>879</v>
      </c>
      <c r="J670" s="4" t="s">
        <v>880</v>
      </c>
      <c r="K670" s="4" t="s">
        <v>881</v>
      </c>
      <c r="L670" s="4" t="s">
        <v>3365</v>
      </c>
      <c r="M670" s="4" t="s">
        <v>4929</v>
      </c>
      <c r="N670" s="4" t="s">
        <v>2250</v>
      </c>
      <c r="O670" s="4" t="s">
        <v>2251</v>
      </c>
      <c r="R670" s="4">
        <v>2010</v>
      </c>
      <c r="S670" s="4" t="s">
        <v>2249</v>
      </c>
      <c r="T670" s="4" t="s">
        <v>2625</v>
      </c>
      <c r="U670" s="4" t="s">
        <v>3420</v>
      </c>
      <c r="V670" s="4" t="s">
        <v>2709</v>
      </c>
      <c r="X670" s="8" t="str">
        <f>CONCATENATE("&gt;",C670,"_",I670,"_",J670,"_",L670,"_",M670,"_",U670,"_",B670,"%",V670)</f>
        <v>&gt;FJ431487_Prymnesiales_Chrysochromulinaceae_Chrysochromulina_sp_RA080215N_018_Marie_et_al_2010_ENV%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</v>
      </c>
    </row>
    <row r="671" spans="1:24">
      <c r="A671" s="6" t="s">
        <v>3303</v>
      </c>
      <c r="B671" s="4" t="s">
        <v>2076</v>
      </c>
      <c r="C671" s="6" t="s">
        <v>2697</v>
      </c>
      <c r="D671" s="14">
        <v>734</v>
      </c>
      <c r="E671" s="4" t="s">
        <v>874</v>
      </c>
      <c r="F671" s="4" t="s">
        <v>875</v>
      </c>
      <c r="G671" s="4" t="s">
        <v>876</v>
      </c>
      <c r="H671" s="4" t="s">
        <v>877</v>
      </c>
      <c r="I671" s="4" t="s">
        <v>879</v>
      </c>
      <c r="J671" s="4" t="s">
        <v>880</v>
      </c>
      <c r="K671" s="4" t="s">
        <v>881</v>
      </c>
      <c r="L671" s="4" t="s">
        <v>3365</v>
      </c>
      <c r="M671" s="4" t="s">
        <v>3238</v>
      </c>
      <c r="N671" s="4" t="s">
        <v>2168</v>
      </c>
      <c r="O671" s="7" t="s">
        <v>2734</v>
      </c>
      <c r="Q671" s="7" t="s">
        <v>2735</v>
      </c>
      <c r="R671" s="4">
        <v>2012</v>
      </c>
      <c r="S671" s="7" t="s">
        <v>2737</v>
      </c>
      <c r="T671" s="4" t="s">
        <v>2738</v>
      </c>
      <c r="U671" s="7" t="s">
        <v>3417</v>
      </c>
      <c r="V671" s="4" t="s">
        <v>2736</v>
      </c>
      <c r="X671" s="8" t="str">
        <f>CONCATENATE("&gt;",C671,"_",I671,"_",J671,"_",L671,"_",M671,"_",U671,"_",B671,"%",V671)</f>
        <v>&gt;JX291689_Prymnesiales_Chrysochromulinaceae_Chrysochromulina_sp_7656BH1019_SP6_Thompson_et_al_2012_ENV%T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</v>
      </c>
    </row>
    <row r="672" spans="1:24">
      <c r="A672" s="6" t="s">
        <v>3303</v>
      </c>
      <c r="B672" s="4" t="s">
        <v>2076</v>
      </c>
      <c r="C672" s="6" t="s">
        <v>2702</v>
      </c>
      <c r="D672" s="14">
        <v>734</v>
      </c>
      <c r="E672" s="4" t="s">
        <v>874</v>
      </c>
      <c r="F672" s="4" t="s">
        <v>875</v>
      </c>
      <c r="G672" s="4" t="s">
        <v>876</v>
      </c>
      <c r="H672" s="4" t="s">
        <v>877</v>
      </c>
      <c r="I672" s="4" t="s">
        <v>879</v>
      </c>
      <c r="J672" s="4" t="s">
        <v>880</v>
      </c>
      <c r="K672" s="4" t="s">
        <v>881</v>
      </c>
      <c r="L672" s="4" t="s">
        <v>3365</v>
      </c>
      <c r="M672" s="4" t="s">
        <v>3243</v>
      </c>
      <c r="N672" s="4" t="s">
        <v>2168</v>
      </c>
      <c r="O672" s="7" t="s">
        <v>2734</v>
      </c>
      <c r="Q672" s="7" t="s">
        <v>2735</v>
      </c>
      <c r="R672" s="4">
        <v>2012</v>
      </c>
      <c r="S672" s="7" t="s">
        <v>2737</v>
      </c>
      <c r="T672" s="4" t="s">
        <v>2738</v>
      </c>
      <c r="U672" s="7" t="s">
        <v>3417</v>
      </c>
      <c r="V672" s="4" t="s">
        <v>2743</v>
      </c>
      <c r="X672" s="8" t="str">
        <f>CONCATENATE("&gt;",C672,"_",I672,"_",J672,"_",L672,"_",M672,"_",U672,"_",B672,"%",V672)</f>
        <v>&gt;JX291812_Prymnesiales_Chrysochromulinaceae_Chrysochromulina_sp_7657BH1087_SP6_Thompson_et_al_2012_ENV%T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</v>
      </c>
    </row>
    <row r="673" spans="1:24">
      <c r="A673" s="6" t="s">
        <v>3303</v>
      </c>
      <c r="B673" s="4" t="s">
        <v>2076</v>
      </c>
      <c r="C673" s="6" t="s">
        <v>2683</v>
      </c>
      <c r="D673" s="18">
        <v>770</v>
      </c>
      <c r="E673" s="4" t="s">
        <v>874</v>
      </c>
      <c r="F673" s="4" t="s">
        <v>875</v>
      </c>
      <c r="G673" s="4" t="s">
        <v>876</v>
      </c>
      <c r="H673" s="4" t="s">
        <v>877</v>
      </c>
      <c r="I673" s="4" t="s">
        <v>879</v>
      </c>
      <c r="J673" s="4" t="s">
        <v>880</v>
      </c>
      <c r="K673" s="4" t="s">
        <v>881</v>
      </c>
      <c r="L673" s="4" t="s">
        <v>3365</v>
      </c>
      <c r="M673" s="4" t="s">
        <v>4930</v>
      </c>
      <c r="N673" s="7" t="s">
        <v>2247</v>
      </c>
      <c r="O673" s="4" t="s">
        <v>2248</v>
      </c>
      <c r="R673" s="4">
        <v>2010</v>
      </c>
      <c r="S673" s="4" t="s">
        <v>2249</v>
      </c>
      <c r="T673" s="4" t="s">
        <v>2625</v>
      </c>
      <c r="U673" s="4" t="s">
        <v>3420</v>
      </c>
      <c r="V673" s="4" t="s">
        <v>2708</v>
      </c>
      <c r="X673" s="8" t="str">
        <f>CONCATENATE("&gt;",C673,"_",I673,"_",J673,"_",L673,"_",M673,"_",U673,"_",B673,"%",V673)</f>
        <v>&gt;FJ431454_Prymnesiales_Chrysochromulinaceae_Chrysochromulina_sp_RA071004N_002_Marie_et_al_2010_ENV%GCCCGAATCCTGACACAGGGAGGTAGTGACAAGAAATAACAATACAGGGCTAATCTAGTCTTGTAATTGGAATGAGTACAATTTACATCTCTTCACGAGGATCAATTGGAGGGCAAGTCTGGTGCCAGCAGCCGCGGTAATTCCAGCTCCAATAGCGTATATTAAAGTTGTTGCAGTTAGAACGCTCGTAGTCGGATTTCGGGGCGGGCCGACCGGTCTGCCGATGGGTATGCACTGGCCGGCGCGTCCTTCCTCTCGGAGACCGTTCCTACTCTTAACTGAGCGGGAGCGGGAGACGGGACTTTTACTTTGAAAAAATCAGAGTGTTTCAAGCAGGCAGCTCGCTCTTGCATGGATTAGCATGGGATAATGAAATAGGACTTTGGTGCTATTTTGTTGGTTTCGAACACCGAAGTAATGATGAGAAGGGACAGTCAGGGGCACTCGTATTCCGCCGAGAGAGGTGAAATTCTCAGACCAGCGGAAGACGAACCACTGCGAAAGCATTTGCCAGGGATGTTTTCACTGATCAAGAACGAAAGTTAGGGGATCGAAGACGACCAGATACCGTCGTAGTCTTAACCATAAACCATGCCGACTAGGGATCGGAGGATGTTCACATATTGACTCCTTCGGCACCTTACGGGAAACTAAAGTCTTTGGGTTCCGGGGGGAGTATGGTCGCAAGGCTGAAACTTAAAGGAATTGACGGAAGGGCACCACCAGGTGTGGAGCCTGCGGCTTAATTTGACTCAACACGGGGAAACTTA</v>
      </c>
    </row>
    <row r="674" spans="1:24">
      <c r="A674" s="6" t="s">
        <v>3303</v>
      </c>
      <c r="B674" s="4" t="s">
        <v>2076</v>
      </c>
      <c r="C674" s="6" t="s">
        <v>1354</v>
      </c>
      <c r="D674" s="8">
        <v>800</v>
      </c>
      <c r="E674" s="4" t="s">
        <v>874</v>
      </c>
      <c r="F674" s="4" t="s">
        <v>875</v>
      </c>
      <c r="G674" s="4" t="s">
        <v>876</v>
      </c>
      <c r="H674" s="4" t="s">
        <v>877</v>
      </c>
      <c r="I674" s="4" t="s">
        <v>879</v>
      </c>
      <c r="J674" s="4" t="s">
        <v>880</v>
      </c>
      <c r="K674" s="4" t="s">
        <v>881</v>
      </c>
      <c r="L674" s="4" t="s">
        <v>3365</v>
      </c>
      <c r="M674" s="4" t="s">
        <v>4931</v>
      </c>
      <c r="N674" s="4" t="s">
        <v>2194</v>
      </c>
      <c r="O674" s="4" t="s">
        <v>2073</v>
      </c>
      <c r="P674" s="4" t="s">
        <v>2245</v>
      </c>
      <c r="R674" s="4">
        <v>2008</v>
      </c>
      <c r="S674" s="4" t="s">
        <v>2246</v>
      </c>
      <c r="T674" s="4" t="s">
        <v>2610</v>
      </c>
      <c r="U674" s="4" t="s">
        <v>3404</v>
      </c>
      <c r="V674" s="4" t="s">
        <v>302</v>
      </c>
      <c r="X674" s="8" t="str">
        <f>CONCATENATE("&gt;",C674,"_",I674,"_",J674,"_",L674,"_",M674,"_",U674,"_",B674,"%",V674)</f>
        <v>&gt;FJ410688_Prymnesiales_Chrysochromulinaceae_Chrysochromulina_sp_EBM17_34_Chen_et_al_2008_ENV%TTCTAGTTAAGATTAGCCATGCATGTCTAAGTATAAGCGACTATACTGTGAAACTGCGAATGGCTCATTAAATCAGTTATGGTTTATTTGATGGTACCTACTACTCGGATAACCGTAGTAATTCTAGAGCTAATACATGCAGGAAGACCCGACTCACGAAGGGTTGTAC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ACGTAGTCGGATTTCGGGGCGGGCCGACCGGTCTGCCGATGGGTACGCACTGGTTGGCGCGTCCTTCCTTCCGGAGACCGTTTCTGTTCTTAACTGAATGGGAGCGGGAGACGGATCGTTTACTTTGAAAAAATCAGAGTGTTTCAAGCAGGCAGCTCGCTCTTGCATGGATTAGCATGGGATAATGAAATAGGACTTTGGTGCTATTTTGT</v>
      </c>
    </row>
    <row r="675" spans="1:24">
      <c r="A675" s="6" t="s">
        <v>3303</v>
      </c>
      <c r="B675" s="4" t="s">
        <v>2076</v>
      </c>
      <c r="C675" s="6" t="s">
        <v>1930</v>
      </c>
      <c r="D675" s="8">
        <v>800</v>
      </c>
      <c r="E675" s="4" t="s">
        <v>874</v>
      </c>
      <c r="F675" s="4" t="s">
        <v>875</v>
      </c>
      <c r="G675" s="4" t="s">
        <v>876</v>
      </c>
      <c r="H675" s="4" t="s">
        <v>877</v>
      </c>
      <c r="I675" s="4" t="s">
        <v>879</v>
      </c>
      <c r="J675" s="4" t="s">
        <v>880</v>
      </c>
      <c r="K675" s="4" t="s">
        <v>881</v>
      </c>
      <c r="L675" s="4" t="s">
        <v>3365</v>
      </c>
      <c r="M675" s="4" t="s">
        <v>4932</v>
      </c>
      <c r="N675" s="4" t="s">
        <v>2258</v>
      </c>
      <c r="O675" s="4" t="s">
        <v>2267</v>
      </c>
      <c r="P675" s="4" t="s">
        <v>2256</v>
      </c>
      <c r="R675" s="4">
        <v>2009</v>
      </c>
      <c r="S675" s="4" t="s">
        <v>2257</v>
      </c>
      <c r="T675" s="4" t="s">
        <v>2611</v>
      </c>
      <c r="U675" s="4" t="s">
        <v>3394</v>
      </c>
      <c r="V675" s="4" t="s">
        <v>820</v>
      </c>
      <c r="X675" s="8" t="str">
        <f>CONCATENATE("&gt;",C675,"_",I675,"_",J675,"_",L675,"_",M675,"_",U675,"_",B675,"%",V675)</f>
        <v>&gt;FJ537506_Prymnesiales_Chrysochromulinaceae_Chrysochromulina_sp_Biosope_T35_003_Shi_et_al_2009_ENV%CGGGGCGGGCCGACCGCGTCTGCCGATGGGTATGCACTGGTCGGCGCGTCCTTCCTTCCGGAGACCGTGCCTACTCTTAACTGAGCGGGGGCGGGAGACGGATCGTTTACTTTGAAAAAATCAGAGTGTTTCAAGCAGGCAGCTCACTCTTGCATGGATTAGCATGGGATAATGAAATAGGACTTTGGTGCTATTTTGTTGGTTTCGATCACCGAAGTAATGATTAACAGGGACAGTCAGGGGCACTCGTATTCCGCCGAGAGAGGTGAAATTCTCAGACCAGCGGAAGACGAACTACTGCGAAAGCATTTGCCAGGGATGTTTTCACTGATCAAGAACGAAAGTTAGGGGATCGAAGACGATCAGATACCGTCGTAGTCTTAACCATAAACCATGCCGACTAGGGATTTTTCGATGTTCACTTATTGACTCGGGAAGCACCTTACGGGAAACTAAAGTCTTTGGGTTCCGGGGGGAGTATGGTCGCAAGGCTGAAACTTAAAGGAATTGACGGAAGGGCACCACCAGGTGTGGAGCCTGCGGCTTAATTTGACTCAACACGGGGAAACTTACCAGGTCCAGACATTGTGAGGATTGACAGATCGAGAGCTCCTTCTTGATTCGATGGGTGGTGGTGCATGGCCGTTCTTAGTTGGTGGAGTGATTTGTCTGGTTAATTCCGTTAACGAACGAGACCTTAGCCTGCTAAATAGCGACGCGAACACTTCGTTCGTGGGCCGCTTCTTAGAGGGACAACTTGTCTTCAACAAGTGGAAGTTTGAGGCAATAACAGGTCTGTG</v>
      </c>
    </row>
    <row r="676" spans="1:24">
      <c r="A676" s="6" t="s">
        <v>3303</v>
      </c>
      <c r="B676" s="4" t="s">
        <v>2076</v>
      </c>
      <c r="C676" s="6" t="s">
        <v>1971</v>
      </c>
      <c r="D676" s="8">
        <v>800</v>
      </c>
      <c r="E676" s="4" t="s">
        <v>874</v>
      </c>
      <c r="F676" s="4" t="s">
        <v>875</v>
      </c>
      <c r="G676" s="4" t="s">
        <v>876</v>
      </c>
      <c r="H676" s="4" t="s">
        <v>877</v>
      </c>
      <c r="I676" s="4" t="s">
        <v>879</v>
      </c>
      <c r="J676" s="4" t="s">
        <v>880</v>
      </c>
      <c r="K676" s="4" t="s">
        <v>881</v>
      </c>
      <c r="L676" s="4" t="s">
        <v>3365</v>
      </c>
      <c r="M676" s="4" t="s">
        <v>3145</v>
      </c>
      <c r="N676" s="4" t="s">
        <v>2194</v>
      </c>
      <c r="O676" s="4" t="s">
        <v>2345</v>
      </c>
      <c r="P676" s="4" t="s">
        <v>2346</v>
      </c>
      <c r="R676" s="4">
        <v>2012</v>
      </c>
      <c r="S676" s="4" t="s">
        <v>2347</v>
      </c>
      <c r="T676" s="4" t="s">
        <v>2633</v>
      </c>
      <c r="U676" s="4" t="s">
        <v>3433</v>
      </c>
      <c r="V676" s="4" t="s">
        <v>855</v>
      </c>
      <c r="X676" s="8" t="str">
        <f>CONCATENATE("&gt;",C676,"_",I676,"_",J676,"_",L676,"_",M676,"_",U676,"_",B676,"%",V676)</f>
        <v>&gt;HQ394145_Prymnesiales_Chrysochromulinaceae_Chrysochromulina_sp_T0_74_Domaizon_et_al_2012_ENV%GTATAAGCGACTATACTGTGAG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G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</v>
      </c>
    </row>
    <row r="677" spans="1:24">
      <c r="A677" s="6" t="s">
        <v>3303</v>
      </c>
      <c r="B677" s="4" t="s">
        <v>2076</v>
      </c>
      <c r="C677" s="6" t="s">
        <v>1286</v>
      </c>
      <c r="D677" s="8">
        <v>800</v>
      </c>
      <c r="E677" s="4" t="s">
        <v>874</v>
      </c>
      <c r="F677" s="4" t="s">
        <v>875</v>
      </c>
      <c r="G677" s="4" t="s">
        <v>876</v>
      </c>
      <c r="H677" s="4" t="s">
        <v>877</v>
      </c>
      <c r="I677" s="4" t="s">
        <v>879</v>
      </c>
      <c r="J677" s="4" t="s">
        <v>880</v>
      </c>
      <c r="K677" s="4" t="s">
        <v>881</v>
      </c>
      <c r="L677" s="4" t="s">
        <v>3365</v>
      </c>
      <c r="M677" s="4" t="s">
        <v>3146</v>
      </c>
      <c r="N677" s="4" t="s">
        <v>2194</v>
      </c>
      <c r="O677" s="4" t="s">
        <v>2345</v>
      </c>
      <c r="P677" s="4" t="s">
        <v>2346</v>
      </c>
      <c r="R677" s="4">
        <v>2012</v>
      </c>
      <c r="S677" s="4" t="s">
        <v>2347</v>
      </c>
      <c r="T677" s="4" t="s">
        <v>2633</v>
      </c>
      <c r="U677" s="4" t="s">
        <v>3433</v>
      </c>
      <c r="V677" s="4" t="s">
        <v>239</v>
      </c>
      <c r="X677" s="8" t="str">
        <f>CONCATENATE("&gt;",C677,"_",I677,"_",J677,"_",L677,"_",M677,"_",U677,"_",B677,"%",V677)</f>
        <v>&gt;HQ394158_Prymnesiales_Chrysochromulinaceae_Chrysochromulina_sp_T4C3_86_Domaizon_et_al_2012_ENV%GTATAAGCGACTATACTGTGAA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</v>
      </c>
    </row>
    <row r="678" spans="1:24">
      <c r="A678" s="6" t="s">
        <v>3303</v>
      </c>
      <c r="B678" s="4" t="s">
        <v>2076</v>
      </c>
      <c r="C678" s="6" t="s">
        <v>1219</v>
      </c>
      <c r="D678" s="8">
        <v>801</v>
      </c>
      <c r="E678" s="4" t="s">
        <v>874</v>
      </c>
      <c r="F678" s="4" t="s">
        <v>875</v>
      </c>
      <c r="G678" s="4" t="s">
        <v>876</v>
      </c>
      <c r="H678" s="4" t="s">
        <v>877</v>
      </c>
      <c r="I678" s="4" t="s">
        <v>879</v>
      </c>
      <c r="J678" s="4" t="s">
        <v>880</v>
      </c>
      <c r="K678" s="4" t="s">
        <v>881</v>
      </c>
      <c r="L678" s="4" t="s">
        <v>3365</v>
      </c>
      <c r="M678" s="4" t="s">
        <v>3125</v>
      </c>
      <c r="N678" s="4" t="s">
        <v>2183</v>
      </c>
      <c r="O678" s="4" t="s">
        <v>2336</v>
      </c>
      <c r="R678" s="4">
        <v>2010</v>
      </c>
      <c r="S678" s="4" t="s">
        <v>2329</v>
      </c>
      <c r="T678" s="4" t="s">
        <v>2624</v>
      </c>
      <c r="U678" s="4" t="s">
        <v>3395</v>
      </c>
      <c r="V678" s="4" t="s">
        <v>177</v>
      </c>
      <c r="X678" s="8" t="str">
        <f>CONCATENATE("&gt;",C678,"_",I678,"_",J678,"_",L678,"_",M678,"_",U678,"_",B678,"%",V678)</f>
        <v>&gt;HM581625_Prymnesiales_Chrysochromulinaceae_Chrysochromulina_sp_EN351CTD032_07Apr01_15m_Cuvelier_et_al_2010_ENV%TTGGAATGAGTACAATTTACATCTCTTCACGAGGATCAATTGGAGGGCAAGTCTGGTGCCAGCAGCCGCGGTAATTCCAGCTCCAATAGCGTATATTAAAGTTGTTGCAGTTAGAACGCTCGTAGTCGGATTTCGGGGCGGGTCGACCGGTCTGCCGATGGGTACGCACTGGCCGACGCGTCCTTCCTTCCGGAGACCGTCTCACTCTTAACTGAGCGGAGGCGGGAGACGGAACGTTTACTTTGAAAAAATCAGAGTGTTTCAAGCAGGCAGCTCGCCCTTGCATGGATTAGCATGGGATAATGAAATAGGACTTTGGTGCTATTTTGTTGGTTTCGAACACCGAAGTAATGATGAGAAGGGACAGTCAGGGGCACTCGTATTCCGCAGAGAGAGGTGAAATTCTCAGACCCGCGGAAGACGAACCACTGCGAAAGCATTTGCCAGGGATGTTTTCACTGATCAG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</v>
      </c>
    </row>
    <row r="679" spans="1:24">
      <c r="A679" s="6" t="s">
        <v>3303</v>
      </c>
      <c r="B679" s="4" t="s">
        <v>2076</v>
      </c>
      <c r="C679" s="6" t="s">
        <v>1054</v>
      </c>
      <c r="D679" s="8">
        <v>803</v>
      </c>
      <c r="E679" s="4" t="s">
        <v>874</v>
      </c>
      <c r="F679" s="4" t="s">
        <v>875</v>
      </c>
      <c r="G679" s="4" t="s">
        <v>876</v>
      </c>
      <c r="H679" s="4" t="s">
        <v>877</v>
      </c>
      <c r="I679" s="4" t="s">
        <v>879</v>
      </c>
      <c r="J679" s="4" t="s">
        <v>880</v>
      </c>
      <c r="K679" s="4" t="s">
        <v>881</v>
      </c>
      <c r="L679" s="4" t="s">
        <v>3365</v>
      </c>
      <c r="M679" s="4" t="s">
        <v>3223</v>
      </c>
      <c r="N679" s="4" t="s">
        <v>2194</v>
      </c>
      <c r="O679" s="4" t="s">
        <v>2428</v>
      </c>
      <c r="P679" s="4" t="s">
        <v>2429</v>
      </c>
      <c r="R679" s="4">
        <v>2012</v>
      </c>
      <c r="S679" s="4" t="s">
        <v>2430</v>
      </c>
      <c r="T679" s="4" t="s">
        <v>2637</v>
      </c>
      <c r="U679" s="4" t="s">
        <v>3422</v>
      </c>
      <c r="V679" s="4" t="s">
        <v>24</v>
      </c>
      <c r="X679" s="8" t="str">
        <f>CONCATENATE("&gt;",C679,"_",I679,"_",J679,"_",L679,"_",M679,"_",U679,"_",B679,"%",V679)</f>
        <v>&gt;JN693103_Prymnesiales_Chrysochromulinaceae_Chrysochromulina_sp_EMD_2D02_Koid_et_al_2012_ENV%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CACTTCTTAGAGGGACAACTTGTCTTTCACAAGTGGAAGTTTGAGGCAATAACAGGTCTGTGATGCCC</v>
      </c>
    </row>
    <row r="680" spans="1:24">
      <c r="B680" s="4" t="s">
        <v>2076</v>
      </c>
      <c r="C680" s="6" t="s">
        <v>1368</v>
      </c>
      <c r="D680" s="8">
        <v>808</v>
      </c>
      <c r="E680" s="4" t="s">
        <v>874</v>
      </c>
      <c r="F680" s="4" t="s">
        <v>875</v>
      </c>
      <c r="G680" s="4" t="s">
        <v>876</v>
      </c>
      <c r="H680" s="4" t="s">
        <v>877</v>
      </c>
      <c r="I680" s="4" t="s">
        <v>879</v>
      </c>
      <c r="J680" s="4" t="s">
        <v>880</v>
      </c>
      <c r="K680" s="4" t="s">
        <v>881</v>
      </c>
      <c r="L680" s="4" t="s">
        <v>3365</v>
      </c>
      <c r="M680" s="4" t="s">
        <v>4933</v>
      </c>
      <c r="N680" s="4" t="s">
        <v>2262</v>
      </c>
      <c r="O680" s="4" t="s">
        <v>2264</v>
      </c>
      <c r="P680" s="4" t="s">
        <v>2256</v>
      </c>
      <c r="R680" s="4">
        <v>2009</v>
      </c>
      <c r="S680" s="4" t="s">
        <v>2257</v>
      </c>
      <c r="T680" s="4" t="s">
        <v>2611</v>
      </c>
      <c r="U680" s="4" t="s">
        <v>3394</v>
      </c>
      <c r="V680" s="4" t="s">
        <v>316</v>
      </c>
      <c r="X680" s="8" t="str">
        <f>CONCATENATE("&gt;",C680,"_",I680,"_",J680,"_",L680,"_",M680,"_",U680,"_",B680,"%",V680)</f>
        <v>&gt;FJ537637_Prymnesiales_Chrysochromulinaceae_Chrysochromulina_sp_Biosope_T65_040_Shi_et_al_2009_ENV%TAAGCGACTATACTGTGAAACTGCGAAT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CGACGCGTCCTTCCTTCCGGAGACCGTGCCTACTCTTAACTGAGCGGGGGCGGGAGACGGAACGTTTACTTTGAAAAAATCAGAGTGTTTCAAGCAGGCAGCTCGCTCTTGCATGGATTAGCATGGGATAATGAAATAGGACTTTGGTGCTATTTTGTTGGTTTCGAACACCGAAGTAATGATGAGAAGGGACAGT</v>
      </c>
    </row>
    <row r="681" spans="1:24">
      <c r="A681" s="6" t="s">
        <v>3303</v>
      </c>
      <c r="B681" s="4" t="s">
        <v>2076</v>
      </c>
      <c r="C681" s="6" t="s">
        <v>1640</v>
      </c>
      <c r="D681" s="8">
        <v>810</v>
      </c>
      <c r="E681" s="4" t="s">
        <v>874</v>
      </c>
      <c r="F681" s="4" t="s">
        <v>875</v>
      </c>
      <c r="G681" s="4" t="s">
        <v>876</v>
      </c>
      <c r="H681" s="4" t="s">
        <v>877</v>
      </c>
      <c r="I681" s="4" t="s">
        <v>879</v>
      </c>
      <c r="J681" s="4" t="s">
        <v>880</v>
      </c>
      <c r="K681" s="4" t="s">
        <v>881</v>
      </c>
      <c r="L681" s="4" t="s">
        <v>3365</v>
      </c>
      <c r="M681" s="4" t="s">
        <v>4934</v>
      </c>
      <c r="N681" s="4" t="s">
        <v>2247</v>
      </c>
      <c r="O681" s="4" t="s">
        <v>2248</v>
      </c>
      <c r="R681" s="4">
        <v>2010</v>
      </c>
      <c r="S681" s="4" t="s">
        <v>2249</v>
      </c>
      <c r="T681" s="4" t="s">
        <v>2625</v>
      </c>
      <c r="U681" s="4" t="s">
        <v>3420</v>
      </c>
      <c r="V681" s="4" t="s">
        <v>562</v>
      </c>
      <c r="X681" s="8" t="str">
        <f>CONCATENATE("&gt;",C681,"_",I681,"_",J681,"_",L681,"_",M681,"_",U681,"_",B681,"%",V681)</f>
        <v>&gt;FJ431309_Prymnesiales_Chrysochromulinaceae_Chrysochromulina_sp_RA070411N_082_Marie_et_al_2010_ENV%GCATGTCTAAGTATAAGCGACTATACTGTGAAACTGCGAATGGCTCATTAAATCAGTTATGGTTTATTTGATGGTACCTACTACTTGGATAACCGTAGTAATTCTAGAGCTAATACATGCAGGAAGACCCGACTTCGGAAGGGTTGTATTTATTAGATAAGAAACCAGTCCAGCTTGCTGGTTGCGTGCCGAGTCACAATAACTGCTCGAATCGCATGACTTTACGTCGGCGATGGTTCATTCAAATTTCTGCCCTATCAGCTTTCGATGGTAGGATCGAGGCCTACCATGGCGTTTACGGGTAACGGAGAATTAGGGTTCGATTCCGGG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TATCCTACTCTTAACTGAGCGGGGTGGGGAGACGGCACTTTTACTTTGAAAAAATCAGAGTGTTTCAAGCAGGCAGCTCGCTCTTGCATGGATTAGCATGGGATAATGAAATAGGACTTTGATGCTATTTTGTTGGTTTCGAACACCGAAGTAATGATGA</v>
      </c>
    </row>
    <row r="682" spans="1:24">
      <c r="A682" s="6" t="s">
        <v>3303</v>
      </c>
      <c r="B682" s="4" t="s">
        <v>2076</v>
      </c>
      <c r="C682" s="6" t="s">
        <v>1047</v>
      </c>
      <c r="D682" s="8">
        <v>810</v>
      </c>
      <c r="E682" s="4" t="s">
        <v>874</v>
      </c>
      <c r="F682" s="4" t="s">
        <v>875</v>
      </c>
      <c r="G682" s="4" t="s">
        <v>876</v>
      </c>
      <c r="H682" s="4" t="s">
        <v>877</v>
      </c>
      <c r="I682" s="4" t="s">
        <v>879</v>
      </c>
      <c r="J682" s="4" t="s">
        <v>880</v>
      </c>
      <c r="K682" s="4" t="s">
        <v>881</v>
      </c>
      <c r="L682" s="4" t="s">
        <v>3365</v>
      </c>
      <c r="M682" s="4" t="s">
        <v>4935</v>
      </c>
      <c r="N682" s="4" t="s">
        <v>2247</v>
      </c>
      <c r="O682" s="4" t="s">
        <v>2248</v>
      </c>
      <c r="R682" s="4">
        <v>2010</v>
      </c>
      <c r="S682" s="4" t="s">
        <v>2249</v>
      </c>
      <c r="T682" s="4" t="s">
        <v>2625</v>
      </c>
      <c r="U682" s="4" t="s">
        <v>3420</v>
      </c>
      <c r="V682" s="4" t="s">
        <v>18</v>
      </c>
      <c r="X682" s="8" t="str">
        <f>CONCATENATE("&gt;",C682,"_",I682,"_",J682,"_",L682,"_",M682,"_",U682,"_",B682,"%",V682)</f>
        <v>&gt;FJ431325_Prymnesiales_Chrysochromulinaceae_Chrysochromulina_sp_RA070411N_104_Marie_et_al_2010_ENV%GCTGTCTAAGTATAAGCGACTATACTGTGAAACTGCGAATGGCTCATTAAATCAGTTATGGTTTATTTGATGGTACCTACTACCTGGATAACCGTAGTAATTCTAGAGCTAATACATGCAGGAAGACCCGACTTCGGAAGGGTTGTATTTATTAGATAAGAAACCAATCCAGCTCGCTGGTTGCGTGCCGAGTCACAATAACTGCTCGAATCGCATGACTTTACGTTGGCGATGGTTCATTCAAATTTCTGCCCTATCAGCTTTCGATGGTAGGATCGAGGCCTACCATGGCGTTTACGGGTAACGGG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</v>
      </c>
    </row>
    <row r="683" spans="1:24">
      <c r="A683" s="6" t="s">
        <v>3303</v>
      </c>
      <c r="B683" s="4" t="s">
        <v>2076</v>
      </c>
      <c r="C683" s="6" t="s">
        <v>1273</v>
      </c>
      <c r="D683" s="8">
        <v>813</v>
      </c>
      <c r="E683" s="4" t="s">
        <v>874</v>
      </c>
      <c r="F683" s="4" t="s">
        <v>875</v>
      </c>
      <c r="G683" s="4" t="s">
        <v>876</v>
      </c>
      <c r="H683" s="4" t="s">
        <v>877</v>
      </c>
      <c r="I683" s="4" t="s">
        <v>879</v>
      </c>
      <c r="J683" s="4" t="s">
        <v>880</v>
      </c>
      <c r="K683" s="4" t="s">
        <v>881</v>
      </c>
      <c r="L683" s="4" t="s">
        <v>3365</v>
      </c>
      <c r="M683" s="4" t="s">
        <v>3048</v>
      </c>
      <c r="N683" s="4" t="s">
        <v>2194</v>
      </c>
      <c r="O683" s="4" t="s">
        <v>2207</v>
      </c>
      <c r="R683" s="4">
        <v>2009</v>
      </c>
      <c r="S683" s="4" t="s">
        <v>2208</v>
      </c>
      <c r="T683" s="4" t="s">
        <v>2612</v>
      </c>
      <c r="U683" s="4" t="s">
        <v>3402</v>
      </c>
      <c r="V683" s="4" t="s">
        <v>227</v>
      </c>
      <c r="X683" s="8" t="str">
        <f>CONCATENATE("&gt;",C683,"_",I683,"_",J683,"_",L683,"_",M683,"_",U683,"_",B683,"%",V683)</f>
        <v>&gt;EU500074_Prymnesiales_Chrysochromulinaceae_Chrysochromulina_sp_hotxp1d12_Frias-Lopez_et_al_2009_ENV%TCCGGAGAGGGAGCCTGAGAGATGGCTACCACATCCAAGGAAGGCAGCAGGCGCGTAAATTGCCCGAATCCTGACACAGGGAGGTAGTGACAAGAAATAACAATACAGGGCTACAA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ACCGAGAGAGGTGAAATTCTCAGACCAGTGGAAGGCGAACCACTGCGAAGCATTTGCCAGGGATGTTTTCACTGACCAAGAACGAAAGTTAGGGGATCGAAGACGATCAGATACCGTCGTAGTCTTAACCATAAACCATGCCGACTAGGGATTGGGGGATGTTCACTGATTGACTCCCTCAGCACCTTACGGGAAACTAAAGTCTTTGGGTTCCGGGGGGAGTATGGTCGCAAGGCTGAAACTTAAAGGAATTGACGGAAGGGCACCACCAGGTGTGGAGCCTGCGGCTTAATTTGAC</v>
      </c>
    </row>
    <row r="684" spans="1:24">
      <c r="A684" s="6" t="s">
        <v>3303</v>
      </c>
      <c r="B684" s="4" t="s">
        <v>2076</v>
      </c>
      <c r="C684" s="6" t="s">
        <v>1316</v>
      </c>
      <c r="D684" s="8">
        <v>813</v>
      </c>
      <c r="E684" s="4" t="s">
        <v>874</v>
      </c>
      <c r="F684" s="4" t="s">
        <v>875</v>
      </c>
      <c r="G684" s="4" t="s">
        <v>876</v>
      </c>
      <c r="H684" s="4" t="s">
        <v>877</v>
      </c>
      <c r="I684" s="4" t="s">
        <v>879</v>
      </c>
      <c r="J684" s="4" t="s">
        <v>880</v>
      </c>
      <c r="K684" s="4" t="s">
        <v>881</v>
      </c>
      <c r="L684" s="4" t="s">
        <v>3365</v>
      </c>
      <c r="M684" s="4" t="s">
        <v>3138</v>
      </c>
      <c r="N684" s="4" t="s">
        <v>2194</v>
      </c>
      <c r="O684" s="4" t="s">
        <v>2345</v>
      </c>
      <c r="P684" s="4" t="s">
        <v>2346</v>
      </c>
      <c r="R684" s="4">
        <v>2012</v>
      </c>
      <c r="S684" s="4" t="s">
        <v>2347</v>
      </c>
      <c r="T684" s="4" t="s">
        <v>2633</v>
      </c>
      <c r="U684" s="4" t="s">
        <v>3433</v>
      </c>
      <c r="V684" s="4" t="s">
        <v>269</v>
      </c>
      <c r="X684" s="8" t="str">
        <f>CONCATENATE("&gt;",C684,"_",I684,"_",J684,"_",L684,"_",M684,"_",U684,"_",B684,"%",V684)</f>
        <v>&gt;HQ394000_Prymnesiales_Chrysochromulinaceae_Chrysochromulina_sp_T4B3_41_Domaizon_et_al_2012_ENV%GTATAAGCGACTATACTGTGAAACTGCGAACGGCTCATTAAATCAGTTATGGTTTATTTGATGGTACCTACTACTTGGATAACCGTAGTAATTCTAGAGCTAATACATGCAGGAAGACCCGACTTCGGAAGGGTTGTATTTATTAGATAAGAAACCAATCCAGCTTGCTGGTTGCGTGCCGAGTCACAATAACTGCTCGAATCGCAC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GAATAGGACTTTGGTGCTATTTTGTTGGTTTCGAACACCGAAGTAATGATGAGAAGGGACAGTCA</v>
      </c>
    </row>
    <row r="685" spans="1:24">
      <c r="A685" s="6" t="s">
        <v>3303</v>
      </c>
      <c r="B685" s="4" t="s">
        <v>2076</v>
      </c>
      <c r="C685" s="6" t="s">
        <v>1951</v>
      </c>
      <c r="D685" s="8">
        <v>814</v>
      </c>
      <c r="E685" s="4" t="s">
        <v>874</v>
      </c>
      <c r="F685" s="4" t="s">
        <v>875</v>
      </c>
      <c r="G685" s="4" t="s">
        <v>876</v>
      </c>
      <c r="H685" s="4" t="s">
        <v>877</v>
      </c>
      <c r="I685" s="4" t="s">
        <v>879</v>
      </c>
      <c r="J685" s="4" t="s">
        <v>880</v>
      </c>
      <c r="K685" s="4" t="s">
        <v>881</v>
      </c>
      <c r="L685" s="4" t="s">
        <v>3365</v>
      </c>
      <c r="M685" s="4" t="s">
        <v>3047</v>
      </c>
      <c r="N685" s="4" t="s">
        <v>2194</v>
      </c>
      <c r="O685" s="4" t="s">
        <v>2207</v>
      </c>
      <c r="R685" s="4">
        <v>2009</v>
      </c>
      <c r="S685" s="4" t="s">
        <v>2208</v>
      </c>
      <c r="T685" s="4" t="s">
        <v>2612</v>
      </c>
      <c r="U685" s="4" t="s">
        <v>3402</v>
      </c>
      <c r="V685" s="4" t="s">
        <v>115</v>
      </c>
      <c r="X685" s="8" t="str">
        <f>CONCATENATE("&gt;",C685,"_",I685,"_",J685,"_",L685,"_",M685,"_",U685,"_",B685,"%",V685)</f>
        <v>&gt;EU500073_Prymnesiales_Chrysochromulinaceae_Chrysochromulina_sp_hotxp1e8_Frias-Lopez_et_al_2009_ENV%TCCGGAGAGGGAGCCTGAGAGATGGCTACCACATCCAAGGAAGGCAGCAGGCGCGTAAATTGCCCGAATCCTGACACAGGGAGGTAGTGACAAGAAATAACAATACAGGGCTACATCTAGTCTTGTAATTGGAATGAGTACAATTTACATCTCTTCACGATGATCAATTGGAGGGCAAGTCTGGTGCCAGCAGCCGCGGTT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C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</v>
      </c>
    </row>
    <row r="686" spans="1:24">
      <c r="A686" s="6" t="s">
        <v>3303</v>
      </c>
      <c r="B686" s="4" t="s">
        <v>2076</v>
      </c>
      <c r="C686" s="6" t="s">
        <v>1654</v>
      </c>
      <c r="D686" s="8">
        <v>814</v>
      </c>
      <c r="E686" s="4" t="s">
        <v>874</v>
      </c>
      <c r="F686" s="4" t="s">
        <v>875</v>
      </c>
      <c r="G686" s="4" t="s">
        <v>876</v>
      </c>
      <c r="H686" s="4" t="s">
        <v>877</v>
      </c>
      <c r="I686" s="4" t="s">
        <v>879</v>
      </c>
      <c r="J686" s="4" t="s">
        <v>880</v>
      </c>
      <c r="K686" s="4" t="s">
        <v>881</v>
      </c>
      <c r="L686" s="4" t="s">
        <v>3365</v>
      </c>
      <c r="M686" s="4" t="s">
        <v>3049</v>
      </c>
      <c r="N686" s="4" t="s">
        <v>2194</v>
      </c>
      <c r="O686" s="4" t="s">
        <v>2207</v>
      </c>
      <c r="R686" s="4">
        <v>2009</v>
      </c>
      <c r="S686" s="4" t="s">
        <v>2208</v>
      </c>
      <c r="T686" s="4" t="s">
        <v>2612</v>
      </c>
      <c r="U686" s="4" t="s">
        <v>3402</v>
      </c>
      <c r="V686" s="4" t="s">
        <v>574</v>
      </c>
      <c r="X686" s="8" t="str">
        <f>CONCATENATE("&gt;",C686,"_",I686,"_",J686,"_",L686,"_",M686,"_",U686,"_",B686,"%",V686)</f>
        <v>&gt;EU500075_Prymnesiales_Chrysochromulinaceae_Chrysochromulina_sp_hotxp4d1_Frias-Lopez_et_al_2009_ENV%TCCGGAGAGGGAGCCTGAGAAATGGCTACCACATCCAAGGAAGGCAGCAGGCGCGTAAATTGCCCGAATCCTGACACAGGGTGGTAGTGACAAGAAATAACAATACAGGGCTCTTTCG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AGGCACCACCAGGAGTGGAGCCTGCGGCTTAATTTGAC</v>
      </c>
    </row>
    <row r="687" spans="1:24">
      <c r="A687" s="6" t="s">
        <v>3303</v>
      </c>
      <c r="B687" s="4" t="s">
        <v>2076</v>
      </c>
      <c r="C687" s="6" t="s">
        <v>1188</v>
      </c>
      <c r="D687" s="8">
        <v>814</v>
      </c>
      <c r="E687" s="4" t="s">
        <v>874</v>
      </c>
      <c r="F687" s="4" t="s">
        <v>875</v>
      </c>
      <c r="G687" s="4" t="s">
        <v>876</v>
      </c>
      <c r="H687" s="4" t="s">
        <v>877</v>
      </c>
      <c r="I687" s="4" t="s">
        <v>879</v>
      </c>
      <c r="J687" s="4" t="s">
        <v>880</v>
      </c>
      <c r="K687" s="4" t="s">
        <v>881</v>
      </c>
      <c r="L687" s="4" t="s">
        <v>3365</v>
      </c>
      <c r="M687" s="4" t="s">
        <v>3050</v>
      </c>
      <c r="N687" s="4" t="s">
        <v>2194</v>
      </c>
      <c r="O687" s="4" t="s">
        <v>2207</v>
      </c>
      <c r="R687" s="4">
        <v>2009</v>
      </c>
      <c r="S687" s="4" t="s">
        <v>2208</v>
      </c>
      <c r="T687" s="4" t="s">
        <v>2612</v>
      </c>
      <c r="U687" s="4" t="s">
        <v>3402</v>
      </c>
      <c r="V687" s="4" t="s">
        <v>151</v>
      </c>
      <c r="X687" s="8" t="str">
        <f>CONCATENATE("&gt;",C687,"_",I687,"_",J687,"_",L687,"_",M687,"_",U687,"_",B687,"%",V687)</f>
        <v>&gt;EU500076_Prymnesiales_Chrysochromulinaceae_Chrysochromulina_sp_hotxp4d4_Frias-Lopez_et_al_2009_ENV%TCCGGAGAGGGAGCCTGAGAAATGGCTACCACATCCAAGGAAGGCAGCAGGCGCGTAAATTGCCCGAATCCTGACACAGGGTGGTAGTGACAAGAAATAACAATACAGGGCTCTTTCG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AGTGGAGCCTGCGGCTTAATTTGAC</v>
      </c>
    </row>
    <row r="688" spans="1:24">
      <c r="A688" s="6" t="s">
        <v>3303</v>
      </c>
      <c r="B688" s="4" t="s">
        <v>2076</v>
      </c>
      <c r="C688" s="6" t="s">
        <v>1149</v>
      </c>
      <c r="D688" s="8">
        <v>814</v>
      </c>
      <c r="E688" s="4" t="s">
        <v>874</v>
      </c>
      <c r="F688" s="4" t="s">
        <v>875</v>
      </c>
      <c r="G688" s="4" t="s">
        <v>876</v>
      </c>
      <c r="H688" s="4" t="s">
        <v>877</v>
      </c>
      <c r="I688" s="4" t="s">
        <v>879</v>
      </c>
      <c r="J688" s="4" t="s">
        <v>880</v>
      </c>
      <c r="K688" s="4" t="s">
        <v>881</v>
      </c>
      <c r="L688" s="4" t="s">
        <v>3365</v>
      </c>
      <c r="M688" s="4" t="s">
        <v>3052</v>
      </c>
      <c r="N688" s="4" t="s">
        <v>2194</v>
      </c>
      <c r="O688" s="4" t="s">
        <v>2207</v>
      </c>
      <c r="R688" s="4">
        <v>2009</v>
      </c>
      <c r="S688" s="4" t="s">
        <v>2208</v>
      </c>
      <c r="T688" s="4" t="s">
        <v>2612</v>
      </c>
      <c r="U688" s="4" t="s">
        <v>3402</v>
      </c>
      <c r="V688" s="4" t="s">
        <v>115</v>
      </c>
      <c r="X688" s="8" t="str">
        <f>CONCATENATE("&gt;",C688,"_",I688,"_",J688,"_",L688,"_",M688,"_",U688,"_",B688,"%",V688)</f>
        <v>&gt;EU500132_Prymnesiales_Chrysochromulinaceae_Chrysochromulina_sp_hotxp2g8_Frias-Lopez_et_al_2009_ENV%TCCGGAGAGGGAGCCTGAGAGATGGCTACCACATCCAAGGAAGGCAGCAGGCGCGTAAATTGCCCGAATCCTGACACAGGGAGGTAGTGACAAGAAATAACAATACAGGGCTACATCTAGTCTTGTAATTGGAATGAGTACAATTTACATCTCTTCACGATGATCAATTGGAGGGCAAGTCTGGTGCCAGCAGCCGCGGTT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C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</v>
      </c>
    </row>
    <row r="689" spans="1:24">
      <c r="A689" s="6" t="s">
        <v>3303</v>
      </c>
      <c r="B689" s="4" t="s">
        <v>2076</v>
      </c>
      <c r="C689" s="6" t="s">
        <v>1714</v>
      </c>
      <c r="D689" s="8">
        <v>814</v>
      </c>
      <c r="E689" s="4" t="s">
        <v>874</v>
      </c>
      <c r="F689" s="4" t="s">
        <v>875</v>
      </c>
      <c r="G689" s="4" t="s">
        <v>876</v>
      </c>
      <c r="H689" s="4" t="s">
        <v>877</v>
      </c>
      <c r="I689" s="4" t="s">
        <v>879</v>
      </c>
      <c r="J689" s="4" t="s">
        <v>880</v>
      </c>
      <c r="K689" s="4" t="s">
        <v>881</v>
      </c>
      <c r="L689" s="4" t="s">
        <v>3365</v>
      </c>
      <c r="M689" s="4" t="s">
        <v>3059</v>
      </c>
      <c r="N689" s="4" t="s">
        <v>2194</v>
      </c>
      <c r="O689" s="4" t="s">
        <v>2207</v>
      </c>
      <c r="R689" s="4">
        <v>2009</v>
      </c>
      <c r="S689" s="4" t="s">
        <v>2208</v>
      </c>
      <c r="T689" s="4" t="s">
        <v>2612</v>
      </c>
      <c r="U689" s="4" t="s">
        <v>3402</v>
      </c>
      <c r="V689" s="4" t="s">
        <v>629</v>
      </c>
      <c r="X689" s="8" t="str">
        <f>CONCATENATE("&gt;",C689,"_",I689,"_",J689,"_",L689,"_",M689,"_",U689,"_",B689,"%",V689)</f>
        <v>&gt;EU500217_Prymnesiales_Chrysochromulinaceae_Chrysochromulina_sp_hotxp4b1_Frias-Lopez_et_al_2009_ENV%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CCTCTGTTCTTAACTGAATGGGTGCGGGAGACGGATCGTTTACTTTGAAAAAATCAGAGTGTTTCAAGCAGGCAGCTCGCTCTTGCATGGATTAGCATGGGATAATGAAATAGGACTTTGGTGCTATTTTGTTGGTTTCGAACACCGAAGTAATGATTAAAAGGGACAGTCAGGGGCACTCGTATCCCGCCGAGAGAGGTGAAATTCTCAGACCAGCGGAAGACGAACCACTGCGAAAGCATTTGCCAGGGATGTTTTCACTGATCAAGAACGAAAGTTAGGGGATCGAAGAGGATCAGATACCCTCGTAGTCTTAACCATAAACCATGCCGACTAGGGATTGGGGGATGTTCACTGATTGACTCCCTCAGCACCTTACGGGAAACTAAAGTCTTTGGGTTCCGGGGGGAGTATGGTCGCAAGGCTGAAACTTAAAGGAATTGACGGAAGGGCACCACCAGGAGTGGAGCCTGCGGCTTAATTTGAC</v>
      </c>
    </row>
    <row r="690" spans="1:24">
      <c r="A690" s="6" t="s">
        <v>3303</v>
      </c>
      <c r="B690" s="4" t="s">
        <v>2076</v>
      </c>
      <c r="C690" s="6" t="s">
        <v>1659</v>
      </c>
      <c r="D690" s="8">
        <v>816</v>
      </c>
      <c r="E690" s="4" t="s">
        <v>874</v>
      </c>
      <c r="F690" s="4" t="s">
        <v>875</v>
      </c>
      <c r="G690" s="4" t="s">
        <v>876</v>
      </c>
      <c r="H690" s="4" t="s">
        <v>877</v>
      </c>
      <c r="I690" s="4" t="s">
        <v>879</v>
      </c>
      <c r="J690" s="4" t="s">
        <v>880</v>
      </c>
      <c r="K690" s="4" t="s">
        <v>881</v>
      </c>
      <c r="L690" s="4" t="s">
        <v>3365</v>
      </c>
      <c r="M690" s="4" t="s">
        <v>3029</v>
      </c>
      <c r="N690" s="4" t="s">
        <v>2194</v>
      </c>
      <c r="O690" s="4" t="s">
        <v>2207</v>
      </c>
      <c r="R690" s="4">
        <v>2009</v>
      </c>
      <c r="S690" s="4" t="s">
        <v>2208</v>
      </c>
      <c r="T690" s="4" t="s">
        <v>2612</v>
      </c>
      <c r="U690" s="4" t="s">
        <v>3402</v>
      </c>
      <c r="V690" s="4" t="s">
        <v>578</v>
      </c>
      <c r="X690" s="8" t="str">
        <f>CONCATENATE("&gt;",C690,"_",I690,"_",J690,"_",L690,"_",M690,"_",U690,"_",B690,"%",V690)</f>
        <v>&gt;EF695195_Prymnesiales_Chrysochromulinaceae_Chrysochromulina_sp_hotp1e8_Frias-Lopez_et_al_2009_ENV%GGGTTCGATTCCGGAGAGGGAGCCTGAGAGATGGCTACCACATCCAAGGAAGGCAGCAGGCGCGTAAATTGCCCGAATCCTGACACAGGGAGGTAGTGACAAGAAATAACAATACAGGGCTACATCTAGTCTTGTAATTGGAATGAGTACAATTTACATCTCTTCACGAGGATCCATTGGAGGGCAAGTCTGGTGCCAGCAGCCGCGGTAATTCCAGCTCCAATAGCGTATATTAAAGTTGTTGCAGTTAGAACGCTCGTAGTCGGATTTCGGGGCGGGCCGACCGGTCTGCCGATGGGTACGCACTGGTCGGCGCGTCCTTCCTTCCGGAGACCGCCTCTGTTCTTAACTGAATGGGT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CTTAAAGGAATTGACGGAGGGCACCACCAAGGTGTGGGAGCCTGCGGCTTA</v>
      </c>
    </row>
    <row r="691" spans="1:24">
      <c r="A691" s="6" t="s">
        <v>3303</v>
      </c>
      <c r="B691" s="4" t="s">
        <v>2076</v>
      </c>
      <c r="C691" s="6" t="s">
        <v>1091</v>
      </c>
      <c r="D691" s="8">
        <v>816</v>
      </c>
      <c r="E691" s="4" t="s">
        <v>874</v>
      </c>
      <c r="F691" s="4" t="s">
        <v>875</v>
      </c>
      <c r="G691" s="4" t="s">
        <v>876</v>
      </c>
      <c r="H691" s="4" t="s">
        <v>877</v>
      </c>
      <c r="I691" s="4" t="s">
        <v>879</v>
      </c>
      <c r="J691" s="4" t="s">
        <v>880</v>
      </c>
      <c r="K691" s="4" t="s">
        <v>881</v>
      </c>
      <c r="L691" s="4" t="s">
        <v>3365</v>
      </c>
      <c r="M691" s="4" t="s">
        <v>3053</v>
      </c>
      <c r="N691" s="4" t="s">
        <v>2194</v>
      </c>
      <c r="O691" s="4" t="s">
        <v>2207</v>
      </c>
      <c r="R691" s="4">
        <v>2009</v>
      </c>
      <c r="S691" s="4" t="s">
        <v>2208</v>
      </c>
      <c r="T691" s="4" t="s">
        <v>2612</v>
      </c>
      <c r="U691" s="4" t="s">
        <v>3402</v>
      </c>
      <c r="V691" s="4" t="s">
        <v>60</v>
      </c>
      <c r="X691" s="8" t="str">
        <f>CONCATENATE("&gt;",C691,"_",I691,"_",J691,"_",L691,"_",M691,"_",U691,"_",B691,"%",V691)</f>
        <v>&gt;EU500134_Prymnesiales_Chrysochromulinaceae_Chrysochromulina_sp_hotpCh11_Frias-Lopez_et_al_2009_ENV%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TA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AGTGGAGCCTGCGGCTTAATTTGACTCAACACGCAATTTG</v>
      </c>
    </row>
    <row r="692" spans="1:24">
      <c r="A692" s="6" t="s">
        <v>3303</v>
      </c>
      <c r="B692" s="4" t="s">
        <v>2076</v>
      </c>
      <c r="C692" s="6" t="s">
        <v>1183</v>
      </c>
      <c r="D692" s="8">
        <v>816</v>
      </c>
      <c r="E692" s="4" t="s">
        <v>874</v>
      </c>
      <c r="F692" s="4" t="s">
        <v>875</v>
      </c>
      <c r="G692" s="4" t="s">
        <v>876</v>
      </c>
      <c r="H692" s="4" t="s">
        <v>877</v>
      </c>
      <c r="I692" s="4" t="s">
        <v>879</v>
      </c>
      <c r="J692" s="4" t="s">
        <v>880</v>
      </c>
      <c r="K692" s="4" t="s">
        <v>881</v>
      </c>
      <c r="L692" s="4" t="s">
        <v>3365</v>
      </c>
      <c r="M692" s="4" t="s">
        <v>3054</v>
      </c>
      <c r="N692" s="4" t="s">
        <v>2194</v>
      </c>
      <c r="O692" s="4" t="s">
        <v>2207</v>
      </c>
      <c r="R692" s="4">
        <v>2009</v>
      </c>
      <c r="S692" s="4" t="s">
        <v>2208</v>
      </c>
      <c r="T692" s="4" t="s">
        <v>2612</v>
      </c>
      <c r="U692" s="4" t="s">
        <v>3402</v>
      </c>
      <c r="V692" s="4" t="s">
        <v>60</v>
      </c>
      <c r="X692" s="8" t="str">
        <f>CONCATENATE("&gt;",C692,"_",I692,"_",J692,"_",L692,"_",M692,"_",U692,"_",B692,"%",V692)</f>
        <v>&gt;EU500135_Prymnesiales_Chrysochromulinaceae_Chrysochromulina_sp_hotpCh6_Frias-Lopez_et_al_2009_ENV%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TA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AGTGGAGCCTGCGGCTTAATTTGACTCAACACGCAATTTG</v>
      </c>
    </row>
    <row r="693" spans="1:24">
      <c r="A693" s="6" t="s">
        <v>3303</v>
      </c>
      <c r="B693" s="4" t="s">
        <v>2076</v>
      </c>
      <c r="C693" s="6" t="s">
        <v>1799</v>
      </c>
      <c r="D693" s="8">
        <v>816</v>
      </c>
      <c r="E693" s="4" t="s">
        <v>874</v>
      </c>
      <c r="F693" s="4" t="s">
        <v>875</v>
      </c>
      <c r="G693" s="4" t="s">
        <v>876</v>
      </c>
      <c r="H693" s="4" t="s">
        <v>877</v>
      </c>
      <c r="I693" s="4" t="s">
        <v>879</v>
      </c>
      <c r="J693" s="4" t="s">
        <v>880</v>
      </c>
      <c r="K693" s="4" t="s">
        <v>881</v>
      </c>
      <c r="L693" s="4" t="s">
        <v>3365</v>
      </c>
      <c r="M693" s="4" t="s">
        <v>3227</v>
      </c>
      <c r="N693" s="4" t="s">
        <v>2194</v>
      </c>
      <c r="O693" s="4" t="s">
        <v>2428</v>
      </c>
      <c r="P693" s="4" t="s">
        <v>2429</v>
      </c>
      <c r="R693" s="4">
        <v>2012</v>
      </c>
      <c r="S693" s="4" t="s">
        <v>2430</v>
      </c>
      <c r="T693" s="4" t="s">
        <v>2637</v>
      </c>
      <c r="U693" s="4" t="s">
        <v>3422</v>
      </c>
      <c r="V693" s="4" t="s">
        <v>705</v>
      </c>
      <c r="X693" s="8" t="str">
        <f>CONCATENATE("&gt;",C693,"_",I693,"_",J693,"_",L693,"_",M693,"_",U693,"_",B693,"%",V693)</f>
        <v>&gt;JN693477_Prymnesiales_Chrysochromulinaceae_Chrysochromulina_sp_TMC_1F09_Koid_et_al_2012_ENV%GCCGACCGGTCTGCCGATGGGTACGCACTGGTCGGCGCGTCCTTCCTTCCGGAGACCGTCCCTACTCTTAACTGAGCGGGGGCGGGAGACGGAACGTTTACTTTGAAAAAATCAGAGTGTTTCAAGCAGGCAGTGCGCTCTTGCATGGATTAGCATGGGATAATGAAATAGGACTTTGGTGCTATTTTGTTGGTTTCGAACACCGAAGTAATGATTAAAAGGGACAGTCAGGGGCACTCGTATTCCGCCGAGAGAGGTGAAATTCTCAGACCAGCGGAAGACGAACCACTGCGAAAGCATTTGCCAGGGATGTTTTCACTGATCAAGAACGAAAGTTAGGGGATCGAAGACGATCAGATACCGTCGTAGTCTTAACCATAAACCATACCGACTAGGGATTGGAAGATGTTCACATATCGACTCTTTCAGCACCTTACGGGAAACTAAAGTCTTTGGGTTCCGGGGGGAGTATGGTCGCAAGGCTGAAACTTAAAGGAATTGACGGAAGGGCACCACCGGGTGTGGAGCCTGCGGCTTAATTTGACTCAACACGGGGAAACTTACCAGGTCCAGACATTGTGAGGATTGACAGATTGAGAGCTCTTTCTTGATTCGATGGGTGGTGGTGCATGGCCGTTCTTAGTTGGTGGAGTGATTTGTCTGGTTAATTCCGTTAACGAACGAGGCCTTAGCCTGCTANATAGTGACGCGAACACTTCGTTCGCGGGCCACTTCTTAGAGGGACAACTTGTCTTCAACAAGTGGAAGTTTGAGGCAATAACAGGTCTGTGATGCCCTTAGATGTTCTGGGCCGCA</v>
      </c>
    </row>
    <row r="694" spans="1:24">
      <c r="A694" s="6" t="s">
        <v>3303</v>
      </c>
      <c r="B694" s="4" t="s">
        <v>2076</v>
      </c>
      <c r="C694" s="6" t="s">
        <v>1523</v>
      </c>
      <c r="D694" s="8">
        <v>820</v>
      </c>
      <c r="E694" s="4" t="s">
        <v>874</v>
      </c>
      <c r="F694" s="4" t="s">
        <v>875</v>
      </c>
      <c r="G694" s="4" t="s">
        <v>876</v>
      </c>
      <c r="H694" s="4" t="s">
        <v>877</v>
      </c>
      <c r="I694" s="4" t="s">
        <v>879</v>
      </c>
      <c r="J694" s="4" t="s">
        <v>880</v>
      </c>
      <c r="K694" s="4" t="s">
        <v>881</v>
      </c>
      <c r="L694" s="4" t="s">
        <v>3365</v>
      </c>
      <c r="M694" s="4" t="s">
        <v>4936</v>
      </c>
      <c r="N694" s="4" t="s">
        <v>2247</v>
      </c>
      <c r="O694" s="4" t="s">
        <v>2248</v>
      </c>
      <c r="R694" s="4">
        <v>2010</v>
      </c>
      <c r="S694" s="4" t="s">
        <v>2249</v>
      </c>
      <c r="T694" s="4" t="s">
        <v>2625</v>
      </c>
      <c r="U694" s="4" t="s">
        <v>3420</v>
      </c>
      <c r="V694" s="4" t="s">
        <v>456</v>
      </c>
      <c r="X694" s="8" t="str">
        <f>CONCATENATE("&gt;",C694,"_",I694,"_",J694,"_",L694,"_",M694,"_",U694,"_",B694,"%",V694)</f>
        <v>&gt;FJ431320_Prymnesiales_Chrysochromulinaceae_Chrysochromulina_sp_RA070411N_098_Marie_et_al_2010_ENV%TGCATGTCTAAGTATAAGCGACTATACTGTGAAACTGCGAATGGCTCATTAAATCAGTTATGGTTTATTTGATGGTACCTAT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</v>
      </c>
    </row>
    <row r="695" spans="1:24">
      <c r="A695" s="6" t="s">
        <v>3303</v>
      </c>
      <c r="B695" s="4" t="s">
        <v>2076</v>
      </c>
      <c r="C695" s="6" t="s">
        <v>1505</v>
      </c>
      <c r="D695" s="8">
        <v>820</v>
      </c>
      <c r="E695" s="4" t="s">
        <v>874</v>
      </c>
      <c r="F695" s="4" t="s">
        <v>875</v>
      </c>
      <c r="G695" s="4" t="s">
        <v>876</v>
      </c>
      <c r="H695" s="4" t="s">
        <v>877</v>
      </c>
      <c r="I695" s="4" t="s">
        <v>879</v>
      </c>
      <c r="J695" s="4" t="s">
        <v>880</v>
      </c>
      <c r="K695" s="4" t="s">
        <v>881</v>
      </c>
      <c r="L695" s="4" t="s">
        <v>3365</v>
      </c>
      <c r="M695" s="4" t="s">
        <v>4937</v>
      </c>
      <c r="N695" s="4" t="s">
        <v>2258</v>
      </c>
      <c r="O695" s="4" t="s">
        <v>2255</v>
      </c>
      <c r="P695" s="4" t="s">
        <v>2256</v>
      </c>
      <c r="R695" s="4">
        <v>2009</v>
      </c>
      <c r="S695" s="4" t="s">
        <v>2257</v>
      </c>
      <c r="T695" s="4" t="s">
        <v>2611</v>
      </c>
      <c r="U695" s="4" t="s">
        <v>3394</v>
      </c>
      <c r="V695" s="4" t="s">
        <v>439</v>
      </c>
      <c r="X695" s="8" t="str">
        <f>CONCATENATE("&gt;",C695,"_",I695,"_",J695,"_",L695,"_",M695,"_",U695,"_",B695,"%",V695)</f>
        <v>&gt;FJ537373_Prymnesiales_Chrysochromulinaceae_Chrysochromulina_sp_Biosope_T123_030_Shi_et_al_2009_ENV%TCGTAGTCGGATTCGGGGCGGGTCGACCGGTCTGCCGATGGGTACGCACTGGTCGACGCGTCCTTCCTTCCGGAGACCGTCTCACTCTTAACTGAGCGGAGGCGGGAGACGGAACG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TGGAGGATGTTCAC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CCGTTCGCGGTCCACTTCTTAGAGGGACAACTTGTCTTCAACAAGTGGAAGTTTGAGGCAATAACAGGTCTGTGATGCCCTTAG</v>
      </c>
    </row>
    <row r="696" spans="1:24">
      <c r="A696" s="6" t="s">
        <v>3303</v>
      </c>
      <c r="B696" s="4" t="s">
        <v>2076</v>
      </c>
      <c r="C696" s="6" t="s">
        <v>1949</v>
      </c>
      <c r="D696" s="8">
        <v>821</v>
      </c>
      <c r="E696" s="4" t="s">
        <v>874</v>
      </c>
      <c r="F696" s="4" t="s">
        <v>875</v>
      </c>
      <c r="G696" s="4" t="s">
        <v>876</v>
      </c>
      <c r="H696" s="4" t="s">
        <v>877</v>
      </c>
      <c r="I696" s="4" t="s">
        <v>879</v>
      </c>
      <c r="J696" s="4" t="s">
        <v>880</v>
      </c>
      <c r="K696" s="4" t="s">
        <v>881</v>
      </c>
      <c r="L696" s="4" t="s">
        <v>3365</v>
      </c>
      <c r="M696" s="4" t="s">
        <v>4938</v>
      </c>
      <c r="N696" s="4" t="s">
        <v>2247</v>
      </c>
      <c r="O696" s="4" t="s">
        <v>2248</v>
      </c>
      <c r="R696" s="4">
        <v>2010</v>
      </c>
      <c r="S696" s="4" t="s">
        <v>2249</v>
      </c>
      <c r="T696" s="4" t="s">
        <v>2625</v>
      </c>
      <c r="U696" s="4" t="s">
        <v>3420</v>
      </c>
      <c r="V696" s="4" t="s">
        <v>835</v>
      </c>
      <c r="X696" s="8" t="str">
        <f>CONCATENATE("&gt;",C696,"_",I696,"_",J696,"_",L696,"_",M696,"_",U696,"_",B696,"%",V696)</f>
        <v>&gt;FJ431406_Prymnesiales_Chrysochromulinaceae_Chrysochromulina_sp_RA071004N_038_Marie_et_al_2010_ENV%TTGCCCGAATCCTGACACAGGGAGGTAGTGACAAGAAATAACAATACAGGGCTACATCTAGTCTTGTAATTGGAATGAGTACAATTTACATCTCTTAACGAGGATCAATTGGAGGGCAAGTCTGGTGCCAGCAGCCGCGGTAATTCCAGCTCCAGTAGCGTATATTAAAGTTGTTGCAGTTAGAACGCTCGTAGTCGGATTTCGGGGCGGGTCGACCGGTCTGCCGATGGGTACGCACTGGCCGACGCGTCCTTCCTTCCGGAGACCGTCCCTA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GCCGACTAGGGATTGGGGGATGTTATTTATTGACTTCCTCAGCACCTTACGGGAAACTAAAGTCTTTGGGTTCCGGGGGGAGTATGGTCGCAAGGCTGAAACTTAAAGGAATTGACGGAAGGGCACCACCAGGTGTGGAGCCTGCGGCTTAATTTGACTCAACACGGGGAAACTTACCAGGTCCAGACATTGTGAGGATTGACAGATTGAGAGCTCTTTCTTGAT</v>
      </c>
    </row>
    <row r="697" spans="1:24">
      <c r="A697" s="6" t="s">
        <v>3303</v>
      </c>
      <c r="B697" s="4" t="s">
        <v>2076</v>
      </c>
      <c r="C697" s="6" t="s">
        <v>1720</v>
      </c>
      <c r="D697" s="8">
        <v>821</v>
      </c>
      <c r="E697" s="4" t="s">
        <v>874</v>
      </c>
      <c r="F697" s="4" t="s">
        <v>875</v>
      </c>
      <c r="G697" s="4" t="s">
        <v>876</v>
      </c>
      <c r="H697" s="4" t="s">
        <v>877</v>
      </c>
      <c r="I697" s="4" t="s">
        <v>879</v>
      </c>
      <c r="J697" s="4" t="s">
        <v>880</v>
      </c>
      <c r="K697" s="4" t="s">
        <v>881</v>
      </c>
      <c r="L697" s="4" t="s">
        <v>3365</v>
      </c>
      <c r="M697" s="4" t="s">
        <v>4939</v>
      </c>
      <c r="N697" s="4" t="s">
        <v>2247</v>
      </c>
      <c r="O697" s="4" t="s">
        <v>2251</v>
      </c>
      <c r="R697" s="4">
        <v>2010</v>
      </c>
      <c r="S697" s="4" t="s">
        <v>2249</v>
      </c>
      <c r="T697" s="4" t="s">
        <v>2625</v>
      </c>
      <c r="U697" s="4" t="s">
        <v>3420</v>
      </c>
      <c r="V697" s="4" t="s">
        <v>635</v>
      </c>
      <c r="X697" s="8" t="str">
        <f>CONCATENATE("&gt;",C697,"_",I697,"_",J697,"_",L697,"_",M697,"_",U697,"_",B697,"%",V697)</f>
        <v>&gt;FJ431495_Prymnesiales_Chrysochromulinaceae_Chrysochromulina_sp_RA080215N_028_Marie_et_al_2010_ENV%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GAAAAATCAGAGTGTTTCAAGCAGGCAGCTCGCTCTTGCATGGATTAGCATGGGATAATGAAATAGGACTTTGGTGCTATTTTGTTGGTTTCGAACACCGAAGTAATGATGAGAAGGGACAGTCAGGGGCACTCGTATTCCGCAGAGAGAGGTGAAATTCTCAGACCCGCGGAAGACGAACCACTGCGAAAGCATTTGCCAGGGATGTCTTCACTGATCAAGAACGAAAGTTAGGGGATCGAAGATGATCAGATACCGTCGTAGTCTTAACCATAAACCATGCCGACTAGGGATTGGAGGATGTTCACTGATTGACTCCTTCAGCACCTTACGGGAAACTAAAGTCTTTGGGTTCCGGGGGGAGTATGGTCGCAAGGCTGAAACTTAAAGGAATTGACGGAAGGGCACCACCAGGTGTGGAGCCTGCGGCTTAATTTGACTCAACACGGGGAAACTTACCAGGTCCAGACATTGTGAGGATTGGCAGATTGAGAGCTCTTTCTTGA</v>
      </c>
    </row>
    <row r="698" spans="1:24">
      <c r="B698" s="4" t="s">
        <v>2076</v>
      </c>
      <c r="C698" s="6" t="s">
        <v>1782</v>
      </c>
      <c r="D698" s="8">
        <v>826</v>
      </c>
      <c r="E698" s="4" t="s">
        <v>874</v>
      </c>
      <c r="F698" s="4" t="s">
        <v>875</v>
      </c>
      <c r="G698" s="4" t="s">
        <v>876</v>
      </c>
      <c r="H698" s="4" t="s">
        <v>877</v>
      </c>
      <c r="I698" s="4" t="s">
        <v>879</v>
      </c>
      <c r="J698" s="4" t="s">
        <v>880</v>
      </c>
      <c r="K698" s="4" t="s">
        <v>881</v>
      </c>
      <c r="L698" s="4" t="s">
        <v>3365</v>
      </c>
      <c r="M698" s="4" t="s">
        <v>3210</v>
      </c>
      <c r="N698" s="4" t="s">
        <v>2262</v>
      </c>
      <c r="O698" s="4" t="s">
        <v>2376</v>
      </c>
      <c r="P698" s="4" t="s">
        <v>2324</v>
      </c>
      <c r="R698" s="4">
        <v>2012</v>
      </c>
      <c r="S698" s="4" t="s">
        <v>2375</v>
      </c>
      <c r="T698" s="4" t="s">
        <v>2632</v>
      </c>
      <c r="U698" s="4" t="s">
        <v>3425</v>
      </c>
      <c r="V698" s="4" t="s">
        <v>688</v>
      </c>
      <c r="X698" s="8" t="str">
        <f>CONCATENATE("&gt;",C698,"_",I698,"_",J698,"_",L698,"_",M698,"_",U698,"_",B698,"%",V698)</f>
        <v>&gt;JF699013_Prymnesiales_Chrysochromulinaceae_Chrysochromulina_sp_MALINA_St320_3m_Nano_ES069_B3_Balzano_et_al_2012_ENV%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</v>
      </c>
    </row>
    <row r="699" spans="1:24">
      <c r="A699" s="6" t="s">
        <v>3303</v>
      </c>
      <c r="B699" s="4" t="s">
        <v>2076</v>
      </c>
      <c r="C699" s="6" t="s">
        <v>1796</v>
      </c>
      <c r="D699" s="8">
        <v>831</v>
      </c>
      <c r="E699" s="4" t="s">
        <v>874</v>
      </c>
      <c r="F699" s="4" t="s">
        <v>875</v>
      </c>
      <c r="G699" s="4" t="s">
        <v>876</v>
      </c>
      <c r="H699" s="4" t="s">
        <v>877</v>
      </c>
      <c r="I699" s="4" t="s">
        <v>879</v>
      </c>
      <c r="J699" s="4" t="s">
        <v>880</v>
      </c>
      <c r="K699" s="4" t="s">
        <v>881</v>
      </c>
      <c r="L699" s="4" t="s">
        <v>3365</v>
      </c>
      <c r="M699" s="4" t="s">
        <v>3140</v>
      </c>
      <c r="N699" s="4" t="s">
        <v>2194</v>
      </c>
      <c r="O699" s="4" t="s">
        <v>2345</v>
      </c>
      <c r="P699" s="4" t="s">
        <v>2346</v>
      </c>
      <c r="R699" s="4">
        <v>2012</v>
      </c>
      <c r="S699" s="4" t="s">
        <v>2347</v>
      </c>
      <c r="T699" s="4" t="s">
        <v>2633</v>
      </c>
      <c r="U699" s="4" t="s">
        <v>3433</v>
      </c>
      <c r="V699" s="4" t="s">
        <v>702</v>
      </c>
      <c r="X699" s="8" t="str">
        <f>CONCATENATE("&gt;",C699,"_",I699,"_",J699,"_",L699,"_",M699,"_",U699,"_",B699,"%",V699)</f>
        <v>&gt;HQ394067_Prymnesiales_Chrysochromulinaceae_Chrysochromulina_sp_T4A4_33_Domaizon_et_al_2012_ENV%ATAAGCGACTATACTGTGAAACTGCGAATGGCTCATTAAATCAGTTATGGTTTATTTGATGGTACCTACTACTTGGATAACCGTAGTAATTCTAGAGCTAATACATGCAGGAAGACCCGACTTCGGAAGGGTTGTATTTATTAGATAAGAAACCAATCCAGCTTGCTGGTTGCGTGCCGAGTCACAATAACTGCTCGAATCGCACGGCTTTACGCCGGCGATGGTTCATTCAAATTTCTGCCCTATCAGCTTTCGATGGTAGA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GGTCGCGTCCTTCCTTCCGGAGACCGTGCCTACTCTTAACTGAGCGGGTGCGGGAGACGGAACGTTTACTTTGAAAAAATCAGAGTGTTTCAAGCAGGCAGCTCGCTCTTGCATGGATTAGCATGGGATAATGAAATAGGACTTTGGTGCTATTTTGTTGGTTTCGAACACCGAAGTAATGATGAGAAGGGACAGTCAGGGGCATTTGTATTCGACCG</v>
      </c>
    </row>
    <row r="700" spans="1:24">
      <c r="A700" s="6" t="s">
        <v>3303</v>
      </c>
      <c r="B700" s="4" t="s">
        <v>2076</v>
      </c>
      <c r="C700" s="6" t="s">
        <v>1686</v>
      </c>
      <c r="D700" s="8">
        <v>832</v>
      </c>
      <c r="E700" s="4" t="s">
        <v>874</v>
      </c>
      <c r="F700" s="4" t="s">
        <v>875</v>
      </c>
      <c r="G700" s="4" t="s">
        <v>876</v>
      </c>
      <c r="H700" s="4" t="s">
        <v>877</v>
      </c>
      <c r="I700" s="4" t="s">
        <v>879</v>
      </c>
      <c r="J700" s="4" t="s">
        <v>880</v>
      </c>
      <c r="K700" s="4" t="s">
        <v>881</v>
      </c>
      <c r="L700" s="4" t="s">
        <v>3365</v>
      </c>
      <c r="M700" s="4" t="s">
        <v>3141</v>
      </c>
      <c r="N700" s="4" t="s">
        <v>2194</v>
      </c>
      <c r="O700" s="4" t="s">
        <v>2345</v>
      </c>
      <c r="P700" s="4" t="s">
        <v>2346</v>
      </c>
      <c r="R700" s="4">
        <v>2012</v>
      </c>
      <c r="S700" s="4" t="s">
        <v>2347</v>
      </c>
      <c r="T700" s="4" t="s">
        <v>2633</v>
      </c>
      <c r="U700" s="4" t="s">
        <v>3433</v>
      </c>
      <c r="V700" s="4" t="s">
        <v>604</v>
      </c>
      <c r="X700" s="8" t="str">
        <f>CONCATENATE("&gt;",C700,"_",I700,"_",J700,"_",L700,"_",M700,"_",U700,"_",B700,"%",V700)</f>
        <v>&gt;HQ394080_Prymnesiales_Chrysochromulinaceae_Chrysochromulina_sp_T4C4_34_Domaizon_et_al_2012_ENV%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</v>
      </c>
    </row>
    <row r="701" spans="1:24">
      <c r="A701" s="6" t="s">
        <v>3303</v>
      </c>
      <c r="B701" s="4" t="s">
        <v>2076</v>
      </c>
      <c r="C701" s="6" t="s">
        <v>1138</v>
      </c>
      <c r="D701" s="8">
        <v>833</v>
      </c>
      <c r="E701" s="4" t="s">
        <v>874</v>
      </c>
      <c r="F701" s="4" t="s">
        <v>875</v>
      </c>
      <c r="G701" s="4" t="s">
        <v>876</v>
      </c>
      <c r="H701" s="4" t="s">
        <v>877</v>
      </c>
      <c r="I701" s="4" t="s">
        <v>879</v>
      </c>
      <c r="J701" s="4" t="s">
        <v>880</v>
      </c>
      <c r="K701" s="4" t="s">
        <v>881</v>
      </c>
      <c r="L701" s="4" t="s">
        <v>3365</v>
      </c>
      <c r="M701" s="4" t="s">
        <v>3253</v>
      </c>
      <c r="N701" s="4" t="s">
        <v>2168</v>
      </c>
      <c r="O701" s="4" t="s">
        <v>2540</v>
      </c>
      <c r="P701" s="4" t="s">
        <v>2541</v>
      </c>
      <c r="R701" s="4">
        <v>2014</v>
      </c>
      <c r="S701" s="4" t="s">
        <v>2453</v>
      </c>
      <c r="T701" s="4" t="s">
        <v>2654</v>
      </c>
      <c r="U701" s="4" t="s">
        <v>3418</v>
      </c>
      <c r="V701" s="4" t="s">
        <v>104</v>
      </c>
      <c r="X701" s="8" t="str">
        <f>CONCATENATE("&gt;",C701,"_",I701,"_",J701,"_",L701,"_",M701,"_",U701,"_",B701,"%",V701)</f>
        <v>&gt;KC911750_Prymnesiales_Chrysochromulinaceae_Chrysochromulina_sp_G0Esp_53C_14_Bazin_et_al_2014_ENV%CCTGGTTGATCCTGCCAGTAGTCATATGCTTGTCTCAAAGATTAAGCCATGCATGTCTAAGTATAAGCGACTATACTGTGAAACTGCGAATGGCTCATTAAATCAGTTATGGTTTATTTGATGGTACCTACTACTTGGATAACCGTAGTAATTCTAGAGCTAATACATGCAGGAAGACCCGACTTCGGAAGGGTTGTATTTATTAGATAAGAAACCAATCCAGCTTGCTGGTTGT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AAGCAGGCAGCTCGCTCTTGCATGGATTAGCATGGGATAATGAAATAGGACTTTGGTGCTATTTTGTT</v>
      </c>
    </row>
    <row r="702" spans="1:24">
      <c r="A702" s="6" t="s">
        <v>3303</v>
      </c>
      <c r="B702" s="4" t="s">
        <v>2076</v>
      </c>
      <c r="C702" s="6" t="s">
        <v>1073</v>
      </c>
      <c r="D702" s="8">
        <v>836</v>
      </c>
      <c r="E702" s="4" t="s">
        <v>874</v>
      </c>
      <c r="F702" s="4" t="s">
        <v>875</v>
      </c>
      <c r="G702" s="4" t="s">
        <v>876</v>
      </c>
      <c r="H702" s="4" t="s">
        <v>877</v>
      </c>
      <c r="I702" s="4" t="s">
        <v>879</v>
      </c>
      <c r="J702" s="4" t="s">
        <v>880</v>
      </c>
      <c r="K702" s="4" t="s">
        <v>881</v>
      </c>
      <c r="L702" s="4" t="s">
        <v>3365</v>
      </c>
      <c r="M702" s="4" t="s">
        <v>3142</v>
      </c>
      <c r="N702" s="4" t="s">
        <v>2194</v>
      </c>
      <c r="O702" s="4" t="s">
        <v>2345</v>
      </c>
      <c r="P702" s="4" t="s">
        <v>2346</v>
      </c>
      <c r="R702" s="4">
        <v>2012</v>
      </c>
      <c r="S702" s="4" t="s">
        <v>2347</v>
      </c>
      <c r="T702" s="4" t="s">
        <v>2633</v>
      </c>
      <c r="U702" s="4" t="s">
        <v>3433</v>
      </c>
      <c r="V702" s="4" t="s">
        <v>43</v>
      </c>
      <c r="X702" s="8" t="str">
        <f>CONCATENATE("&gt;",C702,"_",I702,"_",J702,"_",L702,"_",M702,"_",U702,"_",B702,"%",V702)</f>
        <v>&gt;HQ394102_Prymnesiales_Chrysochromulinaceae_Chrysochromulina_sp_T4B4_8_Domaizon_et_al_2012_ENV%GTATAAGCGACTATACTGTGAAACTGCGAATGGCTCATTAAG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GGGGGCACTCGTATTCCGCCGAGAG</v>
      </c>
    </row>
    <row r="703" spans="1:24">
      <c r="A703" s="6" t="s">
        <v>3303</v>
      </c>
      <c r="B703" s="4" t="s">
        <v>2076</v>
      </c>
      <c r="C703" s="6" t="s">
        <v>1857</v>
      </c>
      <c r="D703" s="8">
        <v>839</v>
      </c>
      <c r="E703" s="4" t="s">
        <v>874</v>
      </c>
      <c r="F703" s="4" t="s">
        <v>875</v>
      </c>
      <c r="G703" s="4" t="s">
        <v>876</v>
      </c>
      <c r="H703" s="4" t="s">
        <v>877</v>
      </c>
      <c r="I703" s="4" t="s">
        <v>879</v>
      </c>
      <c r="J703" s="4" t="s">
        <v>880</v>
      </c>
      <c r="K703" s="4" t="s">
        <v>881</v>
      </c>
      <c r="L703" s="4" t="s">
        <v>3365</v>
      </c>
      <c r="M703" s="4" t="s">
        <v>4940</v>
      </c>
      <c r="N703" s="4" t="s">
        <v>2183</v>
      </c>
      <c r="O703" s="4" t="s">
        <v>2293</v>
      </c>
      <c r="P703" s="4" t="s">
        <v>2294</v>
      </c>
      <c r="R703" s="4">
        <v>2009</v>
      </c>
      <c r="S703" s="4" t="s">
        <v>2196</v>
      </c>
      <c r="T703" s="4" t="s">
        <v>2607</v>
      </c>
      <c r="U703" s="4" t="s">
        <v>3409</v>
      </c>
      <c r="V703" s="4" t="s">
        <v>756</v>
      </c>
      <c r="X703" s="8" t="str">
        <f>CONCATENATE("&gt;",C703,"_",I703,"_",J703,"_",L703,"_",M703,"_",U703,"_",B703,"%",V703)</f>
        <v>&gt;GQ344754_Prymnesiales_Chrysochromulinaceae_Chrysochromulina_sp_cRFM1_71_Not_et_al_2009_ENV%GAACGCTCGTAGTCGGATTTCGGGGCGGTCCGACCGGTCTGCCGATGGGTACGCACTGGTCGGAGCGTCCTTTTTGCCGGAGACCGTGCCTACTCTTAACTGAGCGGGGGCGGGAGACGGCACTTTTACTTTGAAAAAATCAGAGTGTTC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CTCTGGG</v>
      </c>
    </row>
    <row r="704" spans="1:24">
      <c r="A704" s="6" t="s">
        <v>3303</v>
      </c>
      <c r="B704" s="4" t="s">
        <v>2076</v>
      </c>
      <c r="C704" s="6" t="s">
        <v>1542</v>
      </c>
      <c r="D704" s="8">
        <v>845</v>
      </c>
      <c r="E704" s="4" t="s">
        <v>874</v>
      </c>
      <c r="F704" s="4" t="s">
        <v>875</v>
      </c>
      <c r="G704" s="4" t="s">
        <v>876</v>
      </c>
      <c r="H704" s="4" t="s">
        <v>877</v>
      </c>
      <c r="I704" s="4" t="s">
        <v>879</v>
      </c>
      <c r="J704" s="4" t="s">
        <v>880</v>
      </c>
      <c r="K704" s="4" t="s">
        <v>881</v>
      </c>
      <c r="L704" s="4" t="s">
        <v>3365</v>
      </c>
      <c r="M704" s="4" t="s">
        <v>4941</v>
      </c>
      <c r="N704" s="4" t="s">
        <v>2168</v>
      </c>
      <c r="O704" s="4" t="s">
        <v>2320</v>
      </c>
      <c r="P704" s="4" t="s">
        <v>2321</v>
      </c>
      <c r="R704" s="4">
        <v>2011</v>
      </c>
      <c r="S704" s="4" t="s">
        <v>2322</v>
      </c>
      <c r="T704" s="4" t="s">
        <v>2631</v>
      </c>
      <c r="U704" s="4" t="s">
        <v>3421</v>
      </c>
      <c r="V704" s="4" t="s">
        <v>474</v>
      </c>
      <c r="X704" s="8" t="str">
        <f>CONCATENATE("&gt;",C704,"_",I704,"_",J704,"_",L704,"_",M704,"_",U704,"_",B704,"%",V704)</f>
        <v>&gt;HM474596_Prymnesiales_Chrysochromulinaceae_Chrysochromulina_sp_T65_W01D_028_Lepere_et_al_2011_ENV%GTAGTCGGATTTCGGGGTGGGTCGACCGGTCTGCCGATGGGTACGCACTGGCCGACGCGTCCTTCCTTCCGGAGACCGTCTCACTCTTAACTGAGCGGAGGCGGGAGACGGAACGTTTACTTTGAAAAAATCAGAGTGTTTCAAGCAGGCAGCTCGCTTTTGCATGGATTAGCATGGGATAATGAAATAGGACTTTGGTGCTATTTTGTTGGTTTCGAACACCGAAGTAATGATGAGAAGGGACAGTCAGGGGCACTCGTATTCCGCCGAGAGAGGTGAAATTCTCAGACCAGCGGAAGACGAACCACTGCGAAAGCATTTGCCAGGGATGTTTTCACTGATCAAGAACGAAAGTCAGGGGATCGAAGACGATCAGATACCGTCGTAGTCTTAACCATAAACCATGCCGACTAGGGATTGGAGGATGTTCACTTATTGACTTCTTCAGCACCTTACGGGAAACTAAAGTCTTTGGGTTCCGGGGGGAGTATGGTCGCAAGGCTGAAACTTAAAGGAATTGACGGAAGGGCACCACCAGGTGTGGAGCCTGCGGCTTAATTTGACTCAACACGGGGAAACTTACCAGGTCCAGACATTGTGAGGATTGACAGATTGAGAGCTCTTTCTTGATTCGATGGGTGGTGGTGCATGGCCGTTCTTAGTTGGTGGAGTGATTTGTCTGGTTAATTCCGTTAACGAACGAGACCTTAGTCTGCTAAATAGTGACGCGAACACTTCGTTCGCGGTCCACTTCTTAGAGGGACAACTTGTCTTCAACAAGTGGAAGTTTGAGGCAATAACAGGTCTGTGATGCCCTTAGATGTTCTGGGCCGCACGCGCGCTAC</v>
      </c>
    </row>
    <row r="705" spans="1:24">
      <c r="A705" s="6" t="s">
        <v>3303</v>
      </c>
      <c r="B705" s="4" t="s">
        <v>2076</v>
      </c>
      <c r="C705" s="6" t="s">
        <v>1530</v>
      </c>
      <c r="D705" s="8">
        <v>847</v>
      </c>
      <c r="E705" s="4" t="s">
        <v>874</v>
      </c>
      <c r="F705" s="4" t="s">
        <v>875</v>
      </c>
      <c r="G705" s="4" t="s">
        <v>876</v>
      </c>
      <c r="H705" s="4" t="s">
        <v>877</v>
      </c>
      <c r="I705" s="4" t="s">
        <v>879</v>
      </c>
      <c r="J705" s="4" t="s">
        <v>880</v>
      </c>
      <c r="K705" s="4" t="s">
        <v>881</v>
      </c>
      <c r="L705" s="4" t="s">
        <v>3365</v>
      </c>
      <c r="M705" s="4" t="s">
        <v>3195</v>
      </c>
      <c r="N705" s="4" t="s">
        <v>2194</v>
      </c>
      <c r="O705" s="4" t="s">
        <v>2352</v>
      </c>
      <c r="P705" s="4" t="s">
        <v>2350</v>
      </c>
      <c r="R705" s="4">
        <v>2012</v>
      </c>
      <c r="S705" s="4" t="s">
        <v>2351</v>
      </c>
      <c r="T705" s="4" t="s">
        <v>2634</v>
      </c>
      <c r="U705" s="4" t="s">
        <v>3399</v>
      </c>
      <c r="V705" s="4" t="s">
        <v>463</v>
      </c>
      <c r="X705" s="8" t="str">
        <f>CONCATENATE("&gt;",C705,"_",I705,"_",J705,"_",L705,"_",M705,"_",U705,"_",B705,"%",V705)</f>
        <v>&gt;HQ870280_Prymnesiales_Chrysochromulinaceae_Chrysochromulina_sp_SHZX702_Orsi_et_al_2012_ENV%ATTCCAGCTCCAATAGCGTATATTAAAGTTGTTGCAGTTAGAACGCTCGTAGTCGGATTTCGGGGTGGGCCGGCCGGTCTGCCGATGGGTATGCACTGGTCGGCGCGTCCTTCCTTCCGGAGACCGTC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CGGAGGATGTTCACTTATTGACTCCTTCGGCACCTTACGGGAAACTAAAGTCTTTGGGTTCCGGGGGGAGTATGGTCGCAAGGCTGAAACTTAAAGGAATTGACGGAAGGGCACCACCAGGTGTGGAGCCTGCGGCTTAATTTGACGCAACACGGGGAAACTTACCAGGTCCAGACATTGTGAGGATTGACAGATTGAGAGCTCTTTCTTGATTTAATGGGTGGTGGTGCATGGCCGTTCTTAGTTGGTGGAGTGATTTGTCTGGTTAATTCCGTTAACGAACGAGACCTTAGCCTGCTAAATAGTGACGCGAACACTTCGTTCGCGGCCACTTCTTAGAGGGACAACTTGTCTTCAACAAGTGGAAGTTTGAGGCAATA</v>
      </c>
    </row>
    <row r="706" spans="1:24">
      <c r="A706" s="6" t="s">
        <v>3303</v>
      </c>
      <c r="B706" s="4" t="s">
        <v>2076</v>
      </c>
      <c r="C706" s="6" t="s">
        <v>1111</v>
      </c>
      <c r="D706" s="8">
        <v>847</v>
      </c>
      <c r="E706" s="4" t="s">
        <v>874</v>
      </c>
      <c r="F706" s="4" t="s">
        <v>875</v>
      </c>
      <c r="G706" s="4" t="s">
        <v>876</v>
      </c>
      <c r="H706" s="4" t="s">
        <v>877</v>
      </c>
      <c r="I706" s="4" t="s">
        <v>879</v>
      </c>
      <c r="J706" s="4" t="s">
        <v>880</v>
      </c>
      <c r="K706" s="4" t="s">
        <v>881</v>
      </c>
      <c r="L706" s="4" t="s">
        <v>3365</v>
      </c>
      <c r="M706" s="4" t="s">
        <v>3199</v>
      </c>
      <c r="N706" s="4" t="s">
        <v>2194</v>
      </c>
      <c r="O706" s="4" t="s">
        <v>2352</v>
      </c>
      <c r="P706" s="4" t="s">
        <v>2350</v>
      </c>
      <c r="R706" s="4">
        <v>2012</v>
      </c>
      <c r="S706" s="4" t="s">
        <v>2351</v>
      </c>
      <c r="T706" s="4" t="s">
        <v>2634</v>
      </c>
      <c r="U706" s="4" t="s">
        <v>3399</v>
      </c>
      <c r="V706" s="4" t="s">
        <v>79</v>
      </c>
      <c r="X706" s="8" t="str">
        <f>CONCATENATE("&gt;",C706,"_",I706,"_",J706,"_",L706,"_",M706,"_",U706,"_",B706,"%",V706)</f>
        <v>&gt;HQ870396_Prymnesiales_Chrysochromulinaceae_Chrysochromulina_sp_SHZX449_Orsi_et_al_2012_ENV%TCCAGCTCCAATAGCGTATATTAAAGTTGTTGCAGTTAGAACGCTCGTAGTCGGATTTCGGGGCGGGCCGGCCGGTCTGCCGATGGGTATGCACTGGTCGGCGCGTCCTTCCTTCCGGAGACCGTC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CGGAGGATGTTCACTTATTGACTCCTTCG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CCACTTCTTAGAGGGACAACTTGTCTTCAACAAGTGGAAGTTTGAGGCAATAAC</v>
      </c>
    </row>
    <row r="707" spans="1:24">
      <c r="A707" s="6" t="s">
        <v>3303</v>
      </c>
      <c r="B707" s="4" t="s">
        <v>2076</v>
      </c>
      <c r="C707" s="6" t="s">
        <v>1492</v>
      </c>
      <c r="D707" s="8">
        <v>848</v>
      </c>
      <c r="E707" s="4" t="s">
        <v>874</v>
      </c>
      <c r="F707" s="4" t="s">
        <v>875</v>
      </c>
      <c r="G707" s="4" t="s">
        <v>876</v>
      </c>
      <c r="H707" s="4" t="s">
        <v>877</v>
      </c>
      <c r="I707" s="4" t="s">
        <v>879</v>
      </c>
      <c r="J707" s="4" t="s">
        <v>880</v>
      </c>
      <c r="K707" s="4" t="s">
        <v>881</v>
      </c>
      <c r="L707" s="4" t="s">
        <v>3365</v>
      </c>
      <c r="M707" s="4" t="s">
        <v>3192</v>
      </c>
      <c r="N707" s="4" t="s">
        <v>2194</v>
      </c>
      <c r="O707" s="4" t="s">
        <v>2352</v>
      </c>
      <c r="P707" s="4" t="s">
        <v>2350</v>
      </c>
      <c r="R707" s="4">
        <v>2012</v>
      </c>
      <c r="S707" s="4" t="s">
        <v>2351</v>
      </c>
      <c r="T707" s="4" t="s">
        <v>2634</v>
      </c>
      <c r="U707" s="4" t="s">
        <v>3399</v>
      </c>
      <c r="V707" s="4" t="s">
        <v>426</v>
      </c>
      <c r="X707" s="8" t="str">
        <f>CONCATENATE("&gt;",C707,"_",I707,"_",J707,"_",L707,"_",M707,"_",U707,"_",B707,"%",V707)</f>
        <v>&gt;HQ870181_Prymnesiales_Chrysochromulinaceae_Chrysochromulina_sp_SHZX579_Orsi_et_al_2012_ENV%TCCAGCTCCAG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TTGAGAGAGGTGAAATTCTCAGACCAGCGGAAGACGAACCACTGCGAAAGCATTTGCCAGGGATGTTTTCACTGATCAAGAACGAAAGTTAGGGGATCGAAGACGATCAGATACCGTCGTAGTCTTAACCATAAACCATGCCGACTAGGGATTGGAGGATGTTCACATATTGACTCCTTCAGCACCTTTCAGGAAACTAAAGTCTTTGGGTTCCGGGGGGAGTATGGTCGCAAGGCTGAAACTTAAAGGAATTGACGGAAGGGCACCACCAGGTGTGGAGCCTGCGGCTTAATTTGACTCAACACGGGGAAACTTACCAGGTCCAGACATTGTGAGGATTGACAGATTGAGAGCTCTTTCTTGATTCGATGGGTGGTGGTGCATGGCCGTTCTTAGTTGGTGGAGTGATTTGTCTGGTTAATTCCGTTAACGAACGAGACCTTAGCCTGCTAAATAGTGACGCAAACACTTCGTTTGTGGGCCACTTCTTAGAGGGACAACTTGTCTTCAACAAGTGGAAGTTTGAGGCAATAAC</v>
      </c>
    </row>
    <row r="708" spans="1:24">
      <c r="A708" s="6" t="s">
        <v>3303</v>
      </c>
      <c r="B708" s="4" t="s">
        <v>2076</v>
      </c>
      <c r="C708" s="6" t="s">
        <v>1181</v>
      </c>
      <c r="D708" s="8">
        <v>848</v>
      </c>
      <c r="E708" s="4" t="s">
        <v>874</v>
      </c>
      <c r="F708" s="4" t="s">
        <v>875</v>
      </c>
      <c r="G708" s="4" t="s">
        <v>876</v>
      </c>
      <c r="H708" s="4" t="s">
        <v>877</v>
      </c>
      <c r="I708" s="4" t="s">
        <v>879</v>
      </c>
      <c r="J708" s="4" t="s">
        <v>880</v>
      </c>
      <c r="K708" s="4" t="s">
        <v>881</v>
      </c>
      <c r="L708" s="4" t="s">
        <v>3365</v>
      </c>
      <c r="M708" s="4" t="s">
        <v>3193</v>
      </c>
      <c r="N708" s="4" t="s">
        <v>2194</v>
      </c>
      <c r="O708" s="4" t="s">
        <v>2352</v>
      </c>
      <c r="P708" s="4" t="s">
        <v>2350</v>
      </c>
      <c r="R708" s="4">
        <v>2012</v>
      </c>
      <c r="S708" s="4" t="s">
        <v>2351</v>
      </c>
      <c r="T708" s="4" t="s">
        <v>2634</v>
      </c>
      <c r="U708" s="4" t="s">
        <v>3399</v>
      </c>
      <c r="V708" s="4" t="s">
        <v>145</v>
      </c>
      <c r="X708" s="8" t="str">
        <f>CONCATENATE("&gt;",C708,"_",I708,"_",J708,"_",L708,"_",M708,"_",U708,"_",B708,"%",V708)</f>
        <v>&gt;HQ870247_Prymnesiales_Chrysochromulinaceae_Chrysochromulina_sp_SHZX659_Orsi_et_al_2012_ENV%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</v>
      </c>
    </row>
    <row r="709" spans="1:24">
      <c r="A709" s="6" t="s">
        <v>3303</v>
      </c>
      <c r="B709" s="4" t="s">
        <v>2076</v>
      </c>
      <c r="C709" s="6" t="s">
        <v>1050</v>
      </c>
      <c r="D709" s="8">
        <v>848</v>
      </c>
      <c r="E709" s="4" t="s">
        <v>874</v>
      </c>
      <c r="F709" s="4" t="s">
        <v>875</v>
      </c>
      <c r="G709" s="4" t="s">
        <v>876</v>
      </c>
      <c r="H709" s="4" t="s">
        <v>877</v>
      </c>
      <c r="I709" s="4" t="s">
        <v>879</v>
      </c>
      <c r="J709" s="4" t="s">
        <v>880</v>
      </c>
      <c r="K709" s="4" t="s">
        <v>881</v>
      </c>
      <c r="L709" s="4" t="s">
        <v>3365</v>
      </c>
      <c r="M709" s="4" t="s">
        <v>3196</v>
      </c>
      <c r="N709" s="4" t="s">
        <v>2194</v>
      </c>
      <c r="O709" s="4" t="s">
        <v>2352</v>
      </c>
      <c r="P709" s="4" t="s">
        <v>2350</v>
      </c>
      <c r="R709" s="4">
        <v>2012</v>
      </c>
      <c r="S709" s="4" t="s">
        <v>2351</v>
      </c>
      <c r="T709" s="4" t="s">
        <v>2634</v>
      </c>
      <c r="U709" s="4" t="s">
        <v>3399</v>
      </c>
      <c r="V709" s="4" t="s">
        <v>21</v>
      </c>
      <c r="X709" s="8" t="str">
        <f>CONCATENATE("&gt;",C709,"_",I709,"_",J709,"_",L709,"_",M709,"_",U709,"_",B709,"%",V709)</f>
        <v>&gt;HQ870286_Prymnesiales_Chrysochromulinaceae_Chrysochromulina_sp_SHZX708_Orsi_et_al_2012_ENV%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CAGCTCTTTCTTGATTCGATGGGTGGTGGTGCATGGCCGTTCTTAGTTGGTGGAGTGATTTGTCTGGTTAATTCCGTTAACGAACGAGACCTTAGCCTGCTAAATAGTGACGCGAACACTTCGTTCGTGGGCCACTTCTTAGAGGGACAACTTGTCTTCAACAAGTGGAAGTTTGAGGCAATAAC</v>
      </c>
    </row>
    <row r="710" spans="1:24">
      <c r="A710" s="6" t="s">
        <v>3303</v>
      </c>
      <c r="B710" s="4" t="s">
        <v>2076</v>
      </c>
      <c r="C710" s="6" t="s">
        <v>1641</v>
      </c>
      <c r="D710" s="8">
        <v>848</v>
      </c>
      <c r="E710" s="4" t="s">
        <v>874</v>
      </c>
      <c r="F710" s="4" t="s">
        <v>875</v>
      </c>
      <c r="G710" s="4" t="s">
        <v>876</v>
      </c>
      <c r="H710" s="4" t="s">
        <v>877</v>
      </c>
      <c r="I710" s="4" t="s">
        <v>879</v>
      </c>
      <c r="J710" s="4" t="s">
        <v>880</v>
      </c>
      <c r="K710" s="4" t="s">
        <v>881</v>
      </c>
      <c r="L710" s="4" t="s">
        <v>3365</v>
      </c>
      <c r="M710" s="4" t="s">
        <v>3198</v>
      </c>
      <c r="N710" s="4" t="s">
        <v>2194</v>
      </c>
      <c r="O710" s="4" t="s">
        <v>2352</v>
      </c>
      <c r="P710" s="4" t="s">
        <v>2350</v>
      </c>
      <c r="R710" s="4">
        <v>2012</v>
      </c>
      <c r="S710" s="4" t="s">
        <v>2351</v>
      </c>
      <c r="T710" s="4" t="s">
        <v>2634</v>
      </c>
      <c r="U710" s="4" t="s">
        <v>3399</v>
      </c>
      <c r="V710" s="4" t="s">
        <v>563</v>
      </c>
      <c r="X710" s="8" t="str">
        <f>CONCATENATE("&gt;",C710,"_",I710,"_",J710,"_",L710,"_",M710,"_",U710,"_",B710,"%",V710)</f>
        <v>&gt;HQ870326_Prymnesiales_Chrysochromulinaceae_Chrysochromulina_sp_SHZX755_Orsi_et_al_2012_ENV%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</v>
      </c>
    </row>
    <row r="711" spans="1:24">
      <c r="A711" s="6" t="s">
        <v>3303</v>
      </c>
      <c r="B711" s="4" t="s">
        <v>2076</v>
      </c>
      <c r="C711" s="6" t="s">
        <v>1032</v>
      </c>
      <c r="D711" s="8">
        <v>848</v>
      </c>
      <c r="E711" s="4" t="s">
        <v>874</v>
      </c>
      <c r="F711" s="4" t="s">
        <v>875</v>
      </c>
      <c r="G711" s="4" t="s">
        <v>876</v>
      </c>
      <c r="H711" s="4" t="s">
        <v>877</v>
      </c>
      <c r="I711" s="4" t="s">
        <v>879</v>
      </c>
      <c r="J711" s="4" t="s">
        <v>880</v>
      </c>
      <c r="K711" s="4" t="s">
        <v>881</v>
      </c>
      <c r="L711" s="4" t="s">
        <v>3365</v>
      </c>
      <c r="M711" s="4" t="s">
        <v>3202</v>
      </c>
      <c r="N711" s="4" t="s">
        <v>2194</v>
      </c>
      <c r="O711" s="4" t="s">
        <v>2354</v>
      </c>
      <c r="P711" s="4" t="s">
        <v>2350</v>
      </c>
      <c r="R711" s="4">
        <v>2012</v>
      </c>
      <c r="S711" s="4" t="s">
        <v>2351</v>
      </c>
      <c r="T711" s="4" t="s">
        <v>2634</v>
      </c>
      <c r="U711" s="4" t="s">
        <v>3399</v>
      </c>
      <c r="V711" s="4" t="s">
        <v>3</v>
      </c>
      <c r="X711" s="8" t="str">
        <f>CONCATENATE("&gt;",C711,"_",I711,"_",J711,"_",L711,"_",M711,"_",U711,"_",B711,"%",V711)</f>
        <v>&gt;HQ870738_Prymnesiales_Chrysochromulinaceae_Chrysochromulina_sp_SIAA715_Orsi_et_al_2012_ENV%TCCAGCTCCAATAGCGTATATTAAAGTTGTTGCAGTTAGAACGCTCGTAGTCGGATTTCGGGGCGGT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GTGGTCGCAAGGCTGAAACTTAAAGGAATTGACGGAAGGGCACCACCAGGTGTGGAGCCTGCGGCTTAATTTGACTCAACACGGGGAAACTTACCAGGTCCAGACATTGTGAGGATTGACAGATTGAGAGCTCTTTCTTGATTCGATGGGTGGTGGTGCATGGCCGTTCTTAGTTGGTGGAGTGATTTGTCTGGTTAATTCCGTTAACGAACGAGACCTTAGCCTGCTAAATAGTGACGCGAACACTTCGTTGGCGGTCCACTTCTTAGAGGGACAACTTGTCTTCAACAAGTGGAAGTTTGAGGCAATAAC</v>
      </c>
    </row>
    <row r="712" spans="1:24">
      <c r="A712" s="6" t="s">
        <v>3303</v>
      </c>
      <c r="B712" s="4" t="s">
        <v>2076</v>
      </c>
      <c r="C712" s="6" t="s">
        <v>1733</v>
      </c>
      <c r="D712" s="8">
        <v>849</v>
      </c>
      <c r="E712" s="4" t="s">
        <v>874</v>
      </c>
      <c r="F712" s="4" t="s">
        <v>875</v>
      </c>
      <c r="G712" s="4" t="s">
        <v>876</v>
      </c>
      <c r="H712" s="4" t="s">
        <v>877</v>
      </c>
      <c r="I712" s="4" t="s">
        <v>879</v>
      </c>
      <c r="J712" s="4" t="s">
        <v>880</v>
      </c>
      <c r="K712" s="4" t="s">
        <v>881</v>
      </c>
      <c r="L712" s="4" t="s">
        <v>3365</v>
      </c>
      <c r="M712" s="4" t="s">
        <v>3200</v>
      </c>
      <c r="N712" s="4" t="s">
        <v>2194</v>
      </c>
      <c r="O712" s="4" t="s">
        <v>2354</v>
      </c>
      <c r="P712" s="4" t="s">
        <v>2350</v>
      </c>
      <c r="R712" s="4">
        <v>2012</v>
      </c>
      <c r="S712" s="4" t="s">
        <v>2351</v>
      </c>
      <c r="T712" s="4" t="s">
        <v>2634</v>
      </c>
      <c r="U712" s="4" t="s">
        <v>3399</v>
      </c>
      <c r="V712" s="4" t="s">
        <v>646</v>
      </c>
      <c r="X712" s="8" t="str">
        <f>CONCATENATE("&gt;",C712,"_",I712,"_",J712,"_",L712,"_",M712,"_",U712,"_",B712,"%",V712)</f>
        <v>&gt;HQ870464_Prymnesiales_Chrysochromulinaceae_Chrysochromulina_sp_SIAA409_Orsi_et_al_2012_ENV%TCCAGCTCCAATAGCGTATATTAAAGTTGTTGCAGTTAGAACGCTCGTAGTCGGATTTCGGGGCGGG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ATGGTCGCAAGTCTGAAACTTAAAGGAATTGACGGAAGGGCACCACCAGGTGTGGAGCCTGCGGCTTAATTTGACTCAACACGGGGAAACTTACCAGGTCCAGACATTGTGAGGATTGACAGATTGAGAGCTCTTTCTTGATTCGATGGGTGGTGGTGCATGGGCCGTTCTTAGTTGGTGGAGTGATTTGTCTGGTTAATTCCGTTAACGAACGAGACCTTAGCCTGCTAAATAGTGACGCGAACACTTCGTTGGCGGGCCACTTCTTAGAGGGACAACTTGTCTTCAACAAGTGGAAGTTTGAGGCAATAAC</v>
      </c>
    </row>
    <row r="713" spans="1:24">
      <c r="A713" s="6" t="s">
        <v>3303</v>
      </c>
      <c r="B713" s="4" t="s">
        <v>2076</v>
      </c>
      <c r="C713" s="6" t="s">
        <v>1662</v>
      </c>
      <c r="D713" s="8">
        <v>849</v>
      </c>
      <c r="E713" s="4" t="s">
        <v>874</v>
      </c>
      <c r="F713" s="4" t="s">
        <v>875</v>
      </c>
      <c r="G713" s="4" t="s">
        <v>876</v>
      </c>
      <c r="H713" s="4" t="s">
        <v>877</v>
      </c>
      <c r="I713" s="4" t="s">
        <v>879</v>
      </c>
      <c r="J713" s="4" t="s">
        <v>880</v>
      </c>
      <c r="K713" s="4" t="s">
        <v>881</v>
      </c>
      <c r="L713" s="4" t="s">
        <v>3365</v>
      </c>
      <c r="M713" s="4" t="s">
        <v>3217</v>
      </c>
      <c r="N713" s="4" t="s">
        <v>2194</v>
      </c>
      <c r="O713" s="4" t="s">
        <v>2428</v>
      </c>
      <c r="P713" s="4" t="s">
        <v>2429</v>
      </c>
      <c r="R713" s="4">
        <v>2012</v>
      </c>
      <c r="S713" s="4" t="s">
        <v>2430</v>
      </c>
      <c r="T713" s="4" t="s">
        <v>2637</v>
      </c>
      <c r="U713" s="4" t="s">
        <v>3422</v>
      </c>
      <c r="V713" s="4" t="s">
        <v>581</v>
      </c>
      <c r="X713" s="8" t="str">
        <f>CONCATENATE("&gt;",C713,"_",I713,"_",J713,"_",L713,"_",M713,"_",U713,"_",B713,"%",V713)</f>
        <v>&gt;JN693037_Prymnesiales_Chrysochromulinaceae_Chrysochromulina_sp_EMC_2G04_Koid_et_al_2012_ENV%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TGAAGACGATCAGATGCCGTCGTAGTCTTAACCATAAACCATGCCGACTAGGGATTGGAGGATGTTCTCTGAA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</v>
      </c>
    </row>
    <row r="714" spans="1:24">
      <c r="A714" s="6" t="s">
        <v>3303</v>
      </c>
      <c r="B714" s="4" t="s">
        <v>2076</v>
      </c>
      <c r="C714" s="6" t="s">
        <v>1903</v>
      </c>
      <c r="D714" s="8">
        <v>850</v>
      </c>
      <c r="E714" s="4" t="s">
        <v>874</v>
      </c>
      <c r="F714" s="4" t="s">
        <v>875</v>
      </c>
      <c r="G714" s="4" t="s">
        <v>876</v>
      </c>
      <c r="H714" s="4" t="s">
        <v>877</v>
      </c>
      <c r="I714" s="4" t="s">
        <v>879</v>
      </c>
      <c r="J714" s="4" t="s">
        <v>880</v>
      </c>
      <c r="K714" s="4" t="s">
        <v>881</v>
      </c>
      <c r="L714" s="4" t="s">
        <v>3365</v>
      </c>
      <c r="M714" s="4" t="s">
        <v>3103</v>
      </c>
      <c r="N714" s="4" t="s">
        <v>2330</v>
      </c>
      <c r="O714" s="4" t="s">
        <v>2328</v>
      </c>
      <c r="P714" s="4" t="s">
        <v>2117</v>
      </c>
      <c r="R714" s="4">
        <v>2010</v>
      </c>
      <c r="S714" s="4" t="s">
        <v>2329</v>
      </c>
      <c r="T714" s="4" t="s">
        <v>2624</v>
      </c>
      <c r="U714" s="4" t="s">
        <v>3395</v>
      </c>
      <c r="V714" s="4" t="s">
        <v>794</v>
      </c>
      <c r="X714" s="8" t="str">
        <f>CONCATENATE("&gt;",C714,"_",I714,"_",J714,"_",L714,"_",M714,"_",U714,"_",B714,"%",V714)</f>
        <v>&gt;HM565913_Prymnesiales_Chrysochromulinaceae_Chrysochromulina_sp_SGZW832_Cuvelier_et_al_2010_ENV%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</v>
      </c>
    </row>
    <row r="715" spans="1:24">
      <c r="A715" s="6" t="s">
        <v>3303</v>
      </c>
      <c r="B715" s="4" t="s">
        <v>2076</v>
      </c>
      <c r="C715" s="6" t="s">
        <v>1710</v>
      </c>
      <c r="D715" s="8">
        <v>853</v>
      </c>
      <c r="E715" s="4" t="s">
        <v>874</v>
      </c>
      <c r="F715" s="4" t="s">
        <v>875</v>
      </c>
      <c r="G715" s="4" t="s">
        <v>876</v>
      </c>
      <c r="H715" s="4" t="s">
        <v>877</v>
      </c>
      <c r="I715" s="4" t="s">
        <v>879</v>
      </c>
      <c r="J715" s="4" t="s">
        <v>880</v>
      </c>
      <c r="K715" s="4" t="s">
        <v>881</v>
      </c>
      <c r="L715" s="4" t="s">
        <v>3365</v>
      </c>
      <c r="M715" s="4" t="s">
        <v>3027</v>
      </c>
      <c r="N715" s="4" t="s">
        <v>2194</v>
      </c>
      <c r="O715" s="4" t="s">
        <v>2207</v>
      </c>
      <c r="R715" s="4">
        <v>2009</v>
      </c>
      <c r="S715" s="4" t="s">
        <v>2208</v>
      </c>
      <c r="T715" s="4" t="s">
        <v>2612</v>
      </c>
      <c r="U715" s="4" t="s">
        <v>3402</v>
      </c>
      <c r="V715" s="4" t="s">
        <v>625</v>
      </c>
      <c r="X715" s="8" t="str">
        <f>CONCATENATE("&gt;",C715,"_",I715,"_",J715,"_",L715,"_",M715,"_",U715,"_",B715,"%",V715)</f>
        <v>&gt;EF695124_Prymnesiales_Chrysochromulinaceae_Chrysochromulina_sp_hotp2a5_Frias-Lopez_et_al_2009_ENV%GTGCGGCGCGATTCGCCCTT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TCTTTATGACTCCTTCAGCACCTTACGGGAAACTAAAGTCTTTGGGTTCCGGGGGGAGTATGGTCGCAAGGCTGAAACTTAAAGGAATTGACGGAAGGGCACCACCAGGTGTGGAGCCTGCGGCTTAATTTGACTCACACGCAAG</v>
      </c>
    </row>
    <row r="716" spans="1:24">
      <c r="A716" s="6" t="s">
        <v>3303</v>
      </c>
      <c r="B716" s="4" t="s">
        <v>2076</v>
      </c>
      <c r="C716" s="6" t="s">
        <v>1980</v>
      </c>
      <c r="D716" s="8">
        <v>857</v>
      </c>
      <c r="E716" s="4" t="s">
        <v>874</v>
      </c>
      <c r="F716" s="4" t="s">
        <v>875</v>
      </c>
      <c r="G716" s="4" t="s">
        <v>876</v>
      </c>
      <c r="H716" s="4" t="s">
        <v>877</v>
      </c>
      <c r="I716" s="4" t="s">
        <v>879</v>
      </c>
      <c r="J716" s="4" t="s">
        <v>880</v>
      </c>
      <c r="K716" s="4" t="s">
        <v>881</v>
      </c>
      <c r="L716" s="4" t="s">
        <v>3365</v>
      </c>
      <c r="M716" s="4" t="s">
        <v>4942</v>
      </c>
      <c r="N716" s="4" t="s">
        <v>2183</v>
      </c>
      <c r="O716" s="4" t="s">
        <v>2188</v>
      </c>
      <c r="R716" s="4">
        <v>2007</v>
      </c>
      <c r="S716" s="4" t="s">
        <v>2189</v>
      </c>
      <c r="T716" s="4" t="s">
        <v>2609</v>
      </c>
      <c r="U716" s="4" t="s">
        <v>3434</v>
      </c>
      <c r="V716" s="4" t="s">
        <v>863</v>
      </c>
      <c r="X716" s="8" t="str">
        <f>CONCATENATE("&gt;",C716,"_",I716,"_",J716,"_",L716,"_",M716,"_",U716,"_",B716,"%",V716)</f>
        <v>&gt;DQ647532_Prymnesiales_Chrysochromulinaceae_Chrysochromulina_sp_PD6_17_Massana_et_al_2007_ENV%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</v>
      </c>
    </row>
    <row r="717" spans="1:24">
      <c r="B717" s="4" t="s">
        <v>2076</v>
      </c>
      <c r="C717" s="6" t="s">
        <v>1092</v>
      </c>
      <c r="D717" s="8">
        <v>861</v>
      </c>
      <c r="E717" s="4" t="s">
        <v>874</v>
      </c>
      <c r="F717" s="4" t="s">
        <v>875</v>
      </c>
      <c r="G717" s="4" t="s">
        <v>876</v>
      </c>
      <c r="H717" s="4" t="s">
        <v>877</v>
      </c>
      <c r="I717" s="4" t="s">
        <v>879</v>
      </c>
      <c r="J717" s="4" t="s">
        <v>880</v>
      </c>
      <c r="K717" s="4" t="s">
        <v>881</v>
      </c>
      <c r="L717" s="4" t="s">
        <v>3365</v>
      </c>
      <c r="M717" s="4" t="s">
        <v>3213</v>
      </c>
      <c r="N717" s="4" t="s">
        <v>2262</v>
      </c>
      <c r="O717" s="4" t="s">
        <v>2376</v>
      </c>
      <c r="P717" s="4" t="s">
        <v>2324</v>
      </c>
      <c r="R717" s="4">
        <v>2012</v>
      </c>
      <c r="S717" s="4" t="s">
        <v>2375</v>
      </c>
      <c r="T717" s="4" t="s">
        <v>2632</v>
      </c>
      <c r="U717" s="4" t="s">
        <v>3425</v>
      </c>
      <c r="V717" s="4" t="s">
        <v>61</v>
      </c>
      <c r="X717" s="8" t="str">
        <f>CONCATENATE("&gt;",C717,"_",I717,"_",J717,"_",L717,"_",M717,"_",U717,"_",B717,"%",V717)</f>
        <v>&gt;JF699039_Prymnesiales_Chrysochromulinaceae_Chrysochromulina_sp_MALINA_St320_3m_Nano_ES069_H4_Balzano_et_al_2012_ENV%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GGGCCGCACGCGCGCTACACTGATGCACTCAACGAGTC</v>
      </c>
    </row>
    <row r="718" spans="1:24">
      <c r="A718" s="6" t="s">
        <v>3303</v>
      </c>
      <c r="B718" s="4" t="s">
        <v>2076</v>
      </c>
      <c r="C718" s="6" t="s">
        <v>1176</v>
      </c>
      <c r="D718" s="8">
        <v>861</v>
      </c>
      <c r="E718" s="4" t="s">
        <v>874</v>
      </c>
      <c r="F718" s="4" t="s">
        <v>875</v>
      </c>
      <c r="G718" s="4" t="s">
        <v>876</v>
      </c>
      <c r="H718" s="4" t="s">
        <v>877</v>
      </c>
      <c r="I718" s="4" t="s">
        <v>879</v>
      </c>
      <c r="J718" s="4" t="s">
        <v>880</v>
      </c>
      <c r="K718" s="4" t="s">
        <v>881</v>
      </c>
      <c r="L718" s="4" t="s">
        <v>3365</v>
      </c>
      <c r="M718" s="4" t="s">
        <v>3220</v>
      </c>
      <c r="N718" s="4" t="s">
        <v>2194</v>
      </c>
      <c r="O718" s="4" t="s">
        <v>2428</v>
      </c>
      <c r="P718" s="4" t="s">
        <v>2429</v>
      </c>
      <c r="R718" s="4">
        <v>2012</v>
      </c>
      <c r="S718" s="4" t="s">
        <v>2430</v>
      </c>
      <c r="T718" s="4" t="s">
        <v>2637</v>
      </c>
      <c r="U718" s="4" t="s">
        <v>3422</v>
      </c>
      <c r="V718" s="4" t="s">
        <v>141</v>
      </c>
      <c r="X718" s="8" t="str">
        <f>CONCATENATE("&gt;",C718,"_",I718,"_",J718,"_",L718,"_",M718,"_",U718,"_",B718,"%",V718)</f>
        <v>&gt;JN693053_Prymnesiales_Chrysochromulinaceae_Chrysochromulina_sp_EMC_2F06_Koid_et_al_2012_ENV%AGACGCTCGTAGTCGGATTTCGGGGCGGGTCGACCGGTCTGCCGATGGGTACGCACTGGTCGACGCGTCCTTCCTTCCGGAGACCGTCTCACTCTTAG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T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ACAAACACTTCGTTTGCGAACACTTCTTAGAGGGACAACTTGTCTTCAACAAGTGGAAGTTTGAGGCAATAACAGGTCTGTGATGCCCTTAGATGTTCTGGGCCGCACGCGCGCTACACTGATGCA</v>
      </c>
    </row>
    <row r="719" spans="1:24">
      <c r="A719" s="6" t="s">
        <v>3303</v>
      </c>
      <c r="B719" s="4" t="s">
        <v>2076</v>
      </c>
      <c r="C719" s="6" t="s">
        <v>1959</v>
      </c>
      <c r="D719" s="8">
        <v>862</v>
      </c>
      <c r="E719" s="4" t="s">
        <v>874</v>
      </c>
      <c r="F719" s="4" t="s">
        <v>875</v>
      </c>
      <c r="G719" s="4" t="s">
        <v>876</v>
      </c>
      <c r="H719" s="4" t="s">
        <v>877</v>
      </c>
      <c r="I719" s="4" t="s">
        <v>879</v>
      </c>
      <c r="J719" s="4" t="s">
        <v>880</v>
      </c>
      <c r="K719" s="4" t="s">
        <v>881</v>
      </c>
      <c r="L719" s="4" t="s">
        <v>3365</v>
      </c>
      <c r="M719" s="4" t="s">
        <v>3179</v>
      </c>
      <c r="N719" s="4" t="s">
        <v>2194</v>
      </c>
      <c r="O719" s="4" t="s">
        <v>2349</v>
      </c>
      <c r="P719" s="4" t="s">
        <v>2350</v>
      </c>
      <c r="R719" s="4">
        <v>2012</v>
      </c>
      <c r="S719" s="4" t="s">
        <v>2351</v>
      </c>
      <c r="T719" s="4" t="s">
        <v>2634</v>
      </c>
      <c r="U719" s="4" t="s">
        <v>3399</v>
      </c>
      <c r="V719" s="4" t="s">
        <v>844</v>
      </c>
      <c r="X719" s="8" t="str">
        <f>CONCATENATE("&gt;",C719,"_",I719,"_",J719,"_",L719,"_",M719,"_",U719,"_",B719,"%",V719)</f>
        <v>&gt;HQ868906_Prymnesiales_Chrysochromulinaceae_Chrysochromulina_sp_SHAX392_Orsi_et_al_2012_ENV%CCGCGGTATTCCAGCTCCAATAGCGTATATTAAAGTTGC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</v>
      </c>
    </row>
    <row r="720" spans="1:24">
      <c r="B720" s="4" t="s">
        <v>2076</v>
      </c>
      <c r="C720" s="6" t="s">
        <v>1110</v>
      </c>
      <c r="D720" s="8">
        <v>864</v>
      </c>
      <c r="E720" s="4" t="s">
        <v>874</v>
      </c>
      <c r="F720" s="4" t="s">
        <v>875</v>
      </c>
      <c r="G720" s="4" t="s">
        <v>876</v>
      </c>
      <c r="H720" s="4" t="s">
        <v>877</v>
      </c>
      <c r="I720" s="4" t="s">
        <v>879</v>
      </c>
      <c r="J720" s="4" t="s">
        <v>880</v>
      </c>
      <c r="K720" s="4" t="s">
        <v>881</v>
      </c>
      <c r="L720" s="4" t="s">
        <v>3365</v>
      </c>
      <c r="M720" s="4" t="s">
        <v>3211</v>
      </c>
      <c r="N720" s="4" t="s">
        <v>2262</v>
      </c>
      <c r="O720" s="4" t="s">
        <v>2376</v>
      </c>
      <c r="P720" s="4" t="s">
        <v>2324</v>
      </c>
      <c r="R720" s="4">
        <v>2012</v>
      </c>
      <c r="S720" s="4" t="s">
        <v>2375</v>
      </c>
      <c r="T720" s="4" t="s">
        <v>2632</v>
      </c>
      <c r="U720" s="4" t="s">
        <v>3425</v>
      </c>
      <c r="V720" s="4" t="s">
        <v>78</v>
      </c>
      <c r="X720" s="8" t="str">
        <f>CONCATENATE("&gt;",C720,"_",I720,"_",J720,"_",L720,"_",M720,"_",U720,"_",B720,"%",V720)</f>
        <v>&gt;JF699026_Prymnesiales_Chrysochromulinaceae_Chrysochromulina_sp_MALINA_St320_3m_Nano_ES069_E6_Balzano_et_al_2012_ENV%TAGTCGGATTTCGGGGCGGGTCGACCGGTCTGCCGTTGGGTACGCACTGGCCGACGCGTCCTTTTTTCCGGAGACCGTCTCACTCTTAACTGAGCGGA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CACACTTCTTAGAGGGACAACTTGTCTTCAACAAGTGGAAGTTTGAGGCAATAACAGGTCTGTGATGCCCTTAGATGTTCTGGGCCGCACGCGTGCTACACTGATGCACTCAACGAGTCT</v>
      </c>
    </row>
    <row r="721" spans="1:24">
      <c r="A721" s="6" t="s">
        <v>3303</v>
      </c>
      <c r="B721" s="4" t="s">
        <v>2076</v>
      </c>
      <c r="C721" s="6" t="s">
        <v>1547</v>
      </c>
      <c r="D721" s="8">
        <v>864</v>
      </c>
      <c r="E721" s="4" t="s">
        <v>874</v>
      </c>
      <c r="F721" s="4" t="s">
        <v>875</v>
      </c>
      <c r="G721" s="4" t="s">
        <v>876</v>
      </c>
      <c r="H721" s="4" t="s">
        <v>877</v>
      </c>
      <c r="I721" s="4" t="s">
        <v>879</v>
      </c>
      <c r="J721" s="4" t="s">
        <v>880</v>
      </c>
      <c r="K721" s="4" t="s">
        <v>881</v>
      </c>
      <c r="L721" s="4" t="s">
        <v>3365</v>
      </c>
      <c r="M721" s="4" t="s">
        <v>3221</v>
      </c>
      <c r="N721" s="4" t="s">
        <v>2194</v>
      </c>
      <c r="O721" s="4" t="s">
        <v>2428</v>
      </c>
      <c r="P721" s="4" t="s">
        <v>2429</v>
      </c>
      <c r="R721" s="4">
        <v>2012</v>
      </c>
      <c r="S721" s="4" t="s">
        <v>2430</v>
      </c>
      <c r="T721" s="4" t="s">
        <v>2637</v>
      </c>
      <c r="U721" s="4" t="s">
        <v>3422</v>
      </c>
      <c r="V721" s="4" t="s">
        <v>478</v>
      </c>
      <c r="X721" s="8" t="str">
        <f>CONCATENATE("&gt;",C721,"_",I721,"_",J721,"_",L721,"_",M721,"_",U721,"_",B721,"%",V721)</f>
        <v>&gt;JN693079_Prymnesiales_Chrysochromulinaceae_Chrysochromulina_sp_EMC_2B10_Koid_et_al_2012_ENV%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TATTTGCCAGGGATGTTTTCACTGATCAAGAACGAAAGTTAGGGGATCGAAGACGATCAGATACCGTCGTAGTCTTAACCATAAACCATGCCGACTAGGGATTGGAGGATGTTCTCTGAA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</v>
      </c>
    </row>
    <row r="722" spans="1:24">
      <c r="A722" s="6" t="s">
        <v>3303</v>
      </c>
      <c r="B722" s="4" t="s">
        <v>2076</v>
      </c>
      <c r="C722" s="6" t="s">
        <v>1622</v>
      </c>
      <c r="D722" s="8">
        <v>866</v>
      </c>
      <c r="E722" s="4" t="s">
        <v>874</v>
      </c>
      <c r="F722" s="4" t="s">
        <v>875</v>
      </c>
      <c r="G722" s="4" t="s">
        <v>876</v>
      </c>
      <c r="H722" s="4" t="s">
        <v>877</v>
      </c>
      <c r="I722" s="4" t="s">
        <v>879</v>
      </c>
      <c r="J722" s="4" t="s">
        <v>880</v>
      </c>
      <c r="K722" s="4" t="s">
        <v>881</v>
      </c>
      <c r="L722" s="4" t="s">
        <v>3365</v>
      </c>
      <c r="M722" s="4" t="s">
        <v>3186</v>
      </c>
      <c r="N722" s="4" t="s">
        <v>2194</v>
      </c>
      <c r="O722" s="4" t="s">
        <v>2349</v>
      </c>
      <c r="P722" s="4" t="s">
        <v>2350</v>
      </c>
      <c r="R722" s="4">
        <v>2012</v>
      </c>
      <c r="S722" s="4" t="s">
        <v>2351</v>
      </c>
      <c r="T722" s="4" t="s">
        <v>2634</v>
      </c>
      <c r="U722" s="4" t="s">
        <v>3399</v>
      </c>
      <c r="V722" s="4" t="s">
        <v>545</v>
      </c>
      <c r="X722" s="8" t="str">
        <f>CONCATENATE("&gt;",C722,"_",I722,"_",J722,"_",L722,"_",M722,"_",U722,"_",B722,"%",V722)</f>
        <v>&gt;HQ869116_Prymnesiales_Chrysochromulinaceae_Chrysochromulina_sp_SHAX635_Orsi_et_al_2012_ENV%AGCCGCGGTAATTCCAGCTCCAATAGCGTATATTAAAGTTGTTGCAGTTAGAACGCTCGTAGTCGGATTTCGGGGCGGGCCGACCCGGTCTGCCGATGGGTACGCACTGGTCGGCGCGTCCTTCCTTCCGGAGACCGTGCCTACTCTTAACTGAGCGGGGGCGGGAGACGGATCGTTTACTTTGAAAAAATCAGAGTGTTTCAAGCAGGCAGCTCGCTCTTGCATGGATTAGCATGGGATAATGAAATAGGACTTTGGTGCTATTTTGTTGGTTTCGAACACCGAAGTAATGATTAAAAGAGACAGTCAGGGGCACTCGTATTCCGCAGAGAGAGGTGAATTCTCAGACCCGCGGAAGACGAACCACTGCGAAAGCATTTGCCAGGGT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</v>
      </c>
    </row>
    <row r="723" spans="1:24">
      <c r="A723" s="6" t="s">
        <v>3303</v>
      </c>
      <c r="B723" s="4" t="s">
        <v>2076</v>
      </c>
      <c r="C723" s="6" t="s">
        <v>1359</v>
      </c>
      <c r="D723" s="8">
        <v>867</v>
      </c>
      <c r="E723" s="4" t="s">
        <v>874</v>
      </c>
      <c r="F723" s="4" t="s">
        <v>875</v>
      </c>
      <c r="G723" s="4" t="s">
        <v>876</v>
      </c>
      <c r="H723" s="4" t="s">
        <v>877</v>
      </c>
      <c r="I723" s="4" t="s">
        <v>879</v>
      </c>
      <c r="J723" s="4" t="s">
        <v>880</v>
      </c>
      <c r="K723" s="4" t="s">
        <v>881</v>
      </c>
      <c r="L723" s="4" t="s">
        <v>3365</v>
      </c>
      <c r="M723" s="4" t="s">
        <v>3226</v>
      </c>
      <c r="N723" s="4" t="s">
        <v>2194</v>
      </c>
      <c r="O723" s="4" t="s">
        <v>2428</v>
      </c>
      <c r="P723" s="4" t="s">
        <v>2429</v>
      </c>
      <c r="R723" s="4">
        <v>2012</v>
      </c>
      <c r="S723" s="4" t="s">
        <v>2430</v>
      </c>
      <c r="T723" s="4" t="s">
        <v>2637</v>
      </c>
      <c r="U723" s="4" t="s">
        <v>3422</v>
      </c>
      <c r="V723" s="4" t="s">
        <v>307</v>
      </c>
      <c r="X723" s="8" t="str">
        <f>CONCATENATE("&gt;",C723,"_",I723,"_",J723,"_",L723,"_",M723,"_",U723,"_",B723,"%",V723)</f>
        <v>&gt;JN693394_Prymnesiales_Chrysochromulinaceae_Chrysochromulina_sp_TMC_2F01_Koid_et_al_2012_ENV%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G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GCAGATTGAGAGCTCTTTCTTGATTCGATGGGTGGTGGTGCATGGCCGTTCTTAGTTGGTGGAGTGATTTGTCTGGTTAATTCCGTTAACGAACGAGACCTTAGCCTGCTAAATAGTGACGCGAACACTTCGTTCGTGGACCACTTCTTAGAGGGACAACTTGTCTTCAACAAGTGGAAGTTTGAGGCAATAACAGGTCTGTGATGCCCTTAGATGTTCTGGGCCGCACGCGCGCTACACTGATG</v>
      </c>
    </row>
    <row r="724" spans="1:24">
      <c r="A724" s="6" t="s">
        <v>3303</v>
      </c>
      <c r="B724" s="4" t="s">
        <v>2076</v>
      </c>
      <c r="C724" s="6" t="s">
        <v>1960</v>
      </c>
      <c r="D724" s="8">
        <v>868</v>
      </c>
      <c r="E724" s="4" t="s">
        <v>874</v>
      </c>
      <c r="F724" s="4" t="s">
        <v>875</v>
      </c>
      <c r="G724" s="4" t="s">
        <v>876</v>
      </c>
      <c r="H724" s="4" t="s">
        <v>877</v>
      </c>
      <c r="I724" s="4" t="s">
        <v>879</v>
      </c>
      <c r="J724" s="4" t="s">
        <v>880</v>
      </c>
      <c r="K724" s="4" t="s">
        <v>881</v>
      </c>
      <c r="L724" s="4" t="s">
        <v>3365</v>
      </c>
      <c r="M724" s="4" t="s">
        <v>3172</v>
      </c>
      <c r="N724" s="4" t="s">
        <v>2194</v>
      </c>
      <c r="O724" s="4" t="s">
        <v>2349</v>
      </c>
      <c r="P724" s="4" t="s">
        <v>2350</v>
      </c>
      <c r="R724" s="4">
        <v>2012</v>
      </c>
      <c r="S724" s="4" t="s">
        <v>2351</v>
      </c>
      <c r="T724" s="4" t="s">
        <v>2634</v>
      </c>
      <c r="U724" s="4" t="s">
        <v>3399</v>
      </c>
      <c r="V724" s="4" t="s">
        <v>845</v>
      </c>
      <c r="X724" s="8" t="str">
        <f>CONCATENATE("&gt;",C724,"_",I724,"_",J724,"_",L724,"_",M724,"_",U724,"_",B724,"%",V724)</f>
        <v>&gt;HQ868741_Prymnesiales_Chrysochromulinaceae_Chrysochromulina_sp_SHAX981_Orsi_et_al_2012_ENV%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TTTAGAGGGACAACTTGTCTTCAACAAGTGGAAGTTTGAGGCAATAACAGGTCTGT</v>
      </c>
    </row>
    <row r="725" spans="1:24">
      <c r="A725" s="6" t="s">
        <v>3303</v>
      </c>
      <c r="B725" s="4" t="s">
        <v>2076</v>
      </c>
      <c r="C725" s="6" t="s">
        <v>1595</v>
      </c>
      <c r="D725" s="8">
        <v>869</v>
      </c>
      <c r="E725" s="4" t="s">
        <v>874</v>
      </c>
      <c r="F725" s="4" t="s">
        <v>875</v>
      </c>
      <c r="G725" s="4" t="s">
        <v>876</v>
      </c>
      <c r="H725" s="4" t="s">
        <v>877</v>
      </c>
      <c r="I725" s="4" t="s">
        <v>879</v>
      </c>
      <c r="J725" s="4" t="s">
        <v>880</v>
      </c>
      <c r="K725" s="4" t="s">
        <v>881</v>
      </c>
      <c r="L725" s="4" t="s">
        <v>3365</v>
      </c>
      <c r="M725" s="4" t="s">
        <v>3184</v>
      </c>
      <c r="N725" s="4" t="s">
        <v>2194</v>
      </c>
      <c r="O725" s="4" t="s">
        <v>2349</v>
      </c>
      <c r="P725" s="4" t="s">
        <v>2350</v>
      </c>
      <c r="R725" s="4">
        <v>2012</v>
      </c>
      <c r="S725" s="4" t="s">
        <v>2351</v>
      </c>
      <c r="T725" s="4" t="s">
        <v>2634</v>
      </c>
      <c r="U725" s="4" t="s">
        <v>3399</v>
      </c>
      <c r="V725" s="4" t="s">
        <v>518</v>
      </c>
      <c r="X725" s="8" t="str">
        <f>CONCATENATE("&gt;",C725,"_",I725,"_",J725,"_",L725,"_",M725,"_",U725,"_",B725,"%",V725)</f>
        <v>&gt;HQ869040_Prymnesiales_Chrysochromulinaceae_Chrysochromulina_sp_SHAX545_Orsi_et_al_2012_ENV%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</v>
      </c>
    </row>
    <row r="726" spans="1:24">
      <c r="B726" s="4" t="s">
        <v>2076</v>
      </c>
      <c r="C726" s="6" t="s">
        <v>1343</v>
      </c>
      <c r="D726" s="8">
        <v>869</v>
      </c>
      <c r="E726" s="4" t="s">
        <v>874</v>
      </c>
      <c r="F726" s="4" t="s">
        <v>875</v>
      </c>
      <c r="G726" s="4" t="s">
        <v>876</v>
      </c>
      <c r="H726" s="4" t="s">
        <v>877</v>
      </c>
      <c r="I726" s="4" t="s">
        <v>879</v>
      </c>
      <c r="J726" s="4" t="s">
        <v>880</v>
      </c>
      <c r="K726" s="4" t="s">
        <v>881</v>
      </c>
      <c r="L726" s="4" t="s">
        <v>3365</v>
      </c>
      <c r="M726" s="4" t="s">
        <v>3212</v>
      </c>
      <c r="N726" s="4" t="s">
        <v>2262</v>
      </c>
      <c r="O726" s="4" t="s">
        <v>2376</v>
      </c>
      <c r="P726" s="4" t="s">
        <v>2324</v>
      </c>
      <c r="R726" s="4">
        <v>2012</v>
      </c>
      <c r="S726" s="4" t="s">
        <v>2375</v>
      </c>
      <c r="T726" s="4" t="s">
        <v>2632</v>
      </c>
      <c r="U726" s="4" t="s">
        <v>3425</v>
      </c>
      <c r="V726" s="4" t="s">
        <v>293</v>
      </c>
      <c r="X726" s="8" t="str">
        <f>CONCATENATE("&gt;",C726,"_",I726,"_",J726,"_",L726,"_",M726,"_",U726,"_",B726,"%",V726)</f>
        <v>&gt;JF699031_Prymnesiales_Chrysochromulinaceae_Chrysochromulina_sp_MALINA_St320_3m_Nano_ES069_G2_Balzano_et_al_2012_ENV%GGATTTCGGGGCGGGTCGACCGGTCTGCCGTCGGGTACGCACTGGCCGACGCGTCCTTTTTTCCGGAGACCGTCTCACTCTTAACTGAGCGGAGGCGGGAGACGGAACTTTTACTTTGAAAAAATCAGAGTGTTTCAAGCAGACAGCTCGCTCTTGCATGGATTAGCATGGGATAATGAAATAGGACTTTGGTGCTATTTTGTTGGTTTCGAACACCGAAGTAATGATGAGAAGGGACAGTCAGGGGCACTCGTATTCCGCCGAGAGAGGTGAAATTCTCAGACCAGCGGAAGACGAACCACTGCGAAAGCATTTGCCAGGGATGTTTTCACTGATCAAGAACGAAAGTTAGGGGATCGAAGACAATCAGATACCGTCGTAGTCTTAACCATAAACCATGCCGACTAGGGATTGGAGGATGTTCACTTATTGACTCCTTCAGCACCTTACGGGAAACTAAAGTCTTTGGGTTCCGGGGGGAGTATGGTCGCAAGGCTGAAACTTAAAGGAATTGACGGAAGGGCACCACCAGGTGTGGAGCCTGCGGCTTAATTTGACTCAACACGGGGAAACTTACCAGGTCCAGACATTGTGAGGATTGACAGATTGGGAGCTCTTTCTTGATTCGATGGGTGGTGGTGCATGGCCGTTCTTAGTTGGTGGAGTGATTTGTCTGGTTAATTCCGTTAACGAACGAGACCTTAGCCTGCTAAATAGTGACGCGAACACTTCGTTGGCGCACACTTCTTAGAGGGACAACTTGTCTTCAACAAGTGGAAGTTTGAGGCAATAACAGGTCTGTGATGCCCTTAGATGTTCTGGGCCGCACGCGCGCTACACTGATGCACTCAACGAGTCTCCACCTTGAC</v>
      </c>
    </row>
    <row r="727" spans="1:24">
      <c r="A727" s="6" t="s">
        <v>3303</v>
      </c>
      <c r="B727" s="4" t="s">
        <v>2076</v>
      </c>
      <c r="C727" s="6" t="s">
        <v>1493</v>
      </c>
      <c r="D727" s="8">
        <v>870</v>
      </c>
      <c r="E727" s="4" t="s">
        <v>874</v>
      </c>
      <c r="F727" s="4" t="s">
        <v>875</v>
      </c>
      <c r="G727" s="4" t="s">
        <v>876</v>
      </c>
      <c r="H727" s="4" t="s">
        <v>877</v>
      </c>
      <c r="I727" s="4" t="s">
        <v>879</v>
      </c>
      <c r="J727" s="4" t="s">
        <v>880</v>
      </c>
      <c r="K727" s="4" t="s">
        <v>881</v>
      </c>
      <c r="L727" s="4" t="s">
        <v>3365</v>
      </c>
      <c r="M727" s="4" t="s">
        <v>3180</v>
      </c>
      <c r="N727" s="4" t="s">
        <v>2194</v>
      </c>
      <c r="O727" s="4" t="s">
        <v>2349</v>
      </c>
      <c r="P727" s="4" t="s">
        <v>2350</v>
      </c>
      <c r="R727" s="4">
        <v>2012</v>
      </c>
      <c r="S727" s="4" t="s">
        <v>2351</v>
      </c>
      <c r="T727" s="4" t="s">
        <v>2634</v>
      </c>
      <c r="U727" s="4" t="s">
        <v>3399</v>
      </c>
      <c r="V727" s="4" t="s">
        <v>427</v>
      </c>
      <c r="X727" s="8" t="str">
        <f>CONCATENATE("&gt;",C727,"_",I727,"_",J727,"_",L727,"_",M727,"_",U727,"_",B727,"%",V727)</f>
        <v>&gt;HQ868922_Prymnesiales_Chrysochromulinaceae_Chrysochromulina_sp_SHAX408_Orsi_et_al_2012_ENV%CAGCCGCGGTAATTCCAGCTCCAATAGCGTATATTAAAGTTGTTGCAGTTAGAACGCTCGTAGTCGGATTTCGGGGCGGGCCGACCGGTCTGCCGATGGGTATGCACTGGTCGGCGCGTCCTTCCTTCCGGAGACCGTT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CGAAGACGATCAGATACCGTCGTAGTCTTAACCATAAACCATGCCGACTAGGGATTGGAGGATGTTCTCTTTA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CCACTTCTTAGAGGGACAACTTGTCTTCAACAAGTGGAAGTTTGAGGCAATAACAGGTCTGTGA</v>
      </c>
    </row>
    <row r="728" spans="1:24">
      <c r="A728" s="6" t="s">
        <v>3303</v>
      </c>
      <c r="B728" s="4" t="s">
        <v>2076</v>
      </c>
      <c r="C728" s="6" t="s">
        <v>1365</v>
      </c>
      <c r="D728" s="8">
        <v>872</v>
      </c>
      <c r="E728" s="4" t="s">
        <v>874</v>
      </c>
      <c r="F728" s="4" t="s">
        <v>875</v>
      </c>
      <c r="G728" s="4" t="s">
        <v>876</v>
      </c>
      <c r="H728" s="4" t="s">
        <v>877</v>
      </c>
      <c r="I728" s="4" t="s">
        <v>879</v>
      </c>
      <c r="J728" s="4" t="s">
        <v>880</v>
      </c>
      <c r="K728" s="4" t="s">
        <v>881</v>
      </c>
      <c r="L728" s="4" t="s">
        <v>3365</v>
      </c>
      <c r="M728" s="4" t="s">
        <v>3153</v>
      </c>
      <c r="N728" s="4" t="s">
        <v>2194</v>
      </c>
      <c r="O728" s="4" t="s">
        <v>2349</v>
      </c>
      <c r="P728" s="4" t="s">
        <v>2350</v>
      </c>
      <c r="R728" s="4">
        <v>2012</v>
      </c>
      <c r="S728" s="4" t="s">
        <v>2351</v>
      </c>
      <c r="T728" s="4" t="s">
        <v>2634</v>
      </c>
      <c r="U728" s="4" t="s">
        <v>3399</v>
      </c>
      <c r="V728" s="4" t="s">
        <v>313</v>
      </c>
      <c r="X728" s="8" t="str">
        <f>CONCATENATE("&gt;",C728,"_",I728,"_",J728,"_",L728,"_",M728,"_",U728,"_",B728,"%",V728)</f>
        <v>&gt;HQ865162_Prymnesiales_Chrysochromulinaceae_Chrysochromulina_sp_SGPX394_Orsi_et_al_2012_ENV%GT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</v>
      </c>
    </row>
    <row r="729" spans="1:24">
      <c r="A729" s="6" t="s">
        <v>3303</v>
      </c>
      <c r="B729" s="4" t="s">
        <v>2076</v>
      </c>
      <c r="C729" s="6" t="s">
        <v>1300</v>
      </c>
      <c r="D729" s="8">
        <v>872</v>
      </c>
      <c r="E729" s="4" t="s">
        <v>874</v>
      </c>
      <c r="F729" s="4" t="s">
        <v>875</v>
      </c>
      <c r="G729" s="4" t="s">
        <v>876</v>
      </c>
      <c r="H729" s="4" t="s">
        <v>877</v>
      </c>
      <c r="I729" s="4" t="s">
        <v>879</v>
      </c>
      <c r="J729" s="4" t="s">
        <v>880</v>
      </c>
      <c r="K729" s="4" t="s">
        <v>881</v>
      </c>
      <c r="L729" s="4" t="s">
        <v>3365</v>
      </c>
      <c r="M729" s="4" t="s">
        <v>3174</v>
      </c>
      <c r="N729" s="4" t="s">
        <v>2194</v>
      </c>
      <c r="O729" s="4" t="s">
        <v>2349</v>
      </c>
      <c r="P729" s="4" t="s">
        <v>2350</v>
      </c>
      <c r="R729" s="4">
        <v>2012</v>
      </c>
      <c r="S729" s="4" t="s">
        <v>2351</v>
      </c>
      <c r="T729" s="4" t="s">
        <v>2634</v>
      </c>
      <c r="U729" s="4" t="s">
        <v>3399</v>
      </c>
      <c r="V729" s="4" t="s">
        <v>253</v>
      </c>
      <c r="X729" s="8" t="str">
        <f>CONCATENATE("&gt;",C729,"_",I729,"_",J729,"_",L729,"_",M729,"_",U729,"_",B729,"%",V729)</f>
        <v>&gt;HQ868800_Prymnesiales_Chrysochromulinaceae_Chrysochromulina_sp_SHAX1046_Orsi_et_al_2012_ENV%GCCGCGGTAATTCCAGCTCCAATAGCGTATATTAAAGTTGTTGCAGTTAGAACGCTCGTAGTCGGATTTCGGGGCAGTCCGACCGGTCTGCCGATGGGTATGCACTGGCCGGAGTGTCCTTTTTGCCGGAGACCGTGCCTACTCTTAACTGAGCGGGGGCGGGAGACGGCACTTTTACTTTGAAAAAATCAGAGC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</v>
      </c>
    </row>
    <row r="730" spans="1:24">
      <c r="A730" s="6" t="s">
        <v>3303</v>
      </c>
      <c r="B730" s="4" t="s">
        <v>2076</v>
      </c>
      <c r="C730" s="6" t="s">
        <v>1772</v>
      </c>
      <c r="D730" s="8">
        <v>872</v>
      </c>
      <c r="E730" s="4" t="s">
        <v>874</v>
      </c>
      <c r="F730" s="4" t="s">
        <v>875</v>
      </c>
      <c r="G730" s="4" t="s">
        <v>876</v>
      </c>
      <c r="H730" s="4" t="s">
        <v>877</v>
      </c>
      <c r="I730" s="4" t="s">
        <v>879</v>
      </c>
      <c r="J730" s="4" t="s">
        <v>880</v>
      </c>
      <c r="K730" s="4" t="s">
        <v>881</v>
      </c>
      <c r="L730" s="4" t="s">
        <v>3365</v>
      </c>
      <c r="M730" s="4" t="s">
        <v>3185</v>
      </c>
      <c r="N730" s="4" t="s">
        <v>2194</v>
      </c>
      <c r="O730" s="4" t="s">
        <v>2349</v>
      </c>
      <c r="P730" s="4" t="s">
        <v>2350</v>
      </c>
      <c r="R730" s="4">
        <v>2012</v>
      </c>
      <c r="S730" s="4" t="s">
        <v>2351</v>
      </c>
      <c r="T730" s="4" t="s">
        <v>2634</v>
      </c>
      <c r="U730" s="4" t="s">
        <v>3399</v>
      </c>
      <c r="V730" s="4" t="s">
        <v>679</v>
      </c>
      <c r="X730" s="8" t="str">
        <f>CONCATENATE("&gt;",C730,"_",I730,"_",J730,"_",L730,"_",M730,"_",U730,"_",B730,"%",V730)</f>
        <v>&gt;HQ869086_Prymnesiales_Chrysochromulinaceae_Chrysochromulina_sp_SHAX601_Orsi_et_al_2012_ENV%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G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TGTCTTCAACAAGTGGAAGTTTGAGGCAATAACAGGTCTGTGATG</v>
      </c>
    </row>
    <row r="731" spans="1:24">
      <c r="A731" s="6" t="s">
        <v>3303</v>
      </c>
      <c r="B731" s="4" t="s">
        <v>2076</v>
      </c>
      <c r="C731" s="6" t="s">
        <v>1491</v>
      </c>
      <c r="D731" s="8">
        <v>873</v>
      </c>
      <c r="E731" s="4" t="s">
        <v>874</v>
      </c>
      <c r="F731" s="4" t="s">
        <v>875</v>
      </c>
      <c r="G731" s="4" t="s">
        <v>876</v>
      </c>
      <c r="H731" s="4" t="s">
        <v>877</v>
      </c>
      <c r="I731" s="4" t="s">
        <v>879</v>
      </c>
      <c r="J731" s="4" t="s">
        <v>880</v>
      </c>
      <c r="K731" s="4" t="s">
        <v>881</v>
      </c>
      <c r="L731" s="4" t="s">
        <v>3365</v>
      </c>
      <c r="M731" s="4" t="s">
        <v>3162</v>
      </c>
      <c r="N731" s="4" t="s">
        <v>2194</v>
      </c>
      <c r="O731" s="4" t="s">
        <v>2349</v>
      </c>
      <c r="P731" s="4" t="s">
        <v>2350</v>
      </c>
      <c r="R731" s="4">
        <v>2012</v>
      </c>
      <c r="S731" s="4" t="s">
        <v>2351</v>
      </c>
      <c r="T731" s="4" t="s">
        <v>2634</v>
      </c>
      <c r="U731" s="4" t="s">
        <v>3399</v>
      </c>
      <c r="V731" s="4" t="s">
        <v>425</v>
      </c>
      <c r="X731" s="8" t="str">
        <f>CONCATENATE("&gt;",C731,"_",I731,"_",J731,"_",L731,"_",M731,"_",U731,"_",B731,"%",V731)</f>
        <v>&gt;HQ868464_Prymnesiales_Chrysochromulinaceae_Chrysochromulina_sp_SHAX689_Orsi_et_al_2012_ENV%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AACAGATTGAGAGCTCTTTCTTGATTCGATGGGTGGTGGTGCATGGCCGTTCTTAGTTGGTGGAGTGATTTGTCTGGTTAATTCCGTTAACGAACGAGACCTTAGCCTGCTAAATAGTGACGCGAACTCTTTGTTGGCGGTCCACTTCTTAGAGGGACAACTTGTCTTCACACAAGTGGAAGTTTGAGGCAATAACAGGTCTGTGA</v>
      </c>
    </row>
    <row r="732" spans="1:24">
      <c r="A732" s="6" t="s">
        <v>3303</v>
      </c>
      <c r="B732" s="4" t="s">
        <v>2076</v>
      </c>
      <c r="C732" s="6" t="s">
        <v>1898</v>
      </c>
      <c r="D732" s="8">
        <v>875</v>
      </c>
      <c r="E732" s="4" t="s">
        <v>874</v>
      </c>
      <c r="F732" s="4" t="s">
        <v>875</v>
      </c>
      <c r="G732" s="4" t="s">
        <v>876</v>
      </c>
      <c r="H732" s="4" t="s">
        <v>877</v>
      </c>
      <c r="I732" s="4" t="s">
        <v>879</v>
      </c>
      <c r="J732" s="4" t="s">
        <v>880</v>
      </c>
      <c r="K732" s="4" t="s">
        <v>881</v>
      </c>
      <c r="L732" s="4" t="s">
        <v>3365</v>
      </c>
      <c r="M732" s="4" t="s">
        <v>3161</v>
      </c>
      <c r="N732" s="4" t="s">
        <v>2194</v>
      </c>
      <c r="O732" s="4" t="s">
        <v>2349</v>
      </c>
      <c r="P732" s="4" t="s">
        <v>2350</v>
      </c>
      <c r="R732" s="4">
        <v>2012</v>
      </c>
      <c r="S732" s="4" t="s">
        <v>2351</v>
      </c>
      <c r="T732" s="4" t="s">
        <v>2634</v>
      </c>
      <c r="U732" s="4" t="s">
        <v>3399</v>
      </c>
      <c r="V732" s="4" t="s">
        <v>789</v>
      </c>
      <c r="X732" s="8" t="str">
        <f>CONCATENATE("&gt;",C732,"_",I732,"_",J732,"_",L732,"_",M732,"_",U732,"_",B732,"%",V732)</f>
        <v>&gt;HQ867481_Prymnesiales_Chrysochromulinaceae_Chrysochromulina_sp_SHAC436_Orsi_et_al_2012_ENV%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</v>
      </c>
    </row>
    <row r="733" spans="1:24">
      <c r="A733" s="6" t="s">
        <v>3303</v>
      </c>
      <c r="B733" s="4" t="s">
        <v>2076</v>
      </c>
      <c r="C733" s="6" t="s">
        <v>1543</v>
      </c>
      <c r="D733" s="8">
        <v>875</v>
      </c>
      <c r="E733" s="4" t="s">
        <v>874</v>
      </c>
      <c r="F733" s="4" t="s">
        <v>875</v>
      </c>
      <c r="G733" s="4" t="s">
        <v>876</v>
      </c>
      <c r="H733" s="4" t="s">
        <v>877</v>
      </c>
      <c r="I733" s="4" t="s">
        <v>879</v>
      </c>
      <c r="J733" s="4" t="s">
        <v>880</v>
      </c>
      <c r="K733" s="4" t="s">
        <v>881</v>
      </c>
      <c r="L733" s="4" t="s">
        <v>3365</v>
      </c>
      <c r="M733" s="4" t="s">
        <v>3187</v>
      </c>
      <c r="N733" s="4" t="s">
        <v>2194</v>
      </c>
      <c r="O733" s="4" t="s">
        <v>2352</v>
      </c>
      <c r="P733" s="4" t="s">
        <v>2350</v>
      </c>
      <c r="R733" s="4">
        <v>2012</v>
      </c>
      <c r="S733" s="4" t="s">
        <v>2351</v>
      </c>
      <c r="T733" s="4" t="s">
        <v>2634</v>
      </c>
      <c r="U733" s="4" t="s">
        <v>3399</v>
      </c>
      <c r="V733" s="4" t="s">
        <v>475</v>
      </c>
      <c r="X733" s="8" t="str">
        <f>CONCATENATE("&gt;",C733,"_",I733,"_",J733,"_",L733,"_",M733,"_",U733,"_",B733,"%",V733)</f>
        <v>&gt;HQ869236_Prymnesiales_Chrysochromulinaceae_Chrysochromulina_sp_SHBA568_Orsi_et_al_2012_ENV%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</v>
      </c>
    </row>
    <row r="734" spans="1:24">
      <c r="A734" s="6" t="s">
        <v>3303</v>
      </c>
      <c r="B734" s="4" t="s">
        <v>2076</v>
      </c>
      <c r="C734" s="6" t="s">
        <v>1722</v>
      </c>
      <c r="D734" s="8">
        <v>878</v>
      </c>
      <c r="E734" s="4" t="s">
        <v>874</v>
      </c>
      <c r="F734" s="4" t="s">
        <v>875</v>
      </c>
      <c r="G734" s="4" t="s">
        <v>876</v>
      </c>
      <c r="H734" s="4" t="s">
        <v>877</v>
      </c>
      <c r="I734" s="4" t="s">
        <v>879</v>
      </c>
      <c r="J734" s="4" t="s">
        <v>880</v>
      </c>
      <c r="K734" s="4" t="s">
        <v>881</v>
      </c>
      <c r="L734" s="4" t="s">
        <v>3365</v>
      </c>
      <c r="M734" s="4" t="s">
        <v>3191</v>
      </c>
      <c r="N734" s="4" t="s">
        <v>2194</v>
      </c>
      <c r="O734" s="4" t="s">
        <v>2354</v>
      </c>
      <c r="P734" s="4" t="s">
        <v>2350</v>
      </c>
      <c r="R734" s="4">
        <v>2012</v>
      </c>
      <c r="S734" s="4" t="s">
        <v>2351</v>
      </c>
      <c r="T734" s="4" t="s">
        <v>2634</v>
      </c>
      <c r="U734" s="4" t="s">
        <v>3399</v>
      </c>
      <c r="V734" s="4" t="s">
        <v>637</v>
      </c>
      <c r="X734" s="8" t="str">
        <f>CONCATENATE("&gt;",C734,"_",I734,"_",J734,"_",L734,"_",M734,"_",U734,"_",B734,"%",V734)</f>
        <v>&gt;HQ869717_Prymnesiales_Chrysochromulinaceae_Chrysochromulina_sp_SHBF696_Orsi_et_al_2012_ENV%CAGCAGCCGCGGTAATTCCAGCTCCAATAGCGTATATTAAAGTTGTTGCAGTTAGAACGCTCGTAGTCGGATTTCGGGGCGGTCCGACCGGTCTGCCGATGGGTACGCACTGGTCGGCGCGTCCTTCCTTCCGGAGACCGTGCCTACTCTTAACTGAGCGGGTGCGGGAGACGGATCGTTTACTTTGAAAAAATCAGAGTGTTTCAAGCAGGCAGCTCGCTCTTGCATGGATTAGCATGGGATAATGAAATAGGACTTTGGTGCTATTTTGTTGGTTTCGAACACCGAAGTAATGATTAACAGGGACAGTCAGGGGCACTCGTATTCCGCCGAGAGAGGTGAAATTCTTAGACCAGCGGAAGACGAACTACTGCGAAAGCATTTGCCAGGGATGTTTTCACTGATCAAGAACGAAAGTTAGGGGATCGAAGAGGATCAGATACCCTCGTAGTCTTAACCATAAACCATGCCGACTAGGGATTGGGGGATGTTCACA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TCCACTTCTTAGAGGGACAACTTGTCTTCAACAAGTGGAAGTTTGAGGCAATAACAGGTCTGTGATGCC</v>
      </c>
    </row>
    <row r="735" spans="1:24">
      <c r="A735" s="6" t="s">
        <v>3303</v>
      </c>
      <c r="B735" s="4" t="s">
        <v>2076</v>
      </c>
      <c r="C735" s="6" t="s">
        <v>1079</v>
      </c>
      <c r="D735" s="8">
        <v>879</v>
      </c>
      <c r="E735" s="4" t="s">
        <v>874</v>
      </c>
      <c r="F735" s="4" t="s">
        <v>875</v>
      </c>
      <c r="G735" s="4" t="s">
        <v>876</v>
      </c>
      <c r="H735" s="4" t="s">
        <v>877</v>
      </c>
      <c r="I735" s="4" t="s">
        <v>879</v>
      </c>
      <c r="J735" s="4" t="s">
        <v>880</v>
      </c>
      <c r="K735" s="4" t="s">
        <v>881</v>
      </c>
      <c r="L735" s="4" t="s">
        <v>3365</v>
      </c>
      <c r="M735" s="4" t="s">
        <v>3166</v>
      </c>
      <c r="N735" s="4" t="s">
        <v>2194</v>
      </c>
      <c r="O735" s="4" t="s">
        <v>2349</v>
      </c>
      <c r="P735" s="4" t="s">
        <v>2350</v>
      </c>
      <c r="R735" s="4">
        <v>2012</v>
      </c>
      <c r="S735" s="4" t="s">
        <v>2351</v>
      </c>
      <c r="T735" s="4" t="s">
        <v>2634</v>
      </c>
      <c r="U735" s="4" t="s">
        <v>3399</v>
      </c>
      <c r="V735" s="4" t="s">
        <v>49</v>
      </c>
      <c r="X735" s="8" t="str">
        <f>CONCATENATE("&gt;",C735,"_",I735,"_",J735,"_",L735,"_",M735,"_",U735,"_",B735,"%",V735)</f>
        <v>&gt;HQ868548_Prymnesiales_Chrysochromulinaceae_Chrysochromulina_sp_SHAX776_Orsi_et_al_2012_ENV%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</v>
      </c>
    </row>
    <row r="736" spans="1:24">
      <c r="A736" s="6" t="s">
        <v>3303</v>
      </c>
      <c r="B736" s="4" t="s">
        <v>2076</v>
      </c>
      <c r="C736" s="6" t="s">
        <v>1235</v>
      </c>
      <c r="D736" s="8">
        <v>879</v>
      </c>
      <c r="E736" s="4" t="s">
        <v>874</v>
      </c>
      <c r="F736" s="4" t="s">
        <v>875</v>
      </c>
      <c r="G736" s="4" t="s">
        <v>876</v>
      </c>
      <c r="H736" s="4" t="s">
        <v>877</v>
      </c>
      <c r="I736" s="4" t="s">
        <v>879</v>
      </c>
      <c r="J736" s="4" t="s">
        <v>880</v>
      </c>
      <c r="K736" s="4" t="s">
        <v>881</v>
      </c>
      <c r="L736" s="4" t="s">
        <v>3365</v>
      </c>
      <c r="M736" s="4" t="s">
        <v>3167</v>
      </c>
      <c r="N736" s="4" t="s">
        <v>2194</v>
      </c>
      <c r="O736" s="4" t="s">
        <v>2349</v>
      </c>
      <c r="P736" s="4" t="s">
        <v>2350</v>
      </c>
      <c r="R736" s="4">
        <v>2012</v>
      </c>
      <c r="S736" s="4" t="s">
        <v>2351</v>
      </c>
      <c r="T736" s="4" t="s">
        <v>2634</v>
      </c>
      <c r="U736" s="4" t="s">
        <v>3399</v>
      </c>
      <c r="V736" s="4" t="s">
        <v>191</v>
      </c>
      <c r="X736" s="8" t="str">
        <f>CONCATENATE("&gt;",C736,"_",I736,"_",J736,"_",L736,"_",M736,"_",U736,"_",B736,"%",V736)</f>
        <v>&gt;HQ868554_Prymnesiales_Chrysochromulinaceae_Chrysochromulina_sp_SHAX782_Orsi_et_al_2012_ENV%TGTGCCAAAGCAGCCGCGGTAATTCCAGCTCCAATAGCGTATATTAAAGTTGTTGCAGTTAGAACGCTCGTAGTCGGATTTCGGGGCAGTCCGACCGGTCTGCCGATGGGTATGCACTGGCCGGAGTGTCCTTTTTGCCGGAGACCGTGCCTACTCTTAACTGAGCGGGGGCGGGAGACGGCACTTTTACTTTGAAAAAATCAGAGTGTTTCAAGCAGGCAGCTCGCC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</v>
      </c>
    </row>
    <row r="737" spans="1:24">
      <c r="A737" s="6" t="s">
        <v>3303</v>
      </c>
      <c r="B737" s="4" t="s">
        <v>2076</v>
      </c>
      <c r="C737" s="6" t="s">
        <v>1224</v>
      </c>
      <c r="D737" s="8">
        <v>880</v>
      </c>
      <c r="E737" s="4" t="s">
        <v>874</v>
      </c>
      <c r="F737" s="4" t="s">
        <v>875</v>
      </c>
      <c r="G737" s="4" t="s">
        <v>876</v>
      </c>
      <c r="H737" s="4" t="s">
        <v>877</v>
      </c>
      <c r="I737" s="4" t="s">
        <v>879</v>
      </c>
      <c r="J737" s="4" t="s">
        <v>880</v>
      </c>
      <c r="K737" s="4" t="s">
        <v>881</v>
      </c>
      <c r="L737" s="4" t="s">
        <v>3365</v>
      </c>
      <c r="M737" s="4" t="s">
        <v>3164</v>
      </c>
      <c r="N737" s="4" t="s">
        <v>2194</v>
      </c>
      <c r="O737" s="4" t="s">
        <v>2349</v>
      </c>
      <c r="P737" s="4" t="s">
        <v>2350</v>
      </c>
      <c r="R737" s="4">
        <v>2012</v>
      </c>
      <c r="S737" s="4" t="s">
        <v>2351</v>
      </c>
      <c r="T737" s="4" t="s">
        <v>2634</v>
      </c>
      <c r="U737" s="4" t="s">
        <v>3399</v>
      </c>
      <c r="V737" s="4" t="s">
        <v>181</v>
      </c>
      <c r="X737" s="8" t="str">
        <f>CONCATENATE("&gt;",C737,"_",I737,"_",J737,"_",L737,"_",M737,"_",U737,"_",B737,"%",V737)</f>
        <v>&gt;HQ868489_Prymnesiales_Chrysochromulinaceae_Chrysochromulina_sp_SHAX715_Orsi_et_al_2012_ENV%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C</v>
      </c>
    </row>
    <row r="738" spans="1:24">
      <c r="A738" s="6" t="s">
        <v>3303</v>
      </c>
      <c r="B738" s="4" t="s">
        <v>2076</v>
      </c>
      <c r="C738" s="6" t="s">
        <v>1746</v>
      </c>
      <c r="D738" s="8">
        <v>880</v>
      </c>
      <c r="E738" s="4" t="s">
        <v>874</v>
      </c>
      <c r="F738" s="4" t="s">
        <v>875</v>
      </c>
      <c r="G738" s="4" t="s">
        <v>876</v>
      </c>
      <c r="H738" s="4" t="s">
        <v>877</v>
      </c>
      <c r="I738" s="4" t="s">
        <v>879</v>
      </c>
      <c r="J738" s="4" t="s">
        <v>880</v>
      </c>
      <c r="K738" s="4" t="s">
        <v>881</v>
      </c>
      <c r="L738" s="4" t="s">
        <v>3365</v>
      </c>
      <c r="M738" s="4" t="s">
        <v>4943</v>
      </c>
      <c r="N738" s="4" t="s">
        <v>2194</v>
      </c>
      <c r="O738" s="4" t="s">
        <v>2368</v>
      </c>
      <c r="P738" s="4" t="s">
        <v>2369</v>
      </c>
      <c r="R738" s="4">
        <v>2011</v>
      </c>
      <c r="S738" s="4" t="s">
        <v>2370</v>
      </c>
      <c r="T738" s="4" t="s">
        <v>2628</v>
      </c>
      <c r="U738" s="4" t="s">
        <v>3435</v>
      </c>
      <c r="V738" s="4" t="s">
        <v>657</v>
      </c>
      <c r="X738" s="8" t="str">
        <f>CONCATENATE("&gt;",C738,"_",I738,"_",J738,"_",L738,"_",M738,"_",U738,"_",B738,"%",V738)</f>
        <v>&gt;JF305551_Prymnesiales_Chrysochromulinaceae_Chrysochromulina_sp_ENI47298_00273_Kim_et_al_2011_ENV%GTTAGACGCTCGTAGTCGGATTTCGGGGCGTTCCGACCGGTCTGCCGATGGGTATGT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</v>
      </c>
    </row>
    <row r="739" spans="1:24">
      <c r="A739" s="6" t="s">
        <v>3303</v>
      </c>
      <c r="B739" s="4" t="s">
        <v>2076</v>
      </c>
      <c r="C739" s="6" t="s">
        <v>1090</v>
      </c>
      <c r="D739" s="8">
        <v>881</v>
      </c>
      <c r="E739" s="4" t="s">
        <v>874</v>
      </c>
      <c r="F739" s="4" t="s">
        <v>875</v>
      </c>
      <c r="G739" s="4" t="s">
        <v>876</v>
      </c>
      <c r="H739" s="4" t="s">
        <v>877</v>
      </c>
      <c r="I739" s="4" t="s">
        <v>879</v>
      </c>
      <c r="J739" s="4" t="s">
        <v>880</v>
      </c>
      <c r="K739" s="4" t="s">
        <v>881</v>
      </c>
      <c r="L739" s="4" t="s">
        <v>3365</v>
      </c>
      <c r="M739" s="4" t="s">
        <v>3151</v>
      </c>
      <c r="N739" s="4" t="s">
        <v>2194</v>
      </c>
      <c r="O739" s="4" t="s">
        <v>2349</v>
      </c>
      <c r="P739" s="4" t="s">
        <v>2350</v>
      </c>
      <c r="R739" s="4">
        <v>2012</v>
      </c>
      <c r="S739" s="4" t="s">
        <v>2351</v>
      </c>
      <c r="T739" s="4" t="s">
        <v>2634</v>
      </c>
      <c r="U739" s="4" t="s">
        <v>3399</v>
      </c>
      <c r="V739" s="4" t="s">
        <v>59</v>
      </c>
      <c r="X739" s="8" t="str">
        <f>CONCATENATE("&gt;",C739,"_",I739,"_",J739,"_",L739,"_",M739,"_",U739,"_",B739,"%",V739)</f>
        <v>&gt;HQ865016_Prymnesiales_Chrysochromulinaceae_Chrysochromulina_sp_SGPX602_Orsi_et_al_2012_ENV%CCAAGCAGCCGCGGTAATTCCAGCTCCAATAGCGTATATTAAAGTTGTTGCAGTTAGAACGC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</v>
      </c>
    </row>
    <row r="740" spans="1:24">
      <c r="A740" s="6" t="s">
        <v>3303</v>
      </c>
      <c r="B740" s="4" t="s">
        <v>2076</v>
      </c>
      <c r="C740" s="6" t="s">
        <v>1646</v>
      </c>
      <c r="D740" s="8">
        <v>882</v>
      </c>
      <c r="E740" s="4" t="s">
        <v>874</v>
      </c>
      <c r="F740" s="4" t="s">
        <v>875</v>
      </c>
      <c r="G740" s="4" t="s">
        <v>876</v>
      </c>
      <c r="H740" s="4" t="s">
        <v>877</v>
      </c>
      <c r="I740" s="4" t="s">
        <v>879</v>
      </c>
      <c r="J740" s="4" t="s">
        <v>880</v>
      </c>
      <c r="K740" s="4" t="s">
        <v>881</v>
      </c>
      <c r="L740" s="4" t="s">
        <v>3365</v>
      </c>
      <c r="M740" s="4" t="s">
        <v>4944</v>
      </c>
      <c r="N740" s="4" t="s">
        <v>2183</v>
      </c>
      <c r="O740" s="4" t="s">
        <v>2228</v>
      </c>
      <c r="P740" s="4" t="s">
        <v>2229</v>
      </c>
      <c r="R740" s="4">
        <v>2008</v>
      </c>
      <c r="S740" s="4" t="s">
        <v>2196</v>
      </c>
      <c r="T740" s="4" t="s">
        <v>2607</v>
      </c>
      <c r="U740" s="4" t="s">
        <v>3423</v>
      </c>
      <c r="V740" s="4" t="s">
        <v>568</v>
      </c>
      <c r="X740" s="8" t="str">
        <f>CONCATENATE("&gt;",C740,"_",I740,"_",J740,"_",L740,"_",M740,"_",U740,"_",B740,"%",V740)</f>
        <v>&gt;EU561805_Prymnesiales_Chrysochromulinaceae_Chrysochromulina_sp_IND31_140_Not_et_al_2008_ENV%AGTTAGAACGCTCGTAGTCGGATTTCGGGGCGGGTCGACCGGTCTGCCGATGGGTACGCACTGGTCG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CGGTGGTGCATGGCCGTTCTTAGTTGGTGGAGTGATTTGTCTGGTTAATTCCGTTAACGAACGAGACCTTAGCCTGCTAAATAGTGACGCGAACACTTCGTTCGCGGGCCACTTCTTAGAGGGACAACTTGTCTTCAACAAGTGGAAGTTTGAGGCAATAACAGGTCTGTGATGCCCTTAGATGTTCTGGGCCGCACGCGCGCTACACTGATGCACTCAACGAGTCTCC</v>
      </c>
    </row>
    <row r="741" spans="1:24">
      <c r="A741" s="6" t="s">
        <v>3303</v>
      </c>
      <c r="B741" s="4" t="s">
        <v>2076</v>
      </c>
      <c r="C741" s="6" t="s">
        <v>1282</v>
      </c>
      <c r="D741" s="8">
        <v>883</v>
      </c>
      <c r="E741" s="4" t="s">
        <v>874</v>
      </c>
      <c r="F741" s="4" t="s">
        <v>875</v>
      </c>
      <c r="G741" s="4" t="s">
        <v>876</v>
      </c>
      <c r="H741" s="4" t="s">
        <v>877</v>
      </c>
      <c r="I741" s="4" t="s">
        <v>879</v>
      </c>
      <c r="J741" s="4" t="s">
        <v>880</v>
      </c>
      <c r="K741" s="4" t="s">
        <v>881</v>
      </c>
      <c r="L741" s="4" t="s">
        <v>3365</v>
      </c>
      <c r="M741" s="4" t="s">
        <v>4945</v>
      </c>
      <c r="N741" s="4" t="s">
        <v>2183</v>
      </c>
      <c r="O741" s="4" t="s">
        <v>2293</v>
      </c>
      <c r="P741" s="4" t="s">
        <v>2294</v>
      </c>
      <c r="R741" s="4">
        <v>2009</v>
      </c>
      <c r="S741" s="4" t="s">
        <v>2196</v>
      </c>
      <c r="T741" s="4" t="s">
        <v>2607</v>
      </c>
      <c r="U741" s="4" t="s">
        <v>3409</v>
      </c>
      <c r="V741" s="4" t="s">
        <v>236</v>
      </c>
      <c r="X741" s="8" t="str">
        <f>CONCATENATE("&gt;",C741,"_",I741,"_",J741,"_",L741,"_",M741,"_",U741,"_",B741,"%",V741)</f>
        <v>&gt;GQ344704_Prymnesiales_Chrysochromulinaceae_Chrysochromulina_sp_cRFM1_19_Not_et_al_2009_ENV%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A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</v>
      </c>
    </row>
    <row r="742" spans="1:24">
      <c r="A742" s="6" t="s">
        <v>3303</v>
      </c>
      <c r="B742" s="4" t="s">
        <v>2076</v>
      </c>
      <c r="C742" s="6" t="s">
        <v>1952</v>
      </c>
      <c r="D742" s="8">
        <v>883</v>
      </c>
      <c r="E742" s="4" t="s">
        <v>874</v>
      </c>
      <c r="F742" s="4" t="s">
        <v>875</v>
      </c>
      <c r="G742" s="4" t="s">
        <v>876</v>
      </c>
      <c r="H742" s="4" t="s">
        <v>877</v>
      </c>
      <c r="I742" s="4" t="s">
        <v>879</v>
      </c>
      <c r="J742" s="4" t="s">
        <v>880</v>
      </c>
      <c r="K742" s="4" t="s">
        <v>881</v>
      </c>
      <c r="L742" s="4" t="s">
        <v>3365</v>
      </c>
      <c r="M742" s="4" t="s">
        <v>3157</v>
      </c>
      <c r="N742" s="4" t="s">
        <v>2194</v>
      </c>
      <c r="O742" s="4" t="s">
        <v>2353</v>
      </c>
      <c r="P742" s="4" t="s">
        <v>2350</v>
      </c>
      <c r="R742" s="4">
        <v>2012</v>
      </c>
      <c r="S742" s="4" t="s">
        <v>2351</v>
      </c>
      <c r="T742" s="4" t="s">
        <v>2634</v>
      </c>
      <c r="U742" s="4" t="s">
        <v>3399</v>
      </c>
      <c r="V742" s="4" t="s">
        <v>837</v>
      </c>
      <c r="X742" s="8" t="str">
        <f>CONCATENATE("&gt;",C742,"_",I742,"_",J742,"_",L742,"_",M742,"_",U742,"_",B742,"%",V742)</f>
        <v>&gt;HQ865784_Prymnesiales_Chrysochromulinaceae_Chrysochromulina_sp_SI021806_215_SGSI1094_Orsi_et_al_2012_ENV%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G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</v>
      </c>
    </row>
    <row r="743" spans="1:24">
      <c r="A743" s="6" t="s">
        <v>3303</v>
      </c>
      <c r="B743" s="4" t="s">
        <v>2076</v>
      </c>
      <c r="C743" s="6" t="s">
        <v>1666</v>
      </c>
      <c r="D743" s="8">
        <v>883</v>
      </c>
      <c r="E743" s="4" t="s">
        <v>874</v>
      </c>
      <c r="F743" s="4" t="s">
        <v>875</v>
      </c>
      <c r="G743" s="4" t="s">
        <v>876</v>
      </c>
      <c r="H743" s="4" t="s">
        <v>877</v>
      </c>
      <c r="I743" s="4" t="s">
        <v>879</v>
      </c>
      <c r="J743" s="4" t="s">
        <v>880</v>
      </c>
      <c r="K743" s="4" t="s">
        <v>881</v>
      </c>
      <c r="L743" s="4" t="s">
        <v>3365</v>
      </c>
      <c r="M743" s="4" t="s">
        <v>3168</v>
      </c>
      <c r="N743" s="4" t="s">
        <v>2194</v>
      </c>
      <c r="O743" s="4" t="s">
        <v>2349</v>
      </c>
      <c r="P743" s="4" t="s">
        <v>2350</v>
      </c>
      <c r="R743" s="4">
        <v>2012</v>
      </c>
      <c r="S743" s="4" t="s">
        <v>2351</v>
      </c>
      <c r="T743" s="4" t="s">
        <v>2634</v>
      </c>
      <c r="U743" s="4" t="s">
        <v>3399</v>
      </c>
      <c r="V743" s="4" t="s">
        <v>585</v>
      </c>
      <c r="X743" s="8" t="str">
        <f>CONCATENATE("&gt;",C743,"_",I743,"_",J743,"_",L743,"_",M743,"_",U743,"_",B743,"%",V743)</f>
        <v>&gt;HQ868562_Prymnesiales_Chrysochromulinaceae_Chrysochromulina_sp_SHAX790_Orsi_et_al_2012_ENV%GCCAG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A</v>
      </c>
    </row>
    <row r="744" spans="1:24">
      <c r="A744" s="6" t="s">
        <v>3303</v>
      </c>
      <c r="B744" s="4" t="s">
        <v>2076</v>
      </c>
      <c r="C744" s="6" t="s">
        <v>1305</v>
      </c>
      <c r="D744" s="8">
        <v>884</v>
      </c>
      <c r="E744" s="4" t="s">
        <v>874</v>
      </c>
      <c r="F744" s="4" t="s">
        <v>875</v>
      </c>
      <c r="G744" s="4" t="s">
        <v>876</v>
      </c>
      <c r="H744" s="4" t="s">
        <v>877</v>
      </c>
      <c r="I744" s="4" t="s">
        <v>879</v>
      </c>
      <c r="J744" s="4" t="s">
        <v>880</v>
      </c>
      <c r="K744" s="4" t="s">
        <v>881</v>
      </c>
      <c r="L744" s="4" t="s">
        <v>3365</v>
      </c>
      <c r="M744" s="4" t="s">
        <v>3156</v>
      </c>
      <c r="N744" s="4" t="s">
        <v>2194</v>
      </c>
      <c r="O744" s="4" t="s">
        <v>2352</v>
      </c>
      <c r="P744" s="4" t="s">
        <v>2350</v>
      </c>
      <c r="R744" s="4">
        <v>2012</v>
      </c>
      <c r="S744" s="4" t="s">
        <v>2351</v>
      </c>
      <c r="T744" s="4" t="s">
        <v>2634</v>
      </c>
      <c r="U744" s="4" t="s">
        <v>3399</v>
      </c>
      <c r="V744" s="4" t="s">
        <v>258</v>
      </c>
      <c r="X744" s="8" t="str">
        <f>CONCATENATE("&gt;",C744,"_",I744,"_",J744,"_",L744,"_",M744,"_",U744,"_",B744,"%",V744)</f>
        <v>&gt;HQ865352_Prymnesiales_Chrysochromulinaceae_Chrysochromulina_sp_SGSA387_Orsi_et_al_2012_ENV%TTGTGCCAGCAGCCG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</v>
      </c>
    </row>
    <row r="745" spans="1:24">
      <c r="A745" s="6" t="s">
        <v>3303</v>
      </c>
      <c r="B745" s="4" t="s">
        <v>2076</v>
      </c>
      <c r="C745" s="6" t="s">
        <v>1663</v>
      </c>
      <c r="D745" s="8">
        <v>886</v>
      </c>
      <c r="E745" s="4" t="s">
        <v>874</v>
      </c>
      <c r="F745" s="4" t="s">
        <v>875</v>
      </c>
      <c r="G745" s="4" t="s">
        <v>876</v>
      </c>
      <c r="H745" s="4" t="s">
        <v>877</v>
      </c>
      <c r="I745" s="4" t="s">
        <v>879</v>
      </c>
      <c r="J745" s="4" t="s">
        <v>880</v>
      </c>
      <c r="K745" s="4" t="s">
        <v>881</v>
      </c>
      <c r="L745" s="4" t="s">
        <v>3365</v>
      </c>
      <c r="M745" s="4" t="s">
        <v>3160</v>
      </c>
      <c r="N745" s="4" t="s">
        <v>2194</v>
      </c>
      <c r="O745" s="4" t="s">
        <v>2349</v>
      </c>
      <c r="P745" s="4" t="s">
        <v>2350</v>
      </c>
      <c r="R745" s="4">
        <v>2012</v>
      </c>
      <c r="S745" s="4" t="s">
        <v>2351</v>
      </c>
      <c r="T745" s="4" t="s">
        <v>2634</v>
      </c>
      <c r="U745" s="4" t="s">
        <v>3399</v>
      </c>
      <c r="V745" s="4" t="s">
        <v>582</v>
      </c>
      <c r="X745" s="8" t="str">
        <f>CONCATENATE("&gt;",C745,"_",I745,"_",J745,"_",L745,"_",M745,"_",U745,"_",B745,"%",V745)</f>
        <v>&gt;HQ867413_Prymnesiales_Chrysochromulinaceae_Chrysochromulina_sp_SHAC736_Orsi_et_al_2012_ENV%CCAGCAGCCGCGGTA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C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AAGGGC</v>
      </c>
    </row>
    <row r="746" spans="1:24">
      <c r="A746" s="6" t="s">
        <v>3303</v>
      </c>
      <c r="B746" s="4" t="s">
        <v>2076</v>
      </c>
      <c r="C746" s="6" t="s">
        <v>1945</v>
      </c>
      <c r="D746" s="8">
        <v>893</v>
      </c>
      <c r="E746" s="4" t="s">
        <v>874</v>
      </c>
      <c r="F746" s="4" t="s">
        <v>875</v>
      </c>
      <c r="G746" s="4" t="s">
        <v>876</v>
      </c>
      <c r="H746" s="4" t="s">
        <v>877</v>
      </c>
      <c r="I746" s="4" t="s">
        <v>879</v>
      </c>
      <c r="J746" s="4" t="s">
        <v>880</v>
      </c>
      <c r="K746" s="4" t="s">
        <v>881</v>
      </c>
      <c r="L746" s="4" t="s">
        <v>3365</v>
      </c>
      <c r="M746" s="4" t="s">
        <v>3177</v>
      </c>
      <c r="N746" s="4" t="s">
        <v>2194</v>
      </c>
      <c r="O746" s="4" t="s">
        <v>2349</v>
      </c>
      <c r="P746" s="4" t="s">
        <v>2350</v>
      </c>
      <c r="R746" s="4">
        <v>2012</v>
      </c>
      <c r="S746" s="4" t="s">
        <v>2351</v>
      </c>
      <c r="T746" s="4" t="s">
        <v>2634</v>
      </c>
      <c r="U746" s="4" t="s">
        <v>3399</v>
      </c>
      <c r="V746" s="4" t="s">
        <v>833</v>
      </c>
      <c r="X746" s="8" t="str">
        <f>CONCATENATE("&gt;",C746,"_",I746,"_",J746,"_",L746,"_",M746,"_",U746,"_",B746,"%",V746)</f>
        <v>&gt;HQ868857_Prymnesiales_Chrysochromulinaceae_Chrysochromulina_sp_SHAX1107_Orsi_et_al_2012_ENV%CGATCCGCCCTGTGCCA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TGCATCAATCAGTACTGTGATG</v>
      </c>
    </row>
    <row r="747" spans="1:24">
      <c r="A747" s="6" t="s">
        <v>3303</v>
      </c>
      <c r="B747" s="4" t="s">
        <v>2076</v>
      </c>
      <c r="C747" s="6" t="s">
        <v>1985</v>
      </c>
      <c r="D747" s="8">
        <v>894</v>
      </c>
      <c r="E747" s="4" t="s">
        <v>874</v>
      </c>
      <c r="F747" s="4" t="s">
        <v>875</v>
      </c>
      <c r="G747" s="4" t="s">
        <v>876</v>
      </c>
      <c r="H747" s="4" t="s">
        <v>877</v>
      </c>
      <c r="I747" s="4" t="s">
        <v>879</v>
      </c>
      <c r="J747" s="4" t="s">
        <v>880</v>
      </c>
      <c r="K747" s="4" t="s">
        <v>881</v>
      </c>
      <c r="L747" s="4" t="s">
        <v>3365</v>
      </c>
      <c r="M747" s="4" t="s">
        <v>3165</v>
      </c>
      <c r="N747" s="4" t="s">
        <v>2194</v>
      </c>
      <c r="O747" s="4" t="s">
        <v>2349</v>
      </c>
      <c r="P747" s="4" t="s">
        <v>2350</v>
      </c>
      <c r="R747" s="4">
        <v>2012</v>
      </c>
      <c r="S747" s="4" t="s">
        <v>2351</v>
      </c>
      <c r="T747" s="4" t="s">
        <v>2634</v>
      </c>
      <c r="U747" s="4" t="s">
        <v>3399</v>
      </c>
      <c r="V747" s="4" t="s">
        <v>867</v>
      </c>
      <c r="X747" s="8" t="str">
        <f>CONCATENATE("&gt;",C747,"_",I747,"_",J747,"_",L747,"_",M747,"_",U747,"_",B747,"%",V747)</f>
        <v>&gt;HQ868546_Prymnesiales_Chrysochromulinaceae_Chrysochromulina_sp_SHAX774_Orsi_et_al_2012_ENV%TAGTCCTGCAGCTTGAACGATCCGCCGTCGTGGCTAGCAGCGCGGTAATTCCAGCTCCAATAGCGTATATTAAAGTTGTTGCAGTTAGAACGCTCGTAGTCGGATTTCGGGGCG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ATTAGTTGGTGGAGTGATTTGTCTGGTTAATTCCGTTAACGAACGAGACCTTAGCCTGCTAAATAGTGACGCGAACTCTTTGTTCGCGGGCCACTTCTTAGAGGGACAACTTGTCTTCAACAAGTGGAAGTTTGAGGCAAT</v>
      </c>
    </row>
    <row r="748" spans="1:24">
      <c r="A748" s="6" t="s">
        <v>3303</v>
      </c>
      <c r="B748" s="4" t="s">
        <v>2076</v>
      </c>
      <c r="C748" s="6" t="s">
        <v>1855</v>
      </c>
      <c r="D748" s="8">
        <v>895</v>
      </c>
      <c r="E748" s="4" t="s">
        <v>874</v>
      </c>
      <c r="F748" s="4" t="s">
        <v>875</v>
      </c>
      <c r="G748" s="4" t="s">
        <v>876</v>
      </c>
      <c r="H748" s="4" t="s">
        <v>877</v>
      </c>
      <c r="I748" s="4" t="s">
        <v>879</v>
      </c>
      <c r="J748" s="4" t="s">
        <v>880</v>
      </c>
      <c r="K748" s="4" t="s">
        <v>881</v>
      </c>
      <c r="L748" s="4" t="s">
        <v>3365</v>
      </c>
      <c r="M748" s="4" t="s">
        <v>3189</v>
      </c>
      <c r="N748" s="4" t="s">
        <v>2194</v>
      </c>
      <c r="O748" s="4" t="s">
        <v>2352</v>
      </c>
      <c r="P748" s="4" t="s">
        <v>2350</v>
      </c>
      <c r="R748" s="4">
        <v>2012</v>
      </c>
      <c r="S748" s="4" t="s">
        <v>2351</v>
      </c>
      <c r="T748" s="4" t="s">
        <v>2634</v>
      </c>
      <c r="U748" s="4" t="s">
        <v>3399</v>
      </c>
      <c r="V748" s="4" t="s">
        <v>754</v>
      </c>
      <c r="X748" s="8" t="str">
        <f>CONCATENATE("&gt;",C748,"_",I748,"_",J748,"_",L748,"_",M748,"_",U748,"_",B748,"%",V748)</f>
        <v>&gt;HQ869389_Prymnesiales_Chrysochromulinaceae_Chrysochromulina_sp_SHBA737_Orsi_et_al_2012_ENV%GCCGCGGTAATTCCAGCTCCAATAGCGTATATTAAAGTTGTTGCAGTTAGAACGCTCGTAGTCGGATTTCGGGGCGGGCCGACCGGTCTGCCGATGGGTACGCACTGGTCGGCGCGTCCTTCCTTCCGGAGACCGTC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AATGTTCTCAATTGACTT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AAGACGATCGTTTAGCTGCAGGA</v>
      </c>
    </row>
    <row r="749" spans="1:24">
      <c r="A749" s="6" t="s">
        <v>3303</v>
      </c>
      <c r="B749" s="4" t="s">
        <v>2076</v>
      </c>
      <c r="C749" s="6" t="s">
        <v>1459</v>
      </c>
      <c r="D749" s="8">
        <v>896</v>
      </c>
      <c r="E749" s="4" t="s">
        <v>874</v>
      </c>
      <c r="F749" s="4" t="s">
        <v>875</v>
      </c>
      <c r="G749" s="4" t="s">
        <v>876</v>
      </c>
      <c r="H749" s="4" t="s">
        <v>877</v>
      </c>
      <c r="I749" s="4" t="s">
        <v>879</v>
      </c>
      <c r="J749" s="4" t="s">
        <v>880</v>
      </c>
      <c r="K749" s="4" t="s">
        <v>881</v>
      </c>
      <c r="L749" s="4" t="s">
        <v>3365</v>
      </c>
      <c r="M749" s="4" t="s">
        <v>3171</v>
      </c>
      <c r="N749" s="4" t="s">
        <v>2194</v>
      </c>
      <c r="O749" s="4" t="s">
        <v>2349</v>
      </c>
      <c r="P749" s="4" t="s">
        <v>2350</v>
      </c>
      <c r="R749" s="4">
        <v>2012</v>
      </c>
      <c r="S749" s="4" t="s">
        <v>2351</v>
      </c>
      <c r="T749" s="4" t="s">
        <v>2634</v>
      </c>
      <c r="U749" s="4" t="s">
        <v>3399</v>
      </c>
      <c r="V749" s="4" t="s">
        <v>395</v>
      </c>
      <c r="X749" s="8" t="str">
        <f>CONCATENATE("&gt;",C749,"_",I749,"_",J749,"_",L749,"_",M749,"_",U749,"_",B749,"%",V749)</f>
        <v>&gt;HQ868657_Prymnesiales_Chrysochromulinaceae_Chrysochromulina_sp_SHAX893_Orsi_et_al_2012_ENV%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A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AGGCGATCGTTAACTTGCAGAC</v>
      </c>
    </row>
    <row r="750" spans="1:24">
      <c r="A750" s="6" t="s">
        <v>3303</v>
      </c>
      <c r="B750" s="4" t="s">
        <v>2076</v>
      </c>
      <c r="C750" s="6" t="s">
        <v>1702</v>
      </c>
      <c r="D750" s="8">
        <v>898</v>
      </c>
      <c r="E750" s="4" t="s">
        <v>874</v>
      </c>
      <c r="F750" s="4" t="s">
        <v>875</v>
      </c>
      <c r="G750" s="4" t="s">
        <v>876</v>
      </c>
      <c r="H750" s="4" t="s">
        <v>877</v>
      </c>
      <c r="I750" s="4" t="s">
        <v>879</v>
      </c>
      <c r="J750" s="4" t="s">
        <v>880</v>
      </c>
      <c r="K750" s="4" t="s">
        <v>881</v>
      </c>
      <c r="L750" s="4" t="s">
        <v>3365</v>
      </c>
      <c r="M750" s="4" t="s">
        <v>3178</v>
      </c>
      <c r="N750" s="4" t="s">
        <v>2194</v>
      </c>
      <c r="O750" s="4" t="s">
        <v>2349</v>
      </c>
      <c r="P750" s="4" t="s">
        <v>2350</v>
      </c>
      <c r="R750" s="4">
        <v>2012</v>
      </c>
      <c r="S750" s="4" t="s">
        <v>2351</v>
      </c>
      <c r="T750" s="4" t="s">
        <v>2634</v>
      </c>
      <c r="U750" s="4" t="s">
        <v>3399</v>
      </c>
      <c r="V750" s="4" t="s">
        <v>619</v>
      </c>
      <c r="X750" s="8" t="str">
        <f>CONCATENATE("&gt;",C750,"_",I750,"_",J750,"_",L750,"_",M750,"_",U750,"_",B750,"%",V750)</f>
        <v>&gt;HQ868858_Prymnesiales_Chrysochromulinaceae_Chrysochromulina_sp_SHAX1108_Orsi_et_al_2012_ENV%GCCGCGGTAATTCCAGCTCCAATAGCGTATATTAAAGTTGTTGCAGTTAGAACGCTCGTAGTCGGATTTCGGGGCGAGCCTTCCGGTCTGCCGATGGGTATGCACTGGTAGGGTCGTCCTTCCTTCCGGAGACCGTTCCTACTCTTAACTGAGCGGGGTCGGGAGACGGAATTTTTACTTTGAAAAAATCAGAGTGTTTCAAGCAGGCAGCTCGCTCTTGCATGGATTAGCATGGGATAATGAAATAGGACTTTGGTGCTATTTTGTTGGTTTCGAGCACCGAAGTAATGATGAGAAGGGACAGTCAGGGGCACTCGTATTCCGCCGAGAGAGGTGAAATTCTCAGACCAGCGGAAGACGAACCACTGCGAAAGCATTTGCCAGGGATGTTTTCACTGATCAAGAACGAAAGTTAGGGGATCGAAGACGATCAGATACCGTCGTAGTCTTAACCATAAACCATGCCGACTAGGGATTGGGGGATGTTCACTGATTGACTTCCTCAGCACCTTACGGGAAACTAAAGTCTTTGGGTTCCGGGGGGAGTATGGCCGCAAGGCTGAAACTTAAAGGAATTGACGGAAGGGCACCACCAGGTGTGGAGCCTGCGGCTTAATTTGACTCAACACGGGGAAACTTACCAGGTCCAGACATTGTGAGGATTGACAGATTGAGAGCTCTTTCTTGATTCGATGGGTGGTGGTGCATGGCCGTTCTTAGTTGGTGGAGTGATTTGTCTGGTTAATTCCGTTAACGAACGAGACCTTAGCCTGCTAAATAGTGACGCGAACACTTTGTTCGTGGGCCACTTCTTAGAGGGACAACTTGTCTTCAACAAGTGGAAGTTTGAGGCAATAACAGGTCTGTGATGCCCAGGCGAATCGTTAACCTGCAGACT</v>
      </c>
    </row>
    <row r="751" spans="1:24">
      <c r="A751" s="6" t="s">
        <v>3303</v>
      </c>
      <c r="B751" s="4" t="s">
        <v>2076</v>
      </c>
      <c r="C751" s="6" t="s">
        <v>1460</v>
      </c>
      <c r="D751" s="8">
        <v>902</v>
      </c>
      <c r="E751" s="4" t="s">
        <v>874</v>
      </c>
      <c r="F751" s="4" t="s">
        <v>875</v>
      </c>
      <c r="G751" s="4" t="s">
        <v>876</v>
      </c>
      <c r="H751" s="4" t="s">
        <v>877</v>
      </c>
      <c r="I751" s="4" t="s">
        <v>879</v>
      </c>
      <c r="J751" s="4" t="s">
        <v>880</v>
      </c>
      <c r="K751" s="4" t="s">
        <v>881</v>
      </c>
      <c r="L751" s="4" t="s">
        <v>3365</v>
      </c>
      <c r="M751" s="4" t="s">
        <v>3127</v>
      </c>
      <c r="N751" s="4" t="s">
        <v>2183</v>
      </c>
      <c r="O751" s="4" t="s">
        <v>2337</v>
      </c>
      <c r="R751" s="4">
        <v>2010</v>
      </c>
      <c r="S751" s="4" t="s">
        <v>2329</v>
      </c>
      <c r="T751" s="4" t="s">
        <v>2624</v>
      </c>
      <c r="U751" s="4" t="s">
        <v>3395</v>
      </c>
      <c r="V751" s="4" t="s">
        <v>396</v>
      </c>
      <c r="X751" s="8" t="str">
        <f>CONCATENATE("&gt;",C751,"_",I751,"_",J751,"_",L751,"_",M751,"_",U751,"_",B751,"%",V751)</f>
        <v>&gt;HM581628_Prymnesiales_Chrysochromulinaceae_Chrysochromulina_sp_EN351CTD040_16_09Apr01_4m_Cuvelier_et_al_2010_ENV%CAAGGAAGGCAGCAGGCGCGTAAATTGCCCGAATCCTGACACAGGGAGGTAGTGACAAGAAATAACGATACAGGGCTACATCTAGTCTTGTAATTGGAATGAGC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CAAAGTCTTTGGGTTCCGGGGGGAGTATGGTCGCAAGGCTGAAACTTAAAGGAATTGACGGAAGGGCACCACCAGGTGTGGAGCCTGCGGCTTAATTTGACTCAACACGGGGAAACTTACCAGGTCCAGACATTGTGAGGATTGACAGATTGAGAGCTCTTTCTTGATTTAATGGGTGGTGGTGCATGGCCGTTCTTAGTTGGTGGAGTGATTTGTCTGGTTAA</v>
      </c>
    </row>
    <row r="752" spans="1:24">
      <c r="A752" s="6" t="s">
        <v>3303</v>
      </c>
      <c r="B752" s="4" t="s">
        <v>2076</v>
      </c>
      <c r="C752" s="6" t="s">
        <v>1299</v>
      </c>
      <c r="D752" s="8">
        <v>905</v>
      </c>
      <c r="E752" s="4" t="s">
        <v>874</v>
      </c>
      <c r="F752" s="4" t="s">
        <v>875</v>
      </c>
      <c r="G752" s="4" t="s">
        <v>876</v>
      </c>
      <c r="H752" s="4" t="s">
        <v>877</v>
      </c>
      <c r="I752" s="4" t="s">
        <v>879</v>
      </c>
      <c r="J752" s="4" t="s">
        <v>880</v>
      </c>
      <c r="K752" s="4" t="s">
        <v>881</v>
      </c>
      <c r="L752" s="4" t="s">
        <v>3365</v>
      </c>
      <c r="M752" s="4" t="s">
        <v>3169</v>
      </c>
      <c r="N752" s="4" t="s">
        <v>2194</v>
      </c>
      <c r="O752" s="4" t="s">
        <v>2349</v>
      </c>
      <c r="P752" s="4" t="s">
        <v>2350</v>
      </c>
      <c r="R752" s="4">
        <v>2012</v>
      </c>
      <c r="S752" s="4" t="s">
        <v>2351</v>
      </c>
      <c r="T752" s="4" t="s">
        <v>2634</v>
      </c>
      <c r="U752" s="4" t="s">
        <v>3399</v>
      </c>
      <c r="V752" s="4" t="s">
        <v>252</v>
      </c>
      <c r="X752" s="8" t="str">
        <f>CONCATENATE("&gt;",C752,"_",I752,"_",J752,"_",L752,"_",M752,"_",U752,"_",B752,"%",V752)</f>
        <v>&gt;HQ868578_Prymnesiales_Chrysochromulinaceae_Chrysochromulina_sp_SHAX811_Orsi_et_al_2012_ENV%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AAGGCGAATCGTTAACTTGCCAGGA</v>
      </c>
    </row>
    <row r="753" spans="1:24">
      <c r="A753" s="6" t="s">
        <v>3303</v>
      </c>
      <c r="B753" s="4" t="s">
        <v>2076</v>
      </c>
      <c r="C753" s="6" t="s">
        <v>1029</v>
      </c>
      <c r="D753" s="8">
        <v>910</v>
      </c>
      <c r="E753" s="4" t="s">
        <v>874</v>
      </c>
      <c r="F753" s="4" t="s">
        <v>875</v>
      </c>
      <c r="G753" s="4" t="s">
        <v>876</v>
      </c>
      <c r="H753" s="4" t="s">
        <v>877</v>
      </c>
      <c r="I753" s="4" t="s">
        <v>879</v>
      </c>
      <c r="J753" s="4" t="s">
        <v>880</v>
      </c>
      <c r="K753" s="4" t="s">
        <v>881</v>
      </c>
      <c r="L753" s="4" t="s">
        <v>3365</v>
      </c>
      <c r="M753" s="4" t="s">
        <v>3175</v>
      </c>
      <c r="N753" s="4" t="s">
        <v>2194</v>
      </c>
      <c r="O753" s="4" t="s">
        <v>2349</v>
      </c>
      <c r="P753" s="4" t="s">
        <v>2350</v>
      </c>
      <c r="R753" s="4">
        <v>2012</v>
      </c>
      <c r="S753" s="4" t="s">
        <v>2351</v>
      </c>
      <c r="T753" s="4" t="s">
        <v>2634</v>
      </c>
      <c r="U753" s="4" t="s">
        <v>3399</v>
      </c>
      <c r="V753" s="4" t="s">
        <v>0</v>
      </c>
      <c r="X753" s="8" t="str">
        <f>CONCATENATE("&gt;",C753,"_",I753,"_",J753,"_",L753,"_",M753,"_",U753,"_",B753,"%",V753)</f>
        <v>&gt;HQ868847_Prymnesiales_Chrysochromulinaceae_Chrysochromulina_sp_SHAX1097_Orsi_et_al_2012_ENV%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T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CGATTTGTCTGGTTAATTCCGTTAACGAACGAGACCTTAGCCTGCTAAATAGTGACGCGAACTCTTTGTTGGCGGGCCACTTCTTAGAGGGACAACTTGTCTTCAACAAGTGGAAGTTTGAGGCAATAACAGGTCTGTGATGCCAAAGCGAAGTCGCGCGCTAATCCATTCGGCCTATATG</v>
      </c>
    </row>
    <row r="754" spans="1:24">
      <c r="A754" s="6" t="s">
        <v>3303</v>
      </c>
      <c r="B754" s="4" t="s">
        <v>2076</v>
      </c>
      <c r="C754" s="6" t="s">
        <v>1044</v>
      </c>
      <c r="D754" s="8">
        <v>911</v>
      </c>
      <c r="E754" s="4" t="s">
        <v>874</v>
      </c>
      <c r="F754" s="4" t="s">
        <v>875</v>
      </c>
      <c r="G754" s="4" t="s">
        <v>876</v>
      </c>
      <c r="H754" s="4" t="s">
        <v>877</v>
      </c>
      <c r="I754" s="4" t="s">
        <v>879</v>
      </c>
      <c r="J754" s="4" t="s">
        <v>880</v>
      </c>
      <c r="K754" s="4" t="s">
        <v>881</v>
      </c>
      <c r="L754" s="4" t="s">
        <v>3365</v>
      </c>
      <c r="M754" s="4" t="s">
        <v>3163</v>
      </c>
      <c r="N754" s="4" t="s">
        <v>2194</v>
      </c>
      <c r="O754" s="4" t="s">
        <v>2349</v>
      </c>
      <c r="P754" s="4" t="s">
        <v>2350</v>
      </c>
      <c r="R754" s="4">
        <v>2012</v>
      </c>
      <c r="S754" s="4" t="s">
        <v>2351</v>
      </c>
      <c r="T754" s="4" t="s">
        <v>2634</v>
      </c>
      <c r="U754" s="4" t="s">
        <v>3399</v>
      </c>
      <c r="V754" s="4" t="s">
        <v>15</v>
      </c>
      <c r="X754" s="8" t="str">
        <f>CONCATENATE("&gt;",C754,"_",I754,"_",J754,"_",L754,"_",M754,"_",U754,"_",B754,"%",V754)</f>
        <v>&gt;HQ868470_Prymnesiales_Chrysochromulinaceae_Chrysochromulina_sp_SHAX695_Orsi_et_al_2012_ENV%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AACAGATTGAGAGCTCTTTCTTGATTCGATGGGTGGTGGTGCATGGCCGTTCTTAGTTGGTGGAGTGATTTGTCTGGTTAATTCCGTTAACGAACGAGACCTTAGCCTGCTAAATAGTGACGCGAACTCTTTGTTGGCGGTCCACTTCTTAGAGGGACAACTTGTCTTCACACAAGTGGAAGTTTGAGGCAATAACAGGTCTGTGATGGCCCAGGCGAATTCGTTAAACTTGCAGACT</v>
      </c>
    </row>
    <row r="755" spans="1:24">
      <c r="A755" s="6" t="s">
        <v>3303</v>
      </c>
      <c r="B755" s="4" t="s">
        <v>2076</v>
      </c>
      <c r="C755" s="6" t="s">
        <v>1904</v>
      </c>
      <c r="D755" s="8">
        <v>921</v>
      </c>
      <c r="E755" s="4" t="s">
        <v>874</v>
      </c>
      <c r="F755" s="4" t="s">
        <v>875</v>
      </c>
      <c r="G755" s="4" t="s">
        <v>876</v>
      </c>
      <c r="H755" s="4" t="s">
        <v>877</v>
      </c>
      <c r="I755" s="4" t="s">
        <v>879</v>
      </c>
      <c r="J755" s="4" t="s">
        <v>880</v>
      </c>
      <c r="K755" s="4" t="s">
        <v>881</v>
      </c>
      <c r="L755" s="4" t="s">
        <v>3365</v>
      </c>
      <c r="M755" s="4" t="s">
        <v>4946</v>
      </c>
      <c r="N755" s="4" t="s">
        <v>2183</v>
      </c>
      <c r="O755" s="4" t="s">
        <v>2293</v>
      </c>
      <c r="P755" s="4" t="s">
        <v>2294</v>
      </c>
      <c r="R755" s="4">
        <v>2009</v>
      </c>
      <c r="S755" s="4" t="s">
        <v>2196</v>
      </c>
      <c r="T755" s="4" t="s">
        <v>2607</v>
      </c>
      <c r="U755" s="4" t="s">
        <v>3409</v>
      </c>
      <c r="V755" s="4" t="s">
        <v>795</v>
      </c>
      <c r="X755" s="8" t="str">
        <f>CONCATENATE("&gt;",C755,"_",I755,"_",J755,"_",L755,"_",M755,"_",U755,"_",B755,"%",V755)</f>
        <v>&gt;GQ344666_Prymnesiales_Chrysochromulinaceae_Chrysochromulina_sp_RFM1_50_Not_et_al_2009_ENV%GCACTGGCCGGCGCGTCCTTCCTCTCGGAGACCGTTCCTACTCTTAACTGAGCGGGAGCGGGAGACGGGACTTTTACTTTGAAAAAATCAGAGTGTTTCAAGCAGGCAGCTCGCTCTTGCATGGATTAGCATGGGATAATGAAATAGGACTTTGGTGCTATTTTGTTGGTCTCGAACACCGAAGTAATGATGAGAAGGGACAGTCAGGGGCACTCGTATTCCGCCGAGAGAGGTGAAATTCTCAGACCAGCGGAAGACGAACCACTGCGAAAGCATTTGCCAGGGATGTTTTCACTGATCAAGAACGAAAGTTAGGGGATCGAAGACGATCAGATACCGTCGTAGTCTTAACCATAAACCATGCCGACTAGGGATCGGAGGATGTTCACATATTGACTCCTTCGGCACCTTACGGGAAACTAAAGTCTTTGGGTTCCGGGGGGAGTATGGTCGCAAGGCTGAAACTTAAAGGAATTGACGGAAGGGCACCACCAGGTGTGGAGCCTGCGGCTTAATTTGACTCAACACGGGGAAACTTACCAGGTCCAGACACTGTGAGGATTGACAGATTGAGAGCTCTTTCTTGATTCGATGGGTGGTGGTGCATGGCCGTTCTTAGTTGGTGGAGTGATTTGTCTGCTTAATTGCGTTAACGAACGAGACCTTAGCCTGCTAAATAGTGACGCGAACACTTCGTTCGCGGCCACTTCTTAGAGGGACAACTTGTCTTCAACAAGTGGAAGTTTGAGGCAATAACAGGTCTGTGATGCCCTTAGATGTTCTGGGCCGCACGCGCGCTACACTGATGCACTCAACGAGTCTCACCTTGACCGAAAGGTCCGGGAAACCTTCGAACTTGCATCGTGATGGGGATAGATTATTGCAACTATTAATCTTCAACGAGGAATACCTAGTAGGCGC</v>
      </c>
    </row>
    <row r="756" spans="1:24">
      <c r="A756" s="6" t="s">
        <v>3303</v>
      </c>
      <c r="B756" s="4" t="s">
        <v>2076</v>
      </c>
      <c r="C756" s="6" t="s">
        <v>1789</v>
      </c>
      <c r="D756" s="8">
        <v>944</v>
      </c>
      <c r="E756" s="4" t="s">
        <v>874</v>
      </c>
      <c r="F756" s="4" t="s">
        <v>875</v>
      </c>
      <c r="G756" s="4" t="s">
        <v>876</v>
      </c>
      <c r="H756" s="4" t="s">
        <v>877</v>
      </c>
      <c r="I756" s="4" t="s">
        <v>879</v>
      </c>
      <c r="J756" s="4" t="s">
        <v>880</v>
      </c>
      <c r="K756" s="4" t="s">
        <v>881</v>
      </c>
      <c r="L756" s="4" t="s">
        <v>3365</v>
      </c>
      <c r="M756" s="4" t="s">
        <v>3182</v>
      </c>
      <c r="N756" s="4" t="s">
        <v>2194</v>
      </c>
      <c r="O756" s="4" t="s">
        <v>2349</v>
      </c>
      <c r="P756" s="4" t="s">
        <v>2350</v>
      </c>
      <c r="R756" s="4">
        <v>2012</v>
      </c>
      <c r="S756" s="4" t="s">
        <v>2351</v>
      </c>
      <c r="T756" s="4" t="s">
        <v>2634</v>
      </c>
      <c r="U756" s="4" t="s">
        <v>3399</v>
      </c>
      <c r="V756" s="4" t="s">
        <v>695</v>
      </c>
      <c r="X756" s="8" t="str">
        <f>CONCATENATE("&gt;",C756,"_",I756,"_",J756,"_",L756,"_",M756,"_",U756,"_",B756,"%",V756)</f>
        <v>&gt;HQ868983_Prymnesiales_Chrysochromulinaceae_Chrysochromulina_sp_SHAX483_Orsi_et_al_2012_ENV%CACTATAGGGCGATGATTTAGCGCCGCGATCGCCTGTG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CACAAGTGGAAGTTTGAGGCAATAACAGGTCTGTGATGCCCAAGGGCGATCCGTTAACTTGCAGGAC</v>
      </c>
    </row>
    <row r="757" spans="1:24">
      <c r="A757" s="6" t="s">
        <v>3303</v>
      </c>
      <c r="B757" s="4" t="s">
        <v>2076</v>
      </c>
      <c r="C757" s="6" t="s">
        <v>1406</v>
      </c>
      <c r="D757" s="8">
        <v>947</v>
      </c>
      <c r="E757" s="4" t="s">
        <v>874</v>
      </c>
      <c r="F757" s="4" t="s">
        <v>875</v>
      </c>
      <c r="G757" s="4" t="s">
        <v>876</v>
      </c>
      <c r="H757" s="4" t="s">
        <v>877</v>
      </c>
      <c r="I757" s="4" t="s">
        <v>879</v>
      </c>
      <c r="J757" s="4" t="s">
        <v>880</v>
      </c>
      <c r="K757" s="4" t="s">
        <v>881</v>
      </c>
      <c r="L757" s="4" t="s">
        <v>3365</v>
      </c>
      <c r="M757" s="4" t="s">
        <v>3183</v>
      </c>
      <c r="N757" s="4" t="s">
        <v>2194</v>
      </c>
      <c r="O757" s="4" t="s">
        <v>2349</v>
      </c>
      <c r="P757" s="4" t="s">
        <v>2350</v>
      </c>
      <c r="R757" s="4">
        <v>2012</v>
      </c>
      <c r="S757" s="4" t="s">
        <v>2351</v>
      </c>
      <c r="T757" s="4" t="s">
        <v>2634</v>
      </c>
      <c r="U757" s="4" t="s">
        <v>3399</v>
      </c>
      <c r="V757" s="4" t="s">
        <v>349</v>
      </c>
      <c r="X757" s="8" t="str">
        <f>CONCATENATE("&gt;",C757,"_",I757,"_",J757,"_",L757,"_",M757,"_",U757,"_",B757,"%",V757)</f>
        <v>&gt;HQ869030_Prymnesiales_Chrysochromulinaceae_Chrysochromulina_sp_SHAX535_Orsi_et_al_2012_ENV%CACTATAGGGCGATGGATTTAGCGCGCGATTCGCCTTGTGCCA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CACAAGTGGAAGTTTGAGGCAATAACAGGTCTGTGATGCCAGGCGAAATTCGTTAACTGCAAGACT</v>
      </c>
    </row>
    <row r="758" spans="1:24">
      <c r="A758" s="6" t="s">
        <v>3303</v>
      </c>
      <c r="B758" s="4" t="s">
        <v>2076</v>
      </c>
      <c r="C758" s="6" t="s">
        <v>1366</v>
      </c>
      <c r="D758" s="8">
        <v>950</v>
      </c>
      <c r="E758" s="4" t="s">
        <v>874</v>
      </c>
      <c r="F758" s="4" t="s">
        <v>875</v>
      </c>
      <c r="G758" s="4" t="s">
        <v>876</v>
      </c>
      <c r="H758" s="4" t="s">
        <v>877</v>
      </c>
      <c r="I758" s="4" t="s">
        <v>879</v>
      </c>
      <c r="J758" s="4" t="s">
        <v>880</v>
      </c>
      <c r="K758" s="4" t="s">
        <v>881</v>
      </c>
      <c r="L758" s="4" t="s">
        <v>3365</v>
      </c>
      <c r="M758" s="4" t="s">
        <v>4947</v>
      </c>
      <c r="N758" s="4" t="s">
        <v>2194</v>
      </c>
      <c r="O758" s="4" t="s">
        <v>2440</v>
      </c>
      <c r="R758" s="4">
        <v>2012</v>
      </c>
      <c r="S758" s="4" t="s">
        <v>2441</v>
      </c>
      <c r="T758" s="4" t="s">
        <v>2640</v>
      </c>
      <c r="U758" s="4" t="s">
        <v>3436</v>
      </c>
      <c r="V758" s="4" t="s">
        <v>314</v>
      </c>
      <c r="X758" s="8" t="str">
        <f>CONCATENATE("&gt;",C758,"_",I758,"_",J758,"_",L758,"_",M758,"_",U758,"_",B758,"%",V758)</f>
        <v>&gt;JQ782307_Prymnesiales_Chrysochromulinaceae_Chrysochromulina_sp_HD1bt0_23_Weber_et_al_2012_ENV%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TCCACTTCTTAGAGGGACAACTTGTCTTCAACAAGTGGAAGTTTGAGGCAATAACAGGTCTGTGATGCCCTTTGATGCTCTGGGCCGCACGCGCGCTACACTGATGCACTCAACGAGTCTCTACCTTGACCGAAAGGTCCGGGAAACCTTCGAACTTGCATCGTGATGGGGATAGATTATTGCAACTATTAATCTTCA</v>
      </c>
    </row>
    <row r="759" spans="1:24">
      <c r="A759" s="6" t="s">
        <v>3303</v>
      </c>
      <c r="B759" s="4" t="s">
        <v>2076</v>
      </c>
      <c r="C759" s="6" t="s">
        <v>1983</v>
      </c>
      <c r="D759" s="8">
        <v>950</v>
      </c>
      <c r="E759" s="4" t="s">
        <v>874</v>
      </c>
      <c r="F759" s="4" t="s">
        <v>875</v>
      </c>
      <c r="G759" s="4" t="s">
        <v>876</v>
      </c>
      <c r="H759" s="4" t="s">
        <v>877</v>
      </c>
      <c r="I759" s="4" t="s">
        <v>879</v>
      </c>
      <c r="J759" s="4" t="s">
        <v>880</v>
      </c>
      <c r="K759" s="4" t="s">
        <v>881</v>
      </c>
      <c r="L759" s="4" t="s">
        <v>3365</v>
      </c>
      <c r="M759" s="4" t="s">
        <v>4948</v>
      </c>
      <c r="N759" s="4" t="s">
        <v>2194</v>
      </c>
      <c r="O759" s="4" t="s">
        <v>2442</v>
      </c>
      <c r="P759" s="4" t="s">
        <v>2120</v>
      </c>
      <c r="R759" s="4">
        <v>2012</v>
      </c>
      <c r="S759" s="4" t="s">
        <v>2441</v>
      </c>
      <c r="T759" s="4" t="s">
        <v>2640</v>
      </c>
      <c r="U759" s="4" t="s">
        <v>3436</v>
      </c>
      <c r="V759" s="4" t="s">
        <v>865</v>
      </c>
      <c r="X759" s="8" t="str">
        <f>CONCATENATE("&gt;",C759,"_",I759,"_",J759,"_",L759,"_",M759,"_",U759,"_",B759,"%",V759)</f>
        <v>&gt;JQ782344_Prymnesiales_Chrysochromulinaceae_Chrysochromulina_sp_HD3bt0_92_Weber_et_al_2012_ENV%CGCTCGTAGTCGGATTTCGGGGCGGGCCGACCGGTCTGCCGATGGGTACGCACTGGTCGGCGCGTCCTTCCTTCCGGAGACTGTGCCTACTCTTAACTGAGCGGGGGCA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AGATGCACTCAACGAGTCTCCACCTTGACCGAAAGGTCCGGGAAACCTTCGAACTTGCATCGTGATGGGGATAGATTATTGCAACTATTAATCTTCA</v>
      </c>
    </row>
    <row r="760" spans="1:24">
      <c r="A760" s="6" t="s">
        <v>3303</v>
      </c>
      <c r="B760" s="4" t="s">
        <v>2076</v>
      </c>
      <c r="C760" s="6" t="s">
        <v>1357</v>
      </c>
      <c r="D760" s="8">
        <v>955</v>
      </c>
      <c r="E760" s="4" t="s">
        <v>874</v>
      </c>
      <c r="F760" s="4" t="s">
        <v>875</v>
      </c>
      <c r="G760" s="4" t="s">
        <v>876</v>
      </c>
      <c r="H760" s="4" t="s">
        <v>877</v>
      </c>
      <c r="I760" s="4" t="s">
        <v>879</v>
      </c>
      <c r="J760" s="4" t="s">
        <v>880</v>
      </c>
      <c r="K760" s="4" t="s">
        <v>881</v>
      </c>
      <c r="L760" s="4" t="s">
        <v>3365</v>
      </c>
      <c r="M760" s="4" t="s">
        <v>3235</v>
      </c>
      <c r="N760" s="4" t="s">
        <v>2194</v>
      </c>
      <c r="O760" s="4" t="s">
        <v>2448</v>
      </c>
      <c r="P760" s="4" t="s">
        <v>2446</v>
      </c>
      <c r="R760" s="4">
        <v>2012</v>
      </c>
      <c r="S760" s="4" t="s">
        <v>2325</v>
      </c>
      <c r="T760" s="4" t="s">
        <v>2641</v>
      </c>
      <c r="U760" s="4" t="s">
        <v>3410</v>
      </c>
      <c r="V760" s="4" t="s">
        <v>305</v>
      </c>
      <c r="X760" s="8" t="str">
        <f>CONCATENATE("&gt;",C760,"_",I760,"_",J760,"_",L760,"_",M760,"_",U760,"_",B760,"%",V760)</f>
        <v>&gt;JQ956100_Prymnesiales_Chrysochromulinaceae_Chrysochromulina_sp_CFL089_3AS1D_Terrado_et_al_2012_ENV%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T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TGAACTTGCATCGTGATGGGGCTAGATTATTGCAACTATTAATCTTCAACGAGGAAT</v>
      </c>
    </row>
    <row r="761" spans="1:24">
      <c r="A761" s="6" t="s">
        <v>3303</v>
      </c>
      <c r="B761" s="4" t="s">
        <v>2076</v>
      </c>
      <c r="C761" s="6" t="s">
        <v>1532</v>
      </c>
      <c r="D761" s="8">
        <v>971</v>
      </c>
      <c r="E761" s="4" t="s">
        <v>874</v>
      </c>
      <c r="F761" s="4" t="s">
        <v>875</v>
      </c>
      <c r="G761" s="4" t="s">
        <v>876</v>
      </c>
      <c r="H761" s="4" t="s">
        <v>877</v>
      </c>
      <c r="I761" s="4" t="s">
        <v>879</v>
      </c>
      <c r="J761" s="4" t="s">
        <v>880</v>
      </c>
      <c r="K761" s="4" t="s">
        <v>881</v>
      </c>
      <c r="L761" s="4" t="s">
        <v>3365</v>
      </c>
      <c r="M761" s="4" t="s">
        <v>3070</v>
      </c>
      <c r="N761" s="4" t="s">
        <v>2194</v>
      </c>
      <c r="O761" s="4" t="s">
        <v>2295</v>
      </c>
      <c r="R761" s="4">
        <v>2011</v>
      </c>
      <c r="S761" s="4" t="s">
        <v>2296</v>
      </c>
      <c r="T761" s="4" t="s">
        <v>2626</v>
      </c>
      <c r="U761" s="4" t="s">
        <v>3426</v>
      </c>
      <c r="V761" s="4" t="s">
        <v>465</v>
      </c>
      <c r="X761" s="8" t="str">
        <f>CONCATENATE("&gt;",C761,"_",I761,"_",J761,"_",L761,"_",M761,"_",U761,"_",B761,"%",V761)</f>
        <v>&gt;GQ863820_Prymnesiales_Chrysochromulinaceae_Chrysochromulina_sp_AMT15_33_5m_2_Kirkham_et_al_2011_ENV%GAGTTAGATTAGCCATGCATGTCTAAGTATAAGCGACTATACTGTGAAACTGCGAATGGA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CGCTCGTAGTCGGATTTCGGGGCAGTCCGACCGGTCTGCCGATGGGTATGCACTGGCCGGAGTGTCCTTTTTGCTGGAGACCGTGCCTACTCTTAACTGAGCGGGGGCGGGAGACGGCACTTTTACTTTGAAAAAATCAGAGTGTTTCAAGCAGGCAGCTCGCTCTTGCATGGATTAGCATGGGATAATGAAATAGGACTTTGGTGCTATTTGTTGGTTTCGAACACCGAAGTAATGATGAGAAGGGACAGTCAGGGGCACTCGTATTCCGCAGAGAGAGGTGAAATTCTCAGACCCGCGGAAGACGAACCACTGCGAAAGCATTTGCCAGGGATGTTTTCACTGATCAAGAACGAAAGTTAGGGGACAAAAATGATCAATACCGTCG</v>
      </c>
    </row>
    <row r="762" spans="1:24">
      <c r="A762" s="6" t="s">
        <v>3303</v>
      </c>
      <c r="B762" s="4" t="s">
        <v>2076</v>
      </c>
      <c r="C762" s="6" t="s">
        <v>1512</v>
      </c>
      <c r="D762" s="8">
        <v>974</v>
      </c>
      <c r="E762" s="4" t="s">
        <v>874</v>
      </c>
      <c r="F762" s="4" t="s">
        <v>875</v>
      </c>
      <c r="G762" s="4" t="s">
        <v>876</v>
      </c>
      <c r="H762" s="4" t="s">
        <v>877</v>
      </c>
      <c r="I762" s="4" t="s">
        <v>879</v>
      </c>
      <c r="J762" s="4" t="s">
        <v>880</v>
      </c>
      <c r="K762" s="4" t="s">
        <v>881</v>
      </c>
      <c r="L762" s="4" t="s">
        <v>3365</v>
      </c>
      <c r="M762" s="4" t="s">
        <v>3236</v>
      </c>
      <c r="N762" s="4" t="s">
        <v>2194</v>
      </c>
      <c r="O762" s="4" t="s">
        <v>2449</v>
      </c>
      <c r="P762" s="4" t="s">
        <v>2446</v>
      </c>
      <c r="R762" s="4">
        <v>2012</v>
      </c>
      <c r="S762" s="4" t="s">
        <v>2325</v>
      </c>
      <c r="T762" s="4" t="s">
        <v>2641</v>
      </c>
      <c r="U762" s="4" t="s">
        <v>3410</v>
      </c>
      <c r="V762" s="4" t="s">
        <v>446</v>
      </c>
      <c r="X762" s="8" t="str">
        <f>CONCATENATE("&gt;",C762,"_",I762,"_",J762,"_",L762,"_",M762,"_",U762,"_",B762,"%",V762)</f>
        <v>&gt;JQ956174_Prymnesiales_Chrysochromulinaceae_Chrysochromulina_sp_CFL089_20ASE4_Terrado_et_al_2012_ENV%GAACGCTCGTAGTCGGATTTCGGGGCGGGGCGACCGGTCTGCCGATGGGTAT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TGGATCGAAGACGATCAGATACCGTCGTAGTCTTAACCATAAACCATGCCGACTAGGGATTGGAGGATGTTCTCTGAA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AGGGACAACTTGTCTTCAACAAGTGGAAGTTTGAGGCAATAACAGGTCTGTGATGCCCTTAGATGTTCTGGGCCGCACGCGCGCTACACTGATGCACTCAACGAGTCTCCACCTTGACCGAAAGGTCTGGGAAACCTTCGAACTTGCATCGTGATGGGGATAGATTATTGCAACTATTAATCTTCAACGAGGAATACCTAGTAAGCG</v>
      </c>
    </row>
    <row r="763" spans="1:24">
      <c r="A763" s="6" t="s">
        <v>3303</v>
      </c>
      <c r="B763" s="4" t="s">
        <v>2076</v>
      </c>
      <c r="C763" s="6" t="s">
        <v>1699</v>
      </c>
      <c r="D763" s="8">
        <v>980</v>
      </c>
      <c r="E763" s="4" t="s">
        <v>874</v>
      </c>
      <c r="F763" s="4" t="s">
        <v>875</v>
      </c>
      <c r="G763" s="4" t="s">
        <v>876</v>
      </c>
      <c r="H763" s="4" t="s">
        <v>877</v>
      </c>
      <c r="I763" s="4" t="s">
        <v>879</v>
      </c>
      <c r="J763" s="4" t="s">
        <v>880</v>
      </c>
      <c r="K763" s="4" t="s">
        <v>881</v>
      </c>
      <c r="L763" s="4" t="s">
        <v>3365</v>
      </c>
      <c r="M763" s="4" t="s">
        <v>3095</v>
      </c>
      <c r="N763" s="4" t="s">
        <v>2168</v>
      </c>
      <c r="O763" s="4" t="s">
        <v>2323</v>
      </c>
      <c r="P763" s="4" t="s">
        <v>2324</v>
      </c>
      <c r="R763" s="4">
        <v>2012</v>
      </c>
      <c r="S763" s="4" t="s">
        <v>2325</v>
      </c>
      <c r="T763" s="4" t="s">
        <v>2641</v>
      </c>
      <c r="U763" s="4" t="s">
        <v>3410</v>
      </c>
      <c r="V763" s="4" t="s">
        <v>616</v>
      </c>
      <c r="X763" s="8" t="str">
        <f>CONCATENATE("&gt;",C763,"_",I763,"_",J763,"_",L763,"_",M763,"_",U763,"_",B763,"%",V763)</f>
        <v>&gt;HM561161_Prymnesiales_Chrysochromulinaceae_Chrysochromulina_sp_CFL119R02_Terrado_et_al_2012_ENV%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GCATAAACCATGCCGACTAGGGATTGGAGGATGTTCACTGATTGACTCCTTCAGCACCTTACGGGAAACTAAAGTCTTTGGGTTCCGGGGGGAGTATGGTCGCAAGGCTGAAACTTAAAGGAATTGACGGAAGGGCACCACCAGGTGTGGAGCCTGCGGCTTAATTTGACCCAACACGGGGAAACTTACCAGGTCCAGACATTGTGAGGATTGACAGATTGAGAGCTCTTTCTTGATTCGATGGGTGGTGGTGCATGGCCGTTCTTAGTTGGTGGAGTGATTTGTCTGGTTAATTCCGTTAAGGAACGAGACCTTAGCCTGCTAAATAGTGACGCGAACTCTTTGTTGGCGGGCCACTTCTCAGAGGGACAACTTGTCTTCACAG</v>
      </c>
    </row>
    <row r="764" spans="1:24">
      <c r="A764" s="6" t="s">
        <v>3303</v>
      </c>
      <c r="B764" s="4" t="s">
        <v>2076</v>
      </c>
      <c r="C764" s="6" t="s">
        <v>1112</v>
      </c>
      <c r="D764" s="8">
        <v>984</v>
      </c>
      <c r="E764" s="4" t="s">
        <v>874</v>
      </c>
      <c r="F764" s="4" t="s">
        <v>875</v>
      </c>
      <c r="G764" s="4" t="s">
        <v>876</v>
      </c>
      <c r="H764" s="4" t="s">
        <v>877</v>
      </c>
      <c r="I764" s="4" t="s">
        <v>879</v>
      </c>
      <c r="J764" s="4" t="s">
        <v>880</v>
      </c>
      <c r="K764" s="4" t="s">
        <v>881</v>
      </c>
      <c r="L764" s="4" t="s">
        <v>3365</v>
      </c>
      <c r="M764" s="4" t="s">
        <v>3233</v>
      </c>
      <c r="N764" s="4" t="s">
        <v>2194</v>
      </c>
      <c r="O764" s="4" t="s">
        <v>2445</v>
      </c>
      <c r="P764" s="4" t="s">
        <v>2446</v>
      </c>
      <c r="R764" s="4">
        <v>2012</v>
      </c>
      <c r="S764" s="4" t="s">
        <v>2325</v>
      </c>
      <c r="T764" s="4" t="s">
        <v>2641</v>
      </c>
      <c r="U764" s="4" t="s">
        <v>3410</v>
      </c>
      <c r="V764" s="4" t="s">
        <v>80</v>
      </c>
      <c r="X764" s="8" t="str">
        <f>CONCATENATE("&gt;",C764,"_",I764,"_",J764,"_",L764,"_",M764,"_",U764,"_",B764,"%",V764)</f>
        <v>&gt;JQ955915_Prymnesiales_Chrysochromulinaceae_Chrysochromulina_sp_AN0830_9B8A_Terrado_et_al_2012_ENV%GTTAAAAAGCTCGTAGTCGGATTTCGGGGCGG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GGTGGAAGTTTGAGGCAATAACAGGTCTGTGATGCCCTTAGATGTTCTGGGCCGCACGCGCGCTACACTGATGCACGCAACGAGTCTCACCTTGACCGAAAGGTCCGGGAAACCTTTTAACTTGCATCGTGATGGGGCTAGATTATTGCACTATTAATCTTCAACGAGGAATACCTAGTAAGCGCATGTCAT</v>
      </c>
    </row>
    <row r="765" spans="1:24">
      <c r="A765" s="6" t="s">
        <v>3303</v>
      </c>
      <c r="B765" s="4" t="s">
        <v>2076</v>
      </c>
      <c r="C765" s="6" t="s">
        <v>1252</v>
      </c>
      <c r="D765" s="8">
        <v>1049</v>
      </c>
      <c r="E765" s="4" t="s">
        <v>874</v>
      </c>
      <c r="F765" s="4" t="s">
        <v>875</v>
      </c>
      <c r="G765" s="4" t="s">
        <v>876</v>
      </c>
      <c r="H765" s="4" t="s">
        <v>877</v>
      </c>
      <c r="I765" s="4" t="s">
        <v>879</v>
      </c>
      <c r="J765" s="4" t="s">
        <v>880</v>
      </c>
      <c r="K765" s="4" t="s">
        <v>881</v>
      </c>
      <c r="L765" s="4" t="s">
        <v>3365</v>
      </c>
      <c r="M765" s="4" t="s">
        <v>3062</v>
      </c>
      <c r="N765" s="4" t="s">
        <v>2194</v>
      </c>
      <c r="O765" s="4" t="s">
        <v>2241</v>
      </c>
      <c r="P765" s="4" t="s">
        <v>2242</v>
      </c>
      <c r="R765" s="4">
        <v>2009</v>
      </c>
      <c r="S765" s="4" t="s">
        <v>2243</v>
      </c>
      <c r="T765" s="4" t="s">
        <v>2615</v>
      </c>
      <c r="U765" s="4" t="s">
        <v>3437</v>
      </c>
      <c r="V765" s="4" t="s">
        <v>207</v>
      </c>
      <c r="X765" s="8" t="str">
        <f>CONCATENATE("&gt;",C765,"_",I765,"_",J765,"_",L765,"_",M765,"_",U765,"_",B765,"%",V765)</f>
        <v>&gt;FJ352097_Prymnesiales_Chrysochromulinaceae_Chrysochromulina_sp_060329_T6S1_W_T_SDP_105_Amaral-Zettler_et_al_2009_ENV%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T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CGAACTTGCATCGTGATGGGGCTAGATTATTGCAACTATTAATCTTCAACGAGGAATACCTAGTAAGCGCATGTCATCAGCGTGCGTTGATTACGTCCCTGCCCTT</v>
      </c>
    </row>
    <row r="766" spans="1:24">
      <c r="A766" s="6" t="s">
        <v>3303</v>
      </c>
      <c r="B766" s="4" t="s">
        <v>2076</v>
      </c>
      <c r="C766" s="6" t="s">
        <v>1375</v>
      </c>
      <c r="D766" s="8">
        <v>1050</v>
      </c>
      <c r="E766" s="4" t="s">
        <v>874</v>
      </c>
      <c r="F766" s="4" t="s">
        <v>875</v>
      </c>
      <c r="G766" s="4" t="s">
        <v>876</v>
      </c>
      <c r="H766" s="4" t="s">
        <v>877</v>
      </c>
      <c r="I766" s="4" t="s">
        <v>879</v>
      </c>
      <c r="J766" s="4" t="s">
        <v>880</v>
      </c>
      <c r="K766" s="4" t="s">
        <v>881</v>
      </c>
      <c r="L766" s="4" t="s">
        <v>3365</v>
      </c>
      <c r="M766" s="4" t="s">
        <v>3063</v>
      </c>
      <c r="N766" s="4" t="s">
        <v>2194</v>
      </c>
      <c r="O766" s="4" t="s">
        <v>2244</v>
      </c>
      <c r="P766" s="4" t="s">
        <v>2242</v>
      </c>
      <c r="R766" s="4">
        <v>2009</v>
      </c>
      <c r="S766" s="4" t="s">
        <v>2243</v>
      </c>
      <c r="T766" s="4" t="s">
        <v>2615</v>
      </c>
      <c r="U766" s="4" t="s">
        <v>3437</v>
      </c>
      <c r="V766" s="4" t="s">
        <v>323</v>
      </c>
      <c r="X766" s="8" t="str">
        <f>CONCATENATE("&gt;",C766,"_",I766,"_",J766,"_",L766,"_",M766,"_",U766,"_",B766,"%",V766)</f>
        <v>&gt;FJ352307_Prymnesiales_Chrysochromulinaceae_Chrysochromulina_sp_060329_T6S4_W_T_SDP_080_Amaral-Zettler_et_al_2009_ENV%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GCCTGCCCTT</v>
      </c>
    </row>
    <row r="767" spans="1:24">
      <c r="A767" s="6" t="s">
        <v>3303</v>
      </c>
      <c r="B767" s="4" t="s">
        <v>2076</v>
      </c>
      <c r="C767" s="6" t="s">
        <v>1288</v>
      </c>
      <c r="D767" s="8">
        <v>1050</v>
      </c>
      <c r="E767" s="4" t="s">
        <v>874</v>
      </c>
      <c r="F767" s="4" t="s">
        <v>875</v>
      </c>
      <c r="G767" s="4" t="s">
        <v>876</v>
      </c>
      <c r="H767" s="4" t="s">
        <v>877</v>
      </c>
      <c r="I767" s="4" t="s">
        <v>879</v>
      </c>
      <c r="J767" s="4" t="s">
        <v>880</v>
      </c>
      <c r="K767" s="4" t="s">
        <v>881</v>
      </c>
      <c r="L767" s="4" t="s">
        <v>3365</v>
      </c>
      <c r="M767" s="4" t="s">
        <v>4810</v>
      </c>
      <c r="N767" s="4" t="s">
        <v>2168</v>
      </c>
      <c r="O767" s="4" t="s">
        <v>2473</v>
      </c>
      <c r="P767" s="4" t="s">
        <v>2139</v>
      </c>
      <c r="R767" s="4">
        <v>2013</v>
      </c>
      <c r="S767" s="4" t="s">
        <v>2465</v>
      </c>
      <c r="T767" s="4" t="s">
        <v>2648</v>
      </c>
      <c r="U767" s="4" t="s">
        <v>3400</v>
      </c>
      <c r="V767" s="4" t="s">
        <v>241</v>
      </c>
      <c r="X767" s="8" t="str">
        <f>CONCATENATE("&gt;",C767,"_",I767,"_",J767,"_",L767,"_",M767,"_",U767,"_",B767,"%",V767)</f>
        <v>&gt;JX680353_Prymnesiales_Chrysochromulinaceae_Chrysochromulina_sp_CH2C2_Pry1_Simon_et_al_2013_ENV%ACAATACAGGGCTACATCTAGTCTTGTAATTGGAATGAGTACAAATTACATCTCTTCACGAGGATCAATTGGAGGGCAAGTCTGGTGCCAGCAGCCGCGGTAATTCCAGCTCCAATAGCGTATATTAAAGTCGTTGCAGTTAGAACGCTCGTAGTCGGATTCCGGGGCGGGCCGACCGGTCTGCCGACGGGTACGCACTGGTT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GACACGTCTTCAACGTGTGGAAGTTTGAGGCAATAACAGGTCTGTGATGCCCTTAGATGTTCTGGGCCGCACGCGCGCTACACTGATGCACTCAACGAGTCTCCACCTTGACCGAAAGGTCCGGGAAATCTTTAAAC</v>
      </c>
    </row>
    <row r="768" spans="1:24">
      <c r="A768" s="6" t="s">
        <v>3303</v>
      </c>
      <c r="B768" s="4" t="s">
        <v>2076</v>
      </c>
      <c r="C768" s="6" t="s">
        <v>1257</v>
      </c>
      <c r="D768" s="8">
        <v>1065</v>
      </c>
      <c r="E768" s="4" t="s">
        <v>874</v>
      </c>
      <c r="F768" s="4" t="s">
        <v>875</v>
      </c>
      <c r="G768" s="4" t="s">
        <v>876</v>
      </c>
      <c r="H768" s="4" t="s">
        <v>877</v>
      </c>
      <c r="I768" s="4" t="s">
        <v>879</v>
      </c>
      <c r="J768" s="4" t="s">
        <v>880</v>
      </c>
      <c r="K768" s="4" t="s">
        <v>881</v>
      </c>
      <c r="L768" s="4" t="s">
        <v>3365</v>
      </c>
      <c r="M768" s="4" t="s">
        <v>4811</v>
      </c>
      <c r="N768" s="4" t="s">
        <v>2168</v>
      </c>
      <c r="O768" s="4" t="s">
        <v>2473</v>
      </c>
      <c r="P768" s="4" t="s">
        <v>2139</v>
      </c>
      <c r="R768" s="4">
        <v>2013</v>
      </c>
      <c r="S768" s="4" t="s">
        <v>2465</v>
      </c>
      <c r="T768" s="4" t="s">
        <v>2648</v>
      </c>
      <c r="U768" s="4" t="s">
        <v>3400</v>
      </c>
      <c r="V768" s="4" t="s">
        <v>212</v>
      </c>
      <c r="X768" s="8" t="str">
        <f>CONCATENATE("&gt;",C768,"_",I768,"_",J768,"_",L768,"_",M768,"_",U768,"_",B768,"%",V768)</f>
        <v>&gt;JX680357_Prymnesiales_Chrysochromulinaceae_Chrysochromulina_sp_CH1C2_Pry1_Simon_et_al_2013_ENV%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CTTCACTGATCAAGAACGAAAGTTAGGGGATCGAAGAGGATCAGATACCCTCGTAGTCTTAACCATAAACCATGCCGACTAGGGATTGGGGGATGTTCACAATTGACTCCCTCAGCACCTTACGGGAAG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</v>
      </c>
    </row>
    <row r="769" spans="1:24">
      <c r="A769" s="6" t="s">
        <v>3303</v>
      </c>
      <c r="B769" s="4" t="s">
        <v>2076</v>
      </c>
      <c r="C769" s="6" t="s">
        <v>1585</v>
      </c>
      <c r="D769" s="8">
        <v>1066</v>
      </c>
      <c r="E769" s="4" t="s">
        <v>874</v>
      </c>
      <c r="F769" s="4" t="s">
        <v>875</v>
      </c>
      <c r="G769" s="4" t="s">
        <v>876</v>
      </c>
      <c r="H769" s="4" t="s">
        <v>877</v>
      </c>
      <c r="I769" s="4" t="s">
        <v>879</v>
      </c>
      <c r="J769" s="4" t="s">
        <v>880</v>
      </c>
      <c r="K769" s="4" t="s">
        <v>881</v>
      </c>
      <c r="L769" s="4" t="s">
        <v>3365</v>
      </c>
      <c r="M769" s="4" t="s">
        <v>4812</v>
      </c>
      <c r="N769" s="4" t="s">
        <v>2168</v>
      </c>
      <c r="O769" s="4" t="s">
        <v>2473</v>
      </c>
      <c r="P769" s="4" t="s">
        <v>2139</v>
      </c>
      <c r="R769" s="4">
        <v>2013</v>
      </c>
      <c r="S769" s="4" t="s">
        <v>2465</v>
      </c>
      <c r="T769" s="4" t="s">
        <v>2648</v>
      </c>
      <c r="U769" s="4" t="s">
        <v>3400</v>
      </c>
      <c r="V769" s="4" t="s">
        <v>508</v>
      </c>
      <c r="X769" s="8" t="str">
        <f>CONCATENATE("&gt;",C769,"_",I769,"_",J769,"_",L769,"_",M769,"_",U769,"_",B769,"%",V769)</f>
        <v>&gt;JX680358_Prymnesiales_Chrysochromulinaceae_Chrysochromulina_sp_CH2C6_Pry1_Simon_et_al_2013_ENV%GGGCTACATCTAGTCTTGTAATTGGGATGAGTACAATTTACATCTCTTCACGAGGATCAATTGGAGGGCAAGTCTGGTGCCAGCAGCCGCGGTAATTCCAGCTCCAATAGCGTATATTAAAGTTGTTGCAGTTAGAACGCTCGTAGTCGGATTTCGGGGCGGGCCGACCGGTCTGCCGACGGGTACGCACTGGTTGGCGCGTCCTTCCTTCCGGAGACCGTTTCTGTTCTTAACTGAATGGGAGCGGGAGACGGATCGTTTACTTTGAAAAAATCAGAGTGTTTCAAGCAGGCAGCTCGCTCTTGCATGGATTAGCATGGGATAATGAAATAGGACTTTGGTGCTATTTTGTTGGTTTCGAACACCGAAGCAATGATTAATAGGGACAGTCAGGGGCACTCGTATTCCGCCGAGAGAGGTGAAATTCTCAGACCAGCGGAAGACGAACCACTGCGAAAGCATTTGCCAGGGATGC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CGGAGTGATATGTCTGGTTAATTCCGTTAACGAACGAGACCTTAGCCTGCTAAATAGTGACGCGAACACTTCGTTGGCGTCCGCTTCTTAGAGGGACAACACGTCTTCAACGTGTGGAAGTTTGAGGCAATAACAGGTCTGTGATGCCCTTAGATGTTCTGGGCCGCACGCGCGCTACACTGATGCACTCAACGAGTCTCCACCTTGACCGAAAGGTCCGGGAAATCTTTAAACTTGCATCGTGATGGGGATAGATTA</v>
      </c>
    </row>
    <row r="770" spans="1:24">
      <c r="A770" s="6" t="s">
        <v>3303</v>
      </c>
      <c r="B770" s="4" t="s">
        <v>2076</v>
      </c>
      <c r="C770" s="6" t="s">
        <v>1337</v>
      </c>
      <c r="D770" s="8">
        <v>1069</v>
      </c>
      <c r="E770" s="4" t="s">
        <v>874</v>
      </c>
      <c r="F770" s="4" t="s">
        <v>875</v>
      </c>
      <c r="G770" s="4" t="s">
        <v>876</v>
      </c>
      <c r="H770" s="4" t="s">
        <v>877</v>
      </c>
      <c r="I770" s="4" t="s">
        <v>879</v>
      </c>
      <c r="J770" s="4" t="s">
        <v>880</v>
      </c>
      <c r="K770" s="4" t="s">
        <v>881</v>
      </c>
      <c r="L770" s="4" t="s">
        <v>3365</v>
      </c>
      <c r="M770" s="4" t="s">
        <v>3079</v>
      </c>
      <c r="N770" s="4" t="s">
        <v>2194</v>
      </c>
      <c r="O770" s="4" t="s">
        <v>2301</v>
      </c>
      <c r="R770" s="4">
        <v>2011</v>
      </c>
      <c r="S770" s="4" t="s">
        <v>2302</v>
      </c>
      <c r="T770" s="4" t="s">
        <v>2613</v>
      </c>
      <c r="U770" s="4" t="s">
        <v>3396</v>
      </c>
      <c r="V770" s="4" t="s">
        <v>289</v>
      </c>
      <c r="X770" s="8" t="str">
        <f>CONCATENATE("&gt;",C770,"_",I770,"_",J770,"_",L770,"_",M770,"_",U770,"_",B770,"%",V770)</f>
        <v>&gt;GU824694_Prymnesiales_Chrysochromulinaceae_Chrysochromulina_sp_BCB5F13RM3E11_Edgcomb_et_al_2011_ENV%CGGTAATTCCAGCTCCAATAGCGTATATTAAAGTTGTTGCAGTTAGAACGCTCGTAGTCGGATTTCGGGGCGGGCCGACCGGTCTGCCGATGGGTACGCACTGGTCGGCGCGTCCTTCCTTCCGGAGACCGCGCCTACTCTTAACTGAGCGGGCGCGGGAGACGGAACGTTTACTTTGAAAAAATCAGAGTGTTTCAAGCAGGCAGCTCGCTCTTGCATGGATTAGCATGGGATAATGAAATAGGACTTTGGTGCTATTTTGTTGGTTTCGAACACCGAAGTAATGATGAGAAGGGACAGTCAGGGGCACTCGTATACCGCCGAGAGAGGTGAAATTCTCAGACCAGCGGAAGACGAACCACTGCGAAAGCATTTGCCAGGGATGTTTTCACTGATCAAGAACGAAAGTTAGGGGATCGAAGACGATCAGATACCGTCGTAGTCTTAACCATAAACCATGCCGACTAGGGATTGGAGGATGTTCACTTTTGACTCCTTCAGCACCTTACGGGAAACTAAAGTCTTTGGGTTCCGGGGGGAGTATGGTCGCAAGGCTGAAACTTAAAGGAACTGACGGAAGGGCACCACCAGGTGTGGAGCCTGCGGCTTAATTTGACTCAACACGGGGAAACTTACCAGGTCCAGACATTGTGAGGATTGACAGATTGAGAGCTCTTTCTTGATTCGATGGGTGGTGGTGCATGGCCGTTCTTAGTTGGTGGAGTGATTTGTCTGGTTAGTTCCGTTAACGAACGAGACCTTAGCCTGCTAAATAGTGACGCGAACACTTCGTTCGCGGGCCACTTCTTAGAGGGACAACTTGTCTTCAACAAGTGGAAGTTTGAGGCAATAACAGGTCTGTGATGCCCTTAGATGTTCTGGGCCGCACGCGCGCTACGCTGATGCACTCAACGAGTCTCCACCTTGACCGAAAGGTCCGGGAAACCTTCGAACTTGCATCGTGATGGGGATAGATTATTGCAACTATTAATCTTCAACGAGGAATACCTAGTAGGCGCATGTCATCAGCGTGCGTCGATTACGTCCCTGCCCTTTGTACACACCGCCC</v>
      </c>
    </row>
    <row r="771" spans="1:24">
      <c r="A771" s="6" t="s">
        <v>3303</v>
      </c>
      <c r="B771" s="4" t="s">
        <v>2076</v>
      </c>
      <c r="C771" s="6" t="s">
        <v>1932</v>
      </c>
      <c r="D771" s="8">
        <v>1069</v>
      </c>
      <c r="E771" s="4" t="s">
        <v>874</v>
      </c>
      <c r="F771" s="4" t="s">
        <v>875</v>
      </c>
      <c r="G771" s="4" t="s">
        <v>876</v>
      </c>
      <c r="H771" s="4" t="s">
        <v>877</v>
      </c>
      <c r="I771" s="4" t="s">
        <v>879</v>
      </c>
      <c r="J771" s="4" t="s">
        <v>880</v>
      </c>
      <c r="K771" s="4" t="s">
        <v>881</v>
      </c>
      <c r="L771" s="4" t="s">
        <v>3365</v>
      </c>
      <c r="M771" s="4" t="s">
        <v>4813</v>
      </c>
      <c r="N771" s="4" t="s">
        <v>2168</v>
      </c>
      <c r="O771" s="4" t="s">
        <v>2476</v>
      </c>
      <c r="R771" s="4">
        <v>2013</v>
      </c>
      <c r="S771" s="4" t="s">
        <v>2465</v>
      </c>
      <c r="T771" s="4" t="s">
        <v>2648</v>
      </c>
      <c r="U771" s="4" t="s">
        <v>3400</v>
      </c>
      <c r="V771" s="4" t="s">
        <v>822</v>
      </c>
      <c r="X771" s="8" t="str">
        <f>CONCATENATE("&gt;",C771,"_",I771,"_",J771,"_",L771,"_",M771,"_",U771,"_",B771,"%",V771)</f>
        <v>&gt;JX680365_Prymnesiales_Chrysochromulinaceae_Chrysochromulina_sp_DH125_Pry1_C10_Simon_et_al_2013_ENV%TACAGGGCTACATCTAGTCTTGTAATTGGAATGAGTACAATTTACATCTCTTCACGAGGATCAATTGGAGGGCAAGTCTGG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TTAGATGTTCTGGGCCGCACGCGCGCTACACTGATGCACTCAACGAGTCTCCACCTTGACCGAAAGGTCCGGGAAATCTTCGAACTTGCATCGTGATGGGGATAGAT</v>
      </c>
    </row>
    <row r="772" spans="1:24">
      <c r="A772" s="6" t="s">
        <v>3303</v>
      </c>
      <c r="B772" s="4" t="s">
        <v>2076</v>
      </c>
      <c r="C772" s="6" t="s">
        <v>1929</v>
      </c>
      <c r="D772" s="8">
        <v>1070</v>
      </c>
      <c r="E772" s="4" t="s">
        <v>874</v>
      </c>
      <c r="F772" s="4" t="s">
        <v>875</v>
      </c>
      <c r="G772" s="4" t="s">
        <v>876</v>
      </c>
      <c r="H772" s="4" t="s">
        <v>877</v>
      </c>
      <c r="I772" s="4" t="s">
        <v>879</v>
      </c>
      <c r="J772" s="4" t="s">
        <v>880</v>
      </c>
      <c r="K772" s="4" t="s">
        <v>881</v>
      </c>
      <c r="L772" s="4" t="s">
        <v>3365</v>
      </c>
      <c r="M772" s="4" t="s">
        <v>3076</v>
      </c>
      <c r="N772" s="4" t="s">
        <v>2194</v>
      </c>
      <c r="O772" s="4" t="s">
        <v>2304</v>
      </c>
      <c r="R772" s="4">
        <v>2011</v>
      </c>
      <c r="S772" s="4" t="s">
        <v>2302</v>
      </c>
      <c r="T772" s="4" t="s">
        <v>2613</v>
      </c>
      <c r="U772" s="4" t="s">
        <v>3396</v>
      </c>
      <c r="V772" s="4" t="s">
        <v>819</v>
      </c>
      <c r="X772" s="8" t="str">
        <f>CONCATENATE("&gt;",C772,"_",I772,"_",J772,"_",L772,"_",M772,"_",U772,"_",B772,"%",V772)</f>
        <v>&gt;GU824135_Prymnesiales_Chrysochromulinaceae_Chrysochromulina_sp_BCA5F13RM1F03_Edgcomb_et_al_2011_ENV%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AAATAGGGACAGTCAGGGGCACTCGTATTCCGCCGAGAGAGGTGAAATTCTCAGACCAGCGGAAGACGAACCACTGCGAAAGCATTTGCCAGGGATGTTTTCACTGGTCAAGAACGAAAGTTAGGGGATCGAAGACGATCAGATACCGTCGTAGTCTTAACCATAAACCATGCCGACTAGGGATGGGAGGATGTTCACTGATTGACTCCTTCCGCG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TACCTTGACCGGAAGGTCCGGGAAACCTTCGAACTTGCATCGTGATGGGGATAGATTATTGCAACTATTAATCTTCAACGAGGAATACCTAGTAGGCGCATGTCATCAGCGTGCGTCGATTACGTCCCTGCCCTTTGTACACACCGCCC</v>
      </c>
    </row>
    <row r="773" spans="1:24">
      <c r="A773" s="6" t="s">
        <v>3303</v>
      </c>
      <c r="B773" s="4" t="s">
        <v>2076</v>
      </c>
      <c r="C773" s="6" t="s">
        <v>1596</v>
      </c>
      <c r="D773" s="8">
        <v>1070</v>
      </c>
      <c r="E773" s="4" t="s">
        <v>874</v>
      </c>
      <c r="F773" s="4" t="s">
        <v>875</v>
      </c>
      <c r="G773" s="4" t="s">
        <v>876</v>
      </c>
      <c r="H773" s="4" t="s">
        <v>877</v>
      </c>
      <c r="I773" s="4" t="s">
        <v>879</v>
      </c>
      <c r="J773" s="4" t="s">
        <v>880</v>
      </c>
      <c r="K773" s="4" t="s">
        <v>881</v>
      </c>
      <c r="L773" s="4" t="s">
        <v>3365</v>
      </c>
      <c r="M773" s="4" t="s">
        <v>4814</v>
      </c>
      <c r="N773" s="4" t="s">
        <v>2168</v>
      </c>
      <c r="O773" s="4" t="s">
        <v>2473</v>
      </c>
      <c r="P773" s="4" t="s">
        <v>2139</v>
      </c>
      <c r="R773" s="4">
        <v>2013</v>
      </c>
      <c r="S773" s="4" t="s">
        <v>2465</v>
      </c>
      <c r="T773" s="4" t="s">
        <v>2648</v>
      </c>
      <c r="U773" s="4" t="s">
        <v>3400</v>
      </c>
      <c r="V773" s="4" t="s">
        <v>519</v>
      </c>
      <c r="X773" s="8" t="str">
        <f>CONCATENATE("&gt;",C773,"_",I773,"_",J773,"_",L773,"_",M773,"_",U773,"_",B773,"%",V773)</f>
        <v>&gt;JX680352_Prymnesiales_Chrysochromulinaceae_Chrysochromulina_sp_CH1C9_Pry1_Simon_et_al_2013_ENV%ACAGGGCTACATCTAGTCTTGTAATTGGAATGAGTACAATTTACATCTCTTCACGAGGATCAATTGGAGGGCAAGTCTGGTGCCAGCAGCCGCGGTAATTCCAGCTCCAATAGCGTATATTAAAGTTGTTGCAGTTAGAACGCTCGTAGCCGGATTTCGGGGCGGGCCG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GTTGACAGATTGAGAGCTCTTTCTTGATTCGATGGGTGGTGGTGCATGGCCGTTCTTAGTTGGTGGAGTGATTTGCCTGGTTAATTCCGTTAACGAACGAGACCTTAGCCTGCTAAATAGTGACGCGAACACCTCGTTGGCGGCCGCTTCTTAGAGGGACAACACGTCTTCAACGTGTGGAAGTTTGAGGCAATAACAGGTCTGTGATGCCCTTAGATGTTCTGGGCCGCACGCGCGCTACACTGATGCACTCAACGAGTCTCCACCTTGACCGAAAGGTCCGGGAAATCTTCGAACTTGCATCGTGATGGGGATAGATTAT</v>
      </c>
    </row>
    <row r="774" spans="1:24">
      <c r="A774" s="6" t="s">
        <v>3303</v>
      </c>
      <c r="B774" s="4" t="s">
        <v>2076</v>
      </c>
      <c r="C774" s="6" t="s">
        <v>1290</v>
      </c>
      <c r="D774" s="8">
        <v>1070</v>
      </c>
      <c r="E774" s="4" t="s">
        <v>874</v>
      </c>
      <c r="F774" s="4" t="s">
        <v>875</v>
      </c>
      <c r="G774" s="4" t="s">
        <v>876</v>
      </c>
      <c r="H774" s="4" t="s">
        <v>877</v>
      </c>
      <c r="I774" s="4" t="s">
        <v>879</v>
      </c>
      <c r="J774" s="4" t="s">
        <v>880</v>
      </c>
      <c r="K774" s="4" t="s">
        <v>881</v>
      </c>
      <c r="L774" s="4" t="s">
        <v>3365</v>
      </c>
      <c r="M774" s="4" t="s">
        <v>4815</v>
      </c>
      <c r="N774" s="4" t="s">
        <v>2168</v>
      </c>
      <c r="O774" s="4" t="s">
        <v>2475</v>
      </c>
      <c r="R774" s="4">
        <v>2013</v>
      </c>
      <c r="S774" s="4" t="s">
        <v>2465</v>
      </c>
      <c r="T774" s="4" t="s">
        <v>2648</v>
      </c>
      <c r="U774" s="4" t="s">
        <v>3400</v>
      </c>
      <c r="V774" s="4" t="s">
        <v>243</v>
      </c>
      <c r="X774" s="8" t="str">
        <f>CONCATENATE("&gt;",C774,"_",I774,"_",J774,"_",L774,"_",M774,"_",U774,"_",B774,"%",V774)</f>
        <v>&gt;JX680364_Prymnesiales_Chrysochromulinaceae_Chrysochromulina_sp_DH122_Pry1_C28_Simon_et_al_2013_ENV%TACAGGGCTACATCTAGTCTTGTAATTGGAATGAGTACAATTTACATCTCTTCACGAGGATCAATTGGAGGGCAAGTCTGGTGCCAGCAGCCGCGGTAATTCCAGCTCCAATAGCGTATATTAAAGTTGTTGCAGTTAGAACGCTCGTAGTCGGATTTCGGGGCGGGTCGACCGGTCTGCCGATGGGTACGCACTGGCCGACGCGTCCTTCCTTCCGGAGACCGTCTCACTCTTAACTGAGCGGAGGCGGGAGACGGAACGTTTACTTTGAAAAAATCAGAGTGTTTCAAGCAGGCAGCTCGCTCTTGCATGGATTAGCATGGGATAATGAAATAGGACTTTGGTGCTATTTTGTTGGTTTCGAACACCGAAGTAATGATGAGCAGGGACAGTCAGGGGCACTCGTATTCCGCCGAGAGAGGTGAAATTCTCAGACCAGCGGAAGACGAACT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GGCGGCTACTTCTTAGAGGGACAACTTGTCTTCAACAAGTGGAAGTTTGAGGCAATAACAGGTCTGTGATGCCCTTAGATGTTCTGGGCCGCACGCGCGCTACACTGATGCACTCAACGAGTCTCCACCTTGACCGAAAGGTCCGGGAAATCTTCGAACTTGCATCGTGATGGGGATAGATTA</v>
      </c>
    </row>
    <row r="775" spans="1:24">
      <c r="A775" s="6" t="s">
        <v>3303</v>
      </c>
      <c r="B775" s="4" t="s">
        <v>2076</v>
      </c>
      <c r="C775" s="6" t="s">
        <v>1376</v>
      </c>
      <c r="D775" s="8">
        <v>1071</v>
      </c>
      <c r="E775" s="4" t="s">
        <v>874</v>
      </c>
      <c r="F775" s="4" t="s">
        <v>875</v>
      </c>
      <c r="G775" s="4" t="s">
        <v>876</v>
      </c>
      <c r="H775" s="4" t="s">
        <v>877</v>
      </c>
      <c r="I775" s="4" t="s">
        <v>879</v>
      </c>
      <c r="J775" s="4" t="s">
        <v>880</v>
      </c>
      <c r="K775" s="4" t="s">
        <v>881</v>
      </c>
      <c r="L775" s="4" t="s">
        <v>3365</v>
      </c>
      <c r="M775" s="4" t="s">
        <v>4816</v>
      </c>
      <c r="N775" s="4" t="s">
        <v>2168</v>
      </c>
      <c r="O775" s="4" t="s">
        <v>2466</v>
      </c>
      <c r="R775" s="4">
        <v>2013</v>
      </c>
      <c r="S775" s="4" t="s">
        <v>2465</v>
      </c>
      <c r="T775" s="4" t="s">
        <v>2648</v>
      </c>
      <c r="U775" s="4" t="s">
        <v>3400</v>
      </c>
      <c r="V775" s="4" t="s">
        <v>324</v>
      </c>
      <c r="X775" s="8" t="str">
        <f>CONCATENATE("&gt;",C775,"_",I775,"_",J775,"_",L775,"_",M775,"_",U775,"_",B775,"%",V775)</f>
        <v>&gt;JX680382_Prymnesiales_Chrysochromulinaceae_Chrysochromulina_sp_Ma125_Pry1_C4_Simon_et_al_2013_ENV%TACAGGGCTATCTTAGTCTTGTAATTGGAATGAGTACAATTTACATCTCTTCACGAGGATCAATTGGAGGGCAAGTCTGGTGCCAGCAGCCGCGGTAATTCCAGCTCCAATAGCGTATATTAAAGTTGTTGCAGTTAGAACGCTCGTAGTCGGATTTCGGGGCGGGCCGACCGGTCTGCCGATGGGTACGCACTGGTCGGCGCGTCCTTCCTTCCGGAGACCGTGCCTACTCTTAACTGAGCGGGGGCGGGAGACGGATCGTTTACTTTGG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CTAACTTGCATCGTGATGGGGCTAGATTAT</v>
      </c>
    </row>
    <row r="776" spans="1:24">
      <c r="A776" s="6" t="s">
        <v>3303</v>
      </c>
      <c r="B776" s="4" t="s">
        <v>2076</v>
      </c>
      <c r="C776" s="6" t="s">
        <v>1748</v>
      </c>
      <c r="D776" s="8">
        <v>1072</v>
      </c>
      <c r="E776" s="4" t="s">
        <v>874</v>
      </c>
      <c r="F776" s="4" t="s">
        <v>875</v>
      </c>
      <c r="G776" s="4" t="s">
        <v>876</v>
      </c>
      <c r="H776" s="4" t="s">
        <v>877</v>
      </c>
      <c r="I776" s="4" t="s">
        <v>879</v>
      </c>
      <c r="J776" s="4" t="s">
        <v>880</v>
      </c>
      <c r="K776" s="4" t="s">
        <v>881</v>
      </c>
      <c r="L776" s="4" t="s">
        <v>3365</v>
      </c>
      <c r="M776" s="4" t="s">
        <v>4817</v>
      </c>
      <c r="N776" s="4" t="s">
        <v>2168</v>
      </c>
      <c r="O776" s="4" t="s">
        <v>2478</v>
      </c>
      <c r="R776" s="4">
        <v>2013</v>
      </c>
      <c r="S776" s="4" t="s">
        <v>2465</v>
      </c>
      <c r="T776" s="4" t="s">
        <v>2648</v>
      </c>
      <c r="U776" s="4" t="s">
        <v>3400</v>
      </c>
      <c r="V776" s="4" t="s">
        <v>659</v>
      </c>
      <c r="X776" s="8" t="str">
        <f>CONCATENATE("&gt;",C776,"_",I776,"_",J776,"_",L776,"_",M776,"_",U776,"_",B776,"%",V776)</f>
        <v>&gt;JX680374_Prymnesiales_Chrysochromulinaceae_Chrysochromulina_sp_Ma101_Pry1_C26_Simon_et_al_2013_ENV%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GGTCTCCACCTTGACCGAGAGGCCCGGGAAACCTTCGAACTTGCATCGTGATGGTGATAGATTA</v>
      </c>
    </row>
    <row r="777" spans="1:24">
      <c r="A777" s="6" t="s">
        <v>3303</v>
      </c>
      <c r="B777" s="4" t="s">
        <v>2076</v>
      </c>
      <c r="C777" s="6" t="s">
        <v>1934</v>
      </c>
      <c r="D777" s="8">
        <v>1072</v>
      </c>
      <c r="E777" s="4" t="s">
        <v>874</v>
      </c>
      <c r="F777" s="4" t="s">
        <v>875</v>
      </c>
      <c r="G777" s="4" t="s">
        <v>876</v>
      </c>
      <c r="H777" s="4" t="s">
        <v>877</v>
      </c>
      <c r="I777" s="4" t="s">
        <v>879</v>
      </c>
      <c r="J777" s="4" t="s">
        <v>880</v>
      </c>
      <c r="K777" s="4" t="s">
        <v>881</v>
      </c>
      <c r="L777" s="4" t="s">
        <v>3365</v>
      </c>
      <c r="M777" s="4" t="s">
        <v>4818</v>
      </c>
      <c r="N777" s="4" t="s">
        <v>2168</v>
      </c>
      <c r="O777" s="4" t="s">
        <v>2466</v>
      </c>
      <c r="R777" s="4">
        <v>2013</v>
      </c>
      <c r="S777" s="4" t="s">
        <v>2465</v>
      </c>
      <c r="T777" s="4" t="s">
        <v>2648</v>
      </c>
      <c r="U777" s="4" t="s">
        <v>3400</v>
      </c>
      <c r="V777" s="4" t="s">
        <v>824</v>
      </c>
      <c r="X777" s="8" t="str">
        <f>CONCATENATE("&gt;",C777,"_",I777,"_",J777,"_",L777,"_",M777,"_",U777,"_",B777,"%",V777)</f>
        <v>&gt;JX680381_Prymnesiales_Chrysochromulinaceae_Chrysochromulina_sp_Ma125_Pry1_C31_Simon_et_al_2013_ENV%TACAGGGCTACATCTAGTCTTGTAATTGGAATGAGTACAATTTACATCTCTTCACGAGGATCAATTGGAGGGCAAGTCTGGTGCCAGCAGCCGCGGTAATTCCAGCTCCAATAGCGTATATTAAAGTTGTCGCAGTTAGAACGCTCGTAGTCGGATTTCGGGGCGGGCCGACCGGTCTGCCGATGGGTACGCACTGGTCGGCGCGTCCTTCCTTCCGGAGACCGTGCCTATTCTTAACTGAGCGGGGGCGGGAGACGGAACGTTTACTTTGAAAAAATCAGAGTGTTCAAGCAGGCAGCTCGCTCTTGCATGGATTAGCATGGGATAATGAAATAGGACTTTGGTGCTATTTTGTTGGTTTCGAACACCGAAGTAATGATTAAAAGGGACAGTCAGGGGCGCTCGTATTCCGCCGAGAGAGGTGAAATTCTCAGACCAGCGGAAGACGAACCACTGCGAAAGCATTTGCCAGGGATGTTTTCACTGATCAAGAACGAAAGTTAGGGGATCGAAGACGATCAGATACCGTCGTAGTCTTAACCATAAACAATACCGACTAGGGATTGGAGGATGTTCACTGATTGACTCCTTCAGCACCTTACGGGAAACTAAAGTCTTTGGGTTCCGGGGGGAGTATGGTCGCAAGGCTGAAACTTAAAGGAATTGACGGAAGGGCACCACCAGGTGTGGAGCCTGCGGCTTAATTTGACTCAACACGGGGAAACTTACCAGGTCCAGACTGAACGATGATTGACAGCCTAGAGAGCTTTCTTGATTCTCAGGGTGGTGGTGCATGGCCGTTCTTAGTTGGTGGAGTGATTTGTCTGGTTAATTCCGTTAACGAACGAGACCTTAGCCTGCTAAATAGTGACGCGAACACTTCGTTCGTGGGCCACTTCTTAGAGGGACAACTTGTCTTCAACAAGTGGAAGTTTGAGGCAATAACAGGTCTGTGATGCCCTTAGATGTTCTGGGCCGCACGCGCGCTACACTGATGCACTCAACGAGTCTCCACCTTGACCGAGGGGTCCGGGAAACCTTCGAACTTGCATCGTGATGGGGATAGATTATT</v>
      </c>
    </row>
    <row r="778" spans="1:24">
      <c r="A778" s="6" t="s">
        <v>3303</v>
      </c>
      <c r="B778" s="4" t="s">
        <v>2076</v>
      </c>
      <c r="C778" s="6" t="s">
        <v>1665</v>
      </c>
      <c r="D778" s="8">
        <v>1073</v>
      </c>
      <c r="E778" s="4" t="s">
        <v>874</v>
      </c>
      <c r="F778" s="4" t="s">
        <v>875</v>
      </c>
      <c r="G778" s="4" t="s">
        <v>876</v>
      </c>
      <c r="H778" s="4" t="s">
        <v>877</v>
      </c>
      <c r="I778" s="4" t="s">
        <v>879</v>
      </c>
      <c r="J778" s="4" t="s">
        <v>880</v>
      </c>
      <c r="K778" s="4" t="s">
        <v>881</v>
      </c>
      <c r="L778" s="4" t="s">
        <v>3365</v>
      </c>
      <c r="M778" s="4" t="s">
        <v>4819</v>
      </c>
      <c r="N778" s="4" t="s">
        <v>2168</v>
      </c>
      <c r="O778" s="4" t="s">
        <v>2466</v>
      </c>
      <c r="R778" s="4">
        <v>2013</v>
      </c>
      <c r="S778" s="4" t="s">
        <v>2465</v>
      </c>
      <c r="T778" s="4" t="s">
        <v>2648</v>
      </c>
      <c r="U778" s="4" t="s">
        <v>3400</v>
      </c>
      <c r="V778" s="4" t="s">
        <v>584</v>
      </c>
      <c r="X778" s="8" t="str">
        <f>CONCATENATE("&gt;",C778,"_",I778,"_",J778,"_",L778,"_",M778,"_",U778,"_",B778,"%",V778)</f>
        <v>&gt;JX680378_Prymnesiales_Chrysochromulinaceae_Chrysochromulina_sp_Ma125_Pry1_C16_Simon_et_al_2013_ENV%TACAGGGCTACATCTAGTCTTGTAATTGGAATGAGTACAATTTACATCTCTTCACGAGGATCAATTGGAGGGCAAGTCTGGTGCCAGCAGCCG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G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AATGGGGATAGATTAT</v>
      </c>
    </row>
    <row r="779" spans="1:24">
      <c r="A779" s="6" t="s">
        <v>3303</v>
      </c>
      <c r="B779" s="4" t="s">
        <v>2076</v>
      </c>
      <c r="C779" s="6" t="s">
        <v>1883</v>
      </c>
      <c r="D779" s="8">
        <v>1073</v>
      </c>
      <c r="E779" s="4" t="s">
        <v>874</v>
      </c>
      <c r="F779" s="4" t="s">
        <v>875</v>
      </c>
      <c r="G779" s="4" t="s">
        <v>876</v>
      </c>
      <c r="H779" s="4" t="s">
        <v>877</v>
      </c>
      <c r="I779" s="4" t="s">
        <v>879</v>
      </c>
      <c r="J779" s="4" t="s">
        <v>880</v>
      </c>
      <c r="K779" s="4" t="s">
        <v>881</v>
      </c>
      <c r="L779" s="4" t="s">
        <v>3365</v>
      </c>
      <c r="M779" s="4" t="s">
        <v>4820</v>
      </c>
      <c r="N779" s="4" t="s">
        <v>2168</v>
      </c>
      <c r="O779" s="4" t="s">
        <v>2467</v>
      </c>
      <c r="R779" s="4">
        <v>2013</v>
      </c>
      <c r="S779" s="4" t="s">
        <v>2465</v>
      </c>
      <c r="T779" s="4" t="s">
        <v>2648</v>
      </c>
      <c r="U779" s="4" t="s">
        <v>3400</v>
      </c>
      <c r="V779" s="4" t="s">
        <v>778</v>
      </c>
      <c r="X779" s="8" t="str">
        <f>CONCATENATE("&gt;",C779,"_",I779,"_",J779,"_",L779,"_",M779,"_",U779,"_",B779,"%",V779)</f>
        <v>&gt;JX680385_Prymnesiales_Chrysochromulinaceae_Chrysochromulina_sp_Ma130_Pry1_C30_Simon_et_al_2013_ENV%TACAGGGCTACATCTAGTCTTGTAATTGGAATGAGTACAATTTACATCTCTTAACGAGGATCAATTGGAGGGCAAGTCTGGTGCCAGCAGCCGCGGTAATTCCAGCTCCAATAGCGTATATTAAAGTTGTTGCAGTTAGAACGCTCGTAGTCGGATTTCGGGGCGGGCCGACCGGTCTGCCGATGGGTACGCACTGGTCGGCGCGTCCTTCCTTCCGGAGACCGTCCCTA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ATATTGACTCCTTCAGCACCTTACGGGAAACTAAAGTCTTTGGGTTCCGGGGGGAGTATGGTCGCAAGGCTGAAACTTAAAGGGATTGACGGAAGGGCACCACCAGGTGTGGAGCCTGCGGCTTAATTTGACTCAACACGGGGAAACTTACCAGGTCCAGACATTGTGAGGATTGACAGATTGAGAGCTCTTTCTTGATTTAATGGGTGGTGGTGCATGGCCGTTCTTAGTTGGTGGAGTGATTTGTCTGGTTAATTCCGTTAACGAACGAGACCTTAGCCTGCCAAATAGTGACGCGAACACTTCGTTCGCGGGCCACTTCTTAGAGGGACAACTTGTCTTCAACAAGTGGAAGTTTGAGGCAATAACAGGTCTGTGATGCCCTTAGATGTTCTGGGCCGCACGCGCGCTACACTGATGCACTCAACGAGTCTCCACCTTGACCGAAAGGTCCGGGAAACCTTCGAACTTGCATCGTGATGGGGATAGATTAT</v>
      </c>
    </row>
    <row r="780" spans="1:24">
      <c r="A780" s="6" t="s">
        <v>3303</v>
      </c>
      <c r="B780" s="4" t="s">
        <v>2076</v>
      </c>
      <c r="C780" s="6" t="s">
        <v>1075</v>
      </c>
      <c r="D780" s="8">
        <v>1073</v>
      </c>
      <c r="E780" s="4" t="s">
        <v>874</v>
      </c>
      <c r="F780" s="4" t="s">
        <v>875</v>
      </c>
      <c r="G780" s="4" t="s">
        <v>876</v>
      </c>
      <c r="H780" s="4" t="s">
        <v>877</v>
      </c>
      <c r="I780" s="4" t="s">
        <v>879</v>
      </c>
      <c r="J780" s="4" t="s">
        <v>880</v>
      </c>
      <c r="K780" s="4" t="s">
        <v>881</v>
      </c>
      <c r="L780" s="4" t="s">
        <v>3365</v>
      </c>
      <c r="M780" s="4" t="s">
        <v>4821</v>
      </c>
      <c r="N780" s="4" t="s">
        <v>2168</v>
      </c>
      <c r="O780" s="4" t="s">
        <v>2467</v>
      </c>
      <c r="R780" s="4">
        <v>2013</v>
      </c>
      <c r="S780" s="4" t="s">
        <v>2465</v>
      </c>
      <c r="T780" s="4" t="s">
        <v>2648</v>
      </c>
      <c r="U780" s="4" t="s">
        <v>3400</v>
      </c>
      <c r="V780" s="4" t="s">
        <v>45</v>
      </c>
      <c r="X780" s="8" t="str">
        <f>CONCATENATE("&gt;",C780,"_",I780,"_",J780,"_",L780,"_",M780,"_",U780,"_",B780,"%",V780)</f>
        <v>&gt;JX680387_Prymnesiales_Chrysochromulinaceae_Chrysochromulina_sp_Ma130_Pry1_C8_Simon_et_al_2013_ENV%TACAGGGCTTCTATAAGTCTTGTAATTGGAATGAGTACAATTTACATCTCTTCACGAGGATCAATTGGAGGGCAAGTCTGGTGCCAGCAGCCGCGGTAATTCCAGCTCCAATAGCGTATATTAAAGTTGTTGCAGTTAGAACGCTCGTAGTCGGATTTCGGGGCGGGCCGACCGGTCTGCCGATGGGTACGCACTGGTCGGCGCGTCCTTCCTTCCGGAGACCGTGCCTACC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CGCGGGCCACTTCTTAGGGGGACAACTTGTCTTCAACAAGTGGAAGTTTGAGGCAATAACAGGTCTGTGATGCCCTCAGATGTTCTGGGCCGCACGCGCGCTACACTGATGCACTCAACGAGTCTCCACCTTGACCGAAAGGTCCGGGAAATCTGCGAACTTGCATCGTGATGGGGATAGATTAT</v>
      </c>
    </row>
    <row r="781" spans="1:24">
      <c r="A781" s="6" t="s">
        <v>3303</v>
      </c>
      <c r="B781" s="4" t="s">
        <v>2076</v>
      </c>
      <c r="C781" s="6" t="s">
        <v>1329</v>
      </c>
      <c r="D781" s="8">
        <v>1074</v>
      </c>
      <c r="E781" s="4" t="s">
        <v>874</v>
      </c>
      <c r="F781" s="4" t="s">
        <v>875</v>
      </c>
      <c r="G781" s="4" t="s">
        <v>876</v>
      </c>
      <c r="H781" s="4" t="s">
        <v>877</v>
      </c>
      <c r="I781" s="4" t="s">
        <v>879</v>
      </c>
      <c r="J781" s="4" t="s">
        <v>880</v>
      </c>
      <c r="K781" s="4" t="s">
        <v>881</v>
      </c>
      <c r="L781" s="4" t="s">
        <v>3365</v>
      </c>
      <c r="M781" s="4" t="s">
        <v>4822</v>
      </c>
      <c r="N781" s="4" t="s">
        <v>2168</v>
      </c>
      <c r="O781" s="4" t="s">
        <v>2478</v>
      </c>
      <c r="R781" s="4">
        <v>2013</v>
      </c>
      <c r="S781" s="4" t="s">
        <v>2465</v>
      </c>
      <c r="T781" s="4" t="s">
        <v>2648</v>
      </c>
      <c r="U781" s="4" t="s">
        <v>3400</v>
      </c>
      <c r="V781" s="4" t="s">
        <v>282</v>
      </c>
      <c r="X781" s="8" t="str">
        <f>CONCATENATE("&gt;",C781,"_",I781,"_",J781,"_",L781,"_",M781,"_",U781,"_",B781,"%",V781)</f>
        <v>&gt;JX680372_Prymnesiales_Chrysochromulinaceae_Chrysochromulina_sp_Ma101_Pry1_C19_Simon_et_al_2013_ENV%GA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CTAGCCTGCTAAATAGTGACGCGAACTCTTTGTTCGCGGGCCACTTCTTAGAGGGACAACTTGTCTTCAACAAGTGGAAGTTTGAGGCAATAACAGGTCTGTGATGCCCTTAGATGTTCTGGGCCGCACGCGCGCTACACTGATGCACTCAACGAGTCTCCACCTTGACCGAGAGGTCCGGGAAACCTTCGAACTTGCATCGTGATGGTGATAGATTA</v>
      </c>
    </row>
    <row r="782" spans="1:24">
      <c r="A782" s="6" t="s">
        <v>3303</v>
      </c>
      <c r="B782" s="4" t="s">
        <v>2076</v>
      </c>
      <c r="C782" s="6" t="s">
        <v>1295</v>
      </c>
      <c r="D782" s="8">
        <v>1075</v>
      </c>
      <c r="E782" s="4" t="s">
        <v>874</v>
      </c>
      <c r="F782" s="4" t="s">
        <v>875</v>
      </c>
      <c r="G782" s="4" t="s">
        <v>876</v>
      </c>
      <c r="H782" s="4" t="s">
        <v>877</v>
      </c>
      <c r="I782" s="4" t="s">
        <v>879</v>
      </c>
      <c r="J782" s="4" t="s">
        <v>880</v>
      </c>
      <c r="K782" s="4" t="s">
        <v>881</v>
      </c>
      <c r="L782" s="4" t="s">
        <v>3365</v>
      </c>
      <c r="M782" s="4" t="s">
        <v>4823</v>
      </c>
      <c r="N782" s="4" t="s">
        <v>2168</v>
      </c>
      <c r="O782" s="4" t="s">
        <v>2474</v>
      </c>
      <c r="P782" s="4" t="s">
        <v>2139</v>
      </c>
      <c r="R782" s="4">
        <v>2013</v>
      </c>
      <c r="S782" s="4" t="s">
        <v>2465</v>
      </c>
      <c r="T782" s="4" t="s">
        <v>2648</v>
      </c>
      <c r="U782" s="4" t="s">
        <v>3400</v>
      </c>
      <c r="V782" s="4" t="s">
        <v>248</v>
      </c>
      <c r="X782" s="8" t="str">
        <f>CONCATENATE("&gt;",C782,"_",I782,"_",J782,"_",L782,"_",M782,"_",U782,"_",B782,"%",V782)</f>
        <v>&gt;JX680359_Prymnesiales_Chrysochromulinaceae_Chrysochromulina_sp_BG6_Pry1_C1_Simon_et_al_2013_ENV%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A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CGCCCTTAGATGTTCTGGGCCGCACGCGCGCTACACTGATGCACTCAACGAGTCTCCACCTTGACCGAAAGGTCCGGGAAATCTTTAAACTTGCATCGTGATGGGGATAGATTA</v>
      </c>
    </row>
    <row r="783" spans="1:24">
      <c r="A783" s="6" t="s">
        <v>3303</v>
      </c>
      <c r="B783" s="4" t="s">
        <v>2076</v>
      </c>
      <c r="C783" s="6" t="s">
        <v>1927</v>
      </c>
      <c r="D783" s="8">
        <v>1075</v>
      </c>
      <c r="E783" s="4" t="s">
        <v>874</v>
      </c>
      <c r="F783" s="4" t="s">
        <v>875</v>
      </c>
      <c r="G783" s="4" t="s">
        <v>876</v>
      </c>
      <c r="H783" s="4" t="s">
        <v>877</v>
      </c>
      <c r="I783" s="4" t="s">
        <v>879</v>
      </c>
      <c r="J783" s="4" t="s">
        <v>880</v>
      </c>
      <c r="K783" s="4" t="s">
        <v>881</v>
      </c>
      <c r="L783" s="4" t="s">
        <v>3365</v>
      </c>
      <c r="M783" s="4" t="s">
        <v>4824</v>
      </c>
      <c r="N783" s="4" t="s">
        <v>2168</v>
      </c>
      <c r="O783" s="4" t="s">
        <v>2464</v>
      </c>
      <c r="P783" s="4" t="s">
        <v>2139</v>
      </c>
      <c r="R783" s="4">
        <v>2013</v>
      </c>
      <c r="S783" s="4" t="s">
        <v>2465</v>
      </c>
      <c r="T783" s="4" t="s">
        <v>2648</v>
      </c>
      <c r="U783" s="4" t="s">
        <v>3400</v>
      </c>
      <c r="V783" s="4" t="s">
        <v>817</v>
      </c>
      <c r="X783" s="8" t="str">
        <f>CONCATENATE("&gt;",C783,"_",I783,"_",J783,"_",L783,"_",M783,"_",U783,"_",B783,"%",V783)</f>
        <v>&gt;JX680424_Prymnesiales_Chrysochromulinaceae_Chrysochromulina_sp_EV10_Pry1_C4_Simon_et_al_2013_ENV%ATAT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CGAACTTGCATCGTGATGGGGATAGATTATGCA</v>
      </c>
    </row>
    <row r="784" spans="1:24">
      <c r="A784" s="6" t="s">
        <v>3303</v>
      </c>
      <c r="B784" s="4" t="s">
        <v>2076</v>
      </c>
      <c r="C784" s="6" t="s">
        <v>1464</v>
      </c>
      <c r="D784" s="8">
        <v>1076</v>
      </c>
      <c r="E784" s="4" t="s">
        <v>874</v>
      </c>
      <c r="F784" s="4" t="s">
        <v>875</v>
      </c>
      <c r="G784" s="4" t="s">
        <v>876</v>
      </c>
      <c r="H784" s="4" t="s">
        <v>877</v>
      </c>
      <c r="I784" s="4" t="s">
        <v>879</v>
      </c>
      <c r="J784" s="4" t="s">
        <v>880</v>
      </c>
      <c r="K784" s="4" t="s">
        <v>881</v>
      </c>
      <c r="L784" s="4" t="s">
        <v>3365</v>
      </c>
      <c r="M784" s="4" t="s">
        <v>3116</v>
      </c>
      <c r="N784" s="4" t="s">
        <v>2183</v>
      </c>
      <c r="O784" s="4" t="s">
        <v>2332</v>
      </c>
      <c r="R784" s="4">
        <v>2010</v>
      </c>
      <c r="S784" s="4" t="s">
        <v>2329</v>
      </c>
      <c r="T784" s="4" t="s">
        <v>2624</v>
      </c>
      <c r="U784" s="4" t="s">
        <v>3395</v>
      </c>
      <c r="V784" s="4" t="s">
        <v>400</v>
      </c>
      <c r="X784" s="8" t="str">
        <f>CONCATENATE("&gt;",C784,"_",I784,"_",J784,"_",L784,"_",M784,"_",U784,"_",B784,"%",V784)</f>
        <v>&gt;HM581566_Prymnesiales_Chrysochromulinaceae_Chrysochromulina_sp_FS04GA94_01Aug05_5m_Cuvelier_et_al_2010_ENV%GATGCGCTGTAAGCTCATAGCGTATATTAAAGTTGTT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CTTAGATGTTCTGGGCCGCACGCGCGCTACACTGATGCACTCAACGAGTCTCCACCTTGACCGAAAGGCCCGGGAAACCTTCGAACTTGCATCGTGATGGGGATAGATTATTGCAACTATTAATCTTCAACGAGGAATACCTAGTAGCGCATGTCATCAGCGTGCGTCGATTTACGTCCCTGGCCCTTTTGTACAAAACCGCCCGTCGG</v>
      </c>
    </row>
    <row r="785" spans="1:24">
      <c r="A785" s="6" t="s">
        <v>3303</v>
      </c>
      <c r="B785" s="4" t="s">
        <v>2076</v>
      </c>
      <c r="C785" s="6" t="s">
        <v>1358</v>
      </c>
      <c r="D785" s="8">
        <v>1076</v>
      </c>
      <c r="E785" s="4" t="s">
        <v>874</v>
      </c>
      <c r="F785" s="4" t="s">
        <v>875</v>
      </c>
      <c r="G785" s="4" t="s">
        <v>876</v>
      </c>
      <c r="H785" s="4" t="s">
        <v>877</v>
      </c>
      <c r="I785" s="4" t="s">
        <v>879</v>
      </c>
      <c r="J785" s="4" t="s">
        <v>880</v>
      </c>
      <c r="K785" s="4" t="s">
        <v>881</v>
      </c>
      <c r="L785" s="4" t="s">
        <v>3365</v>
      </c>
      <c r="M785" s="4" t="s">
        <v>4825</v>
      </c>
      <c r="N785" s="4" t="s">
        <v>2168</v>
      </c>
      <c r="O785" s="4" t="s">
        <v>2478</v>
      </c>
      <c r="R785" s="4">
        <v>2013</v>
      </c>
      <c r="S785" s="4" t="s">
        <v>2465</v>
      </c>
      <c r="T785" s="4" t="s">
        <v>2648</v>
      </c>
      <c r="U785" s="4" t="s">
        <v>3400</v>
      </c>
      <c r="V785" s="4" t="s">
        <v>306</v>
      </c>
      <c r="X785" s="8" t="str">
        <f>CONCATENATE("&gt;",C785,"_",I785,"_",J785,"_",L785,"_",M785,"_",U785,"_",B785,"%",V785)</f>
        <v>&gt;JX680375_Prymnesiales_Chrysochromulinaceae_Chrysochromulina_sp_Ma101_Pry1_C27_Simon_et_al_2013_ENV%CGATACAGGGCTACATCTAGTCTTGTAATTGGAATGAGTACAATTTACATCTCTTAACGATGATCAATTGGAGGGCAAGTCTGGTGCCAGCAGCCGCGGTAATTCCAGCTCCAATAGCGTATATTAAAGTTGTTGCAGTTAGAACGCTCGTAGTCGGATTTCGGGGCGGTCCGACCGGTCTGCCGATGGGTACGCACTGGTCGGAGCGTCCTTCCTGCCGGAGACT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AAGGATTGACAGATTGAGAGCTCTTTCTTGATTTAATGGGTGGTGGTGCATGGCCGTTCTTAGTTGGTGGAGTGATTTGTCTGGTTAATTCCGTTAACGAACGAGACCTTAGCCTGCTAAATAGTGACGCGAACTCTTTGTTCGCGGGCCACTTCTTAGAGGGACAACTTGTCTTCAACAAGTGGAAGTTTGAGGCAATAACAGGTCTGTGATGCCCTTAGATGTTCTGGGCCGCACGCGCGCTACACTGATGCACTCAACGAGTCTCCACCTTGGCCGAGAGGTCCGGGAAACCTTCGAACTTGCATCGTGATGGTGATAGATTAT</v>
      </c>
    </row>
    <row r="786" spans="1:24">
      <c r="A786" s="6" t="s">
        <v>3303</v>
      </c>
      <c r="B786" s="4" t="s">
        <v>2076</v>
      </c>
      <c r="C786" s="6" t="s">
        <v>1589</v>
      </c>
      <c r="D786" s="8">
        <v>1076</v>
      </c>
      <c r="E786" s="4" t="s">
        <v>874</v>
      </c>
      <c r="F786" s="4" t="s">
        <v>875</v>
      </c>
      <c r="G786" s="4" t="s">
        <v>876</v>
      </c>
      <c r="H786" s="4" t="s">
        <v>877</v>
      </c>
      <c r="I786" s="4" t="s">
        <v>879</v>
      </c>
      <c r="J786" s="4" t="s">
        <v>880</v>
      </c>
      <c r="K786" s="4" t="s">
        <v>881</v>
      </c>
      <c r="L786" s="4" t="s">
        <v>3365</v>
      </c>
      <c r="M786" s="4" t="s">
        <v>4826</v>
      </c>
      <c r="N786" s="4" t="s">
        <v>2168</v>
      </c>
      <c r="O786" s="4" t="s">
        <v>2475</v>
      </c>
      <c r="R786" s="4">
        <v>2013</v>
      </c>
      <c r="S786" s="4" t="s">
        <v>2465</v>
      </c>
      <c r="T786" s="4" t="s">
        <v>2648</v>
      </c>
      <c r="U786" s="4" t="s">
        <v>3400</v>
      </c>
      <c r="V786" s="4" t="s">
        <v>512</v>
      </c>
      <c r="X786" s="8" t="str">
        <f>CONCATENATE("&gt;",C786,"_",I786,"_",J786,"_",L786,"_",M786,"_",U786,"_",B786,"%",V786)</f>
        <v>&gt;JX680416_Prymnesiales_Chrysochromulinaceae_Chrysochromulina_sp_DH122_Pry1_C6_Simon_et_al_2013_ENV%AGGGCTTCTAAAGTCTTGTAATTGGAATGAGTACAATTTACATCTCTTCACGAGGATCAATTGGAGGGCAAGTCTGGTGCCAGCAGCCGCGGTAATTCCAGCTCCAATAGCGTATATTAAAGTTGTTGCAGTTAGAACGCTCGTAGTCGGATTTCGGGGCGTTCCGACCGGTCTGCCGATGGGTACGCACTGGTCGGCGCGTCCTTCCTT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G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T</v>
      </c>
    </row>
    <row r="787" spans="1:24">
      <c r="A787" s="6" t="s">
        <v>3303</v>
      </c>
      <c r="B787" s="4" t="s">
        <v>2076</v>
      </c>
      <c r="C787" s="6" t="s">
        <v>1485</v>
      </c>
      <c r="D787" s="8">
        <v>1076</v>
      </c>
      <c r="E787" s="4" t="s">
        <v>874</v>
      </c>
      <c r="F787" s="4" t="s">
        <v>875</v>
      </c>
      <c r="G787" s="4" t="s">
        <v>876</v>
      </c>
      <c r="H787" s="4" t="s">
        <v>877</v>
      </c>
      <c r="I787" s="4" t="s">
        <v>879</v>
      </c>
      <c r="J787" s="4" t="s">
        <v>880</v>
      </c>
      <c r="K787" s="4" t="s">
        <v>881</v>
      </c>
      <c r="L787" s="4" t="s">
        <v>3365</v>
      </c>
      <c r="M787" s="4" t="s">
        <v>4827</v>
      </c>
      <c r="N787" s="4" t="s">
        <v>2168</v>
      </c>
      <c r="O787" s="4" t="s">
        <v>2481</v>
      </c>
      <c r="P787" s="4" t="s">
        <v>2139</v>
      </c>
      <c r="R787" s="4">
        <v>2013</v>
      </c>
      <c r="S787" s="4" t="s">
        <v>2465</v>
      </c>
      <c r="T787" s="4" t="s">
        <v>2648</v>
      </c>
      <c r="U787" s="4" t="s">
        <v>3400</v>
      </c>
      <c r="V787" s="4" t="s">
        <v>419</v>
      </c>
      <c r="X787" s="8" t="str">
        <f>CONCATENATE("&gt;",C787,"_",I787,"_",J787,"_",L787,"_",M787,"_",U787,"_",B787,"%",V787)</f>
        <v>&gt;JX680443_Prymnesiales_Chrysochromulinaceae_Chrysochromulina_sp_AN2_Pry1_C12_Simon_et_al_2013_ENV%ATACAGGGCTTCTAAAGTCTTGTAATTGGAATGAGTACAATTTACATCTCTTCACGAGGATCAATTGGAGGGCAAGT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CCCGAGAGAGGTGAAATTCTTAGACCAGCGGAAGACGAACCACTGCGAAAGCATTTGCCAGGGATGTTTTCACTGATCAAGAACGAAAGTTAGGGGATCGAAGACGATCAGATACCGTCGTAGTCTTAACCATAAACCATGCCGACTAGGGATCGGAGGATGTTCACTTATTGACTCCTTCG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ATGACTTCTTAGAGGGACAACTTGTCTTCAACAAGTGGAAGTTTGAGGCAATAACAGGTCTGTGATGCCCTTAGATGTTCTGGGCCGCACGCGCGCTACACTGATGCACTCAACGAGTCTCCACCTTGACCGAAAGGTCCGGGAAATCTTCGAACTTGCATCGTGATGGGGATAGATTATTGCAA</v>
      </c>
    </row>
    <row r="788" spans="1:24">
      <c r="A788" s="6" t="s">
        <v>3303</v>
      </c>
      <c r="B788" s="4" t="s">
        <v>2076</v>
      </c>
      <c r="C788" s="6" t="s">
        <v>1174</v>
      </c>
      <c r="D788" s="8">
        <v>1076</v>
      </c>
      <c r="E788" s="4" t="s">
        <v>874</v>
      </c>
      <c r="F788" s="4" t="s">
        <v>875</v>
      </c>
      <c r="G788" s="4" t="s">
        <v>876</v>
      </c>
      <c r="H788" s="4" t="s">
        <v>877</v>
      </c>
      <c r="I788" s="4" t="s">
        <v>879</v>
      </c>
      <c r="J788" s="4" t="s">
        <v>880</v>
      </c>
      <c r="K788" s="4" t="s">
        <v>881</v>
      </c>
      <c r="L788" s="4" t="s">
        <v>3365</v>
      </c>
      <c r="M788" s="4" t="s">
        <v>4828</v>
      </c>
      <c r="N788" s="4" t="s">
        <v>2168</v>
      </c>
      <c r="O788" s="4" t="s">
        <v>2481</v>
      </c>
      <c r="P788" s="4" t="s">
        <v>2139</v>
      </c>
      <c r="R788" s="4">
        <v>2013</v>
      </c>
      <c r="S788" s="4" t="s">
        <v>2465</v>
      </c>
      <c r="T788" s="4" t="s">
        <v>2648</v>
      </c>
      <c r="U788" s="4" t="s">
        <v>3400</v>
      </c>
      <c r="V788" s="4" t="s">
        <v>139</v>
      </c>
      <c r="X788" s="8" t="str">
        <f>CONCATENATE("&gt;",C788,"_",I788,"_",J788,"_",L788,"_",M788,"_",U788,"_",B788,"%",V788)</f>
        <v>&gt;JX680444_Prymnesiales_Chrysochromulinaceae_Chrysochromulina_sp_AN2_Pry1_C20_Simon_et_al_2013_ENV%ATACAGGGCTTCTAAAGTCTTGTAATTGGAATGAGTACAATTTACATCTCTTCACGAGGATCAATTGGAGGGCAAGC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CGGAGGATGTTCGCTTATTGACTCCTTCGGCACCTTACGGGAAGCTAAAGTCTTTGGGTTCCGGGGGGAGTATGGTCGCAAGGCTGAAACTTAAAGGAATTGACGGAAGGGCACCACCAGGTGTGGAGCCTGCGGCTTAATTTGACTCAACACGGGGAGACTTACCAGGTCCAGACATTGTGAGGATTGACAGATTGAGAGCTCTTTCTTGATTCGATGGGTGGTGGTGCATGGCCGTTCTTAGTTGGTGGAGTGATTTGTCTGGTTAATTCCGTTAACGAACGAGACCTTAGCCTGCTAAATAGTGACGCGAACACTTCGTTCGCGATGACTTCTTAGAGGGACAACTTGTCTTCAACAAGTGGAAGTTTGAGGCAATAACAGGTCTGTGATGCCCTTAGATGTTCTGGGCCGCACGCGCGCTACACTGATGCACTCGACGAGTCTCCACCTTGACCGAAAGGTCCGGGAAATCTTCGAACTTGCATCGTGATGGGGATAGATTATTGCAA</v>
      </c>
    </row>
    <row r="789" spans="1:24">
      <c r="A789" s="6" t="s">
        <v>3303</v>
      </c>
      <c r="B789" s="4" t="s">
        <v>2076</v>
      </c>
      <c r="C789" s="6" t="s">
        <v>1489</v>
      </c>
      <c r="D789" s="8">
        <v>1077</v>
      </c>
      <c r="E789" s="4" t="s">
        <v>874</v>
      </c>
      <c r="F789" s="4" t="s">
        <v>875</v>
      </c>
      <c r="G789" s="4" t="s">
        <v>876</v>
      </c>
      <c r="H789" s="4" t="s">
        <v>877</v>
      </c>
      <c r="I789" s="4" t="s">
        <v>879</v>
      </c>
      <c r="J789" s="4" t="s">
        <v>880</v>
      </c>
      <c r="K789" s="4" t="s">
        <v>881</v>
      </c>
      <c r="L789" s="4" t="s">
        <v>3365</v>
      </c>
      <c r="M789" s="4" t="s">
        <v>4829</v>
      </c>
      <c r="N789" s="4" t="s">
        <v>2168</v>
      </c>
      <c r="O789" s="4" t="s">
        <v>2481</v>
      </c>
      <c r="P789" s="4" t="s">
        <v>2139</v>
      </c>
      <c r="R789" s="4">
        <v>2013</v>
      </c>
      <c r="S789" s="4" t="s">
        <v>2465</v>
      </c>
      <c r="T789" s="4" t="s">
        <v>2648</v>
      </c>
      <c r="U789" s="4" t="s">
        <v>3400</v>
      </c>
      <c r="V789" s="4" t="s">
        <v>423</v>
      </c>
      <c r="X789" s="8" t="str">
        <f>CONCATENATE("&gt;",C789,"_",I789,"_",J789,"_",L789,"_",M789,"_",U789,"_",B789,"%",V789)</f>
        <v>&gt;JX680445_Prymnesiales_Chrysochromulinaceae_Chrysochromulina_sp_AN2_Pry1_C26_Simon_et_al_2013_ENV%ATACAGGGCTACATCTAGTCTTGTAATTGGAATGAGTACAATTTACATCTCTTCACGAGGATCAATTGGAGGGCAAGTCTGGTGCCAGCAGCCGCGGTAATTCCAGCTCCAATAGCGTATATTAAAGTTGTTGCAGTTAGAACGCTCGTAGTCGGATTTCGGGGCGGGCCGACCGGTCTGCCGATGGGTAT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CTCACTGATCAAGAACGAAAGTTAGGGGATCGAAGAGGATCAGATACCCTCGTAGTCTTAACCATAG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CCGCTTCTTAGAGGGACAACACGTCTTCAACGTGTGGAAGTTTGAGGCAATAACAGGTCTGTGATGCCCTTAGATGTTCTGGGCCGCACGCGCGCTACACTGATGCACTCAACGAGTCTCCACCTTGACCGAAAGGTCCGGGAAATCTTTAAACTTGCATTGTGATGGGGATAGATTATTGCAA</v>
      </c>
    </row>
    <row r="790" spans="1:24">
      <c r="A790" s="6" t="s">
        <v>3303</v>
      </c>
      <c r="B790" s="4" t="s">
        <v>2076</v>
      </c>
      <c r="C790" s="6" t="s">
        <v>1549</v>
      </c>
      <c r="D790" s="8">
        <v>1078</v>
      </c>
      <c r="E790" s="4" t="s">
        <v>874</v>
      </c>
      <c r="F790" s="4" t="s">
        <v>875</v>
      </c>
      <c r="G790" s="4" t="s">
        <v>876</v>
      </c>
      <c r="H790" s="4" t="s">
        <v>877</v>
      </c>
      <c r="I790" s="4" t="s">
        <v>879</v>
      </c>
      <c r="J790" s="4" t="s">
        <v>880</v>
      </c>
      <c r="K790" s="4" t="s">
        <v>881</v>
      </c>
      <c r="L790" s="4" t="s">
        <v>3365</v>
      </c>
      <c r="M790" s="4" t="s">
        <v>4830</v>
      </c>
      <c r="N790" s="4" t="s">
        <v>2168</v>
      </c>
      <c r="O790" s="4" t="s">
        <v>2474</v>
      </c>
      <c r="P790" s="4" t="s">
        <v>2139</v>
      </c>
      <c r="R790" s="4">
        <v>2013</v>
      </c>
      <c r="S790" s="4" t="s">
        <v>2465</v>
      </c>
      <c r="T790" s="4" t="s">
        <v>2648</v>
      </c>
      <c r="U790" s="4" t="s">
        <v>3400</v>
      </c>
      <c r="V790" s="4" t="s">
        <v>479</v>
      </c>
      <c r="X790" s="8" t="str">
        <f>CONCATENATE("&gt;",C790,"_",I790,"_",J790,"_",L790,"_",M790,"_",U790,"_",B790,"%",V790)</f>
        <v>&gt;JX680360_Prymnesiales_Chrysochromulinaceae_Chrysochromulina_sp_BG6_Pry1_C7_Simon_et_al_2013_ENV%TACAGGGCTACATCTAGTCTTGTAATTGGAATGAGTACAATTTACATCTCTTCACGAAGATCAATTGGAGGGCAAGTCTGGTGCCAGCAGCCGCGGTAATTCCAGCTCCAATAGCGTATATTAAAGTTGTTGCAGTTAGAACGCTCGTAGTCGGATTTCGGGGCGGGCCGACCGGTCTGCCGATGGGTACGCACTGGTG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</v>
      </c>
    </row>
    <row r="791" spans="1:24">
      <c r="A791" s="6" t="s">
        <v>3303</v>
      </c>
      <c r="B791" s="4" t="s">
        <v>2076</v>
      </c>
      <c r="C791" s="6" t="s">
        <v>1182</v>
      </c>
      <c r="D791" s="8">
        <v>1078</v>
      </c>
      <c r="E791" s="4" t="s">
        <v>874</v>
      </c>
      <c r="F791" s="4" t="s">
        <v>875</v>
      </c>
      <c r="G791" s="4" t="s">
        <v>876</v>
      </c>
      <c r="H791" s="4" t="s">
        <v>877</v>
      </c>
      <c r="I791" s="4" t="s">
        <v>879</v>
      </c>
      <c r="J791" s="4" t="s">
        <v>880</v>
      </c>
      <c r="K791" s="4" t="s">
        <v>881</v>
      </c>
      <c r="L791" s="4" t="s">
        <v>3365</v>
      </c>
      <c r="M791" s="4" t="s">
        <v>4831</v>
      </c>
      <c r="N791" s="4" t="s">
        <v>2168</v>
      </c>
      <c r="O791" s="4" t="s">
        <v>2474</v>
      </c>
      <c r="P791" s="4" t="s">
        <v>2139</v>
      </c>
      <c r="R791" s="4">
        <v>2013</v>
      </c>
      <c r="S791" s="4" t="s">
        <v>2465</v>
      </c>
      <c r="T791" s="4" t="s">
        <v>2648</v>
      </c>
      <c r="U791" s="4" t="s">
        <v>3400</v>
      </c>
      <c r="V791" s="4" t="s">
        <v>146</v>
      </c>
      <c r="X791" s="8" t="str">
        <f>CONCATENATE("&gt;",C791,"_",I791,"_",J791,"_",L791,"_",M791,"_",U791,"_",B791,"%",V791)</f>
        <v>&gt;JX680361_Prymnesiales_Chrysochromulinaceae_Chrysochromulina_sp_BG6_Pry1_C8_Simon_et_al_2013_ENV%ATACAGGGCTACATCTAGTCTTGTAATTGGAATGAGTACAATTTACATCTCTTCACGAGGATCAATTGGAGGGCAAGTCTGGTGCCAGCAGCCGCGGTAATTCCAGCTCCAATAGCGTATATTAAAGTTGTTGCAGTTAGAACGCTCGTAGTCGGACTTCGGGGCGGGCCTACCGGTCTGCCGATGGGTACGCACTGGTGGGCT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T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</v>
      </c>
    </row>
    <row r="792" spans="1:24">
      <c r="A792" s="6" t="s">
        <v>3303</v>
      </c>
      <c r="B792" s="4" t="s">
        <v>2076</v>
      </c>
      <c r="C792" s="6" t="s">
        <v>1664</v>
      </c>
      <c r="D792" s="8">
        <v>1078</v>
      </c>
      <c r="E792" s="4" t="s">
        <v>874</v>
      </c>
      <c r="F792" s="4" t="s">
        <v>875</v>
      </c>
      <c r="G792" s="4" t="s">
        <v>876</v>
      </c>
      <c r="H792" s="4" t="s">
        <v>877</v>
      </c>
      <c r="I792" s="4" t="s">
        <v>879</v>
      </c>
      <c r="J792" s="4" t="s">
        <v>880</v>
      </c>
      <c r="K792" s="4" t="s">
        <v>881</v>
      </c>
      <c r="L792" s="4" t="s">
        <v>3365</v>
      </c>
      <c r="M792" s="4" t="s">
        <v>4832</v>
      </c>
      <c r="N792" s="4" t="s">
        <v>2168</v>
      </c>
      <c r="O792" s="4" t="s">
        <v>2467</v>
      </c>
      <c r="R792" s="4">
        <v>2013</v>
      </c>
      <c r="S792" s="4" t="s">
        <v>2465</v>
      </c>
      <c r="T792" s="4" t="s">
        <v>2648</v>
      </c>
      <c r="U792" s="4" t="s">
        <v>3400</v>
      </c>
      <c r="V792" s="4" t="s">
        <v>583</v>
      </c>
      <c r="X792" s="8" t="str">
        <f>CONCATENATE("&gt;",C792,"_",I792,"_",J792,"_",L792,"_",M792,"_",U792,"_",B792,"%",V792)</f>
        <v>&gt;JX680384_Prymnesiales_Chrysochromulinaceae_Chrysochromulina_sp_Ma130_Pry1_C18_Simon_et_al_2013_ENV%TACGGGGCTACATCTAGTCTTGTAATTGGAATGAGTACAATTTACATCTCTTCACGAGGATCAATTGGAGGGCAAGTCTGGTGCCAGCAGCCGCGGTAATTCCAGCTCCAATAGCGTATATTAAAGTTGTTGCAGTTAGAACGCTCGTAGTCGGATTTCGGGGCGAGCCTTCCGGTCTGCCGATGGGTATGCACTGGTCGGCGCGTCCTTCCTTCCGGAGACCGTGCCTACTCTTAACTGAGCGGGGGCGGGAGACGGAACGTTTACTTTGAAAAAATCAGG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GCAAC</v>
      </c>
    </row>
    <row r="793" spans="1:24">
      <c r="A793" s="6" t="s">
        <v>3303</v>
      </c>
      <c r="B793" s="4" t="s">
        <v>2076</v>
      </c>
      <c r="C793" s="6" t="s">
        <v>1941</v>
      </c>
      <c r="D793" s="8">
        <v>1078</v>
      </c>
      <c r="E793" s="4" t="s">
        <v>874</v>
      </c>
      <c r="F793" s="4" t="s">
        <v>875</v>
      </c>
      <c r="G793" s="4" t="s">
        <v>876</v>
      </c>
      <c r="H793" s="4" t="s">
        <v>877</v>
      </c>
      <c r="I793" s="4" t="s">
        <v>879</v>
      </c>
      <c r="J793" s="4" t="s">
        <v>880</v>
      </c>
      <c r="K793" s="4" t="s">
        <v>881</v>
      </c>
      <c r="L793" s="4" t="s">
        <v>3365</v>
      </c>
      <c r="M793" s="4" t="s">
        <v>4833</v>
      </c>
      <c r="N793" s="4" t="s">
        <v>2168</v>
      </c>
      <c r="O793" s="4" t="s">
        <v>2468</v>
      </c>
      <c r="R793" s="4">
        <v>2013</v>
      </c>
      <c r="S793" s="4" t="s">
        <v>2465</v>
      </c>
      <c r="T793" s="4" t="s">
        <v>2648</v>
      </c>
      <c r="U793" s="4" t="s">
        <v>3400</v>
      </c>
      <c r="V793" s="4" t="s">
        <v>830</v>
      </c>
      <c r="X793" s="8" t="str">
        <f>CONCATENATE("&gt;",C793,"_",I793,"_",J793,"_",L793,"_",M793,"_",U793,"_",B793,"%",V793)</f>
        <v>&gt;JX680404_Prymnesiales_Chrysochromulinaceae_Chrysochromulina_sp_Ma135_Pry1_C24_Simon_et_al_2013_ENV%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GTAAACCATGCCGACTAGGGATTGGGGGATGTTCAATTATC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GCAACGAGTCTCACCTTGACCGAAAGGTCCGGGAAACCTTCGAACTTGCATCGTGATGGGGCTAGATTATTGCAAC</v>
      </c>
    </row>
    <row r="794" spans="1:24">
      <c r="A794" s="6" t="s">
        <v>3303</v>
      </c>
      <c r="B794" s="4" t="s">
        <v>2076</v>
      </c>
      <c r="C794" s="6" t="s">
        <v>1986</v>
      </c>
      <c r="D794" s="8">
        <v>1078</v>
      </c>
      <c r="E794" s="4" t="s">
        <v>874</v>
      </c>
      <c r="F794" s="4" t="s">
        <v>875</v>
      </c>
      <c r="G794" s="4" t="s">
        <v>876</v>
      </c>
      <c r="H794" s="4" t="s">
        <v>877</v>
      </c>
      <c r="I794" s="4" t="s">
        <v>879</v>
      </c>
      <c r="J794" s="4" t="s">
        <v>880</v>
      </c>
      <c r="K794" s="4" t="s">
        <v>881</v>
      </c>
      <c r="L794" s="4" t="s">
        <v>3365</v>
      </c>
      <c r="M794" s="4" t="s">
        <v>4834</v>
      </c>
      <c r="N794" s="4" t="s">
        <v>2168</v>
      </c>
      <c r="O794" s="4" t="s">
        <v>2481</v>
      </c>
      <c r="P794" s="4" t="s">
        <v>2139</v>
      </c>
      <c r="R794" s="4">
        <v>2013</v>
      </c>
      <c r="S794" s="4" t="s">
        <v>2465</v>
      </c>
      <c r="T794" s="4" t="s">
        <v>2648</v>
      </c>
      <c r="U794" s="4" t="s">
        <v>3400</v>
      </c>
      <c r="V794" s="4" t="s">
        <v>868</v>
      </c>
      <c r="X794" s="8" t="str">
        <f>CONCATENATE("&gt;",C794,"_",I794,"_",J794,"_",L794,"_",M794,"_",U794,"_",B794,"%",V794)</f>
        <v>&gt;JX680446_Prymnesiales_Chrysochromulinaceae_Chrysochromulina_sp_AN2_Pry1_C29_Simon_et_al_2013_ENV%ATACAGGGCTTCTAAAGTCTTGTAATTGGAATGAGTACAATTTACATCTCTTCACGAGGATCAATTGGAGGGCAAGCCTGGTGCCAGCAGCCGCGGTAATTCCAGCTCCAATAGCGTATATTAAAGTTGTTGCAGTTAGAACGCTCGTAGTCGGATTTCGGGGCGGGTTGACCGGTCTGCCGATGGGTATGCACTGGCTGACGCGTCCTTCCTTCCGGAGACCGTCTCCCTCTTAACTGAGTGGAGGCGGGATACGGAATT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CGGAGGATGTTCGCTTATTGACTCCTTCGGCACCTTACGGGAAGCTAAAGTCTTTGGGTTCCGGGGGGAGTATGGTCGCAAGGCTGAAACTTAAAGGAATTGACGGAAGGGCACCACCAGGTGTGGAGCCTGCGGCTTAATTTGACTCAACACGGGGAGACTTACCAGGTCCAGACATTGTGAGGATTGACAGATTGAGAGCTCTTTCTTGATTCGATGGGTGGTGGTGCATGGCCGTTCTTAGTTGGTGGAGTGATTTGTCTGGTTAATTCCGTTAACGAACGAGACCTTAGCCTGCTAAATAGTGACGCGAACACTTCGTTCGCGATGACTTCTTAGAGGGACAACTTGTCTTCAACAAGTGGAAGTTTGAGGCAATAACAGGTCTGTGATGCCCTTAGATGTTCTGGGCCGCACGCGCGCTACACTGATGCACTCGACGAGTCTCCACCTTGACCGAAAGGTCCGGGAAATCTTCGAACTTGCATCGTGATGGGGATAGATTATTGCAACT</v>
      </c>
    </row>
    <row r="795" spans="1:24">
      <c r="A795" s="6" t="s">
        <v>3303</v>
      </c>
      <c r="B795" s="4" t="s">
        <v>2076</v>
      </c>
      <c r="C795" s="6" t="s">
        <v>1030</v>
      </c>
      <c r="D795" s="8">
        <v>1079</v>
      </c>
      <c r="E795" s="4" t="s">
        <v>874</v>
      </c>
      <c r="F795" s="4" t="s">
        <v>875</v>
      </c>
      <c r="G795" s="4" t="s">
        <v>876</v>
      </c>
      <c r="H795" s="4" t="s">
        <v>877</v>
      </c>
      <c r="I795" s="4" t="s">
        <v>879</v>
      </c>
      <c r="J795" s="4" t="s">
        <v>880</v>
      </c>
      <c r="K795" s="4" t="s">
        <v>881</v>
      </c>
      <c r="L795" s="4" t="s">
        <v>3365</v>
      </c>
      <c r="M795" s="4" t="s">
        <v>4835</v>
      </c>
      <c r="N795" s="4" t="s">
        <v>2168</v>
      </c>
      <c r="O795" s="4" t="s">
        <v>2468</v>
      </c>
      <c r="R795" s="4">
        <v>2013</v>
      </c>
      <c r="S795" s="4" t="s">
        <v>2465</v>
      </c>
      <c r="T795" s="4" t="s">
        <v>2648</v>
      </c>
      <c r="U795" s="4" t="s">
        <v>3400</v>
      </c>
      <c r="V795" s="4" t="s">
        <v>1</v>
      </c>
      <c r="X795" s="8" t="str">
        <f>CONCATENATE("&gt;",C795,"_",I795,"_",J795,"_",L795,"_",M795,"_",U795,"_",B795,"%",V795)</f>
        <v>&gt;JX680400_Prymnesiales_Chrysochromulinaceae_Chrysochromulina_sp_Ma135_Pry1_C16_Simon_et_al_2013_ENV%ATACAGGGCTACATCTAGTCTTGTAATTGGAATGAGTACAATTCACATCTCTTCACGAGGATCAATTGGAGGGCAAGTCTGGTGCCAGCAGCCGCGGTAATTCCAGCTCCAATAGCGTATATTAAAGTTGTTGCAGTTAGAACGCTCGTAGTCGGATTTCGGGGCGGGCCGACCGGTCTGCCGATGGGTACGCACTGGTCGGCGCGTCCTTCCTTCCGGAGACCGTGCCTACTCTTAACTGAGCGGGGGCGGGAGACGGAACGTTTACTTTGAAAAAATCAGAGTGTTTCAAGCAGGCAGTGCGCTCTTGCATGGATTAGCATGGGATAATGAAATAGGACCTTGGTGCTATTTTGTTGGTTTCGAACACCGAAGTAATGATTAAAAGGGACAGTCAGGGGCACTCGTATTCCGCCGAGAGAGGTGAAATTCTCAGACCAGCGGAAGACGAACCACTGCGAAAGCATTTGCCAGGGATGTTTTCACTGATCAAGAACGAAAGTTAGGGGATCGAAGACGATCAGATACCGTCGTAGTCTTAACCATAAACCATGCCGACTAGGGATTGGAGGATGTTCACATATCGACTCCTTCAGCACCTTACGGGAAACTAAAGTCTTTGGGTTCCGGGGGGAGTATGGTCGCAAGGCTGAAACTTAAAGGAATTGACGGAAGGGCACCACCAGGTGTGGAGCCTGCGGCTTAATTTGACTCAACACGGGGAAACTTACCAGGTCCAGACATTGTGAGGATTGACAGATTGAGAGCTCTTTCTTGATTCGATGGGTGGTGGTGCATGGCCGTTCCTAGTTGGTGGAGTGATTTGTCTGGTTAATTCCGTTAACGAACGAGACCTTAGCCTGCTAAATAGTGATGCGAACACTTCGTTCGCAGCCACTTCTTAGAGGGACAACTTGTCTTCAACAAGTGGAAGTTTGAGGCAATAACAGGTCTGTGATGCCCTTAGATGTTCTGGGCCGCACGCGCGCTACACTGATGCACTCAACGAGTCTCCACCTTGACCGAAAGGTCTGGGAAACCTGCGAACTTGCATCGTGATGGGGATAGATTATTGCAAC</v>
      </c>
    </row>
    <row r="796" spans="1:24">
      <c r="A796" s="6" t="s">
        <v>3303</v>
      </c>
      <c r="B796" s="4" t="s">
        <v>2076</v>
      </c>
      <c r="C796" s="6" t="s">
        <v>1643</v>
      </c>
      <c r="D796" s="8">
        <v>1079</v>
      </c>
      <c r="E796" s="4" t="s">
        <v>874</v>
      </c>
      <c r="F796" s="4" t="s">
        <v>875</v>
      </c>
      <c r="G796" s="4" t="s">
        <v>876</v>
      </c>
      <c r="H796" s="4" t="s">
        <v>877</v>
      </c>
      <c r="I796" s="4" t="s">
        <v>879</v>
      </c>
      <c r="J796" s="4" t="s">
        <v>880</v>
      </c>
      <c r="K796" s="4" t="s">
        <v>881</v>
      </c>
      <c r="L796" s="4" t="s">
        <v>3365</v>
      </c>
      <c r="M796" s="4" t="s">
        <v>4836</v>
      </c>
      <c r="N796" s="4" t="s">
        <v>2168</v>
      </c>
      <c r="O796" s="4" t="s">
        <v>2468</v>
      </c>
      <c r="R796" s="4">
        <v>2013</v>
      </c>
      <c r="S796" s="4" t="s">
        <v>2465</v>
      </c>
      <c r="T796" s="4" t="s">
        <v>2648</v>
      </c>
      <c r="U796" s="4" t="s">
        <v>3400</v>
      </c>
      <c r="V796" s="4" t="s">
        <v>565</v>
      </c>
      <c r="X796" s="8" t="str">
        <f>CONCATENATE("&gt;",C796,"_",I796,"_",J796,"_",L796,"_",M796,"_",U796,"_",B796,"%",V796)</f>
        <v>&gt;JX680441_Prymnesiales_Chrysochromulinaceae_Chrysochromulina_sp_Ma135_Pry1_C55_Simon_et_al_2013_ENV%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A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CACCTTGACCGAAAGGTCCGGGAAACCTTCGAACTTGCATCGTGATGGGGATAGATTATTGCAA</v>
      </c>
    </row>
    <row r="797" spans="1:24">
      <c r="A797" s="6" t="s">
        <v>3303</v>
      </c>
      <c r="B797" s="4" t="s">
        <v>2076</v>
      </c>
      <c r="C797" s="6" t="s">
        <v>1442</v>
      </c>
      <c r="D797" s="8">
        <v>1080</v>
      </c>
      <c r="E797" s="4" t="s">
        <v>874</v>
      </c>
      <c r="F797" s="4" t="s">
        <v>875</v>
      </c>
      <c r="G797" s="4" t="s">
        <v>876</v>
      </c>
      <c r="H797" s="4" t="s">
        <v>877</v>
      </c>
      <c r="I797" s="4" t="s">
        <v>879</v>
      </c>
      <c r="J797" s="4" t="s">
        <v>880</v>
      </c>
      <c r="K797" s="4" t="s">
        <v>881</v>
      </c>
      <c r="L797" s="4" t="s">
        <v>3365</v>
      </c>
      <c r="M797" s="4" t="s">
        <v>4837</v>
      </c>
      <c r="N797" s="4" t="s">
        <v>2168</v>
      </c>
      <c r="O797" s="4" t="s">
        <v>2468</v>
      </c>
      <c r="R797" s="4">
        <v>2013</v>
      </c>
      <c r="S797" s="4" t="s">
        <v>2465</v>
      </c>
      <c r="T797" s="4" t="s">
        <v>2648</v>
      </c>
      <c r="U797" s="4" t="s">
        <v>3400</v>
      </c>
      <c r="V797" s="4" t="s">
        <v>380</v>
      </c>
      <c r="X797" s="8" t="str">
        <f>CONCATENATE("&gt;",C797,"_",I797,"_",J797,"_",L797,"_",M797,"_",U797,"_",B797,"%",V797)</f>
        <v>&gt;JX680403_Prymnesiales_Chrysochromulinaceae_Chrysochromulina_sp_Ma135_Pry1_C23_Simon_et_al_2013_ENV%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ATGAGGATTGACAGATTGAGAGCTCTTTCTTGATTTAACGGGTGGTGGTGCATGGCCGTTCTTAGTTGGTGGAGTGATTTGTCTGGTTAATTCCGTTAACGAACGAGACCTTAGCCTGCTAAATAGTGACGCGAACTCTTTGTTCGCGGGCCACTTCTTAGAGGGACAACTTGTCTTCAACAAGTGGAAGTTTGAGGCAATAACAGGTCTGTGATGCCCTTAGATGTTCTGGGCCGCACGCGCGCTACACTGATGCACTCAACGAGTCTCCACCTTGACCGAGAGGTCCGGGAAACCTTCGAACCTGCATCGTGATGGGGATAGATTATTGCAAC</v>
      </c>
    </row>
    <row r="798" spans="1:24">
      <c r="A798" s="6" t="s">
        <v>3303</v>
      </c>
      <c r="B798" s="4" t="s">
        <v>2076</v>
      </c>
      <c r="C798" s="6" t="s">
        <v>1916</v>
      </c>
      <c r="D798" s="8">
        <v>1080</v>
      </c>
      <c r="E798" s="4" t="s">
        <v>874</v>
      </c>
      <c r="F798" s="4" t="s">
        <v>875</v>
      </c>
      <c r="G798" s="4" t="s">
        <v>876</v>
      </c>
      <c r="H798" s="4" t="s">
        <v>877</v>
      </c>
      <c r="I798" s="4" t="s">
        <v>879</v>
      </c>
      <c r="J798" s="4" t="s">
        <v>880</v>
      </c>
      <c r="K798" s="4" t="s">
        <v>881</v>
      </c>
      <c r="L798" s="4" t="s">
        <v>3365</v>
      </c>
      <c r="M798" s="4" t="s">
        <v>4838</v>
      </c>
      <c r="N798" s="4" t="s">
        <v>2168</v>
      </c>
      <c r="O798" s="4" t="s">
        <v>2475</v>
      </c>
      <c r="R798" s="4">
        <v>2013</v>
      </c>
      <c r="S798" s="4" t="s">
        <v>2465</v>
      </c>
      <c r="T798" s="4" t="s">
        <v>2648</v>
      </c>
      <c r="U798" s="4" t="s">
        <v>3400</v>
      </c>
      <c r="V798" s="4" t="s">
        <v>806</v>
      </c>
      <c r="X798" s="8" t="str">
        <f>CONCATENATE("&gt;",C798,"_",I798,"_",J798,"_",L798,"_",M798,"_",U798,"_",B798,"%",V798)</f>
        <v>&gt;JX680429_Prymnesiales_Chrysochromulinaceae_Chrysochromulina_sp_DH122_Pry1_C4_Simon_et_al_2013_ENV%ATACAGGGCTACATCTAGTCTTGTAATTGGAATGAGTACAATTTACATCTCTTAACGATGATCAATTGGAGGGCAAGTCTGGTGCCAGCAGCCGCGGTAATTCCAGCTCCAATAGCGTATATTAAAGTTGTTGCAGTTAGAACGCTCGTAGTCGGACTTCGGGGCG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TTGAGGATTGACAGATTGAGAGCTCTTTCATGATTA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</v>
      </c>
    </row>
    <row r="799" spans="1:24">
      <c r="A799" s="6" t="s">
        <v>3303</v>
      </c>
      <c r="B799" s="4" t="s">
        <v>2076</v>
      </c>
      <c r="C799" s="6" t="s">
        <v>1094</v>
      </c>
      <c r="D799" s="8">
        <v>1081</v>
      </c>
      <c r="E799" s="4" t="s">
        <v>874</v>
      </c>
      <c r="F799" s="4" t="s">
        <v>875</v>
      </c>
      <c r="G799" s="4" t="s">
        <v>876</v>
      </c>
      <c r="H799" s="4" t="s">
        <v>877</v>
      </c>
      <c r="I799" s="4" t="s">
        <v>879</v>
      </c>
      <c r="J799" s="4" t="s">
        <v>880</v>
      </c>
      <c r="K799" s="4" t="s">
        <v>881</v>
      </c>
      <c r="L799" s="4" t="s">
        <v>3365</v>
      </c>
      <c r="M799" s="4" t="s">
        <v>4839</v>
      </c>
      <c r="N799" s="4" t="s">
        <v>2168</v>
      </c>
      <c r="O799" s="4" t="s">
        <v>2473</v>
      </c>
      <c r="P799" s="4" t="s">
        <v>2139</v>
      </c>
      <c r="R799" s="4">
        <v>2013</v>
      </c>
      <c r="S799" s="4" t="s">
        <v>2465</v>
      </c>
      <c r="T799" s="4" t="s">
        <v>2648</v>
      </c>
      <c r="U799" s="4" t="s">
        <v>3400</v>
      </c>
      <c r="V799" s="4" t="s">
        <v>63</v>
      </c>
      <c r="X799" s="8" t="str">
        <f>CONCATENATE("&gt;",C799,"_",I799,"_",J799,"_",L799,"_",M799,"_",U799,"_",B799,"%",V799)</f>
        <v>&gt;JX680351_Prymnesiales_Chrysochromulinaceae_Chrysochromulina_sp_CH1C7_Pry1_Simon_et_al_2013_ENV%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A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TTTGCTTCTTAGAGGGACAACACGTCTTCAACGTGTGGGAGTTTGAGGCAATAACAGGTCTGTGATGCCCTTAGATGTTCTGGGCCGCACGCGCGCTACACTGATGCACTCAACGAGTCTCCACCTTGACCGAAAGGTCCGGGAAATCTTCGAACTTGCATCGTGATGGGGATAGATTA</v>
      </c>
    </row>
    <row r="800" spans="1:24">
      <c r="A800" s="6" t="s">
        <v>3303</v>
      </c>
      <c r="B800" s="4" t="s">
        <v>2076</v>
      </c>
      <c r="C800" s="6" t="s">
        <v>1400</v>
      </c>
      <c r="D800" s="8">
        <v>1083</v>
      </c>
      <c r="E800" s="4" t="s">
        <v>874</v>
      </c>
      <c r="F800" s="4" t="s">
        <v>875</v>
      </c>
      <c r="G800" s="4" t="s">
        <v>876</v>
      </c>
      <c r="H800" s="4" t="s">
        <v>877</v>
      </c>
      <c r="I800" s="4" t="s">
        <v>879</v>
      </c>
      <c r="J800" s="4" t="s">
        <v>880</v>
      </c>
      <c r="K800" s="4" t="s">
        <v>881</v>
      </c>
      <c r="L800" s="4" t="s">
        <v>3365</v>
      </c>
      <c r="M800" s="4" t="s">
        <v>4840</v>
      </c>
      <c r="N800" s="4" t="s">
        <v>2168</v>
      </c>
      <c r="O800" s="4" t="s">
        <v>2468</v>
      </c>
      <c r="R800" s="4">
        <v>2013</v>
      </c>
      <c r="S800" s="4" t="s">
        <v>2465</v>
      </c>
      <c r="T800" s="4" t="s">
        <v>2648</v>
      </c>
      <c r="U800" s="4" t="s">
        <v>3400</v>
      </c>
      <c r="V800" s="4" t="s">
        <v>344</v>
      </c>
      <c r="X800" s="8" t="str">
        <f>CONCATENATE("&gt;",C800,"_",I800,"_",J800,"_",L800,"_",M800,"_",U800,"_",B800,"%",V800)</f>
        <v>&gt;JX680407_Prymnesiales_Chrysochromulinaceae_Chrysochromulina_sp_Ma135_Pry1_C34_Simon_et_al_2013_ENV%ACG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</v>
      </c>
    </row>
    <row r="801" spans="1:24">
      <c r="A801" s="6" t="s">
        <v>3303</v>
      </c>
      <c r="B801" s="4" t="s">
        <v>2076</v>
      </c>
      <c r="C801" s="6" t="s">
        <v>1967</v>
      </c>
      <c r="D801" s="8">
        <v>1089</v>
      </c>
      <c r="E801" s="4" t="s">
        <v>874</v>
      </c>
      <c r="F801" s="4" t="s">
        <v>875</v>
      </c>
      <c r="G801" s="4" t="s">
        <v>876</v>
      </c>
      <c r="H801" s="4" t="s">
        <v>877</v>
      </c>
      <c r="I801" s="4" t="s">
        <v>879</v>
      </c>
      <c r="J801" s="4" t="s">
        <v>880</v>
      </c>
      <c r="K801" s="4" t="s">
        <v>881</v>
      </c>
      <c r="L801" s="4" t="s">
        <v>3365</v>
      </c>
      <c r="M801" s="4" t="s">
        <v>4841</v>
      </c>
      <c r="N801" s="4" t="s">
        <v>2168</v>
      </c>
      <c r="O801" s="4" t="s">
        <v>2466</v>
      </c>
      <c r="R801" s="4">
        <v>2013</v>
      </c>
      <c r="S801" s="4" t="s">
        <v>2465</v>
      </c>
      <c r="T801" s="4" t="s">
        <v>2648</v>
      </c>
      <c r="U801" s="4" t="s">
        <v>3400</v>
      </c>
      <c r="V801" s="4" t="s">
        <v>851</v>
      </c>
      <c r="X801" s="8" t="str">
        <f>CONCATENATE("&gt;",C801,"_",I801,"_",J801,"_",L801,"_",M801,"_",U801,"_",B801,"%",V801)</f>
        <v>&gt;JX680419_Prymnesiales_Chrysochromulinaceae_Chrysochromulina_sp_Ma125_Pry1_C61_Simon_et_al_2013_ENV%TACAGGGCTACATCTAGTCTTGTAGTTGGAATGAGTACAATTTACATCTCTTCACGAGGATCAATTGGAGGGCAAGTCTGGTGCCAGCAGCCGCGGTAATTCCAGCTCCAATAGCGTATATTAAAGTTGTTGCAGTTAGAACGCTCGTAGTCGGATTTCGGGGCGAGCCTTCCGGTCTGCCGATGGGTATGCACTGGTAGGGTCGTCCTTCCTTCCGGAGACCGTGCCTACTCTTAACTGAGCGGG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GAGGAT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TCTGCGAACTTGCATCGTGATGGGGATAGATTATGCAACTATAATCTCAA</v>
      </c>
    </row>
    <row r="802" spans="1:24">
      <c r="A802" s="6" t="s">
        <v>3303</v>
      </c>
      <c r="B802" s="4" t="s">
        <v>2076</v>
      </c>
      <c r="C802" s="6" t="s">
        <v>1239</v>
      </c>
      <c r="D802" s="8">
        <v>1094</v>
      </c>
      <c r="E802" s="4" t="s">
        <v>874</v>
      </c>
      <c r="F802" s="4" t="s">
        <v>875</v>
      </c>
      <c r="G802" s="4" t="s">
        <v>876</v>
      </c>
      <c r="H802" s="4" t="s">
        <v>877</v>
      </c>
      <c r="I802" s="4" t="s">
        <v>879</v>
      </c>
      <c r="J802" s="4" t="s">
        <v>880</v>
      </c>
      <c r="K802" s="4" t="s">
        <v>881</v>
      </c>
      <c r="L802" s="4" t="s">
        <v>3365</v>
      </c>
      <c r="M802" s="4" t="s">
        <v>3115</v>
      </c>
      <c r="N802" s="4" t="s">
        <v>2183</v>
      </c>
      <c r="O802" s="4" t="s">
        <v>2332</v>
      </c>
      <c r="R802" s="4">
        <v>2010</v>
      </c>
      <c r="S802" s="4" t="s">
        <v>2329</v>
      </c>
      <c r="T802" s="4" t="s">
        <v>2624</v>
      </c>
      <c r="U802" s="4" t="s">
        <v>3395</v>
      </c>
      <c r="V802" s="4" t="s">
        <v>195</v>
      </c>
      <c r="X802" s="8" t="str">
        <f>CONCATENATE("&gt;",C802,"_",I802,"_",J802,"_",L802,"_",M802,"_",U802,"_",B802,"%",V802)</f>
        <v>&gt;HM581565_Prymnesiales_Chrysochromulinaceae_Chrysochromulina_sp_FS04GA79_01Aug05_5m_Cuvelier_et_al_2010_ENV%GTTGCGGAGTCAGCTCATAGCGTATATTAAAGTTGTTGCAGTTAGAACGCTCGTAGTCGGATTTCGGGGCGGGTCGACCGGTCTGCCGATGGGTACGCACTGGCCGACGCGTCCTTCCTTCCGGAGACCGTCTCACTCTTAACTGAGCGGAGGCGGGAGACGGAACGTTTACTTTGAAAAAATCAGAGTGTTTCAAGCAGGCAGCTCGCTCTTGCATGGATTAGCATGGGATAATGAAATAGGACTTTGGTGCTATTTTGTTGGTTTCA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TCTTCGAACTTGCATCGTGATGGGGATAGATTATTGCAACTATTAATCTTCAACGAGGAATACCTAGTAGCGCATGTCATCAGCGTGCGTCGATTACGTCCCTGCCCTTTGTACACACGGCGTCGCTCTACGGATTGAATGATCCCGTGA</v>
      </c>
    </row>
    <row r="803" spans="1:24">
      <c r="A803" s="6" t="s">
        <v>3303</v>
      </c>
      <c r="B803" s="4" t="s">
        <v>2076</v>
      </c>
      <c r="C803" s="6" t="s">
        <v>1227</v>
      </c>
      <c r="D803" s="8">
        <v>1105</v>
      </c>
      <c r="E803" s="4" t="s">
        <v>874</v>
      </c>
      <c r="F803" s="4" t="s">
        <v>875</v>
      </c>
      <c r="G803" s="4" t="s">
        <v>876</v>
      </c>
      <c r="H803" s="4" t="s">
        <v>877</v>
      </c>
      <c r="I803" s="4" t="s">
        <v>879</v>
      </c>
      <c r="J803" s="4" t="s">
        <v>880</v>
      </c>
      <c r="K803" s="4" t="s">
        <v>881</v>
      </c>
      <c r="L803" s="4" t="s">
        <v>3365</v>
      </c>
      <c r="M803" s="4" t="s">
        <v>3111</v>
      </c>
      <c r="N803" s="4" t="s">
        <v>2183</v>
      </c>
      <c r="O803" s="4" t="s">
        <v>2332</v>
      </c>
      <c r="R803" s="4">
        <v>2010</v>
      </c>
      <c r="S803" s="4" t="s">
        <v>2329</v>
      </c>
      <c r="T803" s="4" t="s">
        <v>2624</v>
      </c>
      <c r="U803" s="4" t="s">
        <v>3395</v>
      </c>
      <c r="V803" s="4" t="s">
        <v>184</v>
      </c>
      <c r="X803" s="8" t="str">
        <f>CONCATENATE("&gt;",C803,"_",I803,"_",J803,"_",L803,"_",M803,"_",U803,"_",B803,"%",V803)</f>
        <v>&gt;HM581561_Prymnesiales_Chrysochromulinaceae_Chrysochromulina_sp_FS04GA50_01Aug05_5m_Cuvelier_et_al_2010_ENV%TTACACGAGTCAGCTC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CCAGATACCGTCGTAGTCTTAACCATAAACCATA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CGACGCGAACACTTCGTTCGCGGGCCGCTTCTTAGAGGGACAACTTGTCTTCAACAAGTGGAAGTTTGAGGCAATAACAGGTCTGTGATGCCCTTAGATGTTCTGGGCCGCACGCGCGCTACACTGATGCACTCAACGAGTCTCCACCTTGACCGAAAGGTCCGGGAAATCTTCGAACTTGCATCGTGATGGGGATAGATTATTGCAACTATTAATCTTCACGAGGAATACCTAGTAGCGCATGTCATCAGCGTGCGTCGATTACGTCCCTGCCCTTTGTACACACCGCCCGTCGCTCCTACCGATTGAATGATCCCGGTGGAGGCCTT</v>
      </c>
    </row>
    <row r="804" spans="1:24">
      <c r="A804" s="6" t="s">
        <v>3303</v>
      </c>
      <c r="B804" s="4" t="s">
        <v>2076</v>
      </c>
      <c r="C804" s="6" t="s">
        <v>1152</v>
      </c>
      <c r="D804" s="8">
        <v>1119</v>
      </c>
      <c r="E804" s="4" t="s">
        <v>874</v>
      </c>
      <c r="F804" s="4" t="s">
        <v>875</v>
      </c>
      <c r="G804" s="4" t="s">
        <v>876</v>
      </c>
      <c r="H804" s="4" t="s">
        <v>877</v>
      </c>
      <c r="I804" s="4" t="s">
        <v>879</v>
      </c>
      <c r="J804" s="4" t="s">
        <v>880</v>
      </c>
      <c r="K804" s="4" t="s">
        <v>881</v>
      </c>
      <c r="L804" s="4" t="s">
        <v>3365</v>
      </c>
      <c r="M804" s="4" t="s">
        <v>3114</v>
      </c>
      <c r="N804" s="4" t="s">
        <v>2183</v>
      </c>
      <c r="O804" s="4" t="s">
        <v>2332</v>
      </c>
      <c r="R804" s="4">
        <v>2010</v>
      </c>
      <c r="S804" s="4" t="s">
        <v>2329</v>
      </c>
      <c r="T804" s="4" t="s">
        <v>2624</v>
      </c>
      <c r="U804" s="4" t="s">
        <v>3395</v>
      </c>
      <c r="V804" s="4" t="s">
        <v>118</v>
      </c>
      <c r="X804" s="8" t="str">
        <f>CONCATENATE("&gt;",C804,"_",I804,"_",J804,"_",L804,"_",M804,"_",U804,"_",B804,"%",V804)</f>
        <v>&gt;HM581564_Prymnesiales_Chrysochromulinaceae_Chrysochromulina_sp_FS04GA78_01Aug05_5m_Cuvelier_et_al_2010_ENV%CTTAGCCTGGTAGCTCCATAGCGTATATTAAAGTTGTTGCAGTTAGAACGCTCGTAGTCGGATTTCGGGGCGGGCCGACCGGTCTGCCGATGGGTAT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GGGATGTTCACTGATTGACTCCTTCAGCACCTTACGGGAAACTAAAGTCTTTGGGTTCCGGGGGGAGTATGGTCGCAAGGCTGAAACTTAAAGGAATTGACGGAAGGGCACCACCAGGTGTGGAGCCTGCGGCTTAATTTGACTCAACACGGGGAAACTTACCAGGTCCAGACATTGTGAGGATTGACAGATTGAGAGCTCTTTCTTGATTCGATGGGTGGTGGTGCATGGCCGTTCTTAGTTGGTGGAGTGATTTGTCTGGGTTAATTCCGTTAACGAACGAGACCTTAGCCTGCTAAATAGTGACGTGAACACTTCGTTCACGGGCCACTTCTTAGAGGGACAACTTGTCTTCAACAAGTGGAAGTTTGAGGCAATAACAGGTCTGTGATGCCCTTAGATGTTCTGGGCCGCACGCGCGCTACACTGATGCATTCAACGAGTCTCCACCTTGACCGAAAGTCCGGGGAAACCTTCGAACCTGCATCGTGGATGGGGGATAGATTATTGCAACTATTATCTTCACGAGGGAGATAACTAGTAAGCGCATGTCATCAGCGTGCGTTGATTACATCCCTGCCCCTTTGTAAACAACAGACGTGCTTCTTACGATTGAAATGAGTCCGGTGAGGGCCCCCCCGCAC</v>
      </c>
    </row>
    <row r="805" spans="1:24">
      <c r="A805" s="6" t="s">
        <v>3303</v>
      </c>
      <c r="B805" s="4" t="s">
        <v>2076</v>
      </c>
      <c r="C805" s="6" t="s">
        <v>1590</v>
      </c>
      <c r="D805" s="8">
        <v>1124</v>
      </c>
      <c r="E805" s="4" t="s">
        <v>874</v>
      </c>
      <c r="F805" s="4" t="s">
        <v>875</v>
      </c>
      <c r="G805" s="4" t="s">
        <v>876</v>
      </c>
      <c r="H805" s="4" t="s">
        <v>877</v>
      </c>
      <c r="I805" s="4" t="s">
        <v>879</v>
      </c>
      <c r="J805" s="4" t="s">
        <v>880</v>
      </c>
      <c r="K805" s="4" t="s">
        <v>881</v>
      </c>
      <c r="L805" s="4" t="s">
        <v>3365</v>
      </c>
      <c r="M805" s="4" t="s">
        <v>3105</v>
      </c>
      <c r="N805" s="4" t="s">
        <v>2183</v>
      </c>
      <c r="O805" s="4" t="s">
        <v>2332</v>
      </c>
      <c r="R805" s="4">
        <v>2010</v>
      </c>
      <c r="S805" s="4" t="s">
        <v>2329</v>
      </c>
      <c r="T805" s="4" t="s">
        <v>2624</v>
      </c>
      <c r="U805" s="4" t="s">
        <v>3395</v>
      </c>
      <c r="V805" s="4" t="s">
        <v>513</v>
      </c>
      <c r="X805" s="8" t="str">
        <f>CONCATENATE("&gt;",C805,"_",I805,"_",J805,"_",L805,"_",M805,"_",U805,"_",B805,"%",V805)</f>
        <v>&gt;HM581528_Prymnesiales_Chrysochromulinaceae_Chrysochromulina_sp_FS01AA62_01Aug05_5m_Cuvelier_et_al_2010_ENV%CTCGAGCTTGTCGCTCCATTAGCGTATATTAAAGTTGTTGCAGTTAGAACGCTTCGTAGTCGGATTTTCGGGGCGGGTCGACCGGTCTGCCGATGGGTACGCACTGGCCGACGCGTCCTTCCTTCCGGAGACCGTCTCACTCTTAACTGAGCGGAGGCGGGAGACGGAACGTTTACTTTGAAAAAATCAGAGTGTTTCAAGCAGGCAGCTCGCTCTTGCATGGATTAGCATGGGATAATGAAATAGGACTTTGGTGCTATTTTGTTGGTTTCGAACACCGAAGTAATGATGAGAAGGGACAGTCAGGGGCACTCGTATTCCGCCGAAAGAGGTGAAATTTCTCAGAACAGCGGAAGACGAACCACTGCGAAAGCATTTGCCAGGGATGTTTTCACTGATCAAGAACGAAAGTTAGGGGATCGAAGACGATCAGATACCGTCGTAGTCTTAACCATAAACCATGCCGACTAGGGATTGGGAGGATGTTCACTTATTGACTTCCTTCAGCACCTTACGGGGAAACTAAAGTCTTTGGGGTTCCGGGGGGGAGTATGGTCGCAAGGCTGAAAACTTAAAGGAATTTGACGGAAGGGCACCACCAGGTGTGGAGCCTGCGGCTTAAATTTGACTCAACACGGGGAAAACTTACCAGGTCCAGACATTGTGAGGGATTGACAGATTGAGAGCTCTTTTCTTGATTTAATGGGGTGGTGGTGCATTGCCGTTCTTAGTTGGGTGGAGTGATTTGTCTGGGTAAATTCCGTTTAACGAACGAGACCCTTAGCCTGCTAAATAGTAACGCGAACACTTCGTTCGCGGCTACTTTCTTAGAGGGACAACTTGTCTTCAACAAGTGGAAGTTTGAGCAATAACAGGTCTGTGATGCCCTTAGATGTTCTGGGCCGCACGCGCGCTACACTGATGCACTCAACGAGTCTCCATCTTGACCGAAAGGTCCCGGGAGTCTTCGACCTTGCATCGTGATGGGGATAGATTATTGCAACTATTATCTTCACGAGAATACCTAGTAGCGCATGTTCATCAGCGTGCGTCGATTACGTCCCTGCCCCTTTGTAACCACGCCGTGCTTCTACGATGGAATGGATCCGCGGAGCCTCTTGGAC</v>
      </c>
    </row>
    <row r="806" spans="1:24">
      <c r="A806" s="6" t="s">
        <v>3303</v>
      </c>
      <c r="B806" s="4" t="s">
        <v>2076</v>
      </c>
      <c r="C806" s="6" t="s">
        <v>1437</v>
      </c>
      <c r="D806" s="8">
        <v>1160</v>
      </c>
      <c r="E806" s="4" t="s">
        <v>874</v>
      </c>
      <c r="F806" s="4" t="s">
        <v>875</v>
      </c>
      <c r="G806" s="4" t="s">
        <v>876</v>
      </c>
      <c r="H806" s="4" t="s">
        <v>877</v>
      </c>
      <c r="I806" s="4" t="s">
        <v>879</v>
      </c>
      <c r="J806" s="4" t="s">
        <v>880</v>
      </c>
      <c r="K806" s="4" t="s">
        <v>881</v>
      </c>
      <c r="L806" s="4" t="s">
        <v>3365</v>
      </c>
      <c r="M806" s="4" t="s">
        <v>3106</v>
      </c>
      <c r="N806" s="4" t="s">
        <v>2183</v>
      </c>
      <c r="O806" s="4" t="s">
        <v>2332</v>
      </c>
      <c r="R806" s="4">
        <v>2010</v>
      </c>
      <c r="S806" s="4" t="s">
        <v>2329</v>
      </c>
      <c r="T806" s="4" t="s">
        <v>2624</v>
      </c>
      <c r="U806" s="4" t="s">
        <v>3395</v>
      </c>
      <c r="V806" s="4" t="s">
        <v>377</v>
      </c>
      <c r="X806" s="8" t="str">
        <f>CONCATENATE("&gt;",C806,"_",I806,"_",J806,"_",L806,"_",M806,"_",U806,"_",B806,"%",V806)</f>
        <v>&gt;HM581530_Prymnesiales_Chrysochromulinaceae_Chrysochromulina_sp_FS01AA77_01Aug05_5m_Cuvelier_et_al_2010_ENV%TGGCCGGAGTCAGCTCCATAGCGTATATTAAAGTTGTTGCAGTTAGAACGCTCGTAGTCGGATTTCGGGGCGGGCCGACCGGTCTGCCGATGGGTACGCACTGGTCGGCGCGTCCTTCCTTCCGGAGACCGTGCCTACTCTTAACTGAGCGGGGGCGGGAGACGGATCGTTTACTTTGAAAAAATCAGAGTGTTTCAAGCAGGCAGCTCGCTCTTGCATGGATTAGCATGGGATAATGAAATAGGACTTTGGTGCTATTTTGTTGGTTTCGAACACCGAAGTAATGATAAATAGGGACAGTCAGGGGCACTCGTATTTCGCCGAGAGAGGTGAAATTCTCAGACCAGCGGAAGACGAACCACTGCGAAAGCATTTGCCAGGGATGTTTTCACTGATCAAGAACGAAAGTTAGGGGATCGAAGACGATCAGATACCGTCGTAGTCTTAACCATAAACCATGCCGACTAGGGATGGGAGGATGTTCACTGATTGACTCCTTCCGCACCTTACGGGAAACTAAAGTCTTTGGGTTCCGGGGGGAGTATGGTCGCAAGGCTGAAACTTAAAGGAATTGACGGAAGGGCACCACCAGGTGTGGAGCCTGCGGCTTAATTTGACTCAACACGGGGAAACTTACCAGGTCCAGACACTGTGAGGATTGACAGATTGAGAGCTCTTTCTTGATTCGATGGGTGGTGGTGCGTGGTCGTTCTTAGTTGGTGGAGTGATTTGTCTGGTTAATTCCCGTTAACGAACGAGACCTTAGCCTGCTAAATAGTGACGCGAACACTTCGTTCGCGGGCCACTTCTTAGAGGGACAACTTGTCTTCACAAGTGGAAGTTTGAGCAATAACAGGTCTGTGATGCCCTTAGATGTTCTGGGCCGCACGCGCGCTACACTGATGCACTCAACGAGTCTCTACCTTGACCGAAAGGCCCGGGAACCTTCGACTTGCATCGTGGATGGGGATAGATTATTGCAACTATTAATCTTCACGAGGAATACCTAGTAGCGCATGTCATCAGCGTGCGTCGATACGTCCCTGCCCTTTGTACACACCGCCCGTCGCTCCTACGATTGAATGATCCGGTGAGCTTTTTTGGACTGTGGGTCACCGGCATGGTCGCCCATCTGAGATCGCCGGGAGAGATGCGCAAAC</v>
      </c>
    </row>
    <row r="807" spans="1:24">
      <c r="A807" s="6" t="s">
        <v>3303</v>
      </c>
      <c r="B807" s="4" t="s">
        <v>2076</v>
      </c>
      <c r="C807" s="6" t="s">
        <v>1852</v>
      </c>
      <c r="D807" s="8">
        <v>1202</v>
      </c>
      <c r="E807" s="4" t="s">
        <v>874</v>
      </c>
      <c r="F807" s="4" t="s">
        <v>875</v>
      </c>
      <c r="G807" s="4" t="s">
        <v>876</v>
      </c>
      <c r="H807" s="4" t="s">
        <v>877</v>
      </c>
      <c r="I807" s="4" t="s">
        <v>879</v>
      </c>
      <c r="J807" s="4" t="s">
        <v>880</v>
      </c>
      <c r="K807" s="4" t="s">
        <v>881</v>
      </c>
      <c r="L807" s="4" t="s">
        <v>3365</v>
      </c>
      <c r="M807" s="4" t="s">
        <v>3073</v>
      </c>
      <c r="N807" s="4" t="s">
        <v>2194</v>
      </c>
      <c r="O807" s="4" t="s">
        <v>2303</v>
      </c>
      <c r="R807" s="4">
        <v>2011</v>
      </c>
      <c r="S807" s="4" t="s">
        <v>2302</v>
      </c>
      <c r="T807" s="4" t="s">
        <v>2613</v>
      </c>
      <c r="U807" s="4" t="s">
        <v>3396</v>
      </c>
      <c r="V807" s="4" t="s">
        <v>752</v>
      </c>
      <c r="X807" s="8" t="str">
        <f>CONCATENATE("&gt;",C807,"_",I807,"_",J807,"_",L807,"_",M807,"_",U807,"_",B807,"%",V807)</f>
        <v>&gt;GU823940_Prymnesiales_Chrysochromulinaceae_Chrysochromulina_sp_AI5F14RJ2A07_Edgcomb_et_al_2011_ENV%CGGTAATTCCAGCTCCAATAGCGTATATTAAAGTTGTTGCAGTTAGAACGCTCGTAGTCGGATTTCGGGGCGGGCCGACCGGTCTGCCGATGGGTACGCACTGGTCGGCGCGTCCTTCCTTCCGGAGACCC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A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CTGTGGCAACGGCTTTGGTTCGCCAAACTGATGCCGCGGGAAGCTGTCCAAACCTTATCATTTAGAGGAAGGAGAAGTCGTAACAAGGTAACC</v>
      </c>
    </row>
    <row r="808" spans="1:24">
      <c r="A808" s="6" t="s">
        <v>3303</v>
      </c>
      <c r="B808" s="4" t="s">
        <v>2076</v>
      </c>
      <c r="C808" s="6" t="s">
        <v>1624</v>
      </c>
      <c r="D808" s="8">
        <v>1202</v>
      </c>
      <c r="E808" s="4" t="s">
        <v>874</v>
      </c>
      <c r="F808" s="4" t="s">
        <v>875</v>
      </c>
      <c r="G808" s="4" t="s">
        <v>876</v>
      </c>
      <c r="H808" s="4" t="s">
        <v>877</v>
      </c>
      <c r="I808" s="4" t="s">
        <v>879</v>
      </c>
      <c r="J808" s="4" t="s">
        <v>880</v>
      </c>
      <c r="K808" s="4" t="s">
        <v>881</v>
      </c>
      <c r="L808" s="4" t="s">
        <v>3365</v>
      </c>
      <c r="M808" s="4" t="s">
        <v>3084</v>
      </c>
      <c r="N808" s="4" t="s">
        <v>2194</v>
      </c>
      <c r="O808" s="4" t="s">
        <v>2304</v>
      </c>
      <c r="R808" s="4">
        <v>2011</v>
      </c>
      <c r="S808" s="4" t="s">
        <v>2302</v>
      </c>
      <c r="T808" s="4" t="s">
        <v>2613</v>
      </c>
      <c r="U808" s="4" t="s">
        <v>3396</v>
      </c>
      <c r="V808" s="4" t="s">
        <v>547</v>
      </c>
      <c r="X808" s="8" t="str">
        <f>CONCATENATE("&gt;",C808,"_",I808,"_",J808,"_",L808,"_",M808,"_",U808,"_",B808,"%",V808)</f>
        <v>&gt;GU825190_Prymnesiales_Chrysochromulinaceae_Chrysochromulina_sp_AA5F15RM2D07_Edgcomb_et_al_2011_ENV%CGGTAATTCCAGCTCCAATAGCGTATATTAAAGTTGTTGCAGTTAGAACGCTCGTAGTCGGATTTCGGGGCGGGCCGACCGGTCTGCCGATGGGTACGCACTGGTCGGCGCGTCCTTCCTTCCGGAGACCGCGCCTACTCTTAACTGAGCGGGC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ATAGATTATTGCAACTATTAATCTTCAACGAGGAATACCTAGTAGGCGCATGTCATCAGCGCGCGTCGATTACGTCCCTGCCCTTTGTACACACCGCCCGTCGCTCCTACCGATTGAATGATCCGGTGAGGCCCCCGGACTGTGGCAACGGCTTTGGTTCGCCAAACTGATGCCGCGGGAAGCTGTCCAAACCTTATCATTTAGAGGAAGGAGAAGTCGTAACAAGGTAGCCG</v>
      </c>
    </row>
    <row r="809" spans="1:24">
      <c r="A809" s="6" t="s">
        <v>3303</v>
      </c>
      <c r="B809" s="4" t="s">
        <v>2076</v>
      </c>
      <c r="C809" s="6" t="s">
        <v>1937</v>
      </c>
      <c r="D809" s="8">
        <v>1202</v>
      </c>
      <c r="E809" s="4" t="s">
        <v>874</v>
      </c>
      <c r="F809" s="4" t="s">
        <v>875</v>
      </c>
      <c r="G809" s="4" t="s">
        <v>876</v>
      </c>
      <c r="H809" s="4" t="s">
        <v>877</v>
      </c>
      <c r="I809" s="4" t="s">
        <v>879</v>
      </c>
      <c r="J809" s="4" t="s">
        <v>880</v>
      </c>
      <c r="K809" s="4" t="s">
        <v>881</v>
      </c>
      <c r="L809" s="4" t="s">
        <v>3365</v>
      </c>
      <c r="M809" s="4" t="s">
        <v>3086</v>
      </c>
      <c r="N809" s="4" t="s">
        <v>2194</v>
      </c>
      <c r="O809" s="4" t="s">
        <v>2301</v>
      </c>
      <c r="R809" s="4">
        <v>2011</v>
      </c>
      <c r="S809" s="4" t="s">
        <v>2302</v>
      </c>
      <c r="T809" s="4" t="s">
        <v>2613</v>
      </c>
      <c r="U809" s="4" t="s">
        <v>3396</v>
      </c>
      <c r="V809" s="4" t="s">
        <v>827</v>
      </c>
      <c r="X809" s="8" t="str">
        <f>CONCATENATE("&gt;",C809,"_",I809,"_",J809,"_",L809,"_",M809,"_",U809,"_",B809,"%",V809)</f>
        <v>&gt;GU825566_Prymnesiales_Chrysochromulinaceae_Chrysochromulina_sp_AB5F15RM5B02_Edgcomb_et_al_2011_ENV%CGGTAATTCCAGCTCCAATAGCGTATATTAAAGTTGTTGCAGTTAGAACGCTCGTAGTCGGATTTCGGGGCGGGCCGACCGGTCTGCCGATGGGTACGCACTGGTCGGCGCGTCCTTCCTTCCGGAGACCGTGCCTACTCTTAACTGAGCGGGGGCGGGAGACGGAATTTTTACTTTGAAAAAATCAGAGTGTTTCAAGCAGGCAGCTCGCTCTTGCATGGATTAGCATGGGATAATGAAATAGGACTTTGGTGCTATTTTGTCGGTTTCGAACACTGAAGTAATGATGAGAAGGGACAGTCAGGGGCACTCGTATTCCGCCGAGAGAGGTGAAATTCC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GGCTCTTTCTTGATTCGATGGGTGGTGGTGCATGGCCGTTCTTAGTTGGTGGAGTGATTTGTCTGGTTAATTCCGTTAACGAACGAGACCTTAGCCTGCTAAATAGTGACGCGAACACTTCGTTCGTGGACCACTTCTTAGAGGGACAACTTGTCTTCAACAAGTGGAAGTTTGAGGCAATAACAGGTCTGTGATGCCCTTAGATGTTCTGGGCCGCACGCGCGCTACACTGATGCACTCAACGAGTCTCACCTTGACCGAAAGGTCCGGGAAACCTTCGAACTTGCATCGTGATGGGGATAGATTATTGCAACTATTAATCTTCAACGAGGAATACCTAGTAGGCGCATGTCATCAGCGTGCGTCGATTACGTCCCTGCCCTTTGTACACACCGCCCGTCGCTCCTACCGATTGAATGATCCGGTGAGGCCCCCGGACTGTGGCAACGGCTTTGGTTCGCCAAACTGATGCCGCGGGAAGCTGTCCAAACCTTATCATTTAGAGGAAGGAGAAGTCGTAACAAGGTAGCCG</v>
      </c>
    </row>
    <row r="810" spans="1:24">
      <c r="A810" s="6" t="s">
        <v>3303</v>
      </c>
      <c r="B810" s="4" t="s">
        <v>2076</v>
      </c>
      <c r="C810" s="6" t="s">
        <v>1433</v>
      </c>
      <c r="D810" s="8">
        <v>1203</v>
      </c>
      <c r="E810" s="4" t="s">
        <v>874</v>
      </c>
      <c r="F810" s="4" t="s">
        <v>875</v>
      </c>
      <c r="G810" s="4" t="s">
        <v>876</v>
      </c>
      <c r="H810" s="4" t="s">
        <v>877</v>
      </c>
      <c r="I810" s="4" t="s">
        <v>879</v>
      </c>
      <c r="J810" s="4" t="s">
        <v>880</v>
      </c>
      <c r="K810" s="4" t="s">
        <v>881</v>
      </c>
      <c r="L810" s="4" t="s">
        <v>3365</v>
      </c>
      <c r="M810" s="4" t="s">
        <v>3080</v>
      </c>
      <c r="N810" s="4" t="s">
        <v>2194</v>
      </c>
      <c r="O810" s="4" t="s">
        <v>2301</v>
      </c>
      <c r="R810" s="4">
        <v>2011</v>
      </c>
      <c r="S810" s="4" t="s">
        <v>2302</v>
      </c>
      <c r="T810" s="4" t="s">
        <v>2613</v>
      </c>
      <c r="U810" s="4" t="s">
        <v>3396</v>
      </c>
      <c r="V810" s="4" t="s">
        <v>373</v>
      </c>
      <c r="X810" s="8" t="str">
        <f>CONCATENATE("&gt;",C810,"_",I810,"_",J810,"_",L810,"_",M810,"_",U810,"_",B810,"%",V810)</f>
        <v>&gt;GU824785_Prymnesiales_Chrysochromulinaceae_Chrysochromulina_sp_AB5F14RM15B07_Edgcomb_et_al_2011_ENV%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TACTGCGAAAGCATTTGCCAGGGATGTTTTCACTGATCAAGAACGAAAGTTAGGGGATCGAAGACGATCAGATACCGTCGTAGTCTTAACCATAAACCATGCCGACTAGGGATTGGGGGATGTTCTCTGAATGACTCCCTCAGCACCTTACGGGAAACTAAAGTCTTTGGGTTCCGGGGGGAGTATGGTCGCAAGGCTGAAACTTAAAGGAATTGACGGAAGGGCACCACCAGGTGTGGAGCCTGCGACTTAATTTGACTCAACACGGGGAAACTTACCAGGTCCAGACATTGTGAGGATTGACAGATTGAGAGCTCTTTCTTGATTTAATGGGTGGTGGTGCATGGCCGTTCTTAGCTGGTGGAGTGATTTGTCTGGTTAATTCCGTTAACGAACGAGACCTTAGCCTGCTAAATAGTGACGCGAACACTTCGTTCGCGGGCCACTTCTTAGAGGGACAACTTGTCTTCAACAAGTGGAAGTTTGAGGCAATAACAGGTCTGTGATGCCCTTAGATGTTCTGGGCCGCACGCGCGCTACACTAATGCACTCAACGAGTCTCCACCTTGACCGAAAGGTCCGGGAAACCTTCGAACTTGCATCGTGATGGGGATAGATTATTGCAACTATTAATCTTCAACGAGGAATACCTAGTAAGCGCATGTCATCAGCGTGCGTTGATTACGTCCCTGCCCTTTGTACACACCGCCCGTCGCTCCTACCGATTGAATGATCCGGTGAGGCCCCCGGAATGTGGCAACGGCTTCGGTTCGCCGAACTGATGCTGCGTGAAGCTGTCCAAACCTTATCATTTAGAGGAAGGAGAAGTCGTAACAAGGTAACC</v>
      </c>
    </row>
    <row r="811" spans="1:24">
      <c r="A811" s="6" t="s">
        <v>3303</v>
      </c>
      <c r="B811" s="4" t="s">
        <v>2076</v>
      </c>
      <c r="C811" s="6" t="s">
        <v>1363</v>
      </c>
      <c r="D811" s="8">
        <v>1204</v>
      </c>
      <c r="E811" s="4" t="s">
        <v>874</v>
      </c>
      <c r="F811" s="4" t="s">
        <v>875</v>
      </c>
      <c r="G811" s="4" t="s">
        <v>876</v>
      </c>
      <c r="H811" s="4" t="s">
        <v>877</v>
      </c>
      <c r="I811" s="4" t="s">
        <v>879</v>
      </c>
      <c r="J811" s="4" t="s">
        <v>880</v>
      </c>
      <c r="K811" s="4" t="s">
        <v>881</v>
      </c>
      <c r="L811" s="4" t="s">
        <v>3365</v>
      </c>
      <c r="M811" s="4" t="s">
        <v>3082</v>
      </c>
      <c r="N811" s="4" t="s">
        <v>2194</v>
      </c>
      <c r="O811" s="4" t="s">
        <v>2304</v>
      </c>
      <c r="R811" s="4">
        <v>2011</v>
      </c>
      <c r="S811" s="4" t="s">
        <v>2302</v>
      </c>
      <c r="T811" s="4" t="s">
        <v>2613</v>
      </c>
      <c r="U811" s="4" t="s">
        <v>3396</v>
      </c>
      <c r="V811" s="4" t="s">
        <v>311</v>
      </c>
      <c r="X811" s="8" t="str">
        <f>CONCATENATE("&gt;",C811,"_",I811,"_",J811,"_",L811,"_",M811,"_",U811,"_",B811,"%",V811)</f>
        <v>&gt;GU825016_Prymnesiales_Chrysochromulinaceae_Chrysochromulina_sp_AA5F15RM4B01_Edgcomb_et_al_2011_ENV%CGGTAATTCCAGCTCCAATAGCGTATATTAAAGTTGTTGCAGTTAGAACGCTCGTAGTCGGATTTCGGGGCGAGCCTT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CCGCCAAACTGATGCTGCGGGAAGCTGTCCAAACCTTATCATTTAGAGGAAGGAGAAGTCGTAACAAGGTAGCCG</v>
      </c>
    </row>
    <row r="812" spans="1:24">
      <c r="A812" s="6" t="s">
        <v>3303</v>
      </c>
      <c r="B812" s="4" t="s">
        <v>2076</v>
      </c>
      <c r="C812" s="6" t="s">
        <v>1260</v>
      </c>
      <c r="D812" s="8">
        <v>1204</v>
      </c>
      <c r="E812" s="4" t="s">
        <v>874</v>
      </c>
      <c r="F812" s="4" t="s">
        <v>875</v>
      </c>
      <c r="G812" s="4" t="s">
        <v>876</v>
      </c>
      <c r="H812" s="4" t="s">
        <v>877</v>
      </c>
      <c r="I812" s="4" t="s">
        <v>879</v>
      </c>
      <c r="J812" s="4" t="s">
        <v>880</v>
      </c>
      <c r="K812" s="4" t="s">
        <v>881</v>
      </c>
      <c r="L812" s="4" t="s">
        <v>3365</v>
      </c>
      <c r="M812" s="4" t="s">
        <v>3087</v>
      </c>
      <c r="N812" s="4" t="s">
        <v>2194</v>
      </c>
      <c r="O812" s="4" t="s">
        <v>2301</v>
      </c>
      <c r="R812" s="4">
        <v>2011</v>
      </c>
      <c r="S812" s="4" t="s">
        <v>2302</v>
      </c>
      <c r="T812" s="4" t="s">
        <v>2613</v>
      </c>
      <c r="U812" s="4" t="s">
        <v>3396</v>
      </c>
      <c r="V812" s="4" t="s">
        <v>215</v>
      </c>
      <c r="X812" s="8" t="str">
        <f>CONCATENATE("&gt;",C812,"_",I812,"_",J812,"_",L812,"_",M812,"_",U812,"_",B812,"%",V812)</f>
        <v>&gt;GU825576_Prymnesiales_Chrysochromulinaceae_Chrysochromulina_sp_AB5F15RM3C03_Edgcomb_et_al_2011_ENV%CGGTAATTCCAGCTCCAATAGCGTATATTAAAGTTGTTGCAGTTAGAACGCTCGTAGTCGGATTTCGGGGCGGGCCGACCGGTCTGCCGATGGGTACGCACTGGTCGGCGCGTCCTTCCTTCCGGAGG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AAGCACCACCAGGTGTGGAGCCTGCGGCTTAATTTGACTCAACACGGGGAAACTTACCAGGTCCAGACATTGTGAGGATTGACAGATTGAGAGCTCTTTTTTGATTCGATGGGTGGTGGTGCATGGCCGTTCTTAGTTA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ACCTAGTAAGCGCATGTCATCAGCGTGCGTTGATTACGTCCCTGCCCTTTGTACACACCGCCCGTCGCTCCTACCGATTGAATGATCCGGTGAGGCCCCCGGAATGTGGTCACGGCTTCGGTTCGCCGAACTGAGATCGCGTGAAGCTGTCCAAACCTTATCATTTAGAGGAAGGAGAAGTCGTAACAAGGTAGCCG</v>
      </c>
    </row>
    <row r="813" spans="1:24">
      <c r="A813" s="6" t="s">
        <v>3303</v>
      </c>
      <c r="B813" s="4" t="s">
        <v>2076</v>
      </c>
      <c r="C813" s="6" t="s">
        <v>1473</v>
      </c>
      <c r="D813" s="8">
        <v>1392</v>
      </c>
      <c r="E813" s="4" t="s">
        <v>874</v>
      </c>
      <c r="F813" s="4" t="s">
        <v>875</v>
      </c>
      <c r="G813" s="4" t="s">
        <v>876</v>
      </c>
      <c r="H813" s="4" t="s">
        <v>877</v>
      </c>
      <c r="I813" s="4" t="s">
        <v>879</v>
      </c>
      <c r="J813" s="4" t="s">
        <v>880</v>
      </c>
      <c r="K813" s="4" t="s">
        <v>881</v>
      </c>
      <c r="L813" s="4" t="s">
        <v>3365</v>
      </c>
      <c r="M813" s="4" t="s">
        <v>3060</v>
      </c>
      <c r="N813" s="4" t="s">
        <v>2194</v>
      </c>
      <c r="O813" s="4" t="s">
        <v>2236</v>
      </c>
      <c r="R813" s="4">
        <v>2009</v>
      </c>
      <c r="S813" s="4" t="s">
        <v>2237</v>
      </c>
      <c r="T813" s="4" t="s">
        <v>2613</v>
      </c>
      <c r="U813" s="4" t="s">
        <v>3440</v>
      </c>
      <c r="V813" s="4" t="s">
        <v>408</v>
      </c>
      <c r="X813" s="8" t="str">
        <f>CONCATENATE("&gt;",C813,"_",I813,"_",J813,"_",L813,"_",M813,"_",U813,"_",B813,"%",V813)</f>
        <v>&gt;FJ000253_Prymnesiales_Chrysochromulinaceae_Chrysochromulina_sp_452B09_Edgcomb_et_al_2009_ENV%CGGAGAGGGCGCATGAGAAATGGCTACCACATCCAAGGAAGGCAGCAGGCGCGTAAATTGCCCGAATCCTGACACAGGGAGGTAGTGACAAGAAATAACGATACAGGGCTACATCTAGTCTTGTAATTGGAATGAGTACAATTTACATCTCTTAACGATGATCAATTGGAGGGCAAGTCTGGTGCCAGCAGCCGCGGTAATTCCAGCTCCAATAGCGTATATTAAGGTTGTTGCAGTTAGAACGCTCATAGTCGGATTTCGGGGCGGTCCGACCGGTCTGCCGATGGGTACGCACTGGTCGGAGCGTCCTTCC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A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CGGGCCACTTCTTAGAGTGACAACTTGTCTTCAACAAGTGGAAGTTTGAGGCAATAACAGGTCTGTGATGCCCTTAGATGTTCTGGGCCGCACGCGCGCTACACTGATGCACTCAACGAGTCTCCACCTTGACCGAGAGGTCCGGGAAACCTTCGAACTTGCATCGTGATGGGGATAGATTATTGCAACTATTAATCTTCAACGAGGAATACCTAGTAGGCGCATGTCATCAGCGTGCGTCGATTACGTCCCTGCCCTTTGTACACACCGCCCGTCGCTCTTACCGATTGAATGATCCGGTGAGCTTTTTGGACTGTGGCAACGGTTTCGGTTCGCCGGACTGATGCCGCGGGAAGATACGCAAACCTTATCATTTAGAGGAAGGAGAAGTCGTAACAAGG</v>
      </c>
    </row>
    <row r="814" spans="1:24">
      <c r="A814" s="6" t="s">
        <v>3303</v>
      </c>
      <c r="B814" s="4" t="s">
        <v>2076</v>
      </c>
      <c r="C814" s="6" t="s">
        <v>1061</v>
      </c>
      <c r="D814" s="8">
        <v>1425</v>
      </c>
      <c r="E814" s="4" t="s">
        <v>874</v>
      </c>
      <c r="F814" s="4" t="s">
        <v>875</v>
      </c>
      <c r="G814" s="4" t="s">
        <v>876</v>
      </c>
      <c r="H814" s="4" t="s">
        <v>877</v>
      </c>
      <c r="I814" s="4" t="s">
        <v>879</v>
      </c>
      <c r="J814" s="4" t="s">
        <v>880</v>
      </c>
      <c r="K814" s="4" t="s">
        <v>881</v>
      </c>
      <c r="L814" s="4" t="s">
        <v>3365</v>
      </c>
      <c r="M814" s="4" t="s">
        <v>4950</v>
      </c>
      <c r="N814" s="4" t="s">
        <v>2166</v>
      </c>
      <c r="O814" s="4" t="s">
        <v>2593</v>
      </c>
      <c r="P814" s="4" t="s">
        <v>2594</v>
      </c>
      <c r="Q814" s="4" t="s">
        <v>2603</v>
      </c>
      <c r="R814" s="4">
        <v>2005</v>
      </c>
      <c r="S814" s="4" t="s">
        <v>2167</v>
      </c>
      <c r="T814" s="4" t="s">
        <v>2605</v>
      </c>
      <c r="U814" s="4" t="s">
        <v>3441</v>
      </c>
      <c r="V814" s="4" t="s">
        <v>31</v>
      </c>
      <c r="X814" s="8" t="str">
        <f>CONCATENATE("&gt;",C814,"_",I814,"_",J814,"_",L814,"_",M814,"_",U814,"_",B814,"%",V814)</f>
        <v>&gt;AY642708_Prymnesiales_Chrysochromulinaceae_Chrysochromulina_sp_P34_19_Lefranc_et_al_2005_ENV%CTGGTTGATCCTGCCAGTAGTCATATGCTTGTCTCAAAGATTAAGCCATGCATGTCTAAGTATAAGCGACTATACTGTGAAACTGCGAATGGCTCATTAAATCAGTTATGGTTTATTTGATGGTACCTACTACTTGGATAACCGTAGTAATTCC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CGGTCTGCCGATGGGTACGCACTGGTCGACGCGTCCTTCCTTCCGGAGACCGTTTCTGTTCTTAACTGAATGGGAGCGGGAGACGGATCGTTTACTTTGAAAAAATCAGAGTGTTTCAAGCAGGCAGCTCGCTCTTGCATGGATTAGCGTGGGATAATGAAATAGGACTTTGGTGCTATTTG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CGAACGAGACCTTAGCCTGCTAATAGTGACGCGAACACTCGTTGGCGTCCGCTTCTAGAGGGACAACACGTCTTCACGTGTGGAGTTTGAGGCATAACAGGTCTGTGATG</v>
      </c>
    </row>
    <row r="815" spans="1:24">
      <c r="A815" s="6" t="s">
        <v>3303</v>
      </c>
      <c r="B815" s="4" t="s">
        <v>2076</v>
      </c>
      <c r="C815" s="6" t="s">
        <v>1226</v>
      </c>
      <c r="D815" s="8">
        <v>1473</v>
      </c>
      <c r="E815" s="4" t="s">
        <v>874</v>
      </c>
      <c r="F815" s="4" t="s">
        <v>875</v>
      </c>
      <c r="G815" s="4" t="s">
        <v>876</v>
      </c>
      <c r="H815" s="4" t="s">
        <v>877</v>
      </c>
      <c r="I815" s="4" t="s">
        <v>879</v>
      </c>
      <c r="J815" s="4" t="s">
        <v>880</v>
      </c>
      <c r="K815" s="4" t="s">
        <v>881</v>
      </c>
      <c r="L815" s="4" t="s">
        <v>3365</v>
      </c>
      <c r="M815" s="4" t="s">
        <v>3136</v>
      </c>
      <c r="N815" s="4" t="s">
        <v>2183</v>
      </c>
      <c r="O815" s="4" t="s">
        <v>2341</v>
      </c>
      <c r="R815" s="4">
        <v>2012</v>
      </c>
      <c r="S815" s="4" t="s">
        <v>2342</v>
      </c>
      <c r="T815" s="4" t="s">
        <v>2644</v>
      </c>
      <c r="U815" s="4" t="s">
        <v>3442</v>
      </c>
      <c r="V815" s="4" t="s">
        <v>183</v>
      </c>
      <c r="X815" s="8" t="str">
        <f>CONCATENATE("&gt;",C815,"_",I815,"_",J815,"_",L815,"_",M815,"_",U815,"_",B815,"%",V815)</f>
        <v>&gt;HM749951_Prymnesiales_Chrysochromulinaceae_Chrysochromulina_sp_BLACKSEA_cl_49_Wylezich_and_Jurgens_2012_ENV%GGTACCTACTACTTGGATAACCGTAGTAATTCTAGAGCTAATACATGCAGGAAGACCCGACTTTGAAGGGTTGTATTTATTAGATAAGAAACCTTCCCCTTCGGGGTTGCGTGCTGAGTCACAATAACTTTTCGAATCGCATGGCTTTACGCCGGCGATGGTTCATTCAAATTTCTGCCCTATCAGCTTTCGATGGTAGGATCGAGGCCTACCATGGCGTTTACGGGTAACGGAGAATTAGGGTTCGATTCCGGAGAGGGAGCCTGAGAGATGGCTACCACATCCAAGGAAGGCAGCAGGCGCGCAAATTGCCCGAATCCTGACACAGGGAGGTAGTGACAAGAAATAACAATACAGGGCTATATCTAGTCTTGTAATTGGAATGAGTACAATTTACATCTCTTCACGAGGATCAATTGGAGGGCAAGTCTGGTGCCAGCAGCCGCGGTAATTCCAGCTCCAATAGCGTATATTAAAGTTGTTGCAGTTAGAACGCTCGTAGTCGGATTTCGGGGCGGGCCGACCGGTCTGCCGATGGGTACGCACTGGTCGGCGCGTCCTTCCTTCCGGAGACCGCGCCTACTCTTAACTGAGCGGGTT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TTTTGACTCCC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ACTTGACCGATAGGTCCGGTAAACCTTTAAACTTGCATCGTTATGGGGATAGATTATTGCAACTATTAATCTTCAACGAGGAATACCTAGTAGGCGCATTCATCAGCGC</v>
      </c>
    </row>
    <row r="816" spans="1:24">
      <c r="A816" s="6" t="s">
        <v>3303</v>
      </c>
      <c r="B816" s="4" t="s">
        <v>2076</v>
      </c>
      <c r="C816" s="6" t="s">
        <v>1317</v>
      </c>
      <c r="D816" s="8">
        <v>1551</v>
      </c>
      <c r="E816" s="4" t="s">
        <v>874</v>
      </c>
      <c r="F816" s="4" t="s">
        <v>875</v>
      </c>
      <c r="G816" s="4" t="s">
        <v>876</v>
      </c>
      <c r="H816" s="4" t="s">
        <v>877</v>
      </c>
      <c r="I816" s="4" t="s">
        <v>879</v>
      </c>
      <c r="J816" s="4" t="s">
        <v>880</v>
      </c>
      <c r="K816" s="4" t="s">
        <v>881</v>
      </c>
      <c r="L816" s="4" t="s">
        <v>3365</v>
      </c>
      <c r="M816" s="4" t="s">
        <v>3038</v>
      </c>
      <c r="N816" s="4" t="s">
        <v>2183</v>
      </c>
      <c r="O816" s="4" t="s">
        <v>2226</v>
      </c>
      <c r="R816" s="4">
        <v>2009</v>
      </c>
      <c r="S816" s="4" t="s">
        <v>2227</v>
      </c>
      <c r="T816" s="4" t="s">
        <v>2617</v>
      </c>
      <c r="U816" s="4" t="s">
        <v>3443</v>
      </c>
      <c r="V816" s="4" t="s">
        <v>270</v>
      </c>
      <c r="X816" s="8" t="str">
        <f>CONCATENATE("&gt;",C816,"_",I816,"_",J816,"_",L816,"_",M816,"_",U816,"_",B816,"%",V816)</f>
        <v>&gt;EU446348_Prymnesiales_Chrysochromulinaceae_Chrysochromulina_sp_UI13F11_Alexander_et_al_2009_ENV%GATTAGCCATGCATGTCTAAGTATAAGCGACTATACTGTGAAACTGCGAATGGCTCATTAAATCAGTTATGGTTTATTTGATGGTACCTACTACTTGGATAACCGTAGTAATTCTAGAGCTAATACATGCAGGAAGACCCGACTTTGAAGGGTTGTATTTATTAGATAAGAAACCTTCCCCTTCGGGGTTGCGTGCTGAGTCACAATAACTTTTCGAATCGCATGGCTTTACGCCGGCGATGGTTCATTCAAATTTCTGCCCTATCAGCTTTCGATGGTAGGATCGAGGCCTACCATGGCGTTTACGGGTAACGGAGAATTAGGGTTCGATTCCGGAGAGGGAGCCTGAGAGATGGCTACCACATCCAAGGAAGGCAGCAGGCGCGTAAATTGCCCGAATCCTGACACAGGGAGGTAGTGACAAGAAATAACAATACAGGGCTATATCTAGTCTTGTAATTGGAATGAGTACAATTTACATCTCTTCACGAGGATCAATTGGAGGGCAAGTCTGGTGCCAGCAGCCGCGGTAATTCCAGCTCCAATAGCGTATATTAAAGTTGTTGCAGTTAGAACGCTCGTAGTCGGATTTCGGGGCGGGCCGACCGGTCTGCCGATGGGTACGCACTGGTCGGCGCGTCCTTCCTTCCGGAGACCGCGCCTACTCTTAACTGAGCGGGTTCGGGAGACGGATCGTTTACTTTGAAAAAAATCAGAGTGTTTCAAGCAGGCAGCTCGCTCTTGCATGGATTAGCATGGGATGATGAAATAGGACTTTGGTGCTATTTTGTTGGTTTCGAACACCGAAGTAATGATTAAAAGGGACAGTCAGGGGCACTCGTATTCCGCCGAGAGAGGTGAAATTCTCAGACCAGCGGAAGACGAACCACTGCGAAAGCATTTGCCAGGGATGTTTTCACCGATCAAGAACGAAAGTTAGGGGATCGAAGAGGATCAGATACCCTCGTAGTCTTAACCATAAACCATGCCGACTAGGGATTGGGGGATGTTCACTGTTTGACTCCCTCAGCACCTTACGGGAAACTAAAGTCTTTGGGTTCCGGGGGGAGTATGGTCGCAAGGCTGAAACTTAAAGGAATTGACGGAAGGGCACCACCAAGTGTGGAGCCTGCGGCTTAATTTGACCCAACACGGGGAAACTTACCAGGTCCAGACATTGTGAGGATTGACAGATTGAGAGCTCTTTCTTGATTCGATGGGTGGTGGTGCATGGCCGTTCTTAATTGGTGGAGTGATTTGTCTGGTTAATTCCGTTAACGAGCGAGACCTTAGCCTGCTAAATAGCGACGCGAACACTTCGTTCGCGGACCACTTCTTAGAGGGACAACTTGTCTTCAACAAGTGGAAGTTTGAGGCAATAACAGGTCTGTGATGCCCTTAGATGTTCTGGGCCGCACGCGCGCTACACTGATGCACTCAACGAGTCACTTGACCGAAAGGTCCGGTAAACCTTTAAACTTGCATCGTGACGGGGATAGATTATTGCAACTATTAATCTTCAACGAGGAATACCTAGTAGGCGCATTCATC</v>
      </c>
    </row>
    <row r="817" spans="1:24">
      <c r="A817" s="6" t="s">
        <v>3303</v>
      </c>
      <c r="B817" s="4" t="s">
        <v>2076</v>
      </c>
      <c r="C817" s="6" t="s">
        <v>1963</v>
      </c>
      <c r="D817" s="8">
        <v>1552</v>
      </c>
      <c r="E817" s="4" t="s">
        <v>874</v>
      </c>
      <c r="F817" s="4" t="s">
        <v>875</v>
      </c>
      <c r="G817" s="4" t="s">
        <v>876</v>
      </c>
      <c r="H817" s="4" t="s">
        <v>877</v>
      </c>
      <c r="I817" s="4" t="s">
        <v>879</v>
      </c>
      <c r="J817" s="4" t="s">
        <v>880</v>
      </c>
      <c r="K817" s="4" t="s">
        <v>881</v>
      </c>
      <c r="L817" s="4" t="s">
        <v>3365</v>
      </c>
      <c r="M817" s="4" t="s">
        <v>3037</v>
      </c>
      <c r="N817" s="4" t="s">
        <v>2183</v>
      </c>
      <c r="O817" s="4" t="s">
        <v>2226</v>
      </c>
      <c r="R817" s="4">
        <v>2009</v>
      </c>
      <c r="S817" s="4" t="s">
        <v>2227</v>
      </c>
      <c r="T817" s="4" t="s">
        <v>2617</v>
      </c>
      <c r="U817" s="4" t="s">
        <v>3443</v>
      </c>
      <c r="V817" s="4" t="s">
        <v>848</v>
      </c>
      <c r="X817" s="8" t="str">
        <f>CONCATENATE("&gt;",C817,"_",I817,"_",J817,"_",L817,"_",M817,"_",U817,"_",B817,"%",V817)</f>
        <v>&gt;EU446347_Prymnesiales_Chrysochromulinaceae_Chrysochromulina_sp_UI13E05_Alexander_et_al_2009_ENV%GATTAGCCATGCATGTCTAAGTATAAGCGACTATACTGTGAAACTGCGAATGGCTCATTAAATCAGTTATGGTTTATTTGATGGTACCTACTACTTGGATAACCGTAGTAATTCTAGAGCTAATACATGCAGGAAGACCCGACTTTGAAGGGTTGTATTTATTAGATAAGAAACCTTCCCCTTCGGGGTTGTGTGCTGAGTCACAATAACTGCTCGAATCGCATGGCTTTACGCCGGCGATGGTTCATTCAAATTTCTGCCCTATCAGCTTTCGATGGTAGGATCGAGGCCTACCATGGCGTTTACGGGTAACGGAGAATTAGGGTTCGATTCCGGAGAGGGAGCCTGAGAGATGGCTACCACATCCAAGGAAGGCAGCAGGCGCGTAAATTACCCGAATCCTGACACAGGGAGGTAGTGACAAGAAATAACAATACAGGGCTACATCTAGTCTTGTAATTGGAATGAGTACAATTTACATCTCTTCGCGAGGATCAATTGGAGGGCAAGTCTGGTGCCAGCAGCCGCGGTAATTCCAGCTCCAATAGCGTATATTAAAGTTGTGCAGTTAGAACGCTCGTAGTCGGATTTCGGGGCGGGCCGACCGGTCTGCCGATGGGTACGCACTGGC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ATTTGACTCCC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ACCTTGACCGAAAGGTCCGGGAAACCTTCGAACTTGCATCGTGATGGGGATAGATTATTGCAACTATTAATCTTCAACGAGGAATACCTAGTAGGCGCGGTCATCA</v>
      </c>
    </row>
    <row r="818" spans="1:24">
      <c r="A818" s="6" t="s">
        <v>3303</v>
      </c>
      <c r="B818" s="4" t="s">
        <v>2076</v>
      </c>
      <c r="C818" s="6" t="s">
        <v>1391</v>
      </c>
      <c r="D818" s="8">
        <v>1614</v>
      </c>
      <c r="E818" s="4" t="s">
        <v>874</v>
      </c>
      <c r="F818" s="4" t="s">
        <v>875</v>
      </c>
      <c r="G818" s="4" t="s">
        <v>876</v>
      </c>
      <c r="H818" s="4" t="s">
        <v>877</v>
      </c>
      <c r="I818" s="4" t="s">
        <v>879</v>
      </c>
      <c r="J818" s="4" t="s">
        <v>880</v>
      </c>
      <c r="K818" s="4" t="s">
        <v>881</v>
      </c>
      <c r="L818" s="4" t="s">
        <v>3365</v>
      </c>
      <c r="M818" s="4" t="s">
        <v>3229</v>
      </c>
      <c r="N818" s="4" t="s">
        <v>2194</v>
      </c>
      <c r="O818" s="4" t="s">
        <v>2438</v>
      </c>
      <c r="P818" s="4" t="s">
        <v>2324</v>
      </c>
      <c r="R818" s="4">
        <v>2012</v>
      </c>
      <c r="S818" s="4" t="s">
        <v>2439</v>
      </c>
      <c r="T818" s="4" t="s">
        <v>2639</v>
      </c>
      <c r="U818" s="4" t="s">
        <v>3444</v>
      </c>
      <c r="V818" s="4" t="s">
        <v>337</v>
      </c>
      <c r="X818" s="8" t="str">
        <f>CONCATENATE("&gt;",C818,"_",I818,"_",J818,"_",L818,"_",M818,"_",U818,"_",B818,"%",V818)</f>
        <v>&gt;JQ222947_Prymnesiales_Chrysochromulinaceae_Chrysochromulina_sp_SHAU520_Wright_and_Hallam_2012_ENV%CTGCCAGTAGTCATATGCTTGTCTCAAAGATTAAGCCATGCATGTCTAAGTATAAGCGACTATACTGTGAAACTGCGAATGGCTCATTAAATCAGTTATGGTTTATTTGATGGTACCTACTACTTGGATAACCGTAGTAATTCTAGAGCTAATACATGCAGGAGAACCCGACTTCGGAAGGGTTGTATTTATTAGATAAGAAACCAATCCAGCTTGCTGGTTGCGTGCCGAGTCACAATAACTGCTCGAATCGCAC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GTCCGACCGGTCTGCCGATGGGTACGCACTGGTCGGAGCGTCCTTCCTGCCGGAGACCGTGCCTACTCTTAACTGAGCGGGGGCGGGAGACGCACTTTTACTTTGAAAAATCAGAGTGTTTCAGCAGCAGCTCGCTCTTGCATGGATAGCATGGGATAAATGAATAGACTTTGTGCTATTTTTGTGTTTCGAACACCGAGTATGATGAGAAGGACAGTCAGGGGCACTCGTATCCGCCGAGAGAGTGAAATCTCAGACCAGCC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TATTAATCTTCAACGAGGAATACCTAGTAGGCGCATGTCATCAGCGTGCGTCGATTACGTCCCTGCCCTTTGTACTCACCGCC</v>
      </c>
    </row>
    <row r="819" spans="1:24">
      <c r="B819" s="4" t="s">
        <v>2076</v>
      </c>
      <c r="C819" s="6" t="s">
        <v>1356</v>
      </c>
      <c r="D819" s="8">
        <v>1630</v>
      </c>
      <c r="E819" s="4" t="s">
        <v>874</v>
      </c>
      <c r="F819" s="4" t="s">
        <v>875</v>
      </c>
      <c r="G819" s="4" t="s">
        <v>876</v>
      </c>
      <c r="H819" s="4" t="s">
        <v>877</v>
      </c>
      <c r="I819" s="4" t="s">
        <v>879</v>
      </c>
      <c r="J819" s="4" t="s">
        <v>880</v>
      </c>
      <c r="K819" s="4" t="s">
        <v>881</v>
      </c>
      <c r="L819" s="4" t="s">
        <v>3365</v>
      </c>
      <c r="M819" s="4" t="s">
        <v>3208</v>
      </c>
      <c r="N819" s="4" t="s">
        <v>2262</v>
      </c>
      <c r="O819" s="4" t="s">
        <v>2376</v>
      </c>
      <c r="P819" s="4" t="s">
        <v>2324</v>
      </c>
      <c r="R819" s="4">
        <v>2012</v>
      </c>
      <c r="S819" s="4" t="s">
        <v>2375</v>
      </c>
      <c r="T819" s="4" t="s">
        <v>2632</v>
      </c>
      <c r="U819" s="4" t="s">
        <v>3425</v>
      </c>
      <c r="V819" s="4" t="s">
        <v>304</v>
      </c>
      <c r="X819" s="8" t="str">
        <f>CONCATENATE("&gt;",C819,"_",I819,"_",J819,"_",L819,"_",M819,"_",U819,"_",B819,"%",V819)</f>
        <v>&gt;JF698782_Prymnesiales_Chrysochromulinaceae_Chrysochromulina_sp_MALINA_St320_3m_Nano_ES069_C7_Balzano_et_al_2012_ENV%TGCGAATGGCTCATTGAATCAGTTATGGTTTATTTGATGGTACCTACTACTTGGATAACCGTAGTAATTCTAGAACTAATACATGCAGGAAGACCCGACTTTGGGAGGGTTGTATTTATTAGATAAGAAACCAATCCAGCTTGCTGGTTGCGTGCCGAGTCACAATAACTGCTCGAATCGCATGGCTTTACGCCGGCGATGGTTCATTCAAATTTCTGCCCTATCAGCTTTCGATGGTAGGATCGAGGCCTACCATGGCGTTTACGA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TCGACCGGTCTGCCGTTGGGTACGCACTGGCCGACGCGTCCTTTTTTCCGGAGACCGTCTCACTCTTAACTGAGCGGAGGCGGGAGACGGA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ATTATTGACTCCTTCACCACCTTACGGGAAAA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CA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TTTTTGGACCCTAGCAACGGCTTTGGTTCGCCAAACTGATGTTGG</v>
      </c>
    </row>
    <row r="820" spans="1:24">
      <c r="B820" s="4" t="s">
        <v>2076</v>
      </c>
      <c r="C820" s="6" t="s">
        <v>1424</v>
      </c>
      <c r="D820" s="8">
        <v>1631</v>
      </c>
      <c r="E820" s="4" t="s">
        <v>874</v>
      </c>
      <c r="F820" s="4" t="s">
        <v>875</v>
      </c>
      <c r="G820" s="4" t="s">
        <v>876</v>
      </c>
      <c r="H820" s="4" t="s">
        <v>877</v>
      </c>
      <c r="I820" s="4" t="s">
        <v>879</v>
      </c>
      <c r="J820" s="4" t="s">
        <v>880</v>
      </c>
      <c r="K820" s="4" t="s">
        <v>881</v>
      </c>
      <c r="L820" s="4" t="s">
        <v>3365</v>
      </c>
      <c r="M820" s="4" t="s">
        <v>3204</v>
      </c>
      <c r="N820" s="4" t="s">
        <v>2262</v>
      </c>
      <c r="O820" s="4" t="s">
        <v>2374</v>
      </c>
      <c r="P820" s="4" t="s">
        <v>2324</v>
      </c>
      <c r="R820" s="4">
        <v>2012</v>
      </c>
      <c r="S820" s="4" t="s">
        <v>2375</v>
      </c>
      <c r="T820" s="4" t="s">
        <v>2632</v>
      </c>
      <c r="U820" s="4" t="s">
        <v>3425</v>
      </c>
      <c r="V820" s="4" t="s">
        <v>366</v>
      </c>
      <c r="X820" s="8" t="str">
        <f>CONCATENATE("&gt;",C820,"_",I820,"_",J820,"_",L820,"_",M820,"_",U820,"_",B820,"%",V820)</f>
        <v>&gt;JF698758_Prymnesiales_Chrysochromulinaceae_Chrysochromulina_sp_MALINA_St390_3m_Pico_ES020_P2G9_Balzano_et_al_2012_ENV%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G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GAGCAGGCAGCTCGCTCTTGCATGGATTAGCATGGGATAATGAAATAGGACTTTGGTGCTATTTTGTTGGTTTCGAGCACCGAAGTAATGATGAGAAGGGACAGTCAGGGGCACTCGTATTCCGCAGAGAGAGGTGAAATTCTCAGACCCGCGGAAGACGAACCACTGCGAAAGCATTTGCCAGGGATGTTTTCACTGATCAAGGACGAAAGTTAGGGGATCGAAGATGATCAGATACCGTCGTAGTCTTAACCATAAACCATGCCGACTAGGGATTGGAGGATGTTCACTGATTGACTCCTTCAGCACCTTACGGGAAACTAAAGTCTTTGGGTTCCGGGGGGAGTATGGTCGCAAGGCTGAAACTTAAAGGAATTGACGGAAGGGCACCACCAGGTGTGGAGCCTGCGGCTTAATTTGACTCAACACGGGGAAACTTACAGGTCCAGACATTGTGAGGATTGACAGATTGAGAGCTCTTTCTTGATTCGATGGGTGGTGGTGCATGGCCGTTCTTAGTTGGTGGAGTGATTTGTCTGGTTAATTCCGTTAACGAACGAGACCTTAGCCTGCTAAATAGTGACGCGAACTCTTTGTTGGCGGGCCACTTCTTAGAGGGACAACA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ATTTCGGTTCGCCGTACTGATGCCGCGGGAA</v>
      </c>
    </row>
    <row r="821" spans="1:24">
      <c r="B821" s="4" t="s">
        <v>2076</v>
      </c>
      <c r="C821" s="6" t="s">
        <v>1481</v>
      </c>
      <c r="D821" s="8">
        <v>1634</v>
      </c>
      <c r="E821" s="4" t="s">
        <v>874</v>
      </c>
      <c r="F821" s="4" t="s">
        <v>875</v>
      </c>
      <c r="G821" s="4" t="s">
        <v>876</v>
      </c>
      <c r="H821" s="4" t="s">
        <v>877</v>
      </c>
      <c r="I821" s="4" t="s">
        <v>879</v>
      </c>
      <c r="J821" s="4" t="s">
        <v>880</v>
      </c>
      <c r="K821" s="4" t="s">
        <v>881</v>
      </c>
      <c r="L821" s="4" t="s">
        <v>3365</v>
      </c>
      <c r="M821" s="4" t="s">
        <v>3209</v>
      </c>
      <c r="N821" s="4" t="s">
        <v>2262</v>
      </c>
      <c r="O821" s="4" t="s">
        <v>2376</v>
      </c>
      <c r="P821" s="4" t="s">
        <v>2324</v>
      </c>
      <c r="R821" s="4">
        <v>2012</v>
      </c>
      <c r="S821" s="4" t="s">
        <v>2375</v>
      </c>
      <c r="T821" s="4" t="s">
        <v>2632</v>
      </c>
      <c r="U821" s="4" t="s">
        <v>3425</v>
      </c>
      <c r="V821" s="4" t="s">
        <v>415</v>
      </c>
      <c r="X821" s="8" t="str">
        <f>CONCATENATE("&gt;",C821,"_",I821,"_",J821,"_",L821,"_",M821,"_",U821,"_",B821,"%",V821)</f>
        <v>&gt;JF698783_Prymnesiales_Chrysochromulinaceae_Chrysochromulina_sp_MALINA_St320_3m_Nano_ES069_D4_Balzano_et_al_2012_ENV%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TTCCGACCGGTCTGCCGATGGGTACGCACTGGTCGGCGCGTCCTTCCTTCCGGAGACCGTGCCTACTCTTAACTGAGCGGGGGCGGGAGACGGATCGTTTACTTTGAAAAAATCAGAGTGTTTCG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GTTATCGACTCCCTCAGCACCTTACGGGAAACTAAAGTCTTTGGGTTCCGGGGGGAGTATGGTCGCAAGGCTGAAACTTAAAGGAATTGACGGAAGGGCACCACCAGGTGTGGAGCCTGCGGCTTAATTTGACTCAACACGGGGAAACTTACCAGGTCCAGACATTGTGAGGATTGACAGATTGAGAGCTCTTTCTTGATTAGATGGGTGGTGGTGCATGGCCGTTCTTAGTTGGTGGAGTGATTTGTCTGGTTAATTCCGTTAACGAACGAGACCTTAGCCTGCTAAATAGTGACGCGAACACTTCGTTCGCGGGCCACTTCTTAGAGGGACAACTTGTCTTCAACAAGTGGAAGTTTGAGGCAATAACAGGTCTGTGATGCCCTTAGATGTTCTGGGCCGCACGCGCGCTACACTGATGCACGCAACGAGTCTCACCTTGACCGAAAGGTCCGGGAAACCTTTGAACTTGCATCGTGATGGGGCTAGATTATTGCAACTATTAATCTTCAACGAGGAATACCTAGTAAGCGCATGTCATCAGCGTGCGTTGATTACGTCCCTGCCCTTTGTACACACCGCCCGTCGCTCCTACCGATTGAATGATCCGGTGAGTTTTTTGGACTGTGGCACCGGTTGTGGTTCGCCACTCTGGC</v>
      </c>
    </row>
    <row r="822" spans="1:24">
      <c r="A822" s="6" t="s">
        <v>3303</v>
      </c>
      <c r="B822" s="4" t="s">
        <v>2076</v>
      </c>
      <c r="C822" s="6" t="s">
        <v>1950</v>
      </c>
      <c r="D822" s="8">
        <v>1634</v>
      </c>
      <c r="E822" s="4" t="s">
        <v>874</v>
      </c>
      <c r="F822" s="4" t="s">
        <v>875</v>
      </c>
      <c r="G822" s="4" t="s">
        <v>876</v>
      </c>
      <c r="H822" s="4" t="s">
        <v>877</v>
      </c>
      <c r="I822" s="4" t="s">
        <v>879</v>
      </c>
      <c r="J822" s="4" t="s">
        <v>880</v>
      </c>
      <c r="K822" s="4" t="s">
        <v>881</v>
      </c>
      <c r="L822" s="4" t="s">
        <v>3365</v>
      </c>
      <c r="M822" s="4" t="s">
        <v>3231</v>
      </c>
      <c r="N822" s="4" t="s">
        <v>2194</v>
      </c>
      <c r="O822" s="4" t="s">
        <v>2438</v>
      </c>
      <c r="P822" s="4" t="s">
        <v>2324</v>
      </c>
      <c r="R822" s="4">
        <v>2012</v>
      </c>
      <c r="S822" s="4" t="s">
        <v>2439</v>
      </c>
      <c r="T822" s="4" t="s">
        <v>2639</v>
      </c>
      <c r="U822" s="4" t="s">
        <v>3444</v>
      </c>
      <c r="V822" s="4" t="s">
        <v>836</v>
      </c>
      <c r="X822" s="8" t="str">
        <f>CONCATENATE("&gt;",C822,"_",I822,"_",J822,"_",L822,"_",M822,"_",U822,"_",B822,"%",V822)</f>
        <v>&gt;JQ223036_Prymnesiales_Chrysochromulinaceae_Chrysochromulina_sp_SHAU701_Wright_and_Hallam_2012_ENV%GATCCTGCCAGTAGTCATATGCTTGTCTCAAAGATTAAGCCATGCATGTCTAAGTATAAGCGACTATACTGTGAAACTGCGAATGGCTCATTAAATCAGTTATGGTTTATTTGATGGTACCTACTACTTGGATAACCGTAGTAATTCTAGAGCTAATACATGCAGGAAGACCCGACTTCGGAAGGGTTGTATTTATTAGATAAGAAACCAATCCAGCTTGCTGGTTGCGTGCCGAGTCACAATAACTGCTCGAATCGCATGACTTTACGTT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CGGCACTTTTACTTTGAAAAAATCAGAGTGTTTCAAGCAGCAGCTCGCTCTTGCATGGATTAGCATGGGATAATGAAATAGGACTTTGGTGCTATTTTTGTTGGTTTCGAACA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AAAACTTACCAGGTCCAGACATTGTGAAGATTGACAGATTGAGAGCTCTCTCTTGATTCGATGGGTGGTGGTGCATGGCCGTTCTTAGTTGGTGGAGTGATTTGTCTGGTTAATTCCGTTAACGAACGAGACCTTAGCCTGCTAAATAGTGACGCGAACTCTTTGTTGGCGGTCCACTTCTTAGAGGGACAACTTGTCTTCAACAAGTGGAAGTTTGAGGCAATAACAGGTCTGTGATGCCCTTAGATGTTCTGGGCCGCACGCGCGCTACACTGATGCACTCAACGAGTCTCTACCTTGACCGAAAGGTCCGGGAAACCTTCGAACTTGCATCGTGATGGGGATAGATTATTGCAACTATTAATCTTCAACGAGGAATACCTAGTAGGCGCATGTCATCAGCGTGCGTCGATTACGTCCCTGCCCTTTGTACACACCGCCCG</v>
      </c>
    </row>
    <row r="823" spans="1:24">
      <c r="B823" s="4" t="s">
        <v>2076</v>
      </c>
      <c r="C823" s="6" t="s">
        <v>1645</v>
      </c>
      <c r="D823" s="8">
        <v>1637</v>
      </c>
      <c r="E823" s="4" t="s">
        <v>874</v>
      </c>
      <c r="F823" s="4" t="s">
        <v>875</v>
      </c>
      <c r="G823" s="4" t="s">
        <v>876</v>
      </c>
      <c r="H823" s="4" t="s">
        <v>877</v>
      </c>
      <c r="I823" s="4" t="s">
        <v>879</v>
      </c>
      <c r="J823" s="4" t="s">
        <v>880</v>
      </c>
      <c r="K823" s="4" t="s">
        <v>881</v>
      </c>
      <c r="L823" s="4" t="s">
        <v>3365</v>
      </c>
      <c r="M823" s="4" t="s">
        <v>3207</v>
      </c>
      <c r="N823" s="4" t="s">
        <v>2262</v>
      </c>
      <c r="O823" s="4" t="s">
        <v>2377</v>
      </c>
      <c r="P823" s="4" t="s">
        <v>2324</v>
      </c>
      <c r="R823" s="4">
        <v>2012</v>
      </c>
      <c r="S823" s="4" t="s">
        <v>2375</v>
      </c>
      <c r="T823" s="4" t="s">
        <v>2632</v>
      </c>
      <c r="U823" s="4" t="s">
        <v>3425</v>
      </c>
      <c r="V823" s="4" t="s">
        <v>567</v>
      </c>
      <c r="X823" s="8" t="str">
        <f>CONCATENATE("&gt;",C823,"_",I823,"_",J823,"_",L823,"_",M823,"_",U823,"_",B823,"%",V823)</f>
        <v>&gt;JF698773_Prymnesiales_Chrysochromulinaceae_Chrysochromulina_sp_MALINA_St320_70m_Nano_ES065_ES065_G2_Balzano_et_al_2012_ENV%GCGAATGGCTCATTAAATCAGTTATGGTTTATTTGATGGTACCTACTACTTGGATAACCGTAGTAATTCTAGAGCTAATACATGCAGGAAGACCCGACTTCGGAAGGGTTGTATTTATTAGATAAGAAACCAATCCAGCTTGCTGGTTGCGTGCCGAGTCACAATAACTGCTCGAATCGCATGGCTTCACGCCGGCGATGGTTCATC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CTAGGGGATCGAAGAGGATCAGATACCCTCGTAGTCTTAACCATAAACCATGCCGACTAGGGATTGGAGGATGTTCACATATCGACTCCTTCAGCACCTTACGGGAAACTAAAGTCTTTGGGTTCCGGGGGGAGTATGGTCGCAAGGCTGAAACTTAAAGGAATTGACGGAAGGGCACCACCAGGTGTGGAGCCTGCGGCTTAATTTGG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CCTCACCTTGACCGAAAGGTCCGGGAAACCTTCGAACTTGCATCGTGATGGGGCTAGATTATTGCAACTATTAATCTTCAACGAGGAATACCTAGTAAGCGCATGTCATCAGCGTGCGTTGATTACGTCCCTGCCCTTTGTACACACCGCCCGTCGCTCCTACCGATTGAATGATCCGGTGAGCTTTTTGGACAGTGGCGCCGGTTGTGGTTCGCCACTCTGGCGCTGCGGGAAGA</v>
      </c>
    </row>
    <row r="824" spans="1:24">
      <c r="A824" s="6" t="s">
        <v>3303</v>
      </c>
      <c r="B824" s="4" t="s">
        <v>2076</v>
      </c>
      <c r="C824" s="6" t="s">
        <v>1703</v>
      </c>
      <c r="D824" s="8">
        <v>1658</v>
      </c>
      <c r="E824" s="4" t="s">
        <v>874</v>
      </c>
      <c r="F824" s="4" t="s">
        <v>875</v>
      </c>
      <c r="G824" s="4" t="s">
        <v>876</v>
      </c>
      <c r="H824" s="4" t="s">
        <v>877</v>
      </c>
      <c r="I824" s="4" t="s">
        <v>879</v>
      </c>
      <c r="J824" s="4" t="s">
        <v>880</v>
      </c>
      <c r="K824" s="4" t="s">
        <v>881</v>
      </c>
      <c r="L824" s="4" t="s">
        <v>3365</v>
      </c>
      <c r="M824" s="4" t="s">
        <v>3012</v>
      </c>
      <c r="N824" s="4" t="s">
        <v>2072</v>
      </c>
      <c r="O824" s="4" t="s">
        <v>2073</v>
      </c>
      <c r="P824" s="4" t="s">
        <v>2074</v>
      </c>
      <c r="R824" s="4">
        <v>2012</v>
      </c>
      <c r="S824" s="4" t="s">
        <v>2075</v>
      </c>
      <c r="T824" s="4" t="s">
        <v>2629</v>
      </c>
      <c r="U824" s="4" t="s">
        <v>3445</v>
      </c>
      <c r="V824" s="4" t="s">
        <v>620</v>
      </c>
      <c r="X824" s="8" t="str">
        <f>CONCATENATE("&gt;",C824,"_",I824,"_",J824,"_",L824,"_",M824,"_",U824,"_",B824,"%",V824)</f>
        <v>&gt;AB771880_Prymnesiales_Chrysochromulinaceae_Chrysochromulina_sp_K2AUG2011_Fujimoto_et_al_2012_ENV%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</v>
      </c>
    </row>
    <row r="825" spans="1:24">
      <c r="A825" s="6" t="s">
        <v>3303</v>
      </c>
      <c r="B825" s="4" t="s">
        <v>2076</v>
      </c>
      <c r="C825" s="6" t="s">
        <v>1393</v>
      </c>
      <c r="D825" s="8">
        <v>1659</v>
      </c>
      <c r="E825" s="4" t="s">
        <v>874</v>
      </c>
      <c r="F825" s="4" t="s">
        <v>875</v>
      </c>
      <c r="G825" s="4" t="s">
        <v>876</v>
      </c>
      <c r="H825" s="4" t="s">
        <v>877</v>
      </c>
      <c r="I825" s="4" t="s">
        <v>879</v>
      </c>
      <c r="J825" s="4" t="s">
        <v>880</v>
      </c>
      <c r="K825" s="4" t="s">
        <v>881</v>
      </c>
      <c r="L825" s="4" t="s">
        <v>3365</v>
      </c>
      <c r="M825" s="4" t="s">
        <v>4951</v>
      </c>
      <c r="N825" s="4" t="s">
        <v>2168</v>
      </c>
      <c r="O825" s="4" t="s">
        <v>2497</v>
      </c>
      <c r="P825" s="4" t="s">
        <v>2324</v>
      </c>
      <c r="R825" s="4">
        <v>2013</v>
      </c>
      <c r="S825" s="4" t="s">
        <v>2492</v>
      </c>
      <c r="T825" s="4" t="s">
        <v>2650</v>
      </c>
      <c r="U825" s="4" t="s">
        <v>3424</v>
      </c>
      <c r="V825" s="4" t="s">
        <v>339</v>
      </c>
      <c r="X825" s="8" t="str">
        <f>CONCATENATE("&gt;",C825,"_",I825,"_",J825,"_",L825,"_",M825,"_",U825,"_",B825,"%",V825)</f>
        <v>&gt;KC488456_Prymnesiales_Chrysochromulinaceae_Chrysochromulina_sp_HL5aSF04_58_Dasilva_et_al_2013_ENV%ATACTGTGAAACTGCGAATGGCTCATTAAATCAGTTATGGTTTATTTGATGGTACCTACTACTTGGATAACCGTAGTAATTCTAGAGCTAATACATGCAGGAAGACCCGACTTCGGAAGGGTTGTATTTATTAGATAAGAAACCAATCCAGCTTGCTGGTTGCGTGCCGAGTCACAATAACTGCTCGAATCGCATGGCCTTGT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CCGTTCGCGGGCCACTTCTTAGAGGGACAACTTGTCTTCAACAAGTGGGAGTTTGAGGCAATAACAGGTCTGTGATGCCCTTAGATGTTCTGGGCCGCACGCGCGCTACACAGATGCACTCAACGAGTCTCCACCTTGACCGAAAGGTCCGGGAAACCTTCGAACTTGCATCGTGATGGGGATAGATTATTGCAACTATTAATCTTCAACGAGGAATACCTAGTAGGCGCATGTCATCAGCGTGCGTCGATTACGTCCCTGCCCTTTGTACACACCGCCCGTCGCTCCTACCGATTGAATGATCCGGTGAGCTTTTTGGACCCTAGCAACGGCTTTGGTTCGCCAAACTGATGCTGGGGGAAGATACGCAA</v>
      </c>
    </row>
    <row r="826" spans="1:24">
      <c r="A826" s="6" t="s">
        <v>3303</v>
      </c>
      <c r="B826" s="4" t="s">
        <v>2076</v>
      </c>
      <c r="C826" s="6" t="s">
        <v>1238</v>
      </c>
      <c r="D826" s="8">
        <v>1660</v>
      </c>
      <c r="E826" s="4" t="s">
        <v>874</v>
      </c>
      <c r="F826" s="4" t="s">
        <v>875</v>
      </c>
      <c r="G826" s="4" t="s">
        <v>876</v>
      </c>
      <c r="H826" s="4" t="s">
        <v>877</v>
      </c>
      <c r="I826" s="4" t="s">
        <v>879</v>
      </c>
      <c r="J826" s="4" t="s">
        <v>880</v>
      </c>
      <c r="K826" s="4" t="s">
        <v>881</v>
      </c>
      <c r="L826" s="4" t="s">
        <v>3365</v>
      </c>
      <c r="M826" s="4" t="s">
        <v>2999</v>
      </c>
      <c r="N826" s="4" t="s">
        <v>2072</v>
      </c>
      <c r="O826" s="4" t="s">
        <v>2073</v>
      </c>
      <c r="P826" s="4" t="s">
        <v>2074</v>
      </c>
      <c r="R826" s="4">
        <v>2011</v>
      </c>
      <c r="S826" s="4" t="s">
        <v>2075</v>
      </c>
      <c r="T826" s="4" t="s">
        <v>2629</v>
      </c>
      <c r="U826" s="4" t="s">
        <v>3429</v>
      </c>
      <c r="V826" s="4" t="s">
        <v>194</v>
      </c>
      <c r="X826" s="8" t="str">
        <f>CONCATENATE("&gt;",C826,"_",I826,"_",J826,"_",L826,"_",M826,"_",U826,"_",B826,"%",V826)</f>
        <v>&gt;AB622291_Prymnesiales_Chrysochromulinaceae_Chrysochromulina_sp_K7JUL2009_Fujimoto_et_al_2011_ENV%TAAGCCATGCATGTCTAAGTATAAGCGACTATACTGTGAAACTGCGAATGGCTCATTAAATCAGTTATGGTTTATTTGATGGTACCTACTACTTGGATAACCGTAGTAATTCTAGAGCTAATACATGCAGGAAGACCCGACTCACGAAGGGTTGTATTTATTAGATAAGGAACCTTCCCCTTTGGGTTGCGTGCCGAGTCACAATAACTGCTCGAATCGCATGGCTTCACGCCGGCGATGGTTCATTCAAATTTCTGCCCTATCAGCTTTCGATGGTAGGATCGAGGCCTACCATGGCGTTTACGGGTAACGGAGAATTAGGGTTCGATTCCGGAGAGGGAGCCTGAGAGATGGCTACCACATCCAAGGAAGGC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TAGACATTGTGAGGATTGACAGATTGAGAGCTCTTTCTTGATTCGATGGGTGGTGGTGCATGGCCGTTCTTAGTTGGTGGAGTGATTTGTCTGGTTAATTCCGTTAACGAACGAGACCTTAGCCTGCTAAATAGTGACGCGAACACTTCGTTGGCGGCCGCTTCTTAGAGGGG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</v>
      </c>
    </row>
    <row r="827" spans="1:24">
      <c r="A827" s="6" t="s">
        <v>3303</v>
      </c>
      <c r="B827" s="4" t="s">
        <v>2076</v>
      </c>
      <c r="C827" s="6" t="s">
        <v>1041</v>
      </c>
      <c r="D827" s="8">
        <v>1661</v>
      </c>
      <c r="E827" s="4" t="s">
        <v>874</v>
      </c>
      <c r="F827" s="4" t="s">
        <v>875</v>
      </c>
      <c r="G827" s="4" t="s">
        <v>876</v>
      </c>
      <c r="H827" s="4" t="s">
        <v>877</v>
      </c>
      <c r="I827" s="4" t="s">
        <v>879</v>
      </c>
      <c r="J827" s="4" t="s">
        <v>880</v>
      </c>
      <c r="K827" s="4" t="s">
        <v>881</v>
      </c>
      <c r="L827" s="4" t="s">
        <v>3365</v>
      </c>
      <c r="M827" s="4" t="s">
        <v>3001</v>
      </c>
      <c r="N827" s="4" t="s">
        <v>2072</v>
      </c>
      <c r="O827" s="4" t="s">
        <v>2073</v>
      </c>
      <c r="P827" s="4" t="s">
        <v>2074</v>
      </c>
      <c r="R827" s="4">
        <v>2011</v>
      </c>
      <c r="S827" s="4" t="s">
        <v>2075</v>
      </c>
      <c r="T827" s="4" t="s">
        <v>2629</v>
      </c>
      <c r="U827" s="4" t="s">
        <v>3429</v>
      </c>
      <c r="V827" s="4" t="s">
        <v>12</v>
      </c>
      <c r="X827" s="8" t="str">
        <f>CONCATENATE("&gt;",C827,"_",I827,"_",J827,"_",L827,"_",M827,"_",U827,"_",B827,"%",V827)</f>
        <v>&gt;AB622316_Prymnesiales_Chrysochromulinaceae_Chrysochromulina_sp_K3DEC2009_Fujimoto_et_al_2011_ENV%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C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GCTCAACGAGTCTCCACCTTGACCGAAAGGTCCGGGAAATCTTTAAACTTGCATCGTGATGGGGATAGATTATTGCAATTATTAATCTTCAACGAGGAATACCTAGTAGGCGCATGTCATCAGCGTGCGTCGATTACGTCCCTGCCCTTTGTACACACCGCCCGTCGCTCCTACCGATTGAATGATCCGGTGAGGCCCCCGGAATGGAGTCACTGCGCGGTTTTCCGCAATGAGA</v>
      </c>
    </row>
    <row r="828" spans="1:24">
      <c r="A828" s="6" t="s">
        <v>3303</v>
      </c>
      <c r="B828" s="4" t="s">
        <v>2076</v>
      </c>
      <c r="C828" s="6" t="s">
        <v>1583</v>
      </c>
      <c r="D828" s="8">
        <v>1662</v>
      </c>
      <c r="E828" s="4" t="s">
        <v>874</v>
      </c>
      <c r="F828" s="4" t="s">
        <v>875</v>
      </c>
      <c r="G828" s="4" t="s">
        <v>876</v>
      </c>
      <c r="H828" s="4" t="s">
        <v>877</v>
      </c>
      <c r="I828" s="4" t="s">
        <v>879</v>
      </c>
      <c r="J828" s="4" t="s">
        <v>880</v>
      </c>
      <c r="K828" s="4" t="s">
        <v>881</v>
      </c>
      <c r="L828" s="4" t="s">
        <v>3365</v>
      </c>
      <c r="M828" s="4" t="s">
        <v>3011</v>
      </c>
      <c r="N828" s="4" t="s">
        <v>2072</v>
      </c>
      <c r="O828" s="4" t="s">
        <v>2073</v>
      </c>
      <c r="P828" s="4" t="s">
        <v>2074</v>
      </c>
      <c r="R828" s="4">
        <v>2012</v>
      </c>
      <c r="S828" s="4" t="s">
        <v>2075</v>
      </c>
      <c r="T828" s="4" t="s">
        <v>2629</v>
      </c>
      <c r="U828" s="4" t="s">
        <v>3445</v>
      </c>
      <c r="V828" s="4" t="s">
        <v>506</v>
      </c>
      <c r="X828" s="8" t="str">
        <f>CONCATENATE("&gt;",C828,"_",I828,"_",J828,"_",L828,"_",M828,"_",U828,"_",B828,"%",V828)</f>
        <v>&gt;AB771873_Prymnesiales_Chrysochromulinaceae_Chrysochromulina_sp_K3APR2011_Fujimoto_et_al_2012_ENV%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G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C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</v>
      </c>
    </row>
    <row r="829" spans="1:24">
      <c r="A829" s="6" t="s">
        <v>3303</v>
      </c>
      <c r="B829" s="4" t="s">
        <v>2076</v>
      </c>
      <c r="C829" s="6" t="s">
        <v>1350</v>
      </c>
      <c r="D829" s="8">
        <v>1664</v>
      </c>
      <c r="E829" s="4" t="s">
        <v>874</v>
      </c>
      <c r="F829" s="4" t="s">
        <v>875</v>
      </c>
      <c r="G829" s="4" t="s">
        <v>876</v>
      </c>
      <c r="H829" s="4" t="s">
        <v>877</v>
      </c>
      <c r="I829" s="4" t="s">
        <v>879</v>
      </c>
      <c r="J829" s="4" t="s">
        <v>880</v>
      </c>
      <c r="K829" s="4" t="s">
        <v>881</v>
      </c>
      <c r="L829" s="4" t="s">
        <v>3365</v>
      </c>
      <c r="M829" s="4" t="s">
        <v>4952</v>
      </c>
      <c r="N829" s="4" t="s">
        <v>2168</v>
      </c>
      <c r="O829" s="4" t="s">
        <v>2497</v>
      </c>
      <c r="P829" s="4" t="s">
        <v>2324</v>
      </c>
      <c r="R829" s="4">
        <v>2013</v>
      </c>
      <c r="S829" s="4" t="s">
        <v>2492</v>
      </c>
      <c r="T829" s="4" t="s">
        <v>2650</v>
      </c>
      <c r="U829" s="4" t="s">
        <v>3424</v>
      </c>
      <c r="V829" s="4" t="s">
        <v>299</v>
      </c>
      <c r="X829" s="8" t="str">
        <f>CONCATENATE("&gt;",C829,"_",I829,"_",J829,"_",L829,"_",M829,"_",U829,"_",B829,"%",V829)</f>
        <v>&gt;KC488457_Prymnesiales_Chrysochromulinaceae_Chrysochromulina_sp_HL5aSF10_47_Dasilva_et_al_2013_ENV%ATACTGTGAAACTGCGAATGGCTCATTAAATCAGTTATGGTTTATTTGATGGTACCTACTACTTGGATAACCGTAGTAATTCTAGAGCTAATACATGCAGGAAGACCCGACTTCGGAAGGGTTGTATTTATTAGATAAGAAACCAATCCAGCTTGCTGGTTGCGTGCCGAGTCACAATAACTGCTCGAATCGCATGGCCTTGTGCCGGCGATGGTTCATTCAAATTTCTGCCCTATCAGCTTTCGATGGTAGGATCGAGGCCTACCATGGCGTTTACGGGTAACGGAGAATTAGGGTTCGATTCCGGAGAGGGAGCCTGAGAGATGGCTACCACATCCAAGGAAGGCAGCAGGCGCGTAAATTGCCCGAATCCTGACACAGGGAGGTAGTGACAAGAAATAACAATACAGGGCTCTCT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TCTCGTTCGCGGTCCACTTCTTAGAGGGACAACTTGTCTTCAACAAGTGGAAGTTTGAGGCAATAACAGGTCTGTGATGCCCTTAGATGTTCTGGGCCGCACGCGCGCTACACTGATGCACTCAACGAGTCTCACCTTGACCGAAAGGTCCGGGAAACCTTCGAACTTGCATCGTGATGGGGATAGATTATTGCAACTATTAATCTTCAACGAGGAATACCTAGTAAGCGCATGTCATCAGCGTGCGTTGATTACGTCCCTGCCCTTTGTACACACCGCCCGTCGCTCCTACCGACTGAATGATCCGGTGAGCTTTTTGGACTGAGGCATCGGTAGTGGTTCGCCACTCTGACGCTCTGGGAAGATGCGCAAACCTTAT</v>
      </c>
    </row>
    <row r="830" spans="1:24">
      <c r="A830" s="6" t="s">
        <v>3303</v>
      </c>
      <c r="B830" s="4" t="s">
        <v>2076</v>
      </c>
      <c r="C830" s="6" t="s">
        <v>1258</v>
      </c>
      <c r="D830" s="8">
        <v>1665</v>
      </c>
      <c r="E830" s="4" t="s">
        <v>874</v>
      </c>
      <c r="F830" s="4" t="s">
        <v>875</v>
      </c>
      <c r="G830" s="4" t="s">
        <v>876</v>
      </c>
      <c r="H830" s="4" t="s">
        <v>877</v>
      </c>
      <c r="I830" s="4" t="s">
        <v>879</v>
      </c>
      <c r="J830" s="4" t="s">
        <v>880</v>
      </c>
      <c r="K830" s="4" t="s">
        <v>881</v>
      </c>
      <c r="L830" s="4" t="s">
        <v>3365</v>
      </c>
      <c r="M830" s="4" t="s">
        <v>4953</v>
      </c>
      <c r="N830" s="4" t="s">
        <v>2168</v>
      </c>
      <c r="O830" s="4" t="s">
        <v>2491</v>
      </c>
      <c r="P830" s="4" t="s">
        <v>2324</v>
      </c>
      <c r="R830" s="4">
        <v>2013</v>
      </c>
      <c r="S830" s="4" t="s">
        <v>2492</v>
      </c>
      <c r="T830" s="4" t="s">
        <v>2650</v>
      </c>
      <c r="U830" s="4" t="s">
        <v>3424</v>
      </c>
      <c r="V830" s="4" t="s">
        <v>213</v>
      </c>
      <c r="X830" s="8" t="str">
        <f>CONCATENATE("&gt;",C830,"_",I830,"_",J830,"_",L830,"_",M830,"_",U830,"_",B830,"%",V830)</f>
        <v>&gt;KC488449_Prymnesiales_Chrysochromulinaceae_Chrysochromulina_sp_BBL1SF10_59_Dasilva_et_al_2013_ENV%TACTGTGAAACTGCGAATGGCTCATTAAATCAGTTATGGTTTATTTGATGGTACCTACTACTTGGATAACCGTAGTAATTCTAGAGCTAATACATGCAGGAAGACCCGACTTCGGAAGGGTTGTATTTATTAGATAAGAAACCAATCCAGCTTGCTGGTTGTGTGCTGAGTCACAATAACTGCTCGAATCGCACGAATTTACT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CGCACTGGTCGGAGCGTCCTTTTTGCCGGAGACCGTGCCTACTCTTAACTGAGCGGGGGCGGGAGACGGC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GTCCGGTGAGCTTTTTGGACTGTGGCAACGGTTTCGGTTCGCCGTACTGATGCCGCGGGAAGATACGCAAACCTTAT</v>
      </c>
    </row>
    <row r="831" spans="1:24">
      <c r="A831" s="6" t="s">
        <v>3303</v>
      </c>
      <c r="B831" s="4" t="s">
        <v>2076</v>
      </c>
      <c r="C831" s="6" t="s">
        <v>1877</v>
      </c>
      <c r="D831" s="8">
        <v>1671</v>
      </c>
      <c r="E831" s="4" t="s">
        <v>874</v>
      </c>
      <c r="F831" s="4" t="s">
        <v>875</v>
      </c>
      <c r="G831" s="4" t="s">
        <v>876</v>
      </c>
      <c r="H831" s="4" t="s">
        <v>877</v>
      </c>
      <c r="I831" s="4" t="s">
        <v>879</v>
      </c>
      <c r="J831" s="4" t="s">
        <v>880</v>
      </c>
      <c r="K831" s="4" t="s">
        <v>881</v>
      </c>
      <c r="L831" s="4" t="s">
        <v>3365</v>
      </c>
      <c r="M831" s="4" t="s">
        <v>3008</v>
      </c>
      <c r="N831" s="4" t="s">
        <v>2072</v>
      </c>
      <c r="O831" s="4" t="s">
        <v>2073</v>
      </c>
      <c r="P831" s="4" t="s">
        <v>2074</v>
      </c>
      <c r="R831" s="4">
        <v>2012</v>
      </c>
      <c r="S831" s="4" t="s">
        <v>2075</v>
      </c>
      <c r="T831" s="4" t="s">
        <v>2629</v>
      </c>
      <c r="U831" s="4" t="s">
        <v>3445</v>
      </c>
      <c r="V831" s="4" t="s">
        <v>773</v>
      </c>
      <c r="X831" s="8" t="str">
        <f>CONCATENATE("&gt;",C831,"_",I831,"_",J831,"_",L831,"_",M831,"_",U831,"_",B831,"%",V831)</f>
        <v>&gt;AB771839_Prymnesiales_Chrysochromulinaceae_Chrysochromulina_sp_K2NOV2010_Fujimoto_et_al_2012_ENV%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v>
      </c>
    </row>
    <row r="832" spans="1:24">
      <c r="A832" s="6" t="s">
        <v>3303</v>
      </c>
      <c r="B832" s="4" t="s">
        <v>2076</v>
      </c>
      <c r="C832" s="6" t="s">
        <v>1412</v>
      </c>
      <c r="D832" s="8">
        <v>1672</v>
      </c>
      <c r="E832" s="4" t="s">
        <v>874</v>
      </c>
      <c r="F832" s="4" t="s">
        <v>875</v>
      </c>
      <c r="G832" s="4" t="s">
        <v>876</v>
      </c>
      <c r="H832" s="4" t="s">
        <v>877</v>
      </c>
      <c r="I832" s="4" t="s">
        <v>879</v>
      </c>
      <c r="J832" s="4" t="s">
        <v>880</v>
      </c>
      <c r="K832" s="4" t="s">
        <v>881</v>
      </c>
      <c r="L832" s="4" t="s">
        <v>3365</v>
      </c>
      <c r="M832" s="4" t="s">
        <v>3009</v>
      </c>
      <c r="N832" s="4" t="s">
        <v>2072</v>
      </c>
      <c r="O832" s="4" t="s">
        <v>2073</v>
      </c>
      <c r="P832" s="4" t="s">
        <v>2074</v>
      </c>
      <c r="R832" s="4">
        <v>2012</v>
      </c>
      <c r="S832" s="4" t="s">
        <v>2075</v>
      </c>
      <c r="T832" s="4" t="s">
        <v>2629</v>
      </c>
      <c r="U832" s="4" t="s">
        <v>3445</v>
      </c>
      <c r="V832" s="4" t="s">
        <v>355</v>
      </c>
      <c r="X832" s="8" t="str">
        <f>CONCATENATE("&gt;",C832,"_",I832,"_",J832,"_",L832,"_",M832,"_",U832,"_",B832,"%",V832)</f>
        <v>&gt;AB771852_Prymnesiales_Chrysochromulinaceae_Chrysochromulina_sp_K3DEC2010_Fujimoto_et_al_2012_ENV%AGCCATGCATGTCT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ACCGACTAGGGATTGGGGGATGTTCACAATTGACTCCCTCAGCACCTTACGGGAAACTAAAGTCTTTGGGTTCCGGGGGGAGTATGGTCGCAAGGCTGAAACTTAAAGGAATTGACGGAAGGGCACCACCAGGTGTGGAGCCTGCGGCTTAATTTGACTCAACACGGGGAAACTTACCAGGTCCAGACATTGTGAGGATTGACAGATTGAGAGCTCTTTCTTGATTCGATGGGCGGTGGTGCATGGCCGTTCTTAGTTGGTGGAGTGATTTGTCTGGTTAATTCCGTTAACGAACGAGACCTTAGCCTGCTAAATAGTGACGCGAACACTTCGTTGGCGGCCGCTTCTTAGAGGGACAACACGTCTTCAACGTGTGGAAGTTTGAGGCAATAACAGGTCTGTGATGCCCTTAGATGTTCTGGGCCGCACGCGCGCTACACTGATGCACTCAACGAGTCTCCACCTTGACCGAAAGGTCCGGGAAATCCTTAAACTTGCATCGTGATGGGGATAGATTATTGCAATTATTAATCTTCAACGAGGAATACCTAGTAGGCGCATGTCATCAGCGTGCGTCGATTACGTCCCTGCCCTTTGTACACACCGCCCGTCGCTCCTACCGATTGAATGATCCGGTGAGGCCCCCGGAATGGAGTCACTGCGCGGTTTCCGCAATGAGATTCTGTGAAGC</v>
      </c>
    </row>
    <row r="833" spans="1:24">
      <c r="A833" s="6" t="s">
        <v>3303</v>
      </c>
      <c r="B833" s="4" t="s">
        <v>2076</v>
      </c>
      <c r="C833" s="6" t="s">
        <v>1405</v>
      </c>
      <c r="D833" s="8">
        <v>1673</v>
      </c>
      <c r="E833" s="4" t="s">
        <v>874</v>
      </c>
      <c r="F833" s="4" t="s">
        <v>875</v>
      </c>
      <c r="G833" s="4" t="s">
        <v>876</v>
      </c>
      <c r="H833" s="4" t="s">
        <v>877</v>
      </c>
      <c r="I833" s="4" t="s">
        <v>879</v>
      </c>
      <c r="J833" s="4" t="s">
        <v>880</v>
      </c>
      <c r="K833" s="4" t="s">
        <v>881</v>
      </c>
      <c r="L833" s="4" t="s">
        <v>3365</v>
      </c>
      <c r="M833" s="4" t="s">
        <v>3005</v>
      </c>
      <c r="N833" s="4" t="s">
        <v>2072</v>
      </c>
      <c r="O833" s="4" t="s">
        <v>2073</v>
      </c>
      <c r="P833" s="4" t="s">
        <v>2074</v>
      </c>
      <c r="R833" s="4">
        <v>2012</v>
      </c>
      <c r="S833" s="4" t="s">
        <v>2075</v>
      </c>
      <c r="T833" s="4" t="s">
        <v>2629</v>
      </c>
      <c r="U833" s="4" t="s">
        <v>3445</v>
      </c>
      <c r="V833" s="4" t="s">
        <v>348</v>
      </c>
      <c r="X833" s="8" t="str">
        <f>CONCATENATE("&gt;",C833,"_",I833,"_",J833,"_",L833,"_",M833,"_",U833,"_",B833,"%",V833)</f>
        <v>&gt;AB771799_Prymnesiales_Chrysochromulinaceae_Chrysochromulina_sp_K2JUN2010_Fujimoto_et_al_2012_ENV%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CGCCAGCAGCCGCGGTAATTCCAGCTCCAATAGCGTATATTAAAGTTGTC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v>
      </c>
    </row>
    <row r="834" spans="1:24">
      <c r="A834" s="6" t="s">
        <v>3303</v>
      </c>
      <c r="B834" s="4" t="s">
        <v>2076</v>
      </c>
      <c r="C834" s="6" t="s">
        <v>1633</v>
      </c>
      <c r="D834" s="8">
        <v>1674</v>
      </c>
      <c r="E834" s="4" t="s">
        <v>874</v>
      </c>
      <c r="F834" s="4" t="s">
        <v>875</v>
      </c>
      <c r="G834" s="4" t="s">
        <v>876</v>
      </c>
      <c r="H834" s="4" t="s">
        <v>877</v>
      </c>
      <c r="I834" s="4" t="s">
        <v>879</v>
      </c>
      <c r="J834" s="4" t="s">
        <v>880</v>
      </c>
      <c r="K834" s="4" t="s">
        <v>881</v>
      </c>
      <c r="L834" s="4" t="s">
        <v>3365</v>
      </c>
      <c r="M834" s="4" t="s">
        <v>3007</v>
      </c>
      <c r="N834" s="4" t="s">
        <v>2072</v>
      </c>
      <c r="O834" s="4" t="s">
        <v>2073</v>
      </c>
      <c r="P834" s="4" t="s">
        <v>2074</v>
      </c>
      <c r="R834" s="4">
        <v>2012</v>
      </c>
      <c r="S834" s="4" t="s">
        <v>2075</v>
      </c>
      <c r="T834" s="4" t="s">
        <v>2629</v>
      </c>
      <c r="U834" s="4" t="s">
        <v>3445</v>
      </c>
      <c r="V834" s="4" t="s">
        <v>555</v>
      </c>
      <c r="X834" s="8" t="str">
        <f>CONCATENATE("&gt;",C834,"_",I834,"_",J834,"_",L834,"_",M834,"_",U834,"_",B834,"%",V834)</f>
        <v>&gt;AB771829_Prymnesiales_Chrysochromulinaceae_Chrysochromulina_sp_K2OCT2010_Fujimoto_et_al_2012_ENV%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AAAAAAATCAGAGTGTTTCAAGCAGGCAGCTCGCTCTTGCATGGATTAGCATGGGATAATGAAATAGGACTTTGGTGCTATTTTGTTGGTTTCGAACACCGAAGTAATGATTAATAGGGACAGTCAGGGGCACTCGTATTCCGCCGAGAGAGGTGAAATTCTCAGACCAGCGGAAGACGAACCACTGCGAAAGCATTTGCCAGGGATGCTTTCACTGATCAAGAACGAAAGTTAGGGGATCGAAGAGGATCAGATACCCTCGTAGTCTTAACCATAAACCATGCCGACTAGGGATTGGGGGATGTTCACAACTGACTCCCTCAGCACCTTACGGGAAACTAAAGTCTTTGGGTTCCGGGGGGAGTATGGTCGCAAGGCTGAAACTTAAG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</v>
      </c>
    </row>
    <row r="835" spans="1:24">
      <c r="A835" s="6" t="s">
        <v>3303</v>
      </c>
      <c r="B835" s="4" t="s">
        <v>2076</v>
      </c>
      <c r="C835" s="6" t="s">
        <v>1881</v>
      </c>
      <c r="D835" s="8">
        <v>1675</v>
      </c>
      <c r="E835" s="4" t="s">
        <v>874</v>
      </c>
      <c r="F835" s="4" t="s">
        <v>875</v>
      </c>
      <c r="G835" s="4" t="s">
        <v>876</v>
      </c>
      <c r="H835" s="4" t="s">
        <v>877</v>
      </c>
      <c r="I835" s="4" t="s">
        <v>879</v>
      </c>
      <c r="J835" s="4" t="s">
        <v>880</v>
      </c>
      <c r="K835" s="4" t="s">
        <v>881</v>
      </c>
      <c r="L835" s="4" t="s">
        <v>3365</v>
      </c>
      <c r="M835" s="4" t="s">
        <v>3006</v>
      </c>
      <c r="N835" s="4" t="s">
        <v>2072</v>
      </c>
      <c r="O835" s="4" t="s">
        <v>2073</v>
      </c>
      <c r="P835" s="4" t="s">
        <v>2074</v>
      </c>
      <c r="R835" s="4">
        <v>2012</v>
      </c>
      <c r="S835" s="4" t="s">
        <v>2075</v>
      </c>
      <c r="T835" s="4" t="s">
        <v>2629</v>
      </c>
      <c r="U835" s="4" t="s">
        <v>3445</v>
      </c>
      <c r="V835" s="4" t="s">
        <v>776</v>
      </c>
      <c r="X835" s="8" t="str">
        <f>CONCATENATE("&gt;",C835,"_",I835,"_",J835,"_",L835,"_",M835,"_",U835,"_",B835,"%",V835)</f>
        <v>&gt;AB771812_Prymnesiales_Chrysochromulinaceae_Chrysochromulina_sp_K5JUL2010_Fujimoto_et_al_2012_ENV%AGC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GCTTAAAGGAATTGACGGAAGGGCACCACCAGGTGTGGAGCCTGCGGCTTAATTTGACTCAACACGGAGAAACTTACCAGGTCCAGACATTGTGAGGATTGACAGATTGAGAGCTCTTTCTTGATTCGATGGGTGGTGGTGCATGGCCGTTCTTAGTTGGTGGAGTGATTTGTCTGGTTAATTCCGTTAACGAACGAGACCTTAGCCTGCTAAATAGTGACGCGAACACTTCGTTGGCGGCCGCTTCTTAGAGGGACAACACGTCTTCAACGTGTGGAAGTTTGAGGCAATAACAGGTCTGTGATGCCCTTAGATATTCTGGGCCGCACGCGCGCTACACTGATGCACTCAACGAGTCTCCACCTTGACCGAAAGGTCCGGGAAATCTTTAAACTTGCATCGTGATGGGGATAGATTATTGCAATTATTAATCTTCAACGAGGAATACCTAGTAGGCGCATGTCATCAGCGTGCGTCGATTACGTCCCTGCCCTTTGTACACACCGCCCGTCGCTCCTACCGATTGAATGATCCGGTGAGGCCCCCGGAATGGAGTCACTGCGCGGTTTCCGCAATGAGATTCTGTGAAGCTG</v>
      </c>
    </row>
    <row r="836" spans="1:24">
      <c r="A836" s="6" t="s">
        <v>3303</v>
      </c>
      <c r="B836" s="4" t="s">
        <v>2076</v>
      </c>
      <c r="C836" s="6" t="s">
        <v>1161</v>
      </c>
      <c r="D836" s="8">
        <v>1675</v>
      </c>
      <c r="E836" s="4" t="s">
        <v>874</v>
      </c>
      <c r="F836" s="4" t="s">
        <v>875</v>
      </c>
      <c r="G836" s="4" t="s">
        <v>876</v>
      </c>
      <c r="H836" s="4" t="s">
        <v>877</v>
      </c>
      <c r="I836" s="4" t="s">
        <v>879</v>
      </c>
      <c r="J836" s="4" t="s">
        <v>880</v>
      </c>
      <c r="K836" s="4" t="s">
        <v>881</v>
      </c>
      <c r="L836" s="4" t="s">
        <v>3365</v>
      </c>
      <c r="M836" s="4" t="s">
        <v>3010</v>
      </c>
      <c r="N836" s="4" t="s">
        <v>2072</v>
      </c>
      <c r="O836" s="4" t="s">
        <v>2073</v>
      </c>
      <c r="P836" s="4" t="s">
        <v>2074</v>
      </c>
      <c r="R836" s="4">
        <v>2012</v>
      </c>
      <c r="S836" s="4" t="s">
        <v>2075</v>
      </c>
      <c r="T836" s="4" t="s">
        <v>2629</v>
      </c>
      <c r="U836" s="4" t="s">
        <v>3445</v>
      </c>
      <c r="V836" s="4" t="s">
        <v>127</v>
      </c>
      <c r="X836" s="8" t="str">
        <f>CONCATENATE("&gt;",C836,"_",I836,"_",J836,"_",L836,"_",M836,"_",U836,"_",B836,"%",V836)</f>
        <v>&gt;AB771866_Prymnesiales_Chrysochromulinaceae_Chrysochromulina_sp_K3JAN2011_Fujimoto_et_al_2012_ENV%TAAGCCATGCATGTCTAAGTATAAGCGACTATACTGTGAAACTGCGAATGGCTCATTAAATCAGTTATGGTTTATTTGATGGTACCTACTACTTGGATAACCGTAGTAATTCTAGAGCTAATACATGCAGGAAGACCCGACTCACGAAGGGTTGTATTTATTAGATAAGAAACCTTCCCCTTTGGGTTGCGTGCCGGGTCACAATAACTGCTCGAATCGCATGGCTTCACGCCGGCGATGGTTCATTCAAATTTCTGCCCTATCAGCTTTCGATGGTAGGATCGAGGCCTACCATGGCGTTTACGGGTAACGGAGAATTAGGGTTCGATTCCGGAGAGGGAGCCTGAGAGATGGCTACCACATCCAAGGAAGGCAGCAGGCGCGTAAATTGCCCGAATCCTGACACAGGGAGGTAGTGACAAGAAATAACAG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A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CCGCAATGAGATTCTGTGAAGC</v>
      </c>
    </row>
    <row r="837" spans="1:24">
      <c r="A837" s="6" t="s">
        <v>3303</v>
      </c>
      <c r="B837" s="4" t="s">
        <v>2076</v>
      </c>
      <c r="C837" s="6" t="s">
        <v>1232</v>
      </c>
      <c r="D837" s="8">
        <v>1680</v>
      </c>
      <c r="E837" s="4" t="s">
        <v>874</v>
      </c>
      <c r="F837" s="4" t="s">
        <v>875</v>
      </c>
      <c r="G837" s="4" t="s">
        <v>876</v>
      </c>
      <c r="H837" s="4" t="s">
        <v>877</v>
      </c>
      <c r="I837" s="4" t="s">
        <v>879</v>
      </c>
      <c r="J837" s="4" t="s">
        <v>880</v>
      </c>
      <c r="K837" s="4" t="s">
        <v>881</v>
      </c>
      <c r="L837" s="4" t="s">
        <v>3365</v>
      </c>
      <c r="M837" s="4" t="s">
        <v>3014</v>
      </c>
      <c r="N837" s="4" t="s">
        <v>2194</v>
      </c>
      <c r="O837" s="4" t="s">
        <v>2195</v>
      </c>
      <c r="R837" s="4">
        <v>2007</v>
      </c>
      <c r="S837" s="4" t="s">
        <v>2196</v>
      </c>
      <c r="T837" s="4" t="s">
        <v>2607</v>
      </c>
      <c r="U837" s="4" t="s">
        <v>3413</v>
      </c>
      <c r="V837" s="4" t="s">
        <v>188</v>
      </c>
      <c r="X837" s="8" t="str">
        <f>CONCATENATE("&gt;",C837,"_",I837,"_",J837,"_",L837,"_",M837,"_",U837,"_",B837,"%",V837)</f>
        <v>&gt;EF172966_Prymnesiales_Chrysochromulinaceae_Chrysochromulina_sp_B04N10_Not_et_al_2007_ENV%AAACTGCGAATGGCTCATTAAATCAGTTATGGTTTATTTGATGGTACCTACTACTTGGATAACCGTAGTAATTCTAGAGCTAATACATGCAGGAATACCCAACTCACGACGGGTTGTATTTATTAGATAAGAAACCAATCCAGCTTGCTGGTTGTGTGCTGAGTCACAATAACCGCTCGAATCGCAGCGCTTTACGCCGGCGATGGTTCATTCAAATTTCTGCCCTATCAGCTTTCGATGGTAGGATCGAGGCCTACCATGGCGTTTGCGGGTAACGGAGAATTAGGGTTCGATTCCGGAGAGGGAGCCTGAGAAATGGCTACCACATCCAAGGAAGGCAGCAGGCGCGTAAATTGCCCGAATCCTGACACAGGGAGGTAGTGACAAGAAATAACAATACAGGGCTACATCTAGTCTTGTAATTGGAATGAGTACAATTTACATCTCTTAATGAGGATCAATTGGAGGGCAAGTCTGGTGCCAGCAGCCGCGGTAATTCCAGCTCCAATAGCGTATATTAAAGTTGTTGCAGTTAGAACGCTCGTAGTCGGATTTCGGGGCGGGTCGACCGGTCTGCCGATGGGTACGCACTTGTCGACGCGTCCTTCCTTCTGGAGACCGTGCCTACTCTTAACTGAGCGGGGGCGGGAGACAGAACTTTTACTTTGAAAAAATCAGAGTGTTTCAAGCAGGCAGCTCGCTCTTGCATGGATTAGCATGGGATAATGAAATAGGACTTTGGTGCTATTTTGTTGGTTTCGAACACCGAAGTAATGATGAGAAGGGACAGTCAGGGGCACTCGTATTCCGCCGAGAGAGGTGAAATTCTCAGACCAGCGGAAGACGAACCACTGCGAAAGCATTTGCCAGGGATGTTTTCACTGATCAAGAACGAAAGC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CGTGGACCACTTCTTAGAGGGACAACTTGTCTTCAACAAGTGGAAGTTTGAAGCAATAACAGGTCTGTGATGCCCTTAGATGTTCTGGGCCGCACGCGCGCTACACTGATGCACTCAACGAGTCTCCACCTTGGCCGAAAGGTCCGGGAAACCTTCGAACTTGCATCGTGATGGGGATAGATTATTGCAACTATTAATCTTCAACGAGGAATACCTAGTAGGCGCATGTCATCAGCGTGCGTCGATTACGTCCCTGCCCTTTGTACACACCGCCCGTCGCTCCTACCGATTGAATGATCCGGTGAGCCCTTTGGAGTGCGGTGACGGCTATGGTTCGCCATACTGACGCTGTGTGAAGATGTGCAAACCTTATCATTTAGAGGAAGGAGAAGTCG</v>
      </c>
    </row>
    <row r="838" spans="1:24">
      <c r="A838" s="6" t="s">
        <v>3303</v>
      </c>
      <c r="B838" s="4" t="s">
        <v>2076</v>
      </c>
      <c r="C838" s="6" t="s">
        <v>1510</v>
      </c>
      <c r="D838" s="8">
        <v>1680</v>
      </c>
      <c r="E838" s="4" t="s">
        <v>874</v>
      </c>
      <c r="F838" s="4" t="s">
        <v>875</v>
      </c>
      <c r="G838" s="4" t="s">
        <v>876</v>
      </c>
      <c r="H838" s="4" t="s">
        <v>877</v>
      </c>
      <c r="I838" s="4" t="s">
        <v>879</v>
      </c>
      <c r="J838" s="4" t="s">
        <v>880</v>
      </c>
      <c r="K838" s="4" t="s">
        <v>881</v>
      </c>
      <c r="L838" s="4" t="s">
        <v>3365</v>
      </c>
      <c r="M838" s="4" t="s">
        <v>3015</v>
      </c>
      <c r="N838" s="4" t="s">
        <v>2194</v>
      </c>
      <c r="O838" s="4" t="s">
        <v>2195</v>
      </c>
      <c r="R838" s="4">
        <v>2007</v>
      </c>
      <c r="S838" s="4" t="s">
        <v>2196</v>
      </c>
      <c r="T838" s="4" t="s">
        <v>2607</v>
      </c>
      <c r="U838" s="4" t="s">
        <v>3413</v>
      </c>
      <c r="V838" s="4" t="s">
        <v>444</v>
      </c>
      <c r="X838" s="8" t="str">
        <f>CONCATENATE("&gt;",C838,"_",I838,"_",J838,"_",L838,"_",M838,"_",U838,"_",B838,"%",V838)</f>
        <v>&gt;EF172967_Prymnesiales_Chrysochromulinaceae_Chrysochromulina_sp_N10E02_Not_et_al_2007_ENV%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CCGACGCGTCCTTCCTTCCGGAGACCGTGCCTA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CCTTTGGACCCTAGCAACGGCTTTGGTTCGCCAAACTGATGCTGGGGGAAGATGTGCAAACCTTATCATTTAGAGGAAGGAGAAGTCG</v>
      </c>
    </row>
    <row r="839" spans="1:24">
      <c r="A839" s="6" t="s">
        <v>3303</v>
      </c>
      <c r="B839" s="4" t="s">
        <v>2076</v>
      </c>
      <c r="C839" s="6" t="s">
        <v>1670</v>
      </c>
      <c r="D839" s="8">
        <v>1690</v>
      </c>
      <c r="E839" s="4" t="s">
        <v>874</v>
      </c>
      <c r="F839" s="4" t="s">
        <v>875</v>
      </c>
      <c r="G839" s="4" t="s">
        <v>876</v>
      </c>
      <c r="H839" s="4" t="s">
        <v>877</v>
      </c>
      <c r="I839" s="4" t="s">
        <v>879</v>
      </c>
      <c r="J839" s="4" t="s">
        <v>880</v>
      </c>
      <c r="K839" s="4" t="s">
        <v>881</v>
      </c>
      <c r="L839" s="4" t="s">
        <v>3365</v>
      </c>
      <c r="M839" s="4" t="s">
        <v>3214</v>
      </c>
      <c r="N839" s="4" t="s">
        <v>2194</v>
      </c>
      <c r="O839" s="4" t="s">
        <v>2418</v>
      </c>
      <c r="P839" s="4" t="s">
        <v>2324</v>
      </c>
      <c r="R839" s="4">
        <v>2012</v>
      </c>
      <c r="S839" s="4" t="s">
        <v>2419</v>
      </c>
      <c r="T839" s="4" t="s">
        <v>2635</v>
      </c>
      <c r="U839" s="4" t="s">
        <v>3430</v>
      </c>
      <c r="V839" s="4" t="s">
        <v>589</v>
      </c>
      <c r="X839" s="8" t="str">
        <f>CONCATENATE("&gt;",C839,"_",I839,"_",J839,"_",L839,"_",M839,"_",U839,"_",B839,"%",V839)</f>
        <v>&gt;JF730780_Prymnesiales_Chrysochromulinaceae_Chrysochromulina_sp_Ch8A2mE11_Charvet_et_al_2012_ENV%TGCATGTCTAAGTATAAGCGACTATACTGTGAAACTGCGAATGGCTCATTAAATCAGTTATGGTTTATTTGATGGTACCTACTACTTGGATAACCGTAGTAATTCTAGAGCTAATACATGCAGGAAGACCCGACTCACGAAGGGTTGTATTTATTAGATAAGAAACCTTCCCCTTTGGGTTGCGTGCCGAGTCACAATAACTGT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TACCGGTCTGCCGATGGGTACGCACTGGTGGGCGCGTCCTTCCTTCCGGAGACCGTTTCTGTTCTTAACTGAATGGGAGCGGGAGACGGATCGTTTACTTTGAAAAAATCAGAGTGTTTCAAGCAGGCAGCTCGCTCTTGCATGGATTAGCATGGGATAATGAAATAGGACTTTGGTGCTATTTTGTTGGTTTCGAACACCGAAGTAATGATTAATAGGGACAGTCAGGGGCGCTCGTATTCCGCCGAGAGAGGTGAAATTCTCAGACCAGCGGAAGACGAACCACTGCGAAAGCATTTGCCAGGATGTTTTCACTGATCAAGAACGAAAGTTAGGGGATCGAAGAGGATCAGATACCCTCGTAGTCTTAACCATAAACCATGCCGACTAGGGATTGGGGGATGTTCAC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TTAGA</v>
      </c>
    </row>
    <row r="840" spans="1:24">
      <c r="A840" s="6" t="s">
        <v>3303</v>
      </c>
      <c r="B840" s="4" t="s">
        <v>2076</v>
      </c>
      <c r="C840" s="6" t="s">
        <v>1223</v>
      </c>
      <c r="D840" s="8">
        <v>1692</v>
      </c>
      <c r="E840" s="4" t="s">
        <v>874</v>
      </c>
      <c r="F840" s="4" t="s">
        <v>875</v>
      </c>
      <c r="G840" s="4" t="s">
        <v>876</v>
      </c>
      <c r="H840" s="4" t="s">
        <v>877</v>
      </c>
      <c r="I840" s="4" t="s">
        <v>879</v>
      </c>
      <c r="J840" s="4" t="s">
        <v>880</v>
      </c>
      <c r="K840" s="4" t="s">
        <v>881</v>
      </c>
      <c r="L840" s="4" t="s">
        <v>3365</v>
      </c>
      <c r="M840" s="4" t="s">
        <v>3003</v>
      </c>
      <c r="N840" s="4" t="s">
        <v>2072</v>
      </c>
      <c r="O840" s="4" t="s">
        <v>2073</v>
      </c>
      <c r="P840" s="4" t="s">
        <v>2074</v>
      </c>
      <c r="R840" s="4">
        <v>2011</v>
      </c>
      <c r="S840" s="4" t="s">
        <v>2075</v>
      </c>
      <c r="T840" s="4" t="s">
        <v>2629</v>
      </c>
      <c r="U840" s="4" t="s">
        <v>3429</v>
      </c>
      <c r="V840" s="4" t="s">
        <v>180</v>
      </c>
      <c r="X840" s="8" t="str">
        <f>CONCATENATE("&gt;",C840,"_",I840,"_",J840,"_",L840,"_",M840,"_",U840,"_",B840,"%",V840)</f>
        <v>&gt;AB622326_Prymnesiales_Chrysochromulinaceae_Chrysochromulina_sp_K1APR2010_Fujimoto_et_al_2011_ENV%TAAGCATGCATGTCTAAGTATAAGCGACTATACTGTGAAACTGCGAATGGCTCATTAAATCAGTTATGGTTTATTTGATGGTACCTACTACTTGGATAACCGTAGTAATTCTAGAGCTAATACATGCAGGAAGACCCGACTCACGAAGGGTTGTATTTATTAGATAAGAAACCTTCCCCTTTGGGTTGCGTGCC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GGGCGCGTCCTTCCTTCCGGAGACCGTTTCTGTTCTTAACTGAATGGGAGCGGGAGACGGATCGTTTACTTTGAAAAAATCAGTGTGTTTTAAGCAGGCAGCTCGCTCTTGCATGGATTAGCATGGGATAATGAAATAGGACTTTGGTGCTATTTTGTTGGTTTCGAACACCGAAGTAATGATTAATAGGGACAGTCAGGGGCACTCGTATTCCGCCGAGAGAGGTGAAATTCTCAGACCAGCGGAAGACGAACCACTGCGAAAGCATTTGCCAGGGATGTTTTCACTGATCAAGAACGAAAGTTAGGGGATCGAAGAGGATCAGATACCCTCGTAGTCTTAACCATAAACCATGCCGACTAGGGATTGGGGGATGTTCACTATTGACTCCCTCAGCACCTTACGGGAAACTAAAGTCTTTGGGTTCCGGGGGGAGTATGGTCGCAAGGCTGAAACTTAAAGGAATTGACGGAAGGGCACCACCAGGTGTGGAGCCTGCGGCTTAATTTGACTCAACACGGGGAAACTTACCAGGTCCAGACG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</v>
      </c>
    </row>
    <row r="841" spans="1:24">
      <c r="A841" s="6" t="s">
        <v>3303</v>
      </c>
      <c r="B841" s="4" t="s">
        <v>2076</v>
      </c>
      <c r="C841" s="6" t="s">
        <v>1386</v>
      </c>
      <c r="D841" s="8">
        <v>1693</v>
      </c>
      <c r="E841" s="4" t="s">
        <v>874</v>
      </c>
      <c r="F841" s="4" t="s">
        <v>875</v>
      </c>
      <c r="G841" s="4" t="s">
        <v>876</v>
      </c>
      <c r="H841" s="4" t="s">
        <v>877</v>
      </c>
      <c r="I841" s="4" t="s">
        <v>879</v>
      </c>
      <c r="J841" s="4" t="s">
        <v>880</v>
      </c>
      <c r="K841" s="4" t="s">
        <v>881</v>
      </c>
      <c r="L841" s="4" t="s">
        <v>3365</v>
      </c>
      <c r="M841" s="4" t="s">
        <v>3000</v>
      </c>
      <c r="N841" s="4" t="s">
        <v>2072</v>
      </c>
      <c r="O841" s="4" t="s">
        <v>2073</v>
      </c>
      <c r="P841" s="4" t="s">
        <v>2074</v>
      </c>
      <c r="R841" s="4">
        <v>2011</v>
      </c>
      <c r="S841" s="4" t="s">
        <v>2075</v>
      </c>
      <c r="T841" s="4" t="s">
        <v>2629</v>
      </c>
      <c r="U841" s="4" t="s">
        <v>3429</v>
      </c>
      <c r="V841" s="4" t="s">
        <v>333</v>
      </c>
      <c r="X841" s="8" t="str">
        <f>CONCATENATE("&gt;",C841,"_",I841,"_",J841,"_",L841,"_",M841,"_",U841,"_",B841,"%",V841)</f>
        <v>&gt;AB622303_Prymnesiales_Chrysochromulinaceae_Chrysochromulina_sp_K10AUG2009_Fujimoto_et_al_2011_ENV%ATTAAGCCATGCATGTCTAAGTATAAGCGACTATACTGTGAAACTGCGAATGGCTCATTAAATCAGTTATGGTTTATTTGATGGTACCTGCTACTTGGATAACCGTAGTAATTCTAGAGCTAATACATGCAGGAAGACCCGACTCACGAAGGGTTGTATTTATTAGATAAGAAACCTTCCCCTTTGGGTTGCGTGCCGAGTCACAATAACTGCTCGAATCGCATGGCTTCACGCCGGCGATGGTTCATTCAAATTTCTGCCCTATCAGCTTTCGATGGTAGGATCGAGGCCTACCATGGCGTTTACGGGTAACGGAGAATTAGGGTTCGATTCCGGAGAGGGAGCCTGAGAGATA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GTCAGAGTGTTTCAAGCAGGCAGCTCGCTCTTGCATGGATTAGCATGGGATAATGAAATAGGACTTTGGTGCTATTTTGTTGGTTTCGAACACCGAAGTAATGATTAATAGGGACAGTCAGGGGCACTCGTATTCCGCCGAGAGAGGTGAAATTCTCAGACCAGCGGAAGACGAACCACTGCGAAAGCATTTGCCAGGGATGTTTTCACTGATCAAGAACGAAAGTTAGGGGATCGAAGAGGATCAGATACCCTCGTAGTCTTAACCATAAGCCATGCCGACTAGGGATTGGGGGGATGTTCACAATTGACTCCCTCAGCACCTTACGGGAAACTAAAGTCTTTGGGTTCCGGGGGGAGTATGGTCGCAAGGCTGAAACTTAAAGGAATTGACGGAAGGGCACCACCAGGTGTGGAGCTTGCGGCTTAATTTGACTCAACACGGGGAAACTTACCAGGTCCAGACATTGTGAGGATTGACAGATTGAGAGCTCTTTCTTGATTCG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C</v>
      </c>
    </row>
    <row r="842" spans="1:24">
      <c r="A842" s="6" t="s">
        <v>3303</v>
      </c>
      <c r="B842" s="4" t="s">
        <v>2076</v>
      </c>
      <c r="C842" s="6" t="s">
        <v>1715</v>
      </c>
      <c r="D842" s="8">
        <v>1693</v>
      </c>
      <c r="E842" s="4" t="s">
        <v>874</v>
      </c>
      <c r="F842" s="4" t="s">
        <v>875</v>
      </c>
      <c r="G842" s="4" t="s">
        <v>876</v>
      </c>
      <c r="H842" s="4" t="s">
        <v>877</v>
      </c>
      <c r="I842" s="4" t="s">
        <v>879</v>
      </c>
      <c r="J842" s="4" t="s">
        <v>880</v>
      </c>
      <c r="K842" s="4" t="s">
        <v>881</v>
      </c>
      <c r="L842" s="4" t="s">
        <v>3365</v>
      </c>
      <c r="M842" s="4" t="s">
        <v>3004</v>
      </c>
      <c r="N842" s="4" t="s">
        <v>2072</v>
      </c>
      <c r="O842" s="4" t="s">
        <v>2073</v>
      </c>
      <c r="P842" s="4" t="s">
        <v>2074</v>
      </c>
      <c r="R842" s="4">
        <v>2011</v>
      </c>
      <c r="S842" s="4" t="s">
        <v>2075</v>
      </c>
      <c r="T842" s="4" t="s">
        <v>2629</v>
      </c>
      <c r="U842" s="4" t="s">
        <v>3429</v>
      </c>
      <c r="V842" s="4" t="s">
        <v>630</v>
      </c>
      <c r="X842" s="8" t="str">
        <f>CONCATENATE("&gt;",C842,"_",I842,"_",J842,"_",L842,"_",M842,"_",U842,"_",B842,"%",V842)</f>
        <v>&gt;AB622336_Prymnesiales_Chrysochromulinaceae_Chrysochromulina_sp_K5MAY2010_Fujimoto_et_al_2011_ENV%TAAGCCATGCATGTCTAAGTATAAGCGACTATACTGTGAAACTGCGAATGGCTCATTAAATCAGTTATGGTTTATTTGATGGTACCTACTACTTGGATAACCGTAGTAATTCTAGAGCTAATACATGCAGGAAGACCCGACTCACGAAGGGTTGTATTTATTAGATAAGAAACCTTCCCCTTTGGGTTGCGTGCCGAGTCACAATAACTGCTCGAATCGCATGGCTTCACGCCGGCGATGGTTCATTCAAATC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TTCTGTTCTTAACTGAATGGGAGCGGGAGACGGATCGTTTACTTTGAAAAAATCAGAGTGTTTCAAGCAGGCAGCTCGCTCTTGCATGGATTAGCATGGGATAATGAAATAGGACTTTGGTGCTATTTTGTTGGTTTCGAACACCGAAGTAATGATTAATAGGGACAGTCAGGGGCACTCGTATTCCGCCGAGAGAGGTGAAATTCTCAGACCAGCGGAAGGCGAACCACTGCGAAAGCATTTGCCAGGGATGTTTTCACTGATCAAGAACGAAAGTTAGGGGATCGAAGAGGATCAGATACCCTCGTAGTCTTAACCATAAACCATGCCGACTAGGGATTGGGGATGTTCACAATTGACTCCCTCAGCACCTTACGGGAAACTAAAGTCTTTGGGTTCCGGGGGGAGTATGGTCGCAAGGCTGAAACTTAAAGGAATTGACGGAAGGGCACCACCAGGTGTGGAGCCTGCGGCTTAATTTGACTCAACACGGGGAAACTTACCAGGTCCAGACATTGTGAGGATTGACAGATTGAGAGCTCTTTCTTGATTCGAATGGGTGGTGGTGCATGGCCGTTCTTAGTTGGTGGAGTGATTTGTCTGGTTAATTCCGTTAACGAACGAGACCTTAGCCTGCTAAATAGTGACGCGAACACTTCGTTGGCGGCCGCTTCTTAGAGGGACAACACGTCTTCAACGTGTGGAAGTTTGAGGCAATAACAGGTCTGTGATGCCCTTAGATGTTCTGGGCCGCACGCGCGCTACACTGATGCACTCAACGAGTCTCCACCTTGACCGAAAGGTCCGGGAAATCTTTAAACTTGCATCGTGATGGGGATAGATTATTGCAATTATTAATCTTCAACGAGGAATACCTAGTAGGCGCATGTCATCAGCGTGCGTCGATTACGTCCCTGCCCTTTGTACACACCGCCCGTCGCTCCTACCGATTGAATGATCCGGTGAGGCCCCCGGAATGGAGTCACTGCGCGGTTTTCCGCAATGAGATTCTGTGAAGCTGTCCAAACCTTATCAT</v>
      </c>
    </row>
    <row r="843" spans="1:24">
      <c r="A843" s="6" t="s">
        <v>3303</v>
      </c>
      <c r="B843" s="4" t="s">
        <v>2076</v>
      </c>
      <c r="C843" s="6" t="s">
        <v>1728</v>
      </c>
      <c r="D843" s="8">
        <v>1753</v>
      </c>
      <c r="E843" s="4" t="s">
        <v>874</v>
      </c>
      <c r="F843" s="4" t="s">
        <v>875</v>
      </c>
      <c r="G843" s="4" t="s">
        <v>876</v>
      </c>
      <c r="H843" s="4" t="s">
        <v>877</v>
      </c>
      <c r="I843" s="4" t="s">
        <v>879</v>
      </c>
      <c r="J843" s="4" t="s">
        <v>880</v>
      </c>
      <c r="K843" s="4" t="s">
        <v>881</v>
      </c>
      <c r="L843" s="4" t="s">
        <v>3365</v>
      </c>
      <c r="M843" s="4" t="s">
        <v>4954</v>
      </c>
      <c r="N843" s="4" t="s">
        <v>2194</v>
      </c>
      <c r="O843" s="4" t="s">
        <v>2543</v>
      </c>
      <c r="R843" s="4">
        <v>2014</v>
      </c>
      <c r="S843" s="4" t="s">
        <v>2452</v>
      </c>
      <c r="T843" s="4" t="s">
        <v>2652</v>
      </c>
      <c r="U843" s="4" t="s">
        <v>3397</v>
      </c>
      <c r="V843" s="4" t="s">
        <v>642</v>
      </c>
      <c r="X843" s="8" t="str">
        <f>CONCATENATE("&gt;",C843,"_",I843,"_",J843,"_",L843,"_",M843,"_",U843,"_",B843,"%",V843)</f>
        <v>&gt;KF130428_Prymnesiales_Chrysochromulinaceae_Chrysochromulina_sp_ST8360_003_Wu_et_al_2014_ENV%TAGTCATATGCTTGTCTCAAAGATTAAGCCATGCATGTCTAAGTATAAGCGACTATACTGTGAAACTGCGAATGGCTCATTAAATCAGTTATGGTTTATTTGATGGTACCTACTACTTGGATAACCGTAGTAATTCTAGAGCTAATACATGCAGGAAGACCCGACTTCGGAAGGGTTGTATTTATTAGATAAGAAACCAATCCAGCTTGCTGGTTGCGTGCTGAGTCACAATAACTGCTCGAATCGCATGGCTTCACGCCGGCGATGGTTCATTCAAATTTCTGCCCTATCAGCTTTCGATGGTAGGATCGAGGCCTACCATGGCGTTTACGGGTAACGGAGAATTAGGGTTCGATTCCGGAGAGGGAGCCTGAGAGATGGCTACCACATCCAAGGAAGGCAGCAGGCGCGTAAATTGCCCGAATCCTGACACAGGGAGGTAGTGACAAGAAATAACAATACAGGGCTACATCTAGTCTTGTAATTGGAATGAGTACAATTTACATCTCTTCACGAT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TCCTAGTAAGCGCGATTCATCAAATCGTGCTGATTACGTCCCTGCCCTTTGTACACACCGCCCGTCGCTCCTACCGATTGAGTGATCCGGTGAATAATTTGGACTGCGAGGAATTGGTTTTGCCAGTTCTTTGTAGGAAGTTTAGCGAACCTTATCACTTAGAGGAAGGAGAAGTCGTAACAAGGTTTCCGTAG</v>
      </c>
    </row>
    <row r="844" spans="1:24">
      <c r="A844" s="6" t="s">
        <v>3303</v>
      </c>
      <c r="B844" s="4" t="s">
        <v>2076</v>
      </c>
      <c r="C844" s="6" t="s">
        <v>1989</v>
      </c>
      <c r="D844" s="8">
        <v>1755</v>
      </c>
      <c r="E844" s="4" t="s">
        <v>874</v>
      </c>
      <c r="F844" s="4" t="s">
        <v>875</v>
      </c>
      <c r="G844" s="4" t="s">
        <v>876</v>
      </c>
      <c r="H844" s="4" t="s">
        <v>877</v>
      </c>
      <c r="I844" s="4" t="s">
        <v>879</v>
      </c>
      <c r="J844" s="4" t="s">
        <v>880</v>
      </c>
      <c r="K844" s="4" t="s">
        <v>881</v>
      </c>
      <c r="L844" s="4" t="s">
        <v>3365</v>
      </c>
      <c r="M844" s="4" t="s">
        <v>4955</v>
      </c>
      <c r="N844" s="4" t="s">
        <v>2194</v>
      </c>
      <c r="O844" s="4" t="s">
        <v>2542</v>
      </c>
      <c r="R844" s="4">
        <v>2014</v>
      </c>
      <c r="S844" s="4" t="s">
        <v>2452</v>
      </c>
      <c r="T844" s="4" t="s">
        <v>2652</v>
      </c>
      <c r="U844" s="4" t="s">
        <v>3397</v>
      </c>
      <c r="V844" s="4" t="s">
        <v>869</v>
      </c>
      <c r="X844" s="8" t="str">
        <f>CONCATENATE("&gt;",C844,"_",I844,"_",J844,"_",L844,"_",M844,"_",U844,"_",B844,"%",V844)</f>
        <v>&gt;KF130215_Prymnesiales_Chrysochromulinaceae_Chrysochromulina_sp_ST6000_086_Wu_et_al_2014_ENV%TACTCATATGCTTGTCTCAAAGATTAAGCCATGCATGTCTAAGTATAAGCGACTATACTGTGAAACTGCGAATGGCTCATTAAATCAGTTATGGTTTATTTGATGGTACCTACTACTTGGATAACCGTAGTAATTCTAGAGCTAATACATGCAGGAAAACCCGACTTTGAAGGGTTGTATTTATTAGATAAGAAACCTTCCCCCTCGG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G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GGGTTCCGGGGGGAGTATGGTCGCAAGGCTGAAACTTAAAGGAATTGACGGAAGGGCACCACCAGGTGTGGAGCCTGCGGCTTAATTTGACTCAACACGGGGAAACTTACCAGGTCCAGACATTGTGAGGATTGACAGATTGAGAGCTCTTCCTTGATTCGATGGGTGGTGGTGCATGGCCGTTCTTAGTTGGTGGAGTGATTTGTCTGGTTAATTCCGTTAACGAACGAGACCTTAGCCTGCTAAATAGTGACGCGAACACTTCGTTC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ATGGGATCACTGCCTGGTTCGCCAGAATGAGATCCTGTGAAGCTGTCCAAACCTTATCATTTAGAGGAAGGAGAAGTCGTAACAAGGGTTCCGTAG</v>
      </c>
    </row>
    <row r="845" spans="1:24">
      <c r="A845" s="6" t="s">
        <v>3303</v>
      </c>
      <c r="B845" s="4" t="s">
        <v>2076</v>
      </c>
      <c r="C845" s="6" t="s">
        <v>1048</v>
      </c>
      <c r="D845" s="8">
        <v>1756</v>
      </c>
      <c r="E845" s="4" t="s">
        <v>874</v>
      </c>
      <c r="F845" s="4" t="s">
        <v>875</v>
      </c>
      <c r="G845" s="4" t="s">
        <v>876</v>
      </c>
      <c r="H845" s="4" t="s">
        <v>877</v>
      </c>
      <c r="I845" s="4" t="s">
        <v>879</v>
      </c>
      <c r="J845" s="4" t="s">
        <v>880</v>
      </c>
      <c r="K845" s="4" t="s">
        <v>881</v>
      </c>
      <c r="L845" s="4" t="s">
        <v>3365</v>
      </c>
      <c r="M845" s="4" t="s">
        <v>4956</v>
      </c>
      <c r="N845" s="4" t="s">
        <v>2194</v>
      </c>
      <c r="O845" s="4" t="s">
        <v>2542</v>
      </c>
      <c r="R845" s="4">
        <v>2014</v>
      </c>
      <c r="S845" s="4" t="s">
        <v>2452</v>
      </c>
      <c r="T845" s="4" t="s">
        <v>2652</v>
      </c>
      <c r="U845" s="4" t="s">
        <v>3397</v>
      </c>
      <c r="V845" s="4" t="s">
        <v>19</v>
      </c>
      <c r="X845" s="8" t="str">
        <f>CONCATENATE("&gt;",C845,"_",I845,"_",J845,"_",L845,"_",M845,"_",U845,"_",B845,"%",V845)</f>
        <v>&gt;KF129804_Prymnesiales_Chrysochromulinaceae_Chrysochromulina_sp_ST3900_016_Wu_et_al_2014_ENV%TAGTCATATGCTTGTCTCAAAGATTAAGCCATGCATGTCTAAGTATAAGCGACTATACTGTGAAACTGCGAATGGCTCATTAAATCAGTTATGGTTTATTTGATGGTACCTACTACTTGGATAACCGTAGTAATTCTAGAGCTAATACATGCAGGAAGACCCGACTTTGAAGGGTTGTATTTATTAGATAAGAAACCTTCCCCTTCGGGGTTGCGTGCT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TTCCTTCCGGAGACCGTC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CGTAG</v>
      </c>
    </row>
    <row r="846" spans="1:24">
      <c r="A846" s="6" t="s">
        <v>3303</v>
      </c>
      <c r="B846" s="4" t="s">
        <v>2076</v>
      </c>
      <c r="C846" s="6" t="s">
        <v>1811</v>
      </c>
      <c r="D846" s="8">
        <v>1757</v>
      </c>
      <c r="E846" s="4" t="s">
        <v>874</v>
      </c>
      <c r="F846" s="4" t="s">
        <v>875</v>
      </c>
      <c r="G846" s="4" t="s">
        <v>876</v>
      </c>
      <c r="H846" s="4" t="s">
        <v>877</v>
      </c>
      <c r="I846" s="4" t="s">
        <v>879</v>
      </c>
      <c r="J846" s="4" t="s">
        <v>880</v>
      </c>
      <c r="K846" s="4" t="s">
        <v>881</v>
      </c>
      <c r="L846" s="4" t="s">
        <v>3365</v>
      </c>
      <c r="M846" s="4" t="s">
        <v>4957</v>
      </c>
      <c r="N846" s="4" t="s">
        <v>2194</v>
      </c>
      <c r="O846" s="4" t="s">
        <v>2542</v>
      </c>
      <c r="R846" s="4">
        <v>2014</v>
      </c>
      <c r="S846" s="4" t="s">
        <v>2452</v>
      </c>
      <c r="T846" s="4" t="s">
        <v>2652</v>
      </c>
      <c r="U846" s="4" t="s">
        <v>3397</v>
      </c>
      <c r="V846" s="4" t="s">
        <v>716</v>
      </c>
      <c r="X846" s="8" t="str">
        <f>CONCATENATE("&gt;",C846,"_",I846,"_",J846,"_",L846,"_",M846,"_",U846,"_",B846,"%",V846)</f>
        <v>&gt;KF129663_Prymnesiales_Chrysochromulinaceae_Chrysochromulina_sp_ST3500_080_Wu_et_al_2014_ENV%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G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TCGACCGGTCTGCCGATGGGTACGCACTGGTCGACGCGTCCTTCCTTCCGGAGACCGTCTCACTCTTAA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T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AACGCGAACACTTCGTTCGCGGCTACTTCTTAGAGGGACAACTTGTCTTCAACAAGTGGAAGTTTGAGGCAATAACAGGTCTGTGATGCCCTTAGATGTTCCGGGCCGCACGCGCGCTACACTGATGCACTCAACGAGTCTCCACCTTGACCGAAAGGTCCGGGAAATCTTCGAACTTGCATCGTGATGGGGATAGATTATTGCAACTATTAATCTTCAACGAGGAATACCTAGTAGGCGCATGTCATCAGCGTGCGTCGATTACGTCCCTGCCCTTTGTACACACCGCCCGTCGCTCCTACCGATTGAATGATCCGGTGAGCTTTTTGGACCTTAGCAACGGCTTTGGTTCGCCAAACTGATGTTGGGGGAAGATACGCAAACCTTATCATTTAGAGGAAGGAGAAGTCGTAACAAGGTTTCCGTAG</v>
      </c>
    </row>
    <row r="847" spans="1:24">
      <c r="A847" s="6" t="s">
        <v>3303</v>
      </c>
      <c r="B847" s="4" t="s">
        <v>2076</v>
      </c>
      <c r="C847" s="6" t="s">
        <v>1461</v>
      </c>
      <c r="D847" s="8">
        <v>1757</v>
      </c>
      <c r="E847" s="4" t="s">
        <v>874</v>
      </c>
      <c r="F847" s="4" t="s">
        <v>875</v>
      </c>
      <c r="G847" s="4" t="s">
        <v>876</v>
      </c>
      <c r="H847" s="4" t="s">
        <v>877</v>
      </c>
      <c r="I847" s="4" t="s">
        <v>879</v>
      </c>
      <c r="J847" s="4" t="s">
        <v>880</v>
      </c>
      <c r="K847" s="4" t="s">
        <v>881</v>
      </c>
      <c r="L847" s="4" t="s">
        <v>3365</v>
      </c>
      <c r="M847" s="4" t="s">
        <v>4958</v>
      </c>
      <c r="N847" s="4" t="s">
        <v>2194</v>
      </c>
      <c r="O847" s="4" t="s">
        <v>2542</v>
      </c>
      <c r="R847" s="4">
        <v>2014</v>
      </c>
      <c r="S847" s="4" t="s">
        <v>2452</v>
      </c>
      <c r="T847" s="4" t="s">
        <v>2652</v>
      </c>
      <c r="U847" s="4" t="s">
        <v>3397</v>
      </c>
      <c r="V847" s="4" t="s">
        <v>397</v>
      </c>
      <c r="X847" s="8" t="str">
        <f>CONCATENATE("&gt;",C847,"_",I847,"_",J847,"_",L847,"_",M847,"_",U847,"_",B847,"%",V847)</f>
        <v>&gt;KF130521_Prymnesiales_Chrysochromulinaceae_Chrysochromulina_sp_ST8900_013_Wu_et_al_2014_ENV%TAGTCATATGCTTGTCTCAAAGATTAAGCCATGCATGTCTAAGTATAAGCGACTATACTGTGAAACTGCGAATGGCTCATTAAATCAGTTATGGTTTATTTGATGGTACCTACTACTTGGATAACCGTAGTAATTCTAGAGCTAATACATGCAGGAAGACCCGACTTCGGAAGGGTTGTATTTATTAGATAAGAAACCAATCCAGCTTGCTGGTTGTGTGCCGAGTCACAATAACTTTTCGAATCGCATGGCTTCACGCCGGCGATGGTTCATTCAAATTTCTGCCCTATCAGCTTTCGATGGTAGGATCGAGGCCTACCATGGCGTTTACGGGTAACGGAGAATTAGGGTTCGATTCCGGAGAGGGAGCCTGAGAGATGGCTACCACATCCAAGGAAGGCAGCAGGCGCGTAAATTGCCCGAATCCTGACACAGGGAGGTAGTGACAAGAAATAACAATACAGGGCTACATCTAGTCTTGTAATTGGAATGAGTACAATTTACATCTCTTAACGAGGATCAATTGGAGGGCAAGTCTGGTGCCAGCAGCCGCGGTAATTCCAGCTCCAATAGCGTATATTAAAGTTGTTGCAGTTAGAACGCTCGTAGTCGGATTTCGGGGCGGGCCGACCGGTCTGCCGATGGGTACGCACTGGTCGGCGCGTCCTTCCTTCCGGAGACCGTG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TATCTTGACTCCTTCAGCACCTTACGGGAAACTAAAGTCTTTGGGTTCCGGGGGGAGTATGGTCGCAAGGCTGAAACTTAAAGGAATTGACGGAAGGGCACCACCAGGTGTGGAGCCTGCGGCTTAATTTGACTCAACACGGGGAAACTTACCAGGTCCAGACATTGTGAGGATTGACAGATTGAGAGCTCTTTCTTGATTCGATGGGTGGTGGTGCATGGCCGTTCTTAGTTGGTGGAGTGATTTGTCTGGTTAATTCCGTTAACGAGCGAGACCTTAGCCTGCTAAATAGTGACGCGAACACTTCGTTCGTGGACCACTTCTTAGAGGGACAACTTGTCTTCAACAAGTGGAAGTTTGAGACAATAACAGGTCTGTGATGCCCTTAGATGTTCTGGGCCGCACGCGCGCTACACTGATGCACTCAACGAGTCTCACCTTGACCGAAAGGTCCGGGAAACCTTCGAACTTGCATCGTGATGGGGATAGATTATTGCAACTATTAATCTTCAACGAGGAATACCTAGTAGGCGCATGTCATCAGCGTGCGTCGATTACGTCCCTGCCCTTTGTACACACCGCCCGTCGCTCCTACCGATTGAATGATCCGGTGAGGCCCCCGGACTGTGGCAACGGCTTTGGTTCGCCAAACTGATGCCGCGGGAAGCTGTCCAAACCTTATCATTTAGAGGAAGGAGAAGTCGTAACAAGGTTTCCGTAG</v>
      </c>
    </row>
    <row r="848" spans="1:24">
      <c r="B848" s="4" t="s">
        <v>2076</v>
      </c>
      <c r="C848" s="6" t="s">
        <v>1716</v>
      </c>
      <c r="D848" s="8">
        <v>1758</v>
      </c>
      <c r="E848" s="4" t="s">
        <v>874</v>
      </c>
      <c r="F848" s="4" t="s">
        <v>875</v>
      </c>
      <c r="G848" s="4" t="s">
        <v>876</v>
      </c>
      <c r="H848" s="4" t="s">
        <v>877</v>
      </c>
      <c r="I848" s="4" t="s">
        <v>879</v>
      </c>
      <c r="J848" s="4" t="s">
        <v>880</v>
      </c>
      <c r="K848" s="4" t="s">
        <v>881</v>
      </c>
      <c r="L848" s="4" t="s">
        <v>3365</v>
      </c>
      <c r="M848" s="4" t="s">
        <v>5159</v>
      </c>
      <c r="N848" s="4" t="s">
        <v>2596</v>
      </c>
      <c r="O848" s="4" t="s">
        <v>2601</v>
      </c>
      <c r="P848" s="4" t="s">
        <v>2595</v>
      </c>
      <c r="Q848" s="4" t="s">
        <v>2603</v>
      </c>
      <c r="R848" s="4">
        <v>2001</v>
      </c>
      <c r="S848" s="4" t="s">
        <v>2088</v>
      </c>
      <c r="T848" s="4" t="s">
        <v>2604</v>
      </c>
      <c r="U848" s="4" t="s">
        <v>3407</v>
      </c>
      <c r="V848" s="4" t="s">
        <v>631</v>
      </c>
      <c r="X848" s="8" t="str">
        <f>CONCATENATE("&gt;",C848,"_",I848,"_",J848,"_",L848,"_",M848,"_",U848,"_",B848,"%",V848)</f>
        <v>&gt;AJ402334_Prymnesiales_Chrysochromulinaceae_Chrysochromulina_sp_OLI11019_Moon-van_der_Staay_et_al_2001_ENV%ACCTGGTTGATCCTGCCAG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ATCGAGGCCTACCATGGCGTTTACGGGTAACGGAGAATTAGGGTTCGATTCCGGAGAGGGAGCCTGAGAAGATGGCTACCACATCCAAGGAAGGCAGCAGGCGCGTAAATTGCCCGAATCCTGACACAGGGAGGTAGTGACAAGAAATAACAATACAGGGCTACATCTAGTCTTGTAATTGGAATGCGTCCCATTTACATCTCTTCACGAGGCTCAATTGGAGGGCAAGTCTGGTGCCAGCAGCCGCGGTAATTCCAGCTCCAATTGCGTATATTAAAGTTGTTGCAGTTAGAACGCTCGTAGTCGGATTTCGGGGCGGGCCGACCGGTCTGCCGATGGGTACGCACTGGTCGGCGCGTCCTTCCTTCCGGAGACCGTGCCTACTCTTAACTGAGCGGGGGCGGAACGGAACGTTTACTTTGAAAAAATCAGAGTGTTTCAAGCAGGCAGCTCGCTCTTTCATGGATTAGCATGGAATAATGAAATAGGACTTTGGTGCTATTTTGTTGGTTTCGAACACCGAAGTAATGATGAGAAGGACAGTCAGGGGCACTCGTATTCCGCCGAGAGAGGTGAAATTCTCAGACCAGCGGAAGACGAACCACTGCGAAAGCATTTGCCAGGGATGTTTTCACTGATCAAGAACGAAAGTTAGGGGATCGAAGACGATCAGATACCGTCGTAGTCTTAACCATAAACCATACCGACTAGGGATTGGAGGATGTTCACTGATTGACTCCTTCAGCACTTACGGGAAACTAAAGTCTTTGGGTTCCGGGGGGAGTATGGTCGCAAGGCTGAAACTTAAAGGAATTGGCGGAAGGGCACCACCAGGTGTTGGCGTGCGGCTTAATTTGACTCAACACGGGGAAACTTACCAGGTCCAGACATTGTGAGGATTGACAGATTGAGAGCTCTTTCTTGATTTGATGGGTGGTGGTGCATGGCCGTTCTTAGTTGGTGGAGTGATTTGTCTGGTTAATTCCGTTAACGAACGAGACCTTAGCCTGCTAAATAGTGACGCGAACACTTCGTTCGCGGCCACTTCTTAGAGGGACAACTTGTCTTCAACAAGTGGAAGTTTGAGGCAATAACAGGTCTGTGATGCCCTTAGATGTTCTGGGCCGCACGCGCGCTACACTGATGCACTCAACGAGTCTCCACCTCGACCGAAAGGTTGGGAAATCTTTGGACTTGCATCGTGATGGGGATAGATTATTGCAACTATTAATCTTCAACGAGGAATACCTAGTAGGCGCATGTCATCAGCGTGCGTCGATTACGTCCCTGCCCTTTGTACACACCGCCCGTCGCTCCTACCGATTGAACGTTCCGGTGAGTTCTTTGGACCCTTGCAACGGTTTTAGGTTCTCCTAACTGATGCGGGGGGAAGATGCGCGAACCTTATCGTTTAGAGGAAGGAGAAGTCGTA</v>
      </c>
    </row>
    <row r="849" spans="1:24">
      <c r="B849" s="4" t="s">
        <v>2076</v>
      </c>
      <c r="C849" s="6" t="s">
        <v>1637</v>
      </c>
      <c r="D849" s="8">
        <v>1758</v>
      </c>
      <c r="E849" s="4" t="s">
        <v>874</v>
      </c>
      <c r="F849" s="4" t="s">
        <v>875</v>
      </c>
      <c r="G849" s="4" t="s">
        <v>876</v>
      </c>
      <c r="H849" s="4" t="s">
        <v>877</v>
      </c>
      <c r="I849" s="4" t="s">
        <v>879</v>
      </c>
      <c r="J849" s="4" t="s">
        <v>880</v>
      </c>
      <c r="K849" s="4" t="s">
        <v>881</v>
      </c>
      <c r="L849" s="4" t="s">
        <v>3365</v>
      </c>
      <c r="M849" s="4" t="s">
        <v>5160</v>
      </c>
      <c r="N849" s="4" t="s">
        <v>2597</v>
      </c>
      <c r="O849" s="4" t="s">
        <v>2601</v>
      </c>
      <c r="P849" s="4" t="s">
        <v>2595</v>
      </c>
      <c r="Q849" s="4" t="s">
        <v>2603</v>
      </c>
      <c r="R849" s="4">
        <v>2001</v>
      </c>
      <c r="S849" s="4" t="s">
        <v>2088</v>
      </c>
      <c r="T849" s="4" t="s">
        <v>2604</v>
      </c>
      <c r="U849" s="4" t="s">
        <v>3407</v>
      </c>
      <c r="V849" s="4" t="s">
        <v>559</v>
      </c>
      <c r="X849" s="8" t="str">
        <f>CONCATENATE("&gt;",C849,"_",I849,"_",J849,"_",L849,"_",M849,"_",U849,"_",B849,"%",V849)</f>
        <v>&gt;AJ402347_Prymnesiales_Chrysochromulinaceae_Chrysochromulina_sp_OLI11072_Moon-van_der_Staay_et_al_2001_ENV%ACCTGGTTGATCCTGCCAGTAGTCATAGGCTTGTCTCAATGATTAAGCCATGCATGTCTAAGTATAAGCGACTATACTGTGAAACTGCGAATGGCTCATTAAATCAGTTATGGTTTATTTGATGGTACCTACTACTTGGATAACCGTAGTAATTCTAGAGCTAATACATGCAGGAAAGCCGGACTTCGGAACGGCTGTATTTATTAGATAAGAAACCAATCCAGCTTGCTGGTTGCGTGCCGAGTCACAATAACTGCTCGAATCGCATGCTTTACGCCGGCGATGGTTCATTCAAATTTCTGCCCTATCAGCTTTCGATGGTAGGATCGAGGCCTACCATGGCGTTTACGGGTAACGGAGAATTAGGGTTCGATTCCGGAGAGGGAGCCTGAGAGATGGCTACCACATCCAAGGAAGGCAGCAGGCGCGTAAATTGCCCGAATCCTGACACAGGGAGGTAGTGACAAGAAATAACAATACAGGGCTATACTAGTCTTGTAATTGGCATCTT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AATAATGAAATAGGACTTTGGTGCTATTTTGTTGGTTTCGAACACCGAAGTAATGATGAGAAGGGACAGTCAGGGGCACTCGTATTCCGCCGAGAGAGGTGAAATTCTCAGACCAGCGGAAGACGAACCACTGCGAAAGCATTTGCCAGGGATGTTTTCACTGATCAAGAACGAAAGTTAGGGGATCGAAGACGATCAGATACCGTCGTAGTCTTAACCATAAACCATGCCGACTAGGGATTGGAGGATGTTCACTGATTGACTCCTTCAGCACTTACGGGAAACTAAAGTCTTTGGTTTCCGGGGGGAGTATGGTCGCAAGGCTGAAACTTAAAGGAATTGACGGAAGGGCACCACCAGGTGTTGGCGTGCGGCTTAATTTGACTCAACACGGGGAAACTTACCAGGTCCAGACATTGTGAGGATTGACAGATTGAGAGCTCTTTCTTGATTCGATGGGTGGTGGTGCATGGCCGTTCTTAGTTGGTGGAGTGATTTGTCTGGTTAATTCCGTTAACGAACGAGACCTTAGCCTGCTAAATAGTGACGCGAACACTCCGTTCGCGGGCCACTTCTTAGAGGGACAACTTGTCTTCGACAATGGAAGTTTGAGGCAATAACAGGTCTGTGATGCCCTTAGATGTTCTGGGCCGCACGCGCGCTACACTGATGCACTCAACGAGTCTCCACCTTGACCGAAAGGTCGGGGAAATCTGCGAACTTGCATCGTGATGGGGATAGATTATTGCAACTATTAATCTTCAACGAGGAATACCTAGTAGGCGCATGTCATCAGCGTGCGTCGATTACGTCCCTGCCCTTTGTACACACCGCCCGTCGCTCCTACCGATTGAATGATCCGGTGAGCTTTTTGGACCCTAGCAACGGCTTTGGTCCGCCAAACTGATGCTGGGGGAAGATACGCAAACCTTATCATTTAGAGGAAGGAGAAGTCGTA</v>
      </c>
    </row>
    <row r="850" spans="1:24">
      <c r="A850" s="6" t="s">
        <v>3303</v>
      </c>
      <c r="B850" s="4" t="s">
        <v>2076</v>
      </c>
      <c r="C850" s="6" t="s">
        <v>1978</v>
      </c>
      <c r="D850" s="8">
        <v>1758</v>
      </c>
      <c r="E850" s="4" t="s">
        <v>874</v>
      </c>
      <c r="F850" s="4" t="s">
        <v>875</v>
      </c>
      <c r="G850" s="4" t="s">
        <v>876</v>
      </c>
      <c r="H850" s="4" t="s">
        <v>877</v>
      </c>
      <c r="I850" s="4" t="s">
        <v>879</v>
      </c>
      <c r="J850" s="4" t="s">
        <v>880</v>
      </c>
      <c r="K850" s="4" t="s">
        <v>881</v>
      </c>
      <c r="L850" s="4" t="s">
        <v>3365</v>
      </c>
      <c r="M850" s="4" t="s">
        <v>4959</v>
      </c>
      <c r="N850" s="4" t="s">
        <v>2194</v>
      </c>
      <c r="O850" s="4" t="s">
        <v>2542</v>
      </c>
      <c r="R850" s="4">
        <v>2014</v>
      </c>
      <c r="S850" s="4" t="s">
        <v>2452</v>
      </c>
      <c r="T850" s="4" t="s">
        <v>2652</v>
      </c>
      <c r="U850" s="4" t="s">
        <v>3397</v>
      </c>
      <c r="V850" s="4" t="s">
        <v>862</v>
      </c>
      <c r="X850" s="8" t="str">
        <f>CONCATENATE("&gt;",C850,"_",I850,"_",J850,"_",L850,"_",M850,"_",U850,"_",B850,"%",V850)</f>
        <v>&gt;KF129696_Prymnesiales_Chrysochromulinaceae_Chrysochromulina_sp_ST3500_121_Wu_et_al_2014_ENV%TAGTCATATGCTTGTCTCAAAGATTAAGCCATGCATGTCTAAGTATAAGCGACTATACTGTG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A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GTTTAGTGAGATCTTCGGATTGGCTCCGTCGCGGCTTAACGGACGTGATGGTGCCGAAAAGTTGCTCAAACTTGATCATTTAGAGGAAGTAAAAGTCGTAACAAGGTTTCCGTAG</v>
      </c>
    </row>
    <row r="851" spans="1:24">
      <c r="A851" s="6" t="s">
        <v>3303</v>
      </c>
      <c r="B851" s="4" t="s">
        <v>2076</v>
      </c>
      <c r="C851" s="6" t="s">
        <v>1759</v>
      </c>
      <c r="D851" s="8">
        <v>1758</v>
      </c>
      <c r="E851" s="4" t="s">
        <v>874</v>
      </c>
      <c r="F851" s="4" t="s">
        <v>875</v>
      </c>
      <c r="G851" s="4" t="s">
        <v>876</v>
      </c>
      <c r="H851" s="4" t="s">
        <v>877</v>
      </c>
      <c r="I851" s="4" t="s">
        <v>879</v>
      </c>
      <c r="J851" s="4" t="s">
        <v>880</v>
      </c>
      <c r="K851" s="4" t="s">
        <v>881</v>
      </c>
      <c r="L851" s="4" t="s">
        <v>3365</v>
      </c>
      <c r="M851" s="4" t="s">
        <v>4960</v>
      </c>
      <c r="N851" s="4" t="s">
        <v>2194</v>
      </c>
      <c r="O851" s="4" t="s">
        <v>2542</v>
      </c>
      <c r="R851" s="4">
        <v>2014</v>
      </c>
      <c r="S851" s="4" t="s">
        <v>2452</v>
      </c>
      <c r="T851" s="4" t="s">
        <v>2652</v>
      </c>
      <c r="U851" s="4" t="s">
        <v>3397</v>
      </c>
      <c r="V851" s="4" t="s">
        <v>668</v>
      </c>
      <c r="X851" s="8" t="str">
        <f>CONCATENATE("&gt;",C851,"_",I851,"_",J851,"_",L851,"_",M851,"_",U851,"_",B851,"%",V851)</f>
        <v>&gt;KF130550_Prymnesiales_Chrysochromulinaceae_Chrysochromulina_sp_ST8900_047_Wu_et_al_2014_ENV%TACTCATATGCTTGTCTCAAAGATTAAGCCATGCATGTCTAAGTATAAGCGACTATACTGTGAAACTGCGAATGGCTCATTAAATCAGTTATGGTTTATTTGATGGTACCTACTACTTGGATAACCGTAGTAATTCTAGAGCTAATACATGCAGGAAGACCCGACTTCGGAAGGGTTGTATTTATTAGATAAGAAACCAATCCAGCTTGCTGGTTGCGTGCCGAGTCACAATAACTTTTCGAATCGCATGGCTTTATGCCGGCGATGGTTCATTCAAATTTCTGCCCTATCAGCTTTCGATGGTAGGATCGAGGCCTACCATGGCGTTTACGGGTAACGGAGAATTAGGGTTCGATTCCGGAGAGGGAGCCTGAGAGATGGCTACCACATCCAAGGAAGGCAGCAGGCGCGTAAATTGCCCGAATCCTGACACAGGGAGGTAGTGACAAGAAATAACAATACAGGGCTACATCTAGTCTTGTAATTGGAATGAGTACAATTTACATCTCTTAACGAGGATCAATTGGAGGGCAAGTCTGGTGCCAGCAGCCGCGGTAATTCCAGCTCCAATAGCGTATATTAAAGTTGTTGCAGTTAGAACGCTCGTAGTCGGATTTCGGGGCGGGGCGACCGGTCTGCCGATGGGTACGCACTGGTCGGCGCGTCCTTCCTTCCGGAGACCGTGCCTACTCTTAACTGAGCGGGGGCGGGAGACGGGAC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TAATGGGTGGTGGTGCATGGCCGTTCTTAGTTGGTGGAGTGATTTGTCTGGTTAATTCCGTTAACGAACGAGACCTTAGCCTGCTAAATAGTGACGCGAACACTTCGTTGGCGTTCACTTCTTAGAGGGACAACTTGTTTTCAACAAGTGGAAGTTTGAGGCAATAACAGGTCTGTGATGCCCTTAGATGTTCTGGGCCGCACGCGCGCTACACTGATGCACTCAACGAGTCTCCACCTTGACCGAAAGGTCCGGGAAACCTTCGAACTTGCATCGTGATGGGGATAGATTATTGCAACTATTAATCTTCAACGAGGAATACCTAGTAGGCGCATGTCATCAGCGTGCGTCGATTACGTCCCTGCCCTTTGTACACACCGCCCGTCGCTCCTACCGATTGAATGATCCGGTGAGGCCCCCGGACTGTGGCAACGGCTTTGGTTCGCCAAACTGATGTCGCGGGAAGCTGTCCAAACCTTATCATTTAGAGGAAGGAGAAGTCGTAACAAGGTTTCCGTAG</v>
      </c>
    </row>
    <row r="852" spans="1:24">
      <c r="A852" s="6" t="s">
        <v>3303</v>
      </c>
      <c r="B852" s="4" t="s">
        <v>2076</v>
      </c>
      <c r="C852" s="6" t="s">
        <v>1669</v>
      </c>
      <c r="D852" s="8">
        <v>1759</v>
      </c>
      <c r="E852" s="4" t="s">
        <v>874</v>
      </c>
      <c r="F852" s="4" t="s">
        <v>875</v>
      </c>
      <c r="G852" s="4" t="s">
        <v>876</v>
      </c>
      <c r="H852" s="4" t="s">
        <v>877</v>
      </c>
      <c r="I852" s="4" t="s">
        <v>879</v>
      </c>
      <c r="J852" s="4" t="s">
        <v>880</v>
      </c>
      <c r="K852" s="4" t="s">
        <v>881</v>
      </c>
      <c r="L852" s="4" t="s">
        <v>3365</v>
      </c>
      <c r="M852" s="4" t="s">
        <v>4961</v>
      </c>
      <c r="N852" s="4" t="s">
        <v>2194</v>
      </c>
      <c r="O852" s="4" t="s">
        <v>2542</v>
      </c>
      <c r="R852" s="4">
        <v>2014</v>
      </c>
      <c r="S852" s="4" t="s">
        <v>2452</v>
      </c>
      <c r="T852" s="4" t="s">
        <v>2652</v>
      </c>
      <c r="U852" s="4" t="s">
        <v>3397</v>
      </c>
      <c r="V852" s="4" t="s">
        <v>588</v>
      </c>
      <c r="X852" s="8" t="str">
        <f>CONCATENATE("&gt;",C852,"_",I852,"_",J852,"_",L852,"_",M852,"_",U852,"_",B852,"%",V852)</f>
        <v>&gt;KF129692_Prymnesiales_Chrysochromulinaceae_Chrysochromulina_sp_ST3500_114_Wu_et_al_2014_ENV%TAGTCATATGCTTGTCTCAAAGATTAAGCCATGCATGTCTAAGTATAAGCGACTATACTGTGAAACTGCGAATGGCTCATTAAATCAGTTATGGTTTATTTGATGGTACCTACTACTTGGATAACCGTAGTAATTCTAGAGCTAATACATGCAGGAAGACCCGACTTACGAAGGGTTGTATTTATTAGATAAGAAACCAATCCAGCTTGCTGGTTGTGTGCTGAGTCACAATAACTGCTCGAATCGCACGGCTTTACGCCGGCGATGGTTCATTCAAATTTCTGCCCTATCAGCTTTCGATGGTAGGATCGAGGCCTACCATGGCGTTTACGGGTAACGGAGAATTAGGGTTCGATTCCGGAGAGGGAGCCTGAGAGATGGCTACCACATCCAAGGAAGGCAGCAGGCGCGTAAATTGCCCGAATCCTGACACAGGGAGGTAGTGACAAGAAATAACAATACAGGGCTACATTTAGTCTTGTAATTGGAATGAGTACAATTTACATCTCTTCACGAGGATCAATTGGAGGGCAAGTCTGGTGCCAGCAGCCGCGGTAATTCCAGCTCCAATAGCGTATATTAAAGTTGTTGCAGTTAGAACGCTCGTAGTCGGATTTCGGGGCGGGTCGACCGGTCTGCCGATGGGTACGCACTGGCCGA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G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GTCCGGTGAGGCCTTTGGACCTTGTTGATGGTACCGGTTCGCCGGTCCGCCGGCGAGGGAAGATGTCCAAACCTTATCATTTAGAGGAAGGAGAAGTCGTAACAAGGTTTCCGTAG</v>
      </c>
    </row>
    <row r="853" spans="1:24">
      <c r="A853" s="6" t="s">
        <v>3303</v>
      </c>
      <c r="B853" s="4" t="s">
        <v>2076</v>
      </c>
      <c r="C853" s="6" t="s">
        <v>1230</v>
      </c>
      <c r="D853" s="8">
        <v>1759</v>
      </c>
      <c r="E853" s="4" t="s">
        <v>874</v>
      </c>
      <c r="F853" s="4" t="s">
        <v>875</v>
      </c>
      <c r="G853" s="4" t="s">
        <v>876</v>
      </c>
      <c r="H853" s="4" t="s">
        <v>877</v>
      </c>
      <c r="I853" s="4" t="s">
        <v>879</v>
      </c>
      <c r="J853" s="4" t="s">
        <v>880</v>
      </c>
      <c r="K853" s="4" t="s">
        <v>881</v>
      </c>
      <c r="L853" s="4" t="s">
        <v>3365</v>
      </c>
      <c r="M853" s="4" t="s">
        <v>4962</v>
      </c>
      <c r="N853" s="4" t="s">
        <v>2194</v>
      </c>
      <c r="O853" s="4" t="s">
        <v>2542</v>
      </c>
      <c r="R853" s="4">
        <v>2014</v>
      </c>
      <c r="S853" s="4" t="s">
        <v>2452</v>
      </c>
      <c r="T853" s="4" t="s">
        <v>2652</v>
      </c>
      <c r="U853" s="4" t="s">
        <v>3397</v>
      </c>
      <c r="V853" s="4" t="s">
        <v>186</v>
      </c>
      <c r="X853" s="8" t="str">
        <f>CONCATENATE("&gt;",C853,"_",I853,"_",J853,"_",L853,"_",M853,"_",U853,"_",B853,"%",V853)</f>
        <v>&gt;KF129796_Prymnesiales_Chrysochromulinaceae_Chrysochromulina_sp_ST3900_006_Wu_et_al_2014_ENV%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A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TTCCTTCCGGAGACCGTCCCTACTCTTAACTGAGCGGGGG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CGTAG</v>
      </c>
    </row>
    <row r="854" spans="1:24">
      <c r="A854" s="6" t="s">
        <v>3303</v>
      </c>
      <c r="B854" s="4" t="s">
        <v>2076</v>
      </c>
      <c r="C854" s="6" t="s">
        <v>1599</v>
      </c>
      <c r="D854" s="8">
        <v>1759</v>
      </c>
      <c r="E854" s="4" t="s">
        <v>874</v>
      </c>
      <c r="F854" s="4" t="s">
        <v>875</v>
      </c>
      <c r="G854" s="4" t="s">
        <v>876</v>
      </c>
      <c r="H854" s="4" t="s">
        <v>877</v>
      </c>
      <c r="I854" s="4" t="s">
        <v>879</v>
      </c>
      <c r="J854" s="4" t="s">
        <v>880</v>
      </c>
      <c r="K854" s="4" t="s">
        <v>881</v>
      </c>
      <c r="L854" s="4" t="s">
        <v>3365</v>
      </c>
      <c r="M854" s="4" t="s">
        <v>4963</v>
      </c>
      <c r="N854" s="4" t="s">
        <v>2194</v>
      </c>
      <c r="O854" s="4" t="s">
        <v>2542</v>
      </c>
      <c r="R854" s="4">
        <v>2014</v>
      </c>
      <c r="S854" s="4" t="s">
        <v>2452</v>
      </c>
      <c r="T854" s="4" t="s">
        <v>2652</v>
      </c>
      <c r="U854" s="4" t="s">
        <v>3397</v>
      </c>
      <c r="V854" s="4" t="s">
        <v>522</v>
      </c>
      <c r="X854" s="8" t="str">
        <f>CONCATENATE("&gt;",C854,"_",I854,"_",J854,"_",L854,"_",M854,"_",U854,"_",B854,"%",V854)</f>
        <v>&gt;KF129833_Prymnesiales_Chrysochromulinaceae_Chrysochromulina_sp_ST3900_057_Wu_et_al_2014_ENV%TAGTCATATGCTTGTCTCAAAGATTAAGCCATGCATGTCTAAGTATAAGCGACTATACTGTGAAACTGCGAATGGCTCATTAAATCAGTTATGGTTTATTTGATGGTACCTACTACTTGGATAACCGTAGTAATTCTAGAGCTAATACATGCAGGAAGACCCGACTTCGGAAGGGTTGTATTTATTAGATAAGAAACCAATCCAGCTTGCTGGTTGCGTGCTGAGTCACAATAACTGCTCGAATCGCATGGCTTCACGCCGGCGATGGTTCATTCAAATTTCTGCCCTATCAGCTTTCGATGGTAGGATCGAGGCCTACCATGGCGTTTACGGGTAACGGAGAATTAGGGTTCGATTCCGGAGAGGGAGCCTGAGAGATGGCTACCACATCCAAGGAAGGCAGCAGGCGCGTAAATTGCCCGAATCCTGACACAGGGAGGTAGTGACAAGAAATAACAATACAGGGCTACATCTAGTCCTGTAATTGGAATGAGTACAATTTACATCTCTTCACGAT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CACTGAAAAGTGCGGGAAACCTTCGAACTTGCATCGTGATGGGGATAGATTATTGCAACTATTAATCTTCAACGAGGAATACCTAGTAAGCGCATGTCATCAGCGTGCGTTGATTACGTCCCTGCCCCTTGTACACACCGCCCGTCGCTCCTACCGATTGAATGATCCGGTGAGGCCCCCGGAATGTGGTCACGGCTTCAGTTCGCCGAACTGAGATCGCGTGAAGCTGTCCAAACCTTATCATTTAGAGGAAGGAGAAGTCGTAACAAGGTTTCCGTAG</v>
      </c>
    </row>
    <row r="855" spans="1:24">
      <c r="A855" s="6" t="s">
        <v>3303</v>
      </c>
      <c r="B855" s="4" t="s">
        <v>2076</v>
      </c>
      <c r="C855" s="6" t="s">
        <v>1690</v>
      </c>
      <c r="D855" s="8">
        <v>1759</v>
      </c>
      <c r="E855" s="4" t="s">
        <v>874</v>
      </c>
      <c r="F855" s="4" t="s">
        <v>875</v>
      </c>
      <c r="G855" s="4" t="s">
        <v>876</v>
      </c>
      <c r="H855" s="4" t="s">
        <v>877</v>
      </c>
      <c r="I855" s="4" t="s">
        <v>879</v>
      </c>
      <c r="J855" s="4" t="s">
        <v>880</v>
      </c>
      <c r="K855" s="4" t="s">
        <v>881</v>
      </c>
      <c r="L855" s="4" t="s">
        <v>3365</v>
      </c>
      <c r="M855" s="4" t="s">
        <v>4964</v>
      </c>
      <c r="N855" s="4" t="s">
        <v>2194</v>
      </c>
      <c r="O855" s="4" t="s">
        <v>2543</v>
      </c>
      <c r="R855" s="4">
        <v>2014</v>
      </c>
      <c r="S855" s="4" t="s">
        <v>2452</v>
      </c>
      <c r="T855" s="4" t="s">
        <v>2652</v>
      </c>
      <c r="U855" s="4" t="s">
        <v>3397</v>
      </c>
      <c r="V855" s="4" t="s">
        <v>608</v>
      </c>
      <c r="X855" s="8" t="str">
        <f>CONCATENATE("&gt;",C855,"_",I855,"_",J855,"_",L855,"_",M855,"_",U855,"_",B855,"%",V855)</f>
        <v>&gt;KF130505_Prymnesiales_Chrysochromulinaceae_Chrysochromulina_sp_ST8360_121_Wu_et_al_2014_ENV%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ATCGAGGCCTACCATGGCGTTTACGGGTAACGGAGAATTAGGGTTCGATTCCGGAGAGGGAGCCTGAGAGATGGCTACCACATCCAAGGAAGGCAGCAGGCGCGTAAATCGCCCGAATCCTGACACAGGGAGGTAGTGACAAGAAATAACAATACAGGGCTACATCTAGTCTTGTAATTGGAATGAGTACAATTTACAC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CGAGTAATGATGAGAAGGGACAGTCAGGGGCACTCGTATTCCGCCGAGAGAGGTGAAATTCTCAGACCAGCGGAAGACGAACCACTGCGAAAGCATTTGCCAGGGATGTTTTCACTGATCAAGAACGGAAGTTAGGGGATCGAAGACGATCAGATACCGTCGTAGTCTTAACCATAAACCATACCGACTAGGGATTGGAGGATGTTCACTGATTGACTCCT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GTCTGGGAAATCTTTGAACTTGCATCGTGATGGGGATAGATTATTGCAACTATTAATCTTCAACGAGGAATACCTAGTAGGCGCATGTCATCAGCGTGCGTCGATTACGTCCCTGCCCTTTGTACACACCGCCCGTCGCTCCTACCGATTGAACGGTCCGGTGAGTTCTTTGGACCCTTGCAACGGCTTAGGTTCTCCTAACTGATGCGGGGGGAAGATGCGCGAACCTTATCGTTTAGAGGAAGGAGAAGTCGTAACAAGGTTTCTGTAG</v>
      </c>
    </row>
    <row r="856" spans="1:24">
      <c r="A856" s="6" t="s">
        <v>3303</v>
      </c>
      <c r="B856" s="4" t="s">
        <v>2076</v>
      </c>
      <c r="C856" s="6" t="s">
        <v>1383</v>
      </c>
      <c r="D856" s="8">
        <v>1759</v>
      </c>
      <c r="E856" s="4" t="s">
        <v>874</v>
      </c>
      <c r="F856" s="4" t="s">
        <v>875</v>
      </c>
      <c r="G856" s="4" t="s">
        <v>876</v>
      </c>
      <c r="H856" s="4" t="s">
        <v>877</v>
      </c>
      <c r="I856" s="4" t="s">
        <v>879</v>
      </c>
      <c r="J856" s="4" t="s">
        <v>880</v>
      </c>
      <c r="K856" s="4" t="s">
        <v>881</v>
      </c>
      <c r="L856" s="4" t="s">
        <v>3365</v>
      </c>
      <c r="M856" s="4" t="s">
        <v>4965</v>
      </c>
      <c r="N856" s="4" t="s">
        <v>2194</v>
      </c>
      <c r="O856" s="4" t="s">
        <v>2542</v>
      </c>
      <c r="R856" s="4">
        <v>2014</v>
      </c>
      <c r="S856" s="4" t="s">
        <v>2452</v>
      </c>
      <c r="T856" s="4" t="s">
        <v>2652</v>
      </c>
      <c r="U856" s="4" t="s">
        <v>3397</v>
      </c>
      <c r="V856" s="4" t="s">
        <v>330</v>
      </c>
      <c r="X856" s="8" t="str">
        <f>CONCATENATE("&gt;",C856,"_",I856,"_",J856,"_",L856,"_",M856,"_",U856,"_",B856,"%",V856)</f>
        <v>&gt;KF130528_Prymnesiales_Chrysochromulinaceae_Chrysochromulina_sp_ST8900_020_Wu_et_al_2014_ENV%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A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C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GCCTTATCATTTAGAGGAAGGAGAAGTCGTAACAAGGTTTACGGAG</v>
      </c>
    </row>
    <row r="857" spans="1:24">
      <c r="A857" s="6" t="s">
        <v>3303</v>
      </c>
      <c r="B857" s="4" t="s">
        <v>2076</v>
      </c>
      <c r="C857" s="6" t="s">
        <v>1155</v>
      </c>
      <c r="D857" s="8">
        <v>1759</v>
      </c>
      <c r="E857" s="4" t="s">
        <v>874</v>
      </c>
      <c r="F857" s="4" t="s">
        <v>875</v>
      </c>
      <c r="G857" s="4" t="s">
        <v>876</v>
      </c>
      <c r="H857" s="4" t="s">
        <v>877</v>
      </c>
      <c r="I857" s="4" t="s">
        <v>879</v>
      </c>
      <c r="J857" s="4" t="s">
        <v>880</v>
      </c>
      <c r="K857" s="4" t="s">
        <v>881</v>
      </c>
      <c r="L857" s="4" t="s">
        <v>3365</v>
      </c>
      <c r="M857" s="4" t="s">
        <v>4966</v>
      </c>
      <c r="N857" s="4" t="s">
        <v>2194</v>
      </c>
      <c r="O857" s="4" t="s">
        <v>2542</v>
      </c>
      <c r="R857" s="4">
        <v>2014</v>
      </c>
      <c r="S857" s="4" t="s">
        <v>2452</v>
      </c>
      <c r="T857" s="4" t="s">
        <v>2652</v>
      </c>
      <c r="U857" s="4" t="s">
        <v>3397</v>
      </c>
      <c r="V857" s="4" t="s">
        <v>121</v>
      </c>
      <c r="X857" s="8" t="str">
        <f>CONCATENATE("&gt;",C857,"_",I857,"_",J857,"_",L857,"_",M857,"_",U857,"_",B857,"%",V857)</f>
        <v>&gt;KF130539_Prymnesiales_Chrysochromulinaceae_Chrysochromulina_sp_ST8900_032_Wu_et_al_2014_ENV%TAG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CGGGTCGTCCCTCCTTCCGGAGACCGTC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TTCAACGAGGAATACCTAGTAGGCGTGTGTCATCAGCGCGCGTCGATTACGTCCCTGCCCTTTGTACACACCGCCCGTCGCTCCTACCGATTGAATGATCCGGTGAGGCCCCCGGACTGTGGCAACGGCTTTGGTTCGCCAAACTGATGTTGCGGGAAGCTGTCCAAACCTTATCATTTAGAGGAAGGAGAAGTCGTAACAAGGTTTCAGTAG</v>
      </c>
    </row>
    <row r="858" spans="1:24">
      <c r="A858" s="6" t="s">
        <v>3303</v>
      </c>
      <c r="B858" s="4" t="s">
        <v>2076</v>
      </c>
      <c r="C858" s="6" t="s">
        <v>1648</v>
      </c>
      <c r="D858" s="8">
        <v>1759</v>
      </c>
      <c r="E858" s="4" t="s">
        <v>874</v>
      </c>
      <c r="F858" s="4" t="s">
        <v>875</v>
      </c>
      <c r="G858" s="4" t="s">
        <v>876</v>
      </c>
      <c r="H858" s="4" t="s">
        <v>877</v>
      </c>
      <c r="I858" s="4" t="s">
        <v>879</v>
      </c>
      <c r="J858" s="4" t="s">
        <v>880</v>
      </c>
      <c r="K858" s="4" t="s">
        <v>881</v>
      </c>
      <c r="L858" s="4" t="s">
        <v>3365</v>
      </c>
      <c r="M858" s="4" t="s">
        <v>4967</v>
      </c>
      <c r="N858" s="4" t="s">
        <v>2194</v>
      </c>
      <c r="O858" s="4" t="s">
        <v>2542</v>
      </c>
      <c r="R858" s="4">
        <v>2014</v>
      </c>
      <c r="S858" s="4" t="s">
        <v>2452</v>
      </c>
      <c r="T858" s="4" t="s">
        <v>2652</v>
      </c>
      <c r="U858" s="4" t="s">
        <v>3397</v>
      </c>
      <c r="V858" s="4" t="s">
        <v>570</v>
      </c>
      <c r="X858" s="8" t="str">
        <f>CONCATENATE("&gt;",C858,"_",I858,"_",J858,"_",L858,"_",M858,"_",U858,"_",B858,"%",V858)</f>
        <v>&gt;KF130585_Prymnesiales_Chrysochromulinaceae_Chrysochromulina_sp_ST8900_093_Wu_et_al_2014_ENV%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AGGAG</v>
      </c>
    </row>
    <row r="859" spans="1:24">
      <c r="A859" s="6" t="s">
        <v>3303</v>
      </c>
      <c r="B859" s="4" t="s">
        <v>2076</v>
      </c>
      <c r="C859" s="6" t="s">
        <v>1208</v>
      </c>
      <c r="D859" s="8">
        <v>1762</v>
      </c>
      <c r="E859" s="4" t="s">
        <v>874</v>
      </c>
      <c r="F859" s="4" t="s">
        <v>875</v>
      </c>
      <c r="G859" s="4" t="s">
        <v>876</v>
      </c>
      <c r="H859" s="4" t="s">
        <v>877</v>
      </c>
      <c r="I859" s="4" t="s">
        <v>879</v>
      </c>
      <c r="J859" s="4" t="s">
        <v>880</v>
      </c>
      <c r="K859" s="4" t="s">
        <v>881</v>
      </c>
      <c r="L859" s="4" t="s">
        <v>3365</v>
      </c>
      <c r="M859" s="4" t="s">
        <v>4968</v>
      </c>
      <c r="N859" s="4" t="s">
        <v>2194</v>
      </c>
      <c r="O859" s="4" t="s">
        <v>2542</v>
      </c>
      <c r="R859" s="4">
        <v>2014</v>
      </c>
      <c r="S859" s="4" t="s">
        <v>2452</v>
      </c>
      <c r="T859" s="4" t="s">
        <v>2652</v>
      </c>
      <c r="U859" s="4" t="s">
        <v>3397</v>
      </c>
      <c r="V859" s="4" t="s">
        <v>166</v>
      </c>
      <c r="X859" s="8" t="str">
        <f>CONCATENATE("&gt;",C859,"_",I859,"_",J859,"_",L859,"_",M859,"_",U859,"_",B859,"%",V859)</f>
        <v>&gt;KF130605_Prymnesiales_Chrysochromulinaceae_Chrysochromulina_sp_ST8900_118_Wu_et_al_2014_ENV%TACTCATATGCTTGTCTCAAAGATTAAGCCATGCATGTCTAAGTATAAGCGACTATACTGTGAAACTGCGAATGGCTCATTAAATCAGTTATGGTTTATTTGATGGTACCTACTACTTGGATAACCGTAGTAATTCTAGAGCTAATACATGCAGGAAGACCCGACTCACGGAGGGTTGTATTTATTAGATAAGAAACCAACCCAGCTTGCTGGTTGCGTGCCGAGTCACAATAACTTT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AGCCTTCCGGTCTGCCGATGGGTATGCACTGGTAGGGTCGTCCTTCCTTCCGGAGACCGTTCCTACTCTTAACTGAGCGGGGTCGGGAGACGGAATT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TTT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TGGGCCACTTCTTAGAGGGACAACTTGTCTTCAACAAGTGGAAGTTTGAGGCAATAACAGGTCTGTGATGCCCTTAGATGTTCTGGGCCGCACGCGCGCTACACTGATGCACTCAACGAGTCTCCACCTTGACCGAAAGGTCCGGGAAACCTGCGAACTTGCATCGTGATGGGGATAGATTATTGCAACTATTAATCATGAACGAGGAATTCCTAGTAAGCGCGAGTCATCAGCTCGCGTTGATTACGTCCCTGCCCTTTGTACACACCGCCCGTCGCTACTACCGATTGAATGGTTCCGTGAATTCTTGAGATCGGCGCGGGAACAACTGGCAACGGTTGATCCCGATTGCTGAGAACTTGTGTAAACGCGATCATTTAGAGGAAGTAAAAGTCGTAACAAGGTTTCCGTAG</v>
      </c>
    </row>
    <row r="860" spans="1:24">
      <c r="A860" s="6" t="s">
        <v>3303</v>
      </c>
      <c r="B860" s="4" t="s">
        <v>2076</v>
      </c>
      <c r="C860" s="6" t="s">
        <v>1418</v>
      </c>
      <c r="D860" s="8">
        <v>1777</v>
      </c>
      <c r="E860" s="4" t="s">
        <v>874</v>
      </c>
      <c r="F860" s="4" t="s">
        <v>875</v>
      </c>
      <c r="G860" s="4" t="s">
        <v>876</v>
      </c>
      <c r="H860" s="4" t="s">
        <v>877</v>
      </c>
      <c r="I860" s="4" t="s">
        <v>879</v>
      </c>
      <c r="J860" s="4" t="s">
        <v>880</v>
      </c>
      <c r="K860" s="4" t="s">
        <v>881</v>
      </c>
      <c r="L860" s="4" t="s">
        <v>3365</v>
      </c>
      <c r="M860" s="4">
        <v>3540</v>
      </c>
      <c r="N860" s="4" t="s">
        <v>2168</v>
      </c>
      <c r="O860" s="4" t="s">
        <v>2421</v>
      </c>
      <c r="R860" s="4">
        <v>2013</v>
      </c>
      <c r="S860" s="4" t="s">
        <v>2422</v>
      </c>
      <c r="T860" s="4" t="s">
        <v>2647</v>
      </c>
      <c r="U860" s="4" t="s">
        <v>3446</v>
      </c>
      <c r="V860" s="4" t="s">
        <v>361</v>
      </c>
      <c r="X860" s="8" t="str">
        <f>CONCATENATE("&gt;",C860,"_",I860,"_",J860,"_",L860,"_",M860,"_",U860,"_",B860,"%",V860)</f>
        <v>&gt;JF791092_Prymnesiales_Chrysochromulinaceae_Chrysochromulina_sp_3540_Rocke_et_al_2013_ENV%TGATCCTGCCAGTAGTCATATGCTTGTCTCAAAGATTAAGCCATGCATGTCTACTATATAAACTATACTGTGAAACTGCGAATGGCTCATTAAATCAGTTATGGTTTATTTGATGGTACCTACTACTTGGATAACCGTAGTAATTCTAGAGCTAATACATGCAGGAAGACCCGACTTCGGG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GCGACACGGTCTGCCGATGGGTACGCACTGGTCGGCGCGTCCTTCCTTCCGGAGACCGTGCCTACTCTTAACTGACCGGGGGCGGGAGACGGATCGTTTACTTTGAAAAAATCAGAGTGTTTCAAGCAGGCATCTCGCTCTTGCATGGATTAGCATGGGATAATGAAATAGGACTTTGGTGCCATTTTGTTGGTTTCGAACACCGAAGTAATGATTAAAAAGGGACAGTCAGGGGCACTCGTTATTCCGCCGAGGAGAAGGTGAAATTCTCAGACCAGCGGAAAGACGAACCACTGCGAAAGCATTTGCCAGGGATGTTTTCACTGATCAAGAACGAAAGTTAGGGGGATCGAAGAGGATCAGATACCCTCGTAGTCTTAACCATAAACCATGCGGACTAGGGATTGGAGGATGTTCACACTTGACTCCTTCAGCACCTTACGGGAAACTAAAGTCTTTGGGTTCCGGGGGGAGTATGGTCGCAAGGCTGAAACTTAAAGGAATTGACGTAAGGGTACCACCAGGTGTGGAGCCTGCGGCTTAATTGTACTCAACACGGGGGAAATTACCAGGTCCAGACATTGTGAGGGTTGACAGATTGAGAGCTCTTTCTTGATTCGATGGGTGGTGGTGCATGGCCGTTCTTAGTTGGTGGAGTGATTTGTCTGGTTAATTCCGTTAACGAACGAGACCTTAGCCTGCTAAATAGTGACGCGAACACTTCGTTGGCGGG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ATCCGGTGAGGCCCTTGGAGTGGGATCACGGCTTTGGTTCGCCAAACTGAGATTCTGTGAAGCTGTCCAAACCTTATCATTTAGAGGAAGGAGAAGTCGTAACAAGGTTTCCGTAGGT</v>
      </c>
    </row>
    <row r="861" spans="1:24">
      <c r="A861" s="6" t="s">
        <v>3303</v>
      </c>
      <c r="B861" s="4" t="s">
        <v>2076</v>
      </c>
      <c r="C861" s="6" t="s">
        <v>1685</v>
      </c>
      <c r="D861" s="8">
        <v>1788</v>
      </c>
      <c r="E861" s="4" t="s">
        <v>874</v>
      </c>
      <c r="F861" s="4" t="s">
        <v>875</v>
      </c>
      <c r="G861" s="4" t="s">
        <v>876</v>
      </c>
      <c r="H861" s="4" t="s">
        <v>877</v>
      </c>
      <c r="I861" s="4" t="s">
        <v>879</v>
      </c>
      <c r="J861" s="4" t="s">
        <v>880</v>
      </c>
      <c r="K861" s="4" t="s">
        <v>881</v>
      </c>
      <c r="L861" s="4" t="s">
        <v>3365</v>
      </c>
      <c r="M861" s="4" t="s">
        <v>3036</v>
      </c>
      <c r="N861" s="4" t="s">
        <v>2183</v>
      </c>
      <c r="O861" s="4" t="s">
        <v>2224</v>
      </c>
      <c r="R861" s="4">
        <v>2009</v>
      </c>
      <c r="S861" s="4" t="s">
        <v>2225</v>
      </c>
      <c r="T861" s="4" t="s">
        <v>2616</v>
      </c>
      <c r="U861" s="4" t="s">
        <v>3447</v>
      </c>
      <c r="V861" s="4" t="s">
        <v>603</v>
      </c>
      <c r="X861" s="8" t="str">
        <f>CONCATENATE("&gt;",C861,"_",I861,"_",J861,"_",L861,"_",M861,"_",U861,"_",B861,"%",V861)</f>
        <v>&gt;EU371174_Prymnesiales_Chrysochromulinaceae_Chrysochromulina_sp_NPK2_66_Luo_et_al_2009_ENV%GATTTGGTTGATCCTGCCAGTAGTCATATGCTTGTCTCAAAGATTAAGCCATGCATGTCTAAGTATAAGCACTATACTGTGAAACTGCGAATGGCTCATTAAATCAGTTATGGTTTATTTGATGGTACCTACTACTTGGATAACCGTAGTAATTCTAGAGCTAATACATGCAGGAAGACCCGACTTCGGGAGGGTGTATTTATTAGATAGAAACCAATCAGCTTGCGGTTGCGTGCCGAGTCACAATAACTGCTCGAATCGCATGGCTTGCGCCGGCGATGGTTCATTCAAATTTCTGCCCTATCAGCTTTCGATGGTAGGATCGAGGCCTACCATGGCGTTTACGGGTAACGGAGAATTAGGGTTCGATTCCGGAGAGGGAGCCTGAGAGATGGCTACCACATCCAAGGAAGGCAGCAGGCGCGTAAATTGCCGAATCCTGACACAGGGAGGTAGTGACAAGAAATAACAATACAGGGCTTCTAAGTCTTGTAATTGGAATGAGTACAATTTACATCTCTTCACGAGGATCAATTGGAGGGCAAGTCTGGTGCCAGCAGCCGCGGTAATTCCAGCTCCAATAGCGTATATTAAAGTTGTTGCAGTTAGAACGCTCGTAGTCGGATTTCGGGCGGGCCGACCGGTCTGCCGATGGGTACGCACTGGTCGGCGCGTCCTTCCTTCCGGAGACCTGCTACTCTAACTGAGGGGGCGGGGACGGATCGTTTACTTTGAAAAAATCAGAGTGTTTCAAGCAGGCAGTCGCTCTTGCATGGATTAGCATGGGATAATGAAATAGGACTTTGGTGCTATTTTGTTGGTTTCGAACACCGAAGTAATGATTAACAGGGACAGTCAGGGGCACTCGTATTCCGCCGGAGAGGTGAAATTCTCAGACCAGCGGAAGACGAACTACTGCGAAAGCATTTGCCAGGGATGTTTTCACTGATCAAGAACGAAAGTTAGGGGATCGAAGAGGATCAGATACCCTCGTAGTCTTAACCATAAACCATGCCGACTAGGGATTGGGGGATGTTCACATATC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CTTCTTAGAGGGACAACTTGTCTTCAACAGTGGAAGTTTGAGGCAATAACAGGTCTGTGATGCCCTTAGATGTTCTGGGCCGCACGCGCGCTACACTGATGCACTCAACGAGTCTCACCTTGACCGAAAGGTCCGGGAAACCTTTTAACTTGCATCGTGATGGGGCTAGATTATTGCAACTATTAATCTTCAACGAGGAATACCTAGTAAGCGCATGTCATCAGGTGCGTTGATTACGTCCCTGCCCTTTGTACACACCGCCCGTCGCTCCTACCGATTGAATGATCCGGTGAGCTTTTTGGACAGTGGCGCCGCTGTGGTTCGCCTCTGGCGCTGCGGGAAGATGCGCAAACCTTATCATTTAGAGGAAGGAGAAGTCGTAACAAGGTTTCCGTAGGTGAACCTGCAGAAGGTCAAATCGTCGACCTGCAG</v>
      </c>
    </row>
    <row r="862" spans="1:24">
      <c r="A862" s="6" t="s">
        <v>3303</v>
      </c>
      <c r="B862" s="4" t="s">
        <v>2076</v>
      </c>
      <c r="C862" s="6" t="s">
        <v>1381</v>
      </c>
      <c r="D862" s="8">
        <v>1793</v>
      </c>
      <c r="E862" s="4" t="s">
        <v>874</v>
      </c>
      <c r="F862" s="4" t="s">
        <v>875</v>
      </c>
      <c r="G862" s="4" t="s">
        <v>876</v>
      </c>
      <c r="H862" s="4" t="s">
        <v>877</v>
      </c>
      <c r="I862" s="4" t="s">
        <v>879</v>
      </c>
      <c r="J862" s="4" t="s">
        <v>880</v>
      </c>
      <c r="K862" s="4" t="s">
        <v>881</v>
      </c>
      <c r="L862" s="4" t="s">
        <v>3365</v>
      </c>
      <c r="M862" s="4" t="s">
        <v>5150</v>
      </c>
      <c r="N862" s="4" t="s">
        <v>2090</v>
      </c>
      <c r="O862" s="4" t="s">
        <v>2601</v>
      </c>
      <c r="P862" s="4" t="s">
        <v>2595</v>
      </c>
      <c r="Q862" s="4" t="s">
        <v>2603</v>
      </c>
      <c r="R862" s="4">
        <v>2000</v>
      </c>
      <c r="S862" s="4" t="s">
        <v>2088</v>
      </c>
      <c r="T862" s="4" t="s">
        <v>2604</v>
      </c>
      <c r="U862" s="4" t="s">
        <v>3408</v>
      </c>
      <c r="V862" s="4" t="s">
        <v>329</v>
      </c>
      <c r="X862" s="8" t="str">
        <f>CONCATENATE("&gt;",C862,"_",I862,"_",J862,"_",L862,"_",M862,"_",U862,"_",B862,"%",V862)</f>
        <v>&gt;AF107082_Prymnesiales_Chrysochromulinaceae_Chrysochromulina_sp_OLI16108_Moon-van_der_Staay_et_al_2000_ENV%ACCTGGTTGATCCTGCCAGTAGTCATATGCTTGTCTCAAAGATTAAGCCATGCATGTCTAAGTATAAGCGACTATACTGTGAAACTGCGAATGGCTCATTAAATCAGTTATGGTTTATTTGATGGTACCTACTACTTGGATAACCGTAGTAATTCTAGAGCTAATACATGCAGGAAGACCCGACTTCGGGAGGGTCGTATTTATTAGATAAGAAACCAATCCAGTTTACTGGTTGCTGCCGAGTCACAATAACTGCTCGAATCGCATGCTTGACGCCGGCGATGGTTCATTCAAATTTCTGCCCTATCAGCTTTCGATGGTAGGATCGAGGCCTACCATGGCGTTTACGGGTAACGGAGAATTAGGGTTCGATTCCGGAGAGGGAGCCTGAGAGGTGGCTGCCACATCCAAGGAAGGCAGCGGGCGCGTAAATTGCCCGAATCCTGACACAGGGAGGTAGTGACAAGAAATAACAATACAGGGCTACAACTAGTCTTGTAATTGGAATGAGTACAATTTACATCTCTTCACGAGGATCAATTGGAGGGCAAGTCTGGTGCCAGCAGCCGCGATAATTCCAGCTCCAATAGCGTATATTAAAGTTGTTGCAGTTAGAACGCTCGTAGTCGGATTTCGGGGCGATGCGACCGGTCTGCCGATGGGTACGCACTGGTCGTGTCGTCCTTCCTTCCGGAGACCGTGCCTACTCTTAACTGAGCGGGTGCGGAGACGGAACGTTTACTTTGAAAAAATCAGAGTGTTTCAAGCAGGCAGCTCGCTCTTGCATGGATTAGCATGGGATAATGAAATAGGACTTTGGTGCTATTTTGGTGGTTTCGAACACCGAAGTAATGATGAGAAGGGACAGTCAGGGGCACTCGTATTCCGCCGAGAGAGGTGAAATTCTCAGACCAGCGAAAGACGAACCACTGCGAAAGCATTTGCCAGGGATGTTTTCACTGATCAAGAACGAAAGTTAGGGGATCGAAGACGATCAGATACCGTCGTAGTCTTAACCATAAACCATGCCGACTAGGGATTGGGGGATGTTCACATATTGACTCCCTCAGCACCTTACGGGAAACTAAAGTCTTTGGGTCCCGGGGGGAGTATGGTCGCAAGGCTGAAACTTAAAGGAATTGACGGAAGGGCACCACCAGGATGTGGGCCGCGCCTTAATTTGACTCAACACGGGGAAATTTACCAGGTCCAGACATTGTGAGGATTGACAGATTGAGAGCTCTTTCTTGATTCGATGGGTGGTGGTGCATGGCCGTTCTTAGTTGGTGGAGTGATTTGTCTGGTTAATTCCGTTAACGAACGAGACCTTAGCCTGCTAAATAGTGACGCGAACACTCGGTTGGTATGTACTTCTTAGAGGGACAACTTGTCTTCAACAAGTGGAAGTTTAAGGCAATAACAGGTCTGTGATGCCCTTAGATGTTCTGGGCCGCACGCGCGCTACACTGATGCACTCAACGAGTCTCCACCTTGACCGAAAGGTCCGGGAAATCTTCGTACTTGCATCGTGATGGGGATAGATTATTGCAACTATTAATCTTCAACGAGGAATACCTAGTAGGCGCATGTCATCAGCGTGCGTCGATTACGTCCCTGCCCTTTGTACACACCGCCCGTCGCTCCTACCGATTGAATAATCCGGTGAGCTTTTTGGACCCTGGCAACGGCTCTGGTTCGCCGGACTGATGCTGGGGGAAGATACGCAAACCTTATTATTTAGAGGAAGGAGAAGTCGTAACAAGGTTTCCGTAGGTGAACCTGCRGAAGGATCA</v>
      </c>
    </row>
    <row r="863" spans="1:24">
      <c r="A863" s="6" t="s">
        <v>3303</v>
      </c>
      <c r="B863" s="4" t="s">
        <v>2076</v>
      </c>
      <c r="C863" s="6" t="s">
        <v>1102</v>
      </c>
      <c r="D863" s="8">
        <v>1794</v>
      </c>
      <c r="E863" s="4" t="s">
        <v>874</v>
      </c>
      <c r="F863" s="4" t="s">
        <v>875</v>
      </c>
      <c r="G863" s="4" t="s">
        <v>876</v>
      </c>
      <c r="H863" s="4" t="s">
        <v>877</v>
      </c>
      <c r="I863" s="4" t="s">
        <v>879</v>
      </c>
      <c r="J863" s="4" t="s">
        <v>880</v>
      </c>
      <c r="K863" s="4" t="s">
        <v>881</v>
      </c>
      <c r="L863" s="4" t="s">
        <v>3365</v>
      </c>
      <c r="M863" s="4" t="s">
        <v>5161</v>
      </c>
      <c r="N863" s="4" t="s">
        <v>2100</v>
      </c>
      <c r="O863" s="4" t="s">
        <v>2602</v>
      </c>
      <c r="P863" s="4" t="s">
        <v>2595</v>
      </c>
      <c r="Q863" s="4" t="s">
        <v>2603</v>
      </c>
      <c r="R863" s="4">
        <v>2000</v>
      </c>
      <c r="S863" s="4" t="s">
        <v>2088</v>
      </c>
      <c r="T863" s="4" t="s">
        <v>2604</v>
      </c>
      <c r="U863" s="4" t="s">
        <v>3408</v>
      </c>
      <c r="V863" s="4" t="s">
        <v>70</v>
      </c>
      <c r="X863" s="8" t="str">
        <f>CONCATENATE("&gt;",C863,"_",I863,"_",J863,"_",L863,"_",M863,"_",U863,"_",B863,"%",V863)</f>
        <v>&gt;AF107092_Prymnesiales_Chrysochromulinaceae_Chrysochromulina_sp_OLI51102_Moon-van_der_Staay_et_al_2000_ENV%ACCTGGTTGAACCTGCCAGTAGTCATATGCTTGTCTCAAAGATTAAGCCATGCATGTCTAAGTATAAGCGACTATACTGTGAAACTGCGAATGGCTCATTAAATCAGTTATGGTTTATTTGATGGTACCTACTACTTGGATAACCGTAGTAATTCTAGAGCTAATACATGCAGGAAGACCCGACTTCGGAAGGGTTGTATTTATTAGATAAGAAACCAATCCAGCTTGCTGGTTGCGTGCCGAGTCACAATAACTGCTTGAATCGCATGCTTC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TTTTTACTTTGAAAAAATCAGAGTGTATCAAGCAGGCAGCTCGCTCTTGCATGGATTAGCATGGGATAATGAAATAGGACTTTGGTGCTATTTTGTTGGTTTCGAACACCGAAGTAATGATGAGAAGGGACAGTCAGGGGCACTCGTATTCCGCCGAGAGAGGTGAAATTCTCAGACCAGCGGAAGACGAACCACTGCGAAAGCATTTGCCAGGGATGTTTTCACTGATCAAGAACAAAAGTTAGGGGATCGAAGACGATCAGATACCGTCGTAGTCTTAACCATAAACCATACCGACTAGGGATTCGGGGATGTTCACTAATTGACTCCCTGAGCACCTTCAGGGAAACTAAAGTCTTTGGGTTCCGGGGGGAGTATGGTCGCAAGGCTGAAACTTAAAGGAATTGACGGAAGGGCACCACCAGGTGTGGCTGCGGCTTAATTTGACTCAACACGGGGAAACTTACCAGTCCAGACATTGTGAGGATTGACAGATTGAGAGCTCTTTCTTGATTCGATGGGTGGTGGTGCATGGCCGTTCTTAGTTGGTGGAGTGATTTGTCTGGTTAATACCGTTAACGAACGAGACCTTAGCCTGCTAAATAGTGACGCGAACACTTCGTTGGCGGACCGCTTCTTAGAGGGACAACTTGTCTTCAACAAGTGGAAGTTTGAGGCAATAACAGGTCTGTGATGCCCTTAGATGTTCTGGGCCGCACGCGCGCTACACTGATGCACTCAACGAGTCTCCACCTCGACCGAAAAGTCTGGGGAAATCTTTGAACTTGCATCGTGCTGGGGCTAGATTATTGCAACTATTAATCTTCAACGAGGAATACCTAGTAGGCGCATGTCATCAGCGTGCGTCGATTACGTCCCTGCCCTTTGTACACACCGCCCGTCGCTCCTACCGATTGAATGATCCGGTGAGTTCTTTGGACTCTGGCAACGGCTTTGGTTCGCCAAACTGATGCTGGGGGAAGATGCGCGAACCTTATCATTTAGAGGAAGGAGAAGTCGTAACAAGGTTTCTGTAGGTGAACCTGCRGAAGGATCA</v>
      </c>
    </row>
    <row r="864" spans="1:24">
      <c r="A864" s="6" t="s">
        <v>3303</v>
      </c>
      <c r="B864" s="4" t="s">
        <v>2076</v>
      </c>
      <c r="C864" s="6" t="s">
        <v>1349</v>
      </c>
      <c r="D864" s="8">
        <v>1794</v>
      </c>
      <c r="E864" s="4" t="s">
        <v>874</v>
      </c>
      <c r="F864" s="4" t="s">
        <v>875</v>
      </c>
      <c r="G864" s="4" t="s">
        <v>876</v>
      </c>
      <c r="H864" s="4" t="s">
        <v>877</v>
      </c>
      <c r="I864" s="4" t="s">
        <v>879</v>
      </c>
      <c r="J864" s="4" t="s">
        <v>880</v>
      </c>
      <c r="K864" s="4" t="s">
        <v>881</v>
      </c>
      <c r="L864" s="4" t="s">
        <v>3365</v>
      </c>
      <c r="M864" s="4" t="s">
        <v>4969</v>
      </c>
      <c r="N864" s="4" t="s">
        <v>2258</v>
      </c>
      <c r="O864" s="4" t="s">
        <v>2265</v>
      </c>
      <c r="P864" s="4" t="s">
        <v>2256</v>
      </c>
      <c r="R864" s="4">
        <v>2009</v>
      </c>
      <c r="S864" s="4" t="s">
        <v>2257</v>
      </c>
      <c r="T864" s="4" t="s">
        <v>2611</v>
      </c>
      <c r="U864" s="4" t="s">
        <v>3394</v>
      </c>
      <c r="V864" s="4" t="s">
        <v>298</v>
      </c>
      <c r="X864" s="8" t="str">
        <f>CONCATENATE("&gt;",C864,"_",I864,"_",J864,"_",L864,"_",M864,"_",U864,"_",B864,"%",V864)</f>
        <v>&gt;FJ537355_Prymnesiales_Chrysochromulinaceae_Chrysochromulina_sp_Biosope_T84_038_Shi_et_al_2009_ENV%ACCTGGTTGATCCTGCCAGTAGTCATATGCTTGTCTCAAAGATTAAGCCATGCATGTCTAAGTATAAGCGACTATACTGTGAAACTGCGAATGGCTCATTAAATCAGTTATGGTTTATTTGGTGGTAACTACTACTTGGATAACCGTAGTAATTCTAGAGCTAATACATGCAGGAAGACGAGACTCACGAATCGTCGTATTTATTAGATAAGAAACCAATCCAGCTTGCTGGTTGCGTGCCGAGTCACAATAACTTCGCGAATCGCACGGCTTTACGCCGGCGATGGTCCATTCAAATTTCTGCCCTATCAGCTTTCGATGGTAGGATCGAGGCCTACCATGGCGTTTACGGGTAACGGAGAATTAGGGTTCGATTCCGGAGAGGGAGCCTGAGAGATGGCTACCACATCCAAGGAAGGCAGCAGGCGCGTAAATTGCCCGAATCCTGACACAGGGAGGTAGTGACAAGAAATAACAGTACAGGGCTACATCTAGTCTCGTAATTGGAATGAGTACAATTTACATCTCTTCACGAGGATCAATTGGAGGGCAAGTCTGGTGCCAGCAGCCGCGGTAATTCCAGCTCCAATAGCGTATATTAAAGTTGTTGCGGTTAGAACGTCGTAGTCGGATTCGGGGCGGGTCGACCGGTCTGCCGATGGGTACGCACTGGTCGACGCGTCCTTCCTTCCRGAGACCGTCTCACTCTTAACTGAGCGGAGGCGGGAGACGGAACGTTTACTTTGAAAAAATCAGAGTGTTTCAAGCAGGCAGCTCGCTCTTGCATGGATTAGCATGGGATAATGAAATAGGACTTTGGTGCTATTTTGTTGGTTTCGAACACCGAAGTAATGATGAGAAGGGACAGTCAGGGGCACTCGTATTCCGCCGAGAGAGGTGAAATTCTTAGACCAGCGGAAGACGAACCACTGCGAAAGCATTTGCCAGGGATGTTTTCACTGATCAAGAACGAAAGTTAGGGGATCGAAGACGATCAGATACCGTCGTAGTCTTAACCATAAACCATGCCGACTAGGGATTGGAGGATGTTCACTTTTGACTCCTTCAGCACCTTACGGGAAACTAAAGTCTTTGGGTTCCGGGGGGAGTATGGTCGCAAGGCTGAAAYTTAAAGGAATTGACGGAAGGGCACCACCAGSTGTGGAGCSTRCGGCTTAATTTGACTCAACACGGGGAAACTTACCAGGTCCAGACATTGTGAGGATTGACAGATTGAGAGCTCYTTCWTGATTMGATGGGTGGTGGTGCATGGCCGTTCTTAGTTGGTGGAGTGATTTGTCTGGTTAATTCCGTTAACGAACGAGACCTTAGCCTGCTAAATAGTGACGCGAACACTCCGTTCGCGGTCCACTTCTTAGAGGGACAACTTGTCTTCAACAAGTGGAAGTTTGAGGCAATAACAGGTCTGTGATGCCCTTAGATGTTCTGGGCCGCACGCGCGCTACACTGATGCACTCAACGAGTCTCCACCTTGACCGAAAGGTCCGGGAAATCTGCGAACTTGCATCGTGATGGGGATAGATTATTGCAACTATTAATCTTAAACGAGGAATACCTAGTAGGCGCATGTCATCAGCGTGCGTCGATTACGTCCCTGCCCTTTGTACACACCGCCCGTCGCTCCTACCGATTGAATGATCCGGTGAGCCCTTTGGACCCTAGCGACGGTTATGGTTCTCCATACTGACGTTGGGGGAAGATGTGCAAACCTTATCATTTAGAGGAAGGAGAAGTCGTAACAAGGTTTCTGTAGGTGAACCTGCAGAAGGATCA</v>
      </c>
    </row>
    <row r="865" spans="1:24">
      <c r="A865" s="6" t="s">
        <v>3303</v>
      </c>
      <c r="B865" s="4" t="s">
        <v>2076</v>
      </c>
      <c r="C865" s="6" t="s">
        <v>1150</v>
      </c>
      <c r="D865" s="8">
        <v>1795</v>
      </c>
      <c r="E865" s="4" t="s">
        <v>874</v>
      </c>
      <c r="F865" s="4" t="s">
        <v>875</v>
      </c>
      <c r="G865" s="4" t="s">
        <v>876</v>
      </c>
      <c r="H865" s="4" t="s">
        <v>877</v>
      </c>
      <c r="I865" s="4" t="s">
        <v>879</v>
      </c>
      <c r="J865" s="4" t="s">
        <v>880</v>
      </c>
      <c r="K865" s="4" t="s">
        <v>881</v>
      </c>
      <c r="L865" s="4" t="s">
        <v>3365</v>
      </c>
      <c r="M865" s="4" t="s">
        <v>5162</v>
      </c>
      <c r="N865" s="4" t="s">
        <v>2087</v>
      </c>
      <c r="O865" s="4" t="s">
        <v>2601</v>
      </c>
      <c r="P865" s="4" t="s">
        <v>2595</v>
      </c>
      <c r="Q865" s="4" t="s">
        <v>2603</v>
      </c>
      <c r="R865" s="4">
        <v>2000</v>
      </c>
      <c r="S865" s="4" t="s">
        <v>2088</v>
      </c>
      <c r="T865" s="4" t="s">
        <v>2604</v>
      </c>
      <c r="U865" s="4" t="s">
        <v>3408</v>
      </c>
      <c r="V865" s="4" t="s">
        <v>116</v>
      </c>
      <c r="X865" s="8" t="str">
        <f>CONCATENATE("&gt;",C865,"_",I865,"_",J865,"_",L865,"_",M865,"_",U865,"_",B865,"%",V865)</f>
        <v>&gt;AF107080_Prymnesiales_Chrysochromulinaceae_Chrysochromulina_sp_OLI16029_Moon-van_der_Staay_et_al_2000_ENV%ACCTGGTTGATCCTGCCAGTAGTCATATGCTTGTCTCAAAGATTAAGCCATGCATGTCTAAGTATAAGCGACTATACTGTGAAACTGCGAATGGCTCATTAAATCAGTTATGGTTTATTTGATGGTACCTACTACTTGGATAACCGTAGTAATTCTAGAGCTAATACATGCAGGAAGACCCGACTTCGGAAGGGTTGTATTTATTAGATAAGAAACCAATCCAGTTTACTGGTTGCGTGCTGAGTCACAATAACTGCTCGAATCGCATGGTCTTGTACCGGCGATGGTTCATTCAAATTTCTGCCCTATCAGCTTTCGATGGTAGGT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TCGCCGAGAGAGGTGAAATTCTCAGACCAGCGGAAGACGAACCACTGCGAAAGCATTTGCCAGGGATGTTTTCACTGATCAAGAACGAAAGTTAGGGGATCGAAGACGATCAGATACCGTCGTAGTCTTAACCATAAACCATACCGACTAGGGATTGGAGGATGTTCACTGATTGACTCCTTCAGCACCTTACGGGAAACTAAAGTCTTTGGGTTCCGGGGGGAGTATGGTCGCAAGGCTGAAACTTAAAGGAATTGCGGAAGGGCACCACCAGGTGTTGCCA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CTTGGGGAAATCTTTGAACTTGCATCGTGATGGGGATAGATTATTGCAACTATTAATCTTCAACGAGGAATACCTAGTAGGCGCATGTCATCAGCGTGCGTCGATTACGTCCCTGCCCTTTGTACACACCGCCCGTCGCTCCTACCGATTGAACGGTCCGGTGAGTTCTTTGGACCCTTGCAACGGCTTAGGTTCTCCTAACTGATGCGGGGGGAAGATGCGCGAACCTTATCGTTTAGAGGAAGGAGAAGTCGTAACAAGGTTTCTGTAGGTGAACCTGCRGAAGGATCA</v>
      </c>
    </row>
    <row r="866" spans="1:24">
      <c r="A866" s="6" t="s">
        <v>3303</v>
      </c>
      <c r="B866" s="4" t="s">
        <v>2076</v>
      </c>
      <c r="C866" s="6" t="s">
        <v>1650</v>
      </c>
      <c r="D866" s="8">
        <v>1795</v>
      </c>
      <c r="E866" s="4" t="s">
        <v>874</v>
      </c>
      <c r="F866" s="4" t="s">
        <v>875</v>
      </c>
      <c r="G866" s="4" t="s">
        <v>876</v>
      </c>
      <c r="H866" s="4" t="s">
        <v>877</v>
      </c>
      <c r="I866" s="4" t="s">
        <v>879</v>
      </c>
      <c r="J866" s="4" t="s">
        <v>880</v>
      </c>
      <c r="K866" s="4" t="s">
        <v>881</v>
      </c>
      <c r="L866" s="4" t="s">
        <v>3365</v>
      </c>
      <c r="M866" s="4" t="s">
        <v>3132</v>
      </c>
      <c r="N866" s="4" t="s">
        <v>2183</v>
      </c>
      <c r="O866" s="4" t="s">
        <v>2339</v>
      </c>
      <c r="R866" s="4">
        <v>2010</v>
      </c>
      <c r="S866" s="4" t="s">
        <v>2329</v>
      </c>
      <c r="T866" s="4" t="s">
        <v>2624</v>
      </c>
      <c r="U866" s="4" t="s">
        <v>3395</v>
      </c>
      <c r="V866" s="4" t="s">
        <v>571</v>
      </c>
      <c r="X866" s="8" t="str">
        <f>CONCATENATE("&gt;",C866,"_",I866,"_",J866,"_",L866,"_",M866,"_",U866,"_",B866,"%",V866)</f>
        <v>&gt;HM581635_Prymnesiales_Chrysochromulinaceae_Chrysochromulina_sp_CN207St155_8Ae05E_07Oct07_10m_Cuvelier_et_al_2010_ENV%CCTGGTTGATCCTGCCAGTAGTCATATGCTTGTCTCAAAGATTAAGCCATGCATGTCTAAGTATAAGCGACTATACTGTGAAACTGCGGATGGCGCATTAAATCAGTTATGGTTTATTTGATGGTACCTACTACTTGGATAACCGTAGTAATTCTAGAGCTAATACATGCAGGAAGACCCGACTTACGAAGGGTTGTATTTATTAGATAAGAAACCAATCCCCTCGGGGTTGCGTGCTGAGTCACAATAACTGCTCGAATCGCATGGCTTTACGCCGGCGATGGTTCATTCAAATTTCTGCCCTATCAGCTTTCGATGGTAGGATCGAGGCCTACCATGGCGTTTACGGGTAACGGAGAATTAGGGTTCGATTCCGGAGAGGGAGCCTGAGAAATGGCTACCACATCCAAGGAAGGCAGCAGGCGCGTAAATTGCCCGAATCCTGACACAGGGAGGTAGTGACAAGAAATAACAATACAGGGGCTACACTAATCTTGTAGTTGGAATGAGTACAATTTACATCTCTTCACGAGGATCAATTGGAGGGCAAGTCTGGTGCCAGCAGCCGCGGTAATTCCAGCTCCAATAGCGTATATTAAAGTTGTTGCAGTTAGAACGCTCGTAGTCGGATTTCGGGGCGGGCCGACCGGTCTGCCGATGGGTACGCACTGGTCGGCGCGTCCTTCCTTCCGGAGACCGCGCCTACTCTTAACTGAGCGGGTTCGGGAGACGGATCGTTTACTTTGAAAAAATCAGAGTGTTTCAAGCAGGCAGCTCGCTTTTGCATGGATTAGCATGGGATAATGAAATAGGACTTTGGTGCTATTTTGTTGGTTTCGAACACCGAAGTAATGATTAAAAGGGACAGTCAGGGGCACTCGTATTCCGCCGAGAGAGGTGAAATTCTCAGACCAGCGGAAGACGAACCACTGCGAAAGCATTTGCCAGGGATGTTTTCACTGATCAAGAACGAAAGTTAGGGGATCGAAGAGGATCAGATACCCTCGTAGTCTTAACCATAAACCATGCCGACTAGGGATTGGGGGATGTTCACTGATTGACTCCCTCAGCACCTTACGGGAAACTAAAGTCTTTTGGGTTCCGGGGGGAGTATGGTCGCAAGGCTGAAACTTAAAGGAATTGACGGAAGGGCACCACCAGGTGTGGAGCCTGCGGCTTAATTTGACTCAACACGGGGAAACTTACCAGGTCCAGACATTGTGAGGATTGACAGATTGAGAGCTCTTTCTTGATTCGATGGGTGGTGGTGCATGGCCGTTCTTAGTTGGTGGAGTGATTTGTCTGGTTAATTCCGTTAACGAACGAGACCTTAGCCTGCTAAATAGTGACGCGAACACCTTGTTGGCGGTTCACTTCTTAGAGGGACAACTTGTCTTCAACAAGTGGAAGTTTGAGGCAATAACAGGTCTGTGATGCCCTTAGATGTTCTGGGCCGCACGCGCGCTACACTGATGCACTCAACGAGTCTCCACCTTGACCGAAAGGTCCGGGAAACCTTCGAACTTGCATCGTGATGGGGATAGATTATTGCAACTATTAATCTTCAACGAGGAATACCTAGTAGGCGCATGTCATCAGCGTGCGTCGGTTACGTCCCTGCCCTTTGTACACACCGCCCGTCGCTCCTACCGATTGAATGATCCGGTGAGGCCCCCGGAATGGGATCACTGCCTGGTTCGCCAGAATGAGATCCTGTGAAGCTGTCCAAACCTTATCATTTAGAGGAAGGAGAAGTCGTAACAAGGTTTCCGTAGGTGAACCTGCGGAAGGATCA</v>
      </c>
    </row>
    <row r="867" spans="1:24">
      <c r="A867" s="6" t="s">
        <v>3303</v>
      </c>
      <c r="B867" s="4" t="s">
        <v>2076</v>
      </c>
      <c r="C867" s="6" t="s">
        <v>1972</v>
      </c>
      <c r="D867" s="8">
        <v>1796</v>
      </c>
      <c r="E867" s="4" t="s">
        <v>874</v>
      </c>
      <c r="F867" s="4" t="s">
        <v>875</v>
      </c>
      <c r="G867" s="4" t="s">
        <v>876</v>
      </c>
      <c r="H867" s="4" t="s">
        <v>877</v>
      </c>
      <c r="I867" s="4" t="s">
        <v>879</v>
      </c>
      <c r="J867" s="4" t="s">
        <v>880</v>
      </c>
      <c r="K867" s="4" t="s">
        <v>881</v>
      </c>
      <c r="L867" s="4" t="s">
        <v>3365</v>
      </c>
      <c r="M867" s="4" t="s">
        <v>3064</v>
      </c>
      <c r="N867" s="4" t="s">
        <v>2194</v>
      </c>
      <c r="O867" s="4" t="s">
        <v>2272</v>
      </c>
      <c r="P867" s="4" t="s">
        <v>2273</v>
      </c>
      <c r="R867" s="4">
        <v>2010</v>
      </c>
      <c r="S867" s="4" t="s">
        <v>2274</v>
      </c>
      <c r="T867" s="4" t="s">
        <v>2619</v>
      </c>
      <c r="U867" s="4" t="s">
        <v>3427</v>
      </c>
      <c r="V867" s="4" t="s">
        <v>856</v>
      </c>
      <c r="X867" s="8" t="str">
        <f>CONCATENATE("&gt;",C867,"_",I867,"_",J867,"_",L867,"_",M867,"_",U867,"_",B867,"%",V867)</f>
        <v>&gt;FN263276_Prymnesiales_Chrysochromulinaceae_Chrysochromulina_sp_B5_Piwosz_and_Pernthale_2010_ENV%ACCTGGTTGATCCTGCCAGTAGTCATATGCTTGTCTCAAAGATTAAGCCATGCATGTCTAAGTATAAGCGACTATACTGTGAAACTGCGAATGGCTCATTAAATCAGTTATGGTTTATTTGATGGTACCTACTACTTGGATAACCGTAGTAATTCTAGAGCTAATACATGCAGGAAGACCCGACTTCGGAAGGGTTGTATTTATTAGATAAGAAACCAATCCAGCTTGCTGGTTGCGTGCCGAGTCACAATAACTGCTCGAATCGCATGGCTTCACGCCGGCGATGGTTCATTCAAATTTCTGCCCTATCAGCTTTCGATGGTAGGATCGAGGCCTACCATGGCGTTTACGGGTAACGGAGAATTAGGGTTCGATTCCGGAGAGGGAGCCTGAGAGATGGCTACCACATCCAAGGAAGGCAGCAGGCGCGTAAATTGCCCGAATCCTGACACAGGGAGGTAGTGACAAGAAATAACAATACAGGGCTTCTAAAGTCTTGTAATTGGAATGAGTACAATTTACATCTCTTCACGAGGATCAATTGGAGGGCAAGTCTGGTGCCAGCAGCCGCGGTAATTCCAGCTCCAATAGCGTATATTAAAGTTGTTGCAGTTAGAACGCTCGTAGTCGGATTTCGGGGCGGGCCGACCGGTCTGCCGATGGGTACGCACTGGTCGGCGCGTCCTTCCTTCCGGAGACCGTGCCTACTCTTAACTGAGCGGGGGCGGGAGACGGATCGTTTACTTTGAAAAAATCAGAGTGTTTCAAGCAGGCAGCTCGCTCTTGCATGGATTAGCATGGGATAATGAAATAGGACTTTGGTGCTATTTTGTTGGTTTCGAACACCGAAGTAATGATTAACAGGGACAGTCAGGGGCACTCGTATTCCGCCGAGAGAGGTGAAATTCTCAGACCAGCGGAAGACGAACTACTGCGAAAGCATTTGCCAGGGATGTTTTCACTGATCAAGAACGAAAGTTAGGGGATCGAAGAGGATCAGATACCCTCGTAGTCTTAACCATAAACCATGCCGACTAGGGATTGGAGGATGTTCACATATC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GGTTTGAGGCAATAACAGGTCTGTGATGCCCTTAGATGTTCTGGGCCGCACGCGCGCTACACTGATGCACTCAACGAGTCTCACCTTGACCGAAAGGTCCGGGAAACCTTCGAACTTGCATCGTGATGGGGCTAGATTATTGCAACTATTAATCTTCAACGAGGAATACCTAGTAAGCGCATGTCATCAGCGTGCGTTGATTACGTCCCTGCCCTTTGTACACACCGCCCGTCGCTCCTACCGATTGAATGATCCGGTGAGCTTTTTGGACAGTGGCGCCGGTTGTGGTTCGCCACTCTGGCGCTGCGGGAAGATGCGCAAACCTTATCATTTAGAGGAAGGAGAAGTCGTAACAAGGTTTCCGTAGGTGAACCTGCAGAAGGATCA</v>
      </c>
    </row>
    <row r="868" spans="1:24">
      <c r="A868" s="6" t="s">
        <v>3303</v>
      </c>
      <c r="B868" s="4" t="s">
        <v>2076</v>
      </c>
      <c r="C868" s="6" t="s">
        <v>1850</v>
      </c>
      <c r="D868" s="8">
        <v>1796</v>
      </c>
      <c r="E868" s="4" t="s">
        <v>874</v>
      </c>
      <c r="F868" s="4" t="s">
        <v>875</v>
      </c>
      <c r="G868" s="4" t="s">
        <v>876</v>
      </c>
      <c r="H868" s="4" t="s">
        <v>877</v>
      </c>
      <c r="I868" s="4" t="s">
        <v>879</v>
      </c>
      <c r="J868" s="4" t="s">
        <v>880</v>
      </c>
      <c r="K868" s="4" t="s">
        <v>881</v>
      </c>
      <c r="L868" s="4" t="s">
        <v>3365</v>
      </c>
      <c r="M868" s="4" t="s">
        <v>5163</v>
      </c>
      <c r="N868" s="4" t="s">
        <v>2091</v>
      </c>
      <c r="O868" s="4" t="s">
        <v>2600</v>
      </c>
      <c r="P868" s="4" t="s">
        <v>2595</v>
      </c>
      <c r="Q868" s="4" t="s">
        <v>2603</v>
      </c>
      <c r="R868" s="4">
        <v>2000</v>
      </c>
      <c r="S868" s="4" t="s">
        <v>2088</v>
      </c>
      <c r="T868" s="4" t="s">
        <v>2604</v>
      </c>
      <c r="U868" s="4" t="s">
        <v>3408</v>
      </c>
      <c r="V868" s="4" t="s">
        <v>751</v>
      </c>
      <c r="X868" s="8" t="str">
        <f>CONCATENATE("&gt;",C868,"_",I868,"_",J868,"_",L868,"_",M868,"_",U868,"_",B868,"%",V868)</f>
        <v>&gt;AF107083_Prymnesiales_Chrysochromulinaceae_Chrysochromulina_sp_OLI26017_Moon-van_der_Staay_et_al_2000_ENV%ACCTGGTTGATCCTGCCAGTAGTCATATGCTTGTCTCAAAGATTAAGCCATGCATGTCTAAGTATAAGCGACTATACTGTGAAACTGCGAATGGCTCATTAAATCAGTTATGGTTTATTTGATGGTACCTACTACTTGGATAACCGTAGTAATTCTAGAGCTAATACATGCAGGAAGACCCGACTTCGGAAGGGTTGTATTTATTAGATAAGAAACCAATCCAGCTTGCTGTTGCGTGCCGAGTCACAATAACTGCTCGAATCGCATGGGTTTACCCCGGCGATGGTTCATTCAAATTTCTGCCCTATCAGCTTTCGATGGTAGGATCGAGGCCTACCATGGCGTTTACGGGTAACGGAGAATTAGGGTTCGATTCCGGAGAGGGAGCCTGAGAGATGGCTACCACATCCAAGGAAGGCAGCAGGCGCGTAAATTGCCCGAATCCTGACACAGGGAGGTAGTGACAAGAAATAACAATACAGGGCTACATCTAGTCTTGTAATTGGAATGAATACAATTTACATCTCTTACTGAGGATCAATTGGAGGGCAAGTCTGGTGCCAGCAGCCGCGGTAATTCCAGCTCCAATAGCGTATATTAAAGTTGTTGCAGTTAGAACGCTCGTAGTCGGATTTCGGGTGGGGGTCGACCGGTCTGCGGATGGGTACGCACTGGCCGACCCTTCCTTCCTTACCGGAGACCGTCTCACTCTTAACTGAGCGGAGGCGGGAGACGGAACGTTTACTTTGAAAAAATCAGAGTGTTTCAAGCAGGCG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TATTGACTCCCTCAGCACCTTACGGGAAACTAAAGTCTTTGGGTTCCGGGGGGAGTATGGTCGCAAGGCTGAAACTTAAAGGAATTGACGGAAGGGCACCACCAGGTGTGGA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CTTTTTGGACCCTAGCAACGGCTTTGGTCCGCCAAACTGATGCTGGGGGAAGATACGCAAACCTTATCATTTAGAGGAAGGAGAAGTCGTAACAAGGTTTCCGTAGGTGAACCTGCRGAAGGATCA</v>
      </c>
    </row>
    <row r="869" spans="1:24">
      <c r="A869" s="6" t="s">
        <v>3303</v>
      </c>
      <c r="B869" s="4" t="s">
        <v>2076</v>
      </c>
      <c r="C869" s="6" t="s">
        <v>1974</v>
      </c>
      <c r="D869" s="8">
        <v>1796</v>
      </c>
      <c r="E869" s="4" t="s">
        <v>874</v>
      </c>
      <c r="F869" s="4" t="s">
        <v>875</v>
      </c>
      <c r="G869" s="4" t="s">
        <v>876</v>
      </c>
      <c r="H869" s="4" t="s">
        <v>877</v>
      </c>
      <c r="I869" s="4" t="s">
        <v>879</v>
      </c>
      <c r="J869" s="4" t="s">
        <v>880</v>
      </c>
      <c r="K869" s="4" t="s">
        <v>881</v>
      </c>
      <c r="L869" s="4" t="s">
        <v>3365</v>
      </c>
      <c r="M869" s="4" t="s">
        <v>3131</v>
      </c>
      <c r="N869" s="4" t="s">
        <v>2183</v>
      </c>
      <c r="O869" s="4" t="s">
        <v>2339</v>
      </c>
      <c r="R869" s="4">
        <v>2010</v>
      </c>
      <c r="S869" s="4" t="s">
        <v>2329</v>
      </c>
      <c r="T869" s="4" t="s">
        <v>2624</v>
      </c>
      <c r="U869" s="4" t="s">
        <v>3395</v>
      </c>
      <c r="V869" s="4" t="s">
        <v>858</v>
      </c>
      <c r="X869" s="8" t="str">
        <f>CONCATENATE("&gt;",C869,"_",I869,"_",J869,"_",L869,"_",M869,"_",U869,"_",B869,"%",V869)</f>
        <v>&gt;HM581634_Prymnesiales_Chrysochromulinaceae_Chrysochromulina_sp_CN207St155_8Ae02U_07Oct07_10m_Cuvelier_et_al_2010_ENV%CCTGGTTGATCCTGCCAGTAGTCATATGCTTGTCTCAAAGATTAAGCCATGCATGTCTAAGTATAAGCGACTATACTGTGAAACTGCGAATGGCTCATTAAATCAGTTATGTTTTATTTGATGGTACCTACTACTTGGATAACCGTAGTAATTCTAGAGCTAATACATGCAGGAGAACCCGACTTCGGAAGGGTTGTATTTATTAGATAAGAAACCAATCCAGCTTGCTGGTTGCGTGCCGAGTCACAATAACTGCTCGAATCGCAC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GTCCGACCGGTCTGCCGATGGGTACGCACTGGTCGGAGCGTCCTTCCTGCCGGAGACCGTGCCTACTCTTAACTGAGCGGGGGCGGGAGACGGCACTTTTACTTTGAAAAAATCAGAGTGTTTCAAGCAGGCAGCTCGCTCTTGCATGGATTAGCATGGGATAATGAAATAGGACTCTGGTGCTATTTTGTTGGTTTCGAACACCGAAGTAATGATGAG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AGGTGTGGAGCCTGCGGCTTAATTTGACTCAACACGGGGAAACTTACCAGGTCCAGACATTGTGAGGATTGACAGATTGAGAGCTCTTTCTTGATTCAATGGGTGGTGGTGCATGGCCGTTCTTAGTTGGTGGAGTGATTTGTCTGGTTAATTCCGTTAACGAACGAGACCTTAGCCTGCTAAATAGTGACGCGAACTCTTTGTTCGCGGG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ATCCGGTGAGCTTTTTGGACTGTGGCAACGGTCTTGGTTCGCCAAACTGATGCCGCGGGAAGATACGCAAACCTTATCATTTAGAGGAAGGAGAAGTCGTAACAAGGTTTCCGTAGGTGAACCTGCAGAAGGATCA</v>
      </c>
    </row>
    <row r="870" spans="1:24">
      <c r="A870" s="6" t="s">
        <v>3303</v>
      </c>
      <c r="B870" s="4" t="s">
        <v>2076</v>
      </c>
      <c r="C870" s="6" t="s">
        <v>1036</v>
      </c>
      <c r="D870" s="8">
        <v>1796</v>
      </c>
      <c r="E870" s="4" t="s">
        <v>874</v>
      </c>
      <c r="F870" s="4" t="s">
        <v>875</v>
      </c>
      <c r="G870" s="4" t="s">
        <v>876</v>
      </c>
      <c r="H870" s="4" t="s">
        <v>877</v>
      </c>
      <c r="I870" s="4" t="s">
        <v>879</v>
      </c>
      <c r="J870" s="4" t="s">
        <v>880</v>
      </c>
      <c r="K870" s="4" t="s">
        <v>881</v>
      </c>
      <c r="L870" s="4" t="s">
        <v>3365</v>
      </c>
      <c r="M870" s="4" t="s">
        <v>4970</v>
      </c>
      <c r="N870" s="4" t="s">
        <v>2168</v>
      </c>
      <c r="O870" s="4" t="s">
        <v>2498</v>
      </c>
      <c r="R870" s="4">
        <v>2013</v>
      </c>
      <c r="S870" s="4" t="s">
        <v>2499</v>
      </c>
      <c r="T870" s="4" t="s">
        <v>2651</v>
      </c>
      <c r="U870" s="4" t="s">
        <v>3448</v>
      </c>
      <c r="V870" s="4" t="s">
        <v>7</v>
      </c>
      <c r="X870" s="8" t="str">
        <f>CONCATENATE("&gt;",C870,"_",I870,"_",J870,"_",L870,"_",M870,"_",U870,"_",B870,"%",V870)</f>
        <v>&gt;KC582958_Prymnesiales_Chrysochromulinaceae_Chrysochromulina_sp_RS_12f_10m_00108_Acosta_et_al_2013_ENV%ACCTGGTTGATCCTGCCAGTAGTCATATGCTTGTCTCAAAGATTAAGCCATGCATGTCTAAGTATAAGCGACTATACTGTGAAACTGCGAATGGCTCATTAAATCAGTTATGGTTTATTTGATGGTACCTACTACTTGGATAACCGTAGTAATTCTAGAGCTAATACATGCAGGAAGACCCGACTTT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CCAATACAGGGCTACATCTAGTCTTGTAATTGGAATGAGTACAATTTACATCTCTTCACGAGGATCAATTGGAGGGCAAGTCTGGTGCCAGCAGCCGCGGTAATTCCAGCTCCAATAGCGTATATTAAAGTTGTTGCAGTTAGAACGCTCGTAGTCGGATTTCGGGGTGGGTCGACCGGTCTGCCGATGGGTACGCACTGGTCGACGCGCTCTTCCTTCCGGAGACCGTCTCACTCTTAACTGAGCGGAGGCGGGAGACGGAACGTTTACTTTGAAAAAATCAGAGTGTTTCAAGCAGGCAGCTCGCTCTTGCATGGATTAGCATGGGATAATGAAATAGGACTTTGGTGCTATTTTGTTGGTTTCGAACACCGAAGTAATGATGAGAAGGGGCAGTCAGGGGCACTCGTATTCCGCCGAGAGAGGTGAAATTCTCAGACCAGCGGAAGACGAACCACTGCGAAAGCATTTGCCAGGGATGTTTTCACTGATCAAGAACGAAAGTTAGGGGATCGAAGACGATCAGATACCGTCGTAGTCTTAACCATAAACCATGCCGACTAGGGATTGGGGGACGTTCACTTATTGACTTCCTCAGCACCTTACGGGAAACTAAAGTCTTTGGGTTCCGGGGGGAGTATGGTCGCAAGGCTGAAACTTAAAGGAATTGGCGGAAGGGCACCACCAGGTGTGGAGCCTGCGGCTTAATTTGACTCAACACGGGGAAACTTACCAGGTCCAGACATTGTGAGGATTGACAGATTGAGAGCTCTTTCTTGATTCGATGGGTGGTGGTGCATGGCCGTTCTTAGTTGGTGGAGTGATTTGTCTGGTTAATTCCGTTAACGAACGAGACCTTAGCCTGCTAAATAGTGACGCGAACACTTCGTTCGCGGT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CTTTTTGGACCCTAGGGACGGCTCTGGTTCGCTAGACTGACTCTGGGGGAAGATACGCAAACCTTATCATTTAGAGGAAGGAGAAGTCGTAACAAGGTTTCCGTAGGTGAACCTGCAGAAGGATC</v>
      </c>
    </row>
    <row r="871" spans="1:24">
      <c r="A871" s="6" t="s">
        <v>3303</v>
      </c>
      <c r="B871" s="4" t="s">
        <v>2076</v>
      </c>
      <c r="C871" s="6" t="s">
        <v>1436</v>
      </c>
      <c r="D871" s="8">
        <v>1797</v>
      </c>
      <c r="E871" s="4" t="s">
        <v>874</v>
      </c>
      <c r="F871" s="4" t="s">
        <v>875</v>
      </c>
      <c r="G871" s="4" t="s">
        <v>876</v>
      </c>
      <c r="H871" s="4" t="s">
        <v>877</v>
      </c>
      <c r="I871" s="4" t="s">
        <v>879</v>
      </c>
      <c r="J871" s="4" t="s">
        <v>880</v>
      </c>
      <c r="K871" s="4" t="s">
        <v>881</v>
      </c>
      <c r="L871" s="4" t="s">
        <v>3365</v>
      </c>
      <c r="M871" s="4" t="s">
        <v>3130</v>
      </c>
      <c r="N871" s="4" t="s">
        <v>2183</v>
      </c>
      <c r="O871" s="4" t="s">
        <v>2339</v>
      </c>
      <c r="R871" s="4">
        <v>2010</v>
      </c>
      <c r="S871" s="4" t="s">
        <v>2329</v>
      </c>
      <c r="T871" s="4" t="s">
        <v>2624</v>
      </c>
      <c r="U871" s="4" t="s">
        <v>3395</v>
      </c>
      <c r="V871" s="4" t="s">
        <v>376</v>
      </c>
      <c r="X871" s="8" t="str">
        <f>CONCATENATE("&gt;",C871,"_",I871,"_",J871,"_",L871,"_",M871,"_",U871,"_",B871,"%",V871)</f>
        <v>&gt;HM581632_Prymnesiales_Chrysochromulinaceae_Chrysochromulina_sp_CN207St70_8Ae02L_01Oct07_10m_Cuvelier_et_al_2010_ENV%CCTGGTTGATCCTGCCAGTAGTCATATGCTTGTCTCAAAGATTAAGCCATGCATGTCTAAGTATAAGCGACTATACTGTGAAACTGCGAATGGCTCATTAAATCAGTTATGGTTTATTTGATGGTACCTACTACTTGGATAACCGTAGTAATTCTAGAGCTAATACATGCAGGAAGACCCGACTTCGGAAGGGATGTATTTATTAGATAAGAAACCAATCCAGCTTGCTGGTTGCGTGCCGAGTCACAATAACTGCTCGAATCGCATGACTTTACGTCGGCGATGGTTCATTCAAATTTCTGCCCTATCAGCTTTCGATGGTAGGATCGAGGCCTACCATGGCGTTTACGGGTAACGGAGAATTAGGGTTCGATTCCGGAGAGGGAGCCTGAGAAATGGCTACCACATCCAAGGAAGGCAGCAGGCGCGTAAATTGCCCGAATCCTGGCACAGGGAGGTAGTGACAAGAAATAACGATACAGGGCTATATCTAGTCTTGTAATTGGAATGAGTACAATTTACATCTCTTAACGATGATCAATTGGAGGGCAAGTCTGGTGCCAGCAGCCGCGGTAATTCCAGCTCCAATAGCGTATATTAAAGTTGTTGCAGTTAGAACGCTCGTAGTCGGATTTCGGGGCAGTCCGACCGGC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GGTGACGCGAACTCTTTGTTG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GGAAGGATCA</v>
      </c>
    </row>
    <row r="872" spans="1:24">
      <c r="A872" s="6" t="s">
        <v>3303</v>
      </c>
      <c r="B872" s="4" t="s">
        <v>2076</v>
      </c>
      <c r="C872" s="6" t="s">
        <v>1432</v>
      </c>
      <c r="D872" s="8">
        <v>1797</v>
      </c>
      <c r="E872" s="4" t="s">
        <v>874</v>
      </c>
      <c r="F872" s="4" t="s">
        <v>875</v>
      </c>
      <c r="G872" s="4" t="s">
        <v>876</v>
      </c>
      <c r="H872" s="4" t="s">
        <v>877</v>
      </c>
      <c r="I872" s="4" t="s">
        <v>879</v>
      </c>
      <c r="J872" s="4" t="s">
        <v>880</v>
      </c>
      <c r="K872" s="4" t="s">
        <v>881</v>
      </c>
      <c r="L872" s="4" t="s">
        <v>3365</v>
      </c>
      <c r="M872" s="4" t="s">
        <v>3133</v>
      </c>
      <c r="N872" s="4" t="s">
        <v>2183</v>
      </c>
      <c r="O872" s="4" t="s">
        <v>2340</v>
      </c>
      <c r="R872" s="4">
        <v>2010</v>
      </c>
      <c r="S872" s="4" t="s">
        <v>2329</v>
      </c>
      <c r="T872" s="4" t="s">
        <v>2624</v>
      </c>
      <c r="U872" s="4" t="s">
        <v>3395</v>
      </c>
      <c r="V872" s="4" t="s">
        <v>372</v>
      </c>
      <c r="X872" s="8" t="str">
        <f>CONCATENATE("&gt;",C872,"_",I872,"_",J872,"_",L872,"_",M872,"_",U872,"_",B872,"%",V872)</f>
        <v>&gt;HM581636_Prymnesiales_Chrysochromulinaceae_Chrysochromulina_sp_CN207St155_8Ae02Y_07Oct07_90m_Cuvelier_et_al_2010_ENV%CCTGGTTGATCCTGCCAGTAGTCATATGCTTGTCTCAAAGATTAAGCCATGCATGTCTAAGTATAAGCGACTATACTGTGAAACTGCGAATGGCTCATTAAATCAGTTATGGTTTATTTGATGGTACCTACTACTTGGATAACCGTAGTAATTCTAGAGCTAATACATGCAGGAAGACCCGACTTCT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GCTCTTAACTGAGCGGGGGCGGGAGACGGAACGTTTACTTTGAAAAAATCAGAGTGTTTCAAGCAGGCATCTCGCTCTTGCATGGATTAGCATGGGATAATGAAATAGGACTTTGGTGCTATTTTGTTGGTTTCGAACACCGAAGTAATGATGAGAAGGGACAGTCAGGGGCACTCGTATTCCGCCGAGAGAGGTGAAATTCTCAGACCAGCGGAAGACGAACCACTGCGAAAGCATTTGCCAGGGATGTTTTCACTGATCAAGAACGAAAGTTAGGGGATCGAAGACGATCAGATACCGTCGTAGTCTTAACCATAAACCATACCGACTAGGGATTGGGGGATGTTCACTGATTGACTCCCTCAGCACCTTACGGGAAACTAAAGTCTTTGGGTTCCGGGGGGAGTATGGTCGCAAGGCTGAAACTTAAAGGAATTGACGGAAGGGCACCACCAGGTGTGGAGCCTGCGGCTTAATTTGACTCAACACGGGGAAACTTATCAGGTCCAGACATTGTGAGGATTGACAGATTGAGAGCTCTTTCTTGATTCGATGGGTGGTGGTGCATGGCCGTTCTTAGTTGGTGGAGTGATTTGTCTGGTTAATTCCGTTAACGAACGAGACCTTAGCCTGCTAAATAGTGACGCGAGCACTCCGTTCGCGGGCCACTTCTTAGAGGGACAACTTGTCTTCAACAAGTGGAAGTTTGAGGCAATAACAGGTCTGTGATGCCCTTAGATGCTCTGGGCCGCACGCGCGCTACACTGATGCACTCAACGAGTCTTCACCTTGACCGAAAGGTCCGGGAAATCTTCGAACTTGCATCGTGATGGGGATAGATTATTGCAACTATTAATCTTCAACGAGGAATACCTAGTAGGCGCATGTCATCAGCGTGCGTCGATTACGTCCCTGCCCTTTGTACACACCGCCCGTCGCTCCTACCGATTGAATGATCCGGTGAGCTTTTTGGACCCTAGCAACGGCTTTGGTTCGCCAAACTGATGCTGGGGGAAGATACGCAAACCTGATCATTTAGAGGAAGGAGAAGTCGTAACATGGTTTCCGTAGGTGAACCTGCGGAAGGATCA</v>
      </c>
    </row>
    <row r="873" spans="1:24">
      <c r="A873" s="6" t="s">
        <v>3303</v>
      </c>
      <c r="B873" s="4" t="s">
        <v>2076</v>
      </c>
      <c r="C873" s="6" t="s">
        <v>1863</v>
      </c>
      <c r="D873" s="8">
        <v>1797</v>
      </c>
      <c r="E873" s="4" t="s">
        <v>874</v>
      </c>
      <c r="F873" s="4" t="s">
        <v>875</v>
      </c>
      <c r="G873" s="4" t="s">
        <v>876</v>
      </c>
      <c r="H873" s="4" t="s">
        <v>877</v>
      </c>
      <c r="I873" s="4" t="s">
        <v>879</v>
      </c>
      <c r="J873" s="4" t="s">
        <v>880</v>
      </c>
      <c r="K873" s="4" t="s">
        <v>881</v>
      </c>
      <c r="L873" s="4" t="s">
        <v>3365</v>
      </c>
      <c r="M873" s="4" t="s">
        <v>3134</v>
      </c>
      <c r="N873" s="4" t="s">
        <v>2183</v>
      </c>
      <c r="O873" s="4" t="s">
        <v>2340</v>
      </c>
      <c r="R873" s="4">
        <v>2010</v>
      </c>
      <c r="S873" s="4" t="s">
        <v>2329</v>
      </c>
      <c r="T873" s="4" t="s">
        <v>2624</v>
      </c>
      <c r="U873" s="4" t="s">
        <v>3395</v>
      </c>
      <c r="V873" s="4" t="s">
        <v>761</v>
      </c>
      <c r="X873" s="8" t="str">
        <f>CONCATENATE("&gt;",C873,"_",I873,"_",J873,"_",L873,"_",M873,"_",U873,"_",B873,"%",V873)</f>
        <v>&gt;HM581637_Prymnesiales_Chrysochromulinaceae_Chrysochromulina_sp_CN207St155_8Be02S_07Oct07_90m_Cuvelier_et_al_2010_ENV%CCTGGTTGATCCTGCCAGTAGTCATATGCTTGTCTCAAAGATTAAGCCATGCATGTCTAAGTATAAGCGACTATACTGTGAAACTGCGAATGGCTCATTAAATCAGTTATGGTTTATTTGATGGTACCTACTACTTGGATAACCGTAGTAATTCTAGAGCTAATACATGCAGGAAGACCCGACTTCGGAAGGGTTGTATTTATTAGATAAGAAACCAAACCAGCTTGCTGGTTGCGTGCCGAGTCACAATAACTGCTCGAATCGCATGGTCTTGTACCGGCGATGGTTCATTCAAATTTCTGCCCTATCAGCTTTCGATGGTAGGATCGAGGCCTACCATGGCGTTTACGGGTAACGGAGAATTAGGGTTCGATTCCGGAGAGGGAGCCTGAGAGATGGCTACCACATCCAAGGAAGGCAGCAGGCGCGTAAATTGCCCGAATCCTGACACAGTGAGGTAGTGACAAGAAATAACAATACAGGGCTACAACTAGTCTTGTAATTGGAATGAGTACAATTTACATCTCTTCACGAGGATCAATTGGAGGGCAAGTCTGGTGCCAGCAGCCGCGGTAATTCCAGCTCCAATAGCGTATATTAAAGTTGTTGCAGTTAGAACGCTCGTAGTCGGATTTCGGGGCGGGCCGACCGGTCTGCCGATGGGTACGCACTGGTCGGCGCGTCCTTCCTTCCGGAGACCGTGCCTTCTCTTAACTGAGCGGGGGCGGGAGACGGAACGTTTACTTTGAAAAAATCAGAGTGTTTCAAGCAGGCAGCTCGCTCTTGCATGGATTAGCATGGGATAATGAAATAGGACTTTGGTGCTATTTTGTTGGTTTCGAACACCGAAGTAATGATGAGAAGGGACAGTCAGGGGCACTCGTATTCCACCGAGAGAGGTGAAATTCTCAGACCAGTGGAAGACGAACCACTGCGAAAGCATTTGCCAGGGATGTTTTCACTGATCAAGAACGAAAGTTAGGGGATCGAAGACGATCAGATACCGTCGTAGTCTTAACCATAAACCATGCCGACTAGGGATTGGGGGATGTTCACTGATTGACTCCCTCAGCACCTTACGGGAAACTAAAGTCTTTGGGTTCCGGGGGGAGTATGGTTGCAAGGCTGAAACTTAAAGGAATTGACGGAAGGGCACCACCAGGTGTGGAGCCTGCGGCTTAATTTGACTCAACACGGGGAAACTTACCAGGTCCAGACATTGTGAGGATTGACAGATTGAGAGCTCTTTCTTGATTCGATGGGTGGTGGTGCATGGCCGTTCTTAGTTGGTGGAGTGATTTGTCTGGTTAATTCCGTTAACGAACGAGACCTTAGCCTGCTAAATAGTGACGCGAACACTCCGTTCGCGGGCCACTTCTTAGAGGGACAACTTGTCTTCAACAAGTGGAAGTTTGAGGCAATAACAGGTCTGTGATGCCCTTAGATGTTCTGGGCCGCACGCGCGCTACACTGATGCACTCAACGAGTCTCCACCTTGACCGAAAGGTCCGGGAAATCTTCGAACTTGCATCGTGATGGGGATAGATCATTGCAACTATTAATCTTCAACGAGGAATACCTAGTAGGCGCATGTCATCAGCGTGCGTCGATTACGTCCCTGCCCTTTGTACACACCGCCCGTCGCTCCTACCGATTGAATGATCCGGTGAGCTTTTTGGACCCTAGCAACGGCTTTGGTTCGCCAAACTGATGCTGGGGGAAGATACGCAAACCTTATCATTTAGAGGAAGGAGAAGTCGTAACAAGGTTTCCGTAGGTGAACCTGCAGAAGGATCA</v>
      </c>
    </row>
    <row r="874" spans="1:24">
      <c r="A874" s="6" t="s">
        <v>3303</v>
      </c>
      <c r="B874" s="4" t="s">
        <v>2076</v>
      </c>
      <c r="C874" s="6" t="s">
        <v>1760</v>
      </c>
      <c r="D874" s="8">
        <v>1797</v>
      </c>
      <c r="E874" s="4" t="s">
        <v>874</v>
      </c>
      <c r="F874" s="4" t="s">
        <v>875</v>
      </c>
      <c r="G874" s="4" t="s">
        <v>876</v>
      </c>
      <c r="H874" s="4" t="s">
        <v>877</v>
      </c>
      <c r="I874" s="4" t="s">
        <v>879</v>
      </c>
      <c r="J874" s="4" t="s">
        <v>880</v>
      </c>
      <c r="K874" s="4" t="s">
        <v>881</v>
      </c>
      <c r="L874" s="4" t="s">
        <v>3365</v>
      </c>
      <c r="M874" s="4" t="s">
        <v>3264</v>
      </c>
      <c r="N874" s="4" t="s">
        <v>2194</v>
      </c>
      <c r="O874" s="4" t="s">
        <v>2557</v>
      </c>
      <c r="R874" s="4">
        <v>2014</v>
      </c>
      <c r="S874" s="4" t="s">
        <v>2553</v>
      </c>
      <c r="T874" s="4" t="s">
        <v>2653</v>
      </c>
      <c r="U874" s="4" t="s">
        <v>3398</v>
      </c>
      <c r="V874" s="4" t="s">
        <v>669</v>
      </c>
      <c r="X874" s="8" t="str">
        <f>CONCATENATE("&gt;",C874,"_",I874,"_",J874,"_",L874,"_",M874,"_",U874,"_",B874,"%",V874)</f>
        <v>&gt;KJ763084_Prymnesiales_Chrysochromulinaceae_Chrysochromulina_sp_SGUH406_Lie_et_al_2014_ENV%AACCTGGTTGATCCTGCCAGTAGTCATATGCTTGTCTCAAAGATTAAGCCATGCATGTCTAAGTATAAGCGACTATACTGTGAAACTGCGAATGGCTCATTAAATCAGTTATGGTTTATTTGATGA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ATAGTCTTGTAATTGGAATGAGTACAATTTACATCTCTTCACGAGGATCAATTGGAGGGCAAGTCTGGTGCCAGCAGCCGCGGTAATTCCAGCTCCAATAGCGTATATTAAAGTTGTTGCAGTTAGAACGCTCGTAGTCGGATTTCGGGGCGGGTCGACCGGTCTGCCGATGGGTACGCACTGGTCGACGCGTCCTTCCTTCCGGAGACCGTCTCACTCTTAACTGAGCGGA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ACCACTTCTTAGAGGGACAACTTGTCTTCAACAAGTGGAAGTTTGAGGCAATAACAGGTCTGTGATGCCCTTAGATGTTCTGGGCCGCACGCGCGCTACACTGATGCACTCAACGAGTCTCCACCTTGACCGAAAGGTCCGGGAAATCTTCGAACTTGCATCGTGATGGGGATAGATTATTGCAACTATTAATCTTTAACGAGGAATACCTAGTACTCGCATGTCATCAGCGTGCGGAGATTACGTCCCTGCCCTTTGTACACACCGCCCGTCGCTCCTACCGATTGAATGATCCGGTGAGCTTTTTGGACCTTAGCAACGGCTTAGGTTCGCCTAACTGATGCCGGGGGAAGATACGCAAACCTTATCATTTAGAGGAAGGAGAAGTCGTAACAAGGTTTCTGTAGGTGAACCTGCAGAAGGATC</v>
      </c>
    </row>
    <row r="875" spans="1:24">
      <c r="A875" s="6" t="s">
        <v>3303</v>
      </c>
      <c r="B875" s="4" t="s">
        <v>2076</v>
      </c>
      <c r="C875" s="6" t="s">
        <v>1780</v>
      </c>
      <c r="D875" s="8">
        <v>1798</v>
      </c>
      <c r="E875" s="4" t="s">
        <v>874</v>
      </c>
      <c r="F875" s="4" t="s">
        <v>875</v>
      </c>
      <c r="G875" s="4" t="s">
        <v>876</v>
      </c>
      <c r="H875" s="4" t="s">
        <v>877</v>
      </c>
      <c r="I875" s="4" t="s">
        <v>879</v>
      </c>
      <c r="J875" s="4" t="s">
        <v>880</v>
      </c>
      <c r="K875" s="4" t="s">
        <v>881</v>
      </c>
      <c r="L875" s="4" t="s">
        <v>3365</v>
      </c>
      <c r="M875" s="4" t="s">
        <v>3013</v>
      </c>
      <c r="N875" s="4" t="s">
        <v>2183</v>
      </c>
      <c r="O875" s="4" t="s">
        <v>2184</v>
      </c>
      <c r="P875" s="4" t="s">
        <v>2185</v>
      </c>
      <c r="R875" s="4">
        <v>2007</v>
      </c>
      <c r="S875" s="4" t="s">
        <v>2186</v>
      </c>
      <c r="T875" s="4" t="s">
        <v>2608</v>
      </c>
      <c r="U875" s="4" t="s">
        <v>3449</v>
      </c>
      <c r="V875" s="4" t="s">
        <v>686</v>
      </c>
      <c r="X875" s="8" t="str">
        <f>CONCATENATE("&gt;",C875,"_",I875,"_",J875,"_",L875,"_",M875,"_",U875,"_",B875,"%",V875)</f>
        <v>&gt;DQ369019_Prymnesiales_Chrysochromulinaceae_Chrysochromulina_sp_UEPAC47p4_Worden_et_al_2007_ENV%ACCTGGTTGATCCTGCCAGTAGTCATATGCTTGTCTCAAAGATTAAGCCATGCATGTCTAAGTATAAGCGACTATACTGTGAAACTGCGAATGGCTCATTAAATCAGTTATGGTTTATTTGATGGTACCTACTACTTGGATAACCGTAGTAATTCTAGAGCTAATACATGCAGGAAGACCCAACTTCGGGAGGGTTGTATTTATTAGTTAAGAAACCAATCCAGTTTACTGGTTGCGTGCCGAGTCACAATAACTGCTCGAATCGCATGGCTTGACGCCGGCGATGGTTCATTCAAATTTCTGCCCTATCAGCTTTCGATGGTAGGATCGAGGCCTACCATGGCGTTTACGGGTAACGGAGAATTAGGGTTCGATTCCGGAGAGGGAGCCTGAGAGATGGCTACCACATCCAAGGAAGGCAGCAGGCGCGTAAATTGCCCGAATCCTGACACAGGGAGGTAGTGACAAGAAATAACAATACAGGGCTACAACTAGTCTTGTAATTGGAATGAGTACAACTTACATCTCTTCACGAGGATCAATTGGAGGGCAAGTCTGGTGCCAGCAGCCGCGGTAATTCCAGCTCCAATAGCGTATATTAAAGTTGTTGCAGTTAGAACGCTCGTAGTCGGATTTCGGGGCGGTGCGACCGGTCTGCCGATGGGTACGCACTGGTCGTGTCGTCCTTCCTTCCGGAGACCGTGCCTACTCTTAACTGAGCGGGT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TGTAGTCTTAGCCATAAACCATGCCGACTAGGGATTGGGGGATGTTCACAT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GGTTGGCGGTTCACTTCTTAGAGGGACAACTTGTCTTCAACAAGTGGAAGTTTAAGGCAATAACAGGTCTGTGATGCCCTTAGATGTTCTGGGCCGCACGCGCGCTACACTGATGCACTCAACGAGTCTCCACCTTGACCGAAAGGTCCGGGAAATCTTCGAACTTGCATCGTGATGGGGATAGATTATTGCAACTATTAATCTTCAACGAGGAATACCTAGTAGGCGCATGTCATCAGCGTGCGTCGATTACGTCCCTGCCCTTTGTACACACCGCCCGTCGCTCCTACCGATTGAATAATCCGGTGAGCTTTTTGGACCCTGGCAACGGCTCTGGTTCGCCGGACTGATGCTGGGGGAAGACACGCAAACCTTATTATTTAGAGGAAGGAGAAGTCGTAACAAGGTTTCCGTAGGTGAACCTGCGGAAGGATCA</v>
      </c>
    </row>
    <row r="876" spans="1:24">
      <c r="A876" s="6" t="s">
        <v>3303</v>
      </c>
      <c r="B876" s="4" t="s">
        <v>2076</v>
      </c>
      <c r="C876" s="6" t="s">
        <v>1278</v>
      </c>
      <c r="D876" s="8">
        <v>1798</v>
      </c>
      <c r="E876" s="4" t="s">
        <v>874</v>
      </c>
      <c r="F876" s="4" t="s">
        <v>875</v>
      </c>
      <c r="G876" s="4" t="s">
        <v>876</v>
      </c>
      <c r="H876" s="4" t="s">
        <v>877</v>
      </c>
      <c r="I876" s="4" t="s">
        <v>879</v>
      </c>
      <c r="J876" s="4" t="s">
        <v>880</v>
      </c>
      <c r="K876" s="4" t="s">
        <v>881</v>
      </c>
      <c r="L876" s="4" t="s">
        <v>3365</v>
      </c>
      <c r="M876" s="4" t="s">
        <v>3065</v>
      </c>
      <c r="N876" s="4" t="s">
        <v>2287</v>
      </c>
      <c r="O876" s="4" t="s">
        <v>2288</v>
      </c>
      <c r="R876" s="4">
        <v>2012</v>
      </c>
      <c r="S876" s="4" t="s">
        <v>2289</v>
      </c>
      <c r="T876" s="4" t="s">
        <v>2646</v>
      </c>
      <c r="U876" s="4" t="s">
        <v>3450</v>
      </c>
      <c r="V876" s="4" t="s">
        <v>232</v>
      </c>
      <c r="X876" s="8" t="str">
        <f>CONCATENATE("&gt;",C876,"_",I876,"_",J876,"_",L876,"_",M876,"_",U876,"_",B876,"%",V876)</f>
        <v>&gt;FR874448_Prymnesiales_Chrysochromulinaceae_Chrysochromulina_sp_ws_138_1804C04_Newbold_et_al_2012_ENV%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T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AGAAGGATCA</v>
      </c>
    </row>
    <row r="877" spans="1:24">
      <c r="A877" s="6" t="s">
        <v>3303</v>
      </c>
      <c r="B877" s="4" t="s">
        <v>2076</v>
      </c>
      <c r="C877" s="6" t="s">
        <v>1468</v>
      </c>
      <c r="D877" s="8">
        <v>1798</v>
      </c>
      <c r="E877" s="4" t="s">
        <v>874</v>
      </c>
      <c r="F877" s="4" t="s">
        <v>875</v>
      </c>
      <c r="G877" s="4" t="s">
        <v>876</v>
      </c>
      <c r="H877" s="4" t="s">
        <v>877</v>
      </c>
      <c r="I877" s="4" t="s">
        <v>879</v>
      </c>
      <c r="J877" s="4" t="s">
        <v>880</v>
      </c>
      <c r="K877" s="4" t="s">
        <v>881</v>
      </c>
      <c r="L877" s="4" t="s">
        <v>3365</v>
      </c>
      <c r="M877" s="25" t="s">
        <v>3066</v>
      </c>
      <c r="N877" s="4" t="s">
        <v>2287</v>
      </c>
      <c r="O877" s="4" t="s">
        <v>2288</v>
      </c>
      <c r="R877" s="4">
        <v>2012</v>
      </c>
      <c r="S877" s="4" t="s">
        <v>2289</v>
      </c>
      <c r="T877" s="4" t="s">
        <v>2646</v>
      </c>
      <c r="U877" s="4" t="s">
        <v>3450</v>
      </c>
      <c r="V877" s="4" t="s">
        <v>404</v>
      </c>
      <c r="X877" s="8" t="str">
        <f>CONCATENATE("&gt;",C877,"_",I877,"_",J877,"_",L877,"_",M877,"_",U877,"_",B877,"%",V877)</f>
        <v>&gt;FR874463_Prymnesiales_Chrysochromulinaceae_Chrysochromulina_sp_ws_138_18040_Newbold_et_al_2012_ENV%ACCTGGTTGATCCTGCCT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TACCTTGACCGAAAGGTCCGGGAAACCTTCGAACTTGCATCGTGATGGGGATAGATTATTGCAACTATTAATCTTCAACGAGGAATACCTAGTAGGCGCATGTCATCAGCGTGCGTCGATTACGTCCCTGCCCTTTGTACACACCGCCCGTCGCTCCTACCGATTGAATGATCCGGTGAGTTTTTTGGACTGTGGCAACGGTTTCGGTTCGCCGTACTGATGCCGCGGGAAGATACGCAAACCTTATCATTTAGAGGAAGGAGAAGTCGTAACAAGGTTTCCGTAGGTGAACCTGCAGAAGGATCA</v>
      </c>
    </row>
    <row r="878" spans="1:24">
      <c r="A878" s="6" t="s">
        <v>3303</v>
      </c>
      <c r="B878" s="4" t="s">
        <v>2076</v>
      </c>
      <c r="C878" s="6" t="s">
        <v>1991</v>
      </c>
      <c r="D878" s="8">
        <v>1798</v>
      </c>
      <c r="E878" s="4" t="s">
        <v>874</v>
      </c>
      <c r="F878" s="4" t="s">
        <v>875</v>
      </c>
      <c r="G878" s="4" t="s">
        <v>876</v>
      </c>
      <c r="H878" s="4" t="s">
        <v>877</v>
      </c>
      <c r="I878" s="4" t="s">
        <v>879</v>
      </c>
      <c r="J878" s="4" t="s">
        <v>880</v>
      </c>
      <c r="K878" s="4" t="s">
        <v>881</v>
      </c>
      <c r="L878" s="4" t="s">
        <v>3365</v>
      </c>
      <c r="M878" s="4" t="s">
        <v>3257</v>
      </c>
      <c r="N878" s="4" t="s">
        <v>2194</v>
      </c>
      <c r="O878" s="4" t="s">
        <v>2555</v>
      </c>
      <c r="R878" s="4">
        <v>2014</v>
      </c>
      <c r="S878" s="4" t="s">
        <v>2553</v>
      </c>
      <c r="T878" s="4" t="s">
        <v>2653</v>
      </c>
      <c r="U878" s="4" t="s">
        <v>3398</v>
      </c>
      <c r="V878" s="4" t="s">
        <v>870</v>
      </c>
      <c r="X878" s="8" t="str">
        <f>CONCATENATE("&gt;",C878,"_",I878,"_",J878,"_",L878,"_",M878,"_",U878,"_",B878,"%",V878)</f>
        <v>&gt;KJ759445_Prymnesiales_Chrysochromulinaceae_Chrysochromulina_sp_SGYO1481_Lie_et_al_2014_ENV%AACCTGGTTGATCCTGCCAGTAGTCATATGCTTGTCTTAAAGATTAAGCCATGCATGTCTCAGTATAAATTTTTGTATGGTA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GCCACATCCAAGGAAGGCAGCAGGCGCGTAAATTGCCCGAATCCTGACACAGGGAGGTAGTGACAAGAAATAACAATACAGGGCTACATCTAGTCTTGTAATTGGAATGAGTACAATTTACATCTCTTCACGAGGATCAATTGGAGGGCAAGTCTGGTGCCAGCAGCCGCGGTAATTCCAGCTCCAATAGCGTATATTAAAGTTGTTGCAGTTAGAACGCTCGTAGTCGGATTTCGGGGCGGGGCGACCGGTCTGCCGATGGGTACGCACTGGTCGGCGCGTCCTTCCTTCCGGAGACCGTGCCTACTCTTAACTGAGCGGGGGCGA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GCCGACTAGGGATTGGGGGATGTTCACTGATTGACTCCC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TCGAAAGGTCCGGGAAATCTTCGAACTTGCATCGTGATGGGGATAGATTATTGCAACTATTAATCTTCAACGAGGAATACCTAGTAGGCGCATGTCATCAGCGTGCGTCGATTACGTCCCTGCCCTTTGTACACACCGCCCGTCGCTCCTACCGATTGAATGATCCGGTGAGCTTTTTGGACCCTAGCAACGGCTTTGGTTCGCCAAACTGATGCTGGGGGAAGATACGCAAACCTTATCATTTAGAGGAAGGAGAAGTCGTAACAAGGTTTCCGTAGGTGAACCTGCAGAAGGATC</v>
      </c>
    </row>
    <row r="879" spans="1:24">
      <c r="A879" s="6" t="s">
        <v>3303</v>
      </c>
      <c r="B879" s="4" t="s">
        <v>2076</v>
      </c>
      <c r="C879" s="6" t="s">
        <v>1206</v>
      </c>
      <c r="D879" s="8">
        <v>1798</v>
      </c>
      <c r="E879" s="4" t="s">
        <v>874</v>
      </c>
      <c r="F879" s="4" t="s">
        <v>875</v>
      </c>
      <c r="G879" s="4" t="s">
        <v>876</v>
      </c>
      <c r="H879" s="4" t="s">
        <v>877</v>
      </c>
      <c r="I879" s="4" t="s">
        <v>879</v>
      </c>
      <c r="J879" s="4" t="s">
        <v>880</v>
      </c>
      <c r="K879" s="4" t="s">
        <v>881</v>
      </c>
      <c r="L879" s="4" t="s">
        <v>3365</v>
      </c>
      <c r="M879" s="4" t="s">
        <v>3261</v>
      </c>
      <c r="N879" s="4" t="s">
        <v>2194</v>
      </c>
      <c r="O879" s="4" t="s">
        <v>2557</v>
      </c>
      <c r="R879" s="4">
        <v>2014</v>
      </c>
      <c r="S879" s="4" t="s">
        <v>2553</v>
      </c>
      <c r="T879" s="4" t="s">
        <v>2653</v>
      </c>
      <c r="U879" s="4" t="s">
        <v>3398</v>
      </c>
      <c r="V879" s="4" t="s">
        <v>164</v>
      </c>
      <c r="X879" s="8" t="str">
        <f>CONCATENATE("&gt;",C879,"_",I879,"_",J879,"_",L879,"_",M879,"_",U879,"_",B879,"%",V879)</f>
        <v>&gt;KJ762928_Prymnesiales_Chrysochromulinaceae_Chrysochromulina_sp_SGUH1232_Lie_et_al_2014_ENV%AACCTGGTTGATCCTGCCAGTAGTCATATGCTTGTCTCAAAGATTAAGCCATGCATGTCTAAGTATAAGCGACTATACTGTGAAACTGCGAATGGCTCATTAAATCAGTTATGGTTTATTTGATGGTACCTACTACTTGGATAACCGTAGTAATTCTAGAGCTAATACATGCAGGAAGACCCGACTTCGGAAGGGTTGTA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GTTTAATAC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AGACTTTGGTGCTATTTTGTTGGTTTCGAACACCGAAGTAATGATGAGAAGGGACAGGCAGGGGCACTCGTATTCCGCCGAGAGAGGTGAAATTCTCAGACCAGCGGAAGACGAACCACTGCGAAAGCATTTGCCAGGGATGTTTTCACTGATCAAGAACGAAAGTTAGGGGATCGAAGACGATCAGATACCGTCGTAGTCTTAACCATAAACCATGCCGACTAGGGATTGGAGGATGTTTATTGAATGACTCCTTCAGCACCTTACGGGAAACTAAAGTCTTTGGGTTCCGGGGGGAGTATGGTCGCAAGGCTGAAACTTAAAGGAATTGACGGAAGGGTACCACCAGGTGTGGAGCCTGCGGCTTAATTTGACTCAACACGGGGAAACTTACCAGGTCCAGACATTGTGAGGATTGACAGATTGAGAGCTCTTTCTTGATTCGATGGGTGGTGGTGCATGGCCGTTCTTAGTTGGTGGAGTGATTTGTCTGGTTAATTCCGTTAACGAACGAGACCTTAGCCTGCTAAATAGTGACGCGAACACTTCGTTCGCGGGCCACTTCTTAGAGGGACAACTTGTCTTCAACAAGTGGAAGTTTGAGGCAATAACAGGTCTGTGATGCCCTTAGATGTTCTGGGCCGCACGCGCGCTACACTGATGCACTCAACGAGTCTCCACCTTGACCGAAAGGTCCGGGAAATCTTCGAACTTGCATCGTGATGGGGATAGATTATTGCAACTATTAATCTTCAACGAGGAATACCTAGTAGGCGCATGTCATCAGCGTGCGTCGATTACGTCCCTGCCCTTTGTACACACCGCCCGTCGCTCCTACCGATTGAATGATCCGGTGAGTTTTTTGGACCCTAGCAACGGCTTTGGTTCGCCAAACTGATGCTGGGGGAAGATACGCAAACCTTATCATTTAGAGGAAGGAGAAGTCGTAACAAGGTTTCCGTAGGTGAACCTGCAGAACGGATC</v>
      </c>
    </row>
    <row r="880" spans="1:24">
      <c r="A880" s="6" t="s">
        <v>3303</v>
      </c>
      <c r="B880" s="4" t="s">
        <v>2076</v>
      </c>
      <c r="C880" s="6" t="s">
        <v>1064</v>
      </c>
      <c r="D880" s="8">
        <v>1798</v>
      </c>
      <c r="E880" s="4" t="s">
        <v>874</v>
      </c>
      <c r="F880" s="4" t="s">
        <v>875</v>
      </c>
      <c r="G880" s="4" t="s">
        <v>876</v>
      </c>
      <c r="H880" s="4" t="s">
        <v>877</v>
      </c>
      <c r="I880" s="4" t="s">
        <v>879</v>
      </c>
      <c r="J880" s="4" t="s">
        <v>880</v>
      </c>
      <c r="K880" s="4" t="s">
        <v>881</v>
      </c>
      <c r="L880" s="4" t="s">
        <v>3365</v>
      </c>
      <c r="M880" s="4" t="s">
        <v>3268</v>
      </c>
      <c r="N880" s="4" t="s">
        <v>2194</v>
      </c>
      <c r="O880" s="4" t="s">
        <v>2557</v>
      </c>
      <c r="R880" s="4">
        <v>2014</v>
      </c>
      <c r="S880" s="4" t="s">
        <v>2553</v>
      </c>
      <c r="T880" s="4" t="s">
        <v>2653</v>
      </c>
      <c r="U880" s="4" t="s">
        <v>3398</v>
      </c>
      <c r="V880" s="4" t="s">
        <v>34</v>
      </c>
      <c r="X880" s="8" t="str">
        <f>CONCATENATE("&gt;",C880,"_",I880,"_",J880,"_",L880,"_",M880,"_",U880,"_",B880,"%",V880)</f>
        <v>&gt;KJ763239_Prymnesiales_Chrysochromulinaceae_Chrysochromulina_sp_SGUH646_Lie_et_al_2014_ENV%A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GT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ATGATTTAATGGGTGGTGGTGCATGGCCGTTCTTAGTTGGTGGAGTGATTTGTCTGGTTAATTCCGTTAACGAACGAGACCTTAGCCTGCTAAATAGTGACGCGAACTCTTTGTTGGCGGTCCACTTCTTAGAGGGACAACTTGTCTTCAACAAGTGGAAGTTTGAGGCAATAACAGGTCTGTGATGCCCTTAGATGTTCTGGGCCGCACGCGCGCTACACTGATGCACTCAACGAGTCTCCACCTTGACCGAGAGGTCCGGGAAACCTTCGAACTTGCATCGTGATGGGGATAGATTATTGCAACTATTAATCTTCAACGAGGAATACCTAGTAGGCGCATGTCATCAGCGTGCGTCGATTACGTCCCTGCCCTTTGTACACACCGCCCGTCGCTCCTACCGATTGAATGGTCCGGTGAGTTTTTTGGACTGTGGCAACGGTTTCGGTTCGCCGTACTGATGCCGCGGGAAGATACGCAAACCTTATCATTTAGAGGAAGGAGAAGTCGTAACAAGGTTTCCGTAGGTGAACCTGCAGAAGGATC</v>
      </c>
    </row>
    <row r="881" spans="1:24">
      <c r="A881" s="6" t="s">
        <v>3303</v>
      </c>
      <c r="B881" s="4" t="s">
        <v>2076</v>
      </c>
      <c r="C881" s="6" t="s">
        <v>1225</v>
      </c>
      <c r="D881" s="8">
        <v>1798</v>
      </c>
      <c r="E881" s="4" t="s">
        <v>874</v>
      </c>
      <c r="F881" s="4" t="s">
        <v>875</v>
      </c>
      <c r="G881" s="4" t="s">
        <v>876</v>
      </c>
      <c r="H881" s="4" t="s">
        <v>877</v>
      </c>
      <c r="I881" s="4" t="s">
        <v>879</v>
      </c>
      <c r="J881" s="4" t="s">
        <v>880</v>
      </c>
      <c r="K881" s="4" t="s">
        <v>881</v>
      </c>
      <c r="L881" s="4" t="s">
        <v>3365</v>
      </c>
      <c r="M881" s="4" t="s">
        <v>3270</v>
      </c>
      <c r="N881" s="4" t="s">
        <v>2194</v>
      </c>
      <c r="O881" s="4" t="s">
        <v>2557</v>
      </c>
      <c r="R881" s="4">
        <v>2014</v>
      </c>
      <c r="S881" s="4" t="s">
        <v>2553</v>
      </c>
      <c r="T881" s="4" t="s">
        <v>2653</v>
      </c>
      <c r="U881" s="4" t="s">
        <v>3398</v>
      </c>
      <c r="V881" s="4" t="s">
        <v>182</v>
      </c>
      <c r="X881" s="8" t="str">
        <f>CONCATENATE("&gt;",C881,"_",I881,"_",J881,"_",L881,"_",M881,"_",U881,"_",B881,"%",V881)</f>
        <v>&gt;KJ763331_Prymnesiales_Chrysochromulinaceae_Chrysochromulina_sp_SGUH808_Lie_et_al_2014_ENV%TACCTGGTTGATCCTGCCAGTAGTCATATGCTTGTCTCAAAGATTAAGCCATGCATGTCTAAGTATAAGCGACTATACTGTGAAACTGCGAATGGCTCATTAAATCAGTTATGGTTTATTTGATGGTACCTACTACTTGGATAACCGTAGTAATTCTAGAGCTAATACATGCAGGAAGACCCGACTTCGGAAGGGTTGTATTTATTAGATAAGAAACCAATCCAGCTTGCTGGTTGCGTGCCGAGTCACAATAACTGCTCGAATCGCATGACTTTACGTCGGCGATGGTTCATTCAAATTTCTGCCCTATCAGCTTTCGATGGTAGGATCGAGGCCTACCATGGCGTTTACGGGTAACGGAGAATTAGGGTTCGATTCCGGAGAGGGAGCCTGAGAAATGGCTACCACATCCAAGGAAGGCAGCAGGCGCGTAAATTGCCCGAATCCTGACACAGGGAGGTAGTGACAAGAAATAACGATACAGGGCTACATCTAGTCTTGTAATTGGAATGAGTACAATTTACATCTCTTAACGATGATCAATTGGAGGGCAAGTCTGGTGCCAGCAGCCGCGGTAATTCCAGCTCCAATAGCGTATATTAAAGTTGTTGCAGTTAGAACGCTCGTAGTCGGATTTCGGGGCAGTCCGACCGGTCTGCCGATGGGTATGCACTGGCCGGAGTGTCCTTTTTGCCGGAGACCGTGCCTACTCTTAACTGAGCGGGGGCGGGAGACGGCACTTTTACTTTGAAAAAATCAGAGTGTTTCAAGCAGGCAGCTCGCTCTTGCATGGATTAGCATGGGATAATGAAATAGGACTTTGGTGCTATTTTGTTGGTTTCGAACACCGAAGTAATGATGAGAAGGGACAGTCAGGGGCACTCGTATTCCGCAGAGAGAGGTGAAATTCTCAGACCCGCGGAAGACGAACCACTGCGAAAGCATTTGCCAGGGATGTTTTCACTGATCAAGAACGAAAGTTAGGGGATCGAAGAT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TCTTTGTTGGCGGGCCACTTCTTAGAGGGACAACTTGTCTTCAACAAGTGGAAGTTTGAGGCAATAACAGGTCTGTGATGCCCTTAGATGTTCTGGGCCGCACGCGCGCTACACTGATGCACTCAACGAGTCTCCACCTTGACCGAAAGGTCCGGGAAACCTTCGAACTTGCATCGTGATGGGGATAGATTATTGCAACTATTAATCTTCAACGAGGAATACCTAGTAGGCGCATGTCATCAGCGTGCGTCGATTACGTCCCTGCCCTTTGTACACACCGCCCGTCGCTCCTACCGATTGAATGATCCGGTGAGTTTTTTGGACTGTGGCAACGGTTTCGGTTCGCCGTACTGATGCCGCGGGAAAATACGCAAACCTTATCATTTAGAGGAAGGAGAAGTCGTAACAAGGTTTCCGTAGGTGAACCTGCAGAAGGATC</v>
      </c>
    </row>
    <row r="882" spans="1:24">
      <c r="A882" s="6" t="s">
        <v>3303</v>
      </c>
      <c r="B882" s="4" t="s">
        <v>2076</v>
      </c>
      <c r="C882" s="6" t="s">
        <v>1824</v>
      </c>
      <c r="D882" s="8">
        <v>1799</v>
      </c>
      <c r="E882" s="4" t="s">
        <v>874</v>
      </c>
      <c r="F882" s="4" t="s">
        <v>875</v>
      </c>
      <c r="G882" s="4" t="s">
        <v>876</v>
      </c>
      <c r="H882" s="4" t="s">
        <v>877</v>
      </c>
      <c r="I882" s="4" t="s">
        <v>879</v>
      </c>
      <c r="J882" s="4" t="s">
        <v>880</v>
      </c>
      <c r="K882" s="4" t="s">
        <v>881</v>
      </c>
      <c r="L882" s="4" t="s">
        <v>3365</v>
      </c>
      <c r="M882" s="4" t="s">
        <v>3121</v>
      </c>
      <c r="N882" s="4" t="s">
        <v>2183</v>
      </c>
      <c r="O882" s="4" t="s">
        <v>2334</v>
      </c>
      <c r="R882" s="4">
        <v>2010</v>
      </c>
      <c r="S882" s="4" t="s">
        <v>2329</v>
      </c>
      <c r="T882" s="4" t="s">
        <v>2624</v>
      </c>
      <c r="U882" s="4" t="s">
        <v>3395</v>
      </c>
      <c r="V882" s="4" t="s">
        <v>727</v>
      </c>
      <c r="X882" s="8" t="str">
        <f>CONCATENATE("&gt;",C882,"_",I882,"_",J882,"_",L882,"_",M882,"_",U882,"_",B882,"%",V882)</f>
        <v>&gt;HM581603_Prymnesiales_Chrysochromulinaceae_Chrysochromulina_sp_FS04R13_10_27Feb07_75m_sort_Cuvelier_et_al_2010_ENV%ACCTGGTTGATCCTGCCAGTAGTCATATGCTTGTCTCAAAGATTAAGCCATGCATGTCTAAGTATAAGCGACTATACTGTGAAACTGCGAATGGCTCATTAAATCAGTTATGGTTTATTTGATGGTACCTACTACTTGGATAACCGTAGTAATTCTAGAGCTAATACATGCAGGAAGACCCGACTTCGGAAGGGTTGTATTTATTAGATAAGAAACCAATCCAGTTTTACTGGTTGCGTGCTGAGTCACAATAACTGCTCGAATCGCATGGCTTTAT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GTTTACTTTGAAAAAATCAGAGTGTTTCAAGCAGGCAGCTCGCTCTTGCATGGATTAGCATGGGATAATGAAATAGGACTTTGGTGCTATTTTGTTGGTTTCGAACACCGAAGTAATGATGAGAAGGGACAGTCAGGGGCACTCGTATTCCGCCGAGAGAGGTGAAATTCTCAGACCAGCGGAAGACGAACCACTGCGAAAGCATTTGCCAGGGATGTTTTCACTGATCAAGAACGAAAGTTAGGGGATCGAAGACGATCAGATACCGTCGTAGTCTTAACCATAAACCATACCGACTAGGGATTGGGGGATGTTCACTGATTGACTCCCTCAGCACCTTACGGGAAACTAAAGTCTTTGGGTTCCGGGGGGAGTATGGTCGCAAGGCTGAAACTTAAAGGAATTGACGGAAGGGCACCACCAGGTGTGGAGCCTGCGGCTTAATTTGACTCAACACGGGGAAACTTACCAGGTCCAGACATTGTGAGGATTGACAGATTGAGAGCTCTTTCTTGATTTGATGGGTGGTGGTGCATGGCCGTTCTTAGTTGGTGGAGTGATTTGTCTGGTTAATTCCGTTAACGAACGAGACCTTAGCCTGCTAAATAGTGACGCGAACACTTCGTTCGCGGGCCACTTCTTAGAGGGACAACTTGTCTTCAACAAGTGGAAGTTTGAGGCAATAACAGGTCTGTGATGCCCTTAGATGTTCTGGGCCGCACGCGCGCTACACTGATGCACTCAACGAGTCTCCACCTCGACCGAAAGGTCTGGGAAATCTTTGAACTTGCATCGTGATGGGGATAGATTATTGCAACTATTAATCTTCAACGAGGAATACCTAGTAGGCGCATGTCATCAGCGTGCGTCGATTACGTCCCTGCCCTTTGTACACACCGCCCGTCGCTCCTACCGATTGAACGGTCCGGTGAGTTCTTTGGACCCTTGCAACGGCTTTGGTTCGCTAAACTGATGCGGGGGGAAGATGCGCGAACCTTATCGTTTAGAGGAAGGAGAAGTCGTAACAAGGTTTCTGTAGGTGAACCTGCAGAAGGATCA</v>
      </c>
    </row>
    <row r="883" spans="1:24">
      <c r="A883" s="6" t="s">
        <v>3303</v>
      </c>
      <c r="B883" s="4" t="s">
        <v>2076</v>
      </c>
      <c r="C883" s="6" t="s">
        <v>1081</v>
      </c>
      <c r="D883" s="8">
        <v>1800</v>
      </c>
      <c r="E883" s="4" t="s">
        <v>874</v>
      </c>
      <c r="F883" s="4" t="s">
        <v>875</v>
      </c>
      <c r="G883" s="4" t="s">
        <v>876</v>
      </c>
      <c r="H883" s="4" t="s">
        <v>877</v>
      </c>
      <c r="I883" s="4" t="s">
        <v>879</v>
      </c>
      <c r="J883" s="4" t="s">
        <v>880</v>
      </c>
      <c r="K883" s="4" t="s">
        <v>881</v>
      </c>
      <c r="L883" s="4" t="s">
        <v>3365</v>
      </c>
      <c r="M883" s="4" t="s">
        <v>3262</v>
      </c>
      <c r="N883" s="4" t="s">
        <v>2194</v>
      </c>
      <c r="O883" s="4" t="s">
        <v>2557</v>
      </c>
      <c r="R883" s="4">
        <v>2014</v>
      </c>
      <c r="S883" s="4" t="s">
        <v>2553</v>
      </c>
      <c r="T883" s="4" t="s">
        <v>2653</v>
      </c>
      <c r="U883" s="4" t="s">
        <v>3398</v>
      </c>
      <c r="V883" s="4" t="s">
        <v>51</v>
      </c>
      <c r="X883" s="8" t="str">
        <f>CONCATENATE("&gt;",C883,"_",I883,"_",J883,"_",L883,"_",M883,"_",U883,"_",B883,"%",V883)</f>
        <v>&gt;KJ762999_Prymnesiales_Chrysochromulinaceae_Chrysochromulina_sp_SGUH1383_Lie_et_al_2014_ENV%AACCTGGTTGATCCTGCCAGTAGTCATATGCTTGTCTCAAAGATTAAGCCATGCATGTCTCAGTATAAGCTTCTATACGGCGAAACTGCGAATGGCTCATTAAAACAGTTATAGTTTATTTGATGGTCATTCATTACATGGATAACTGTGGTAATTCTAGAGCTAATACATGCGCCCAAACCCGACTTCGTGGAAGGGTTGTGTTTATTAGATAAGAAACCAATCCAGCTTGCTGGTTGCGTGCCGAGTCACAATAACTGCTCGAATCGCATGGCTTTACGCCGGCGATGGTTCATTCAAATTTCTGCCCTATCAGCTTTCGATGGTAGGATCGAGGCCTACCATGGCGTTTACGGGTAACGGAGAATTAGGGTTCGATTCCGGAGAGGGAGCCTGAGAGATGGCTACCACATCCAAGGAAGGCAGCAGGCGCGTAAATTGCCCGAATCCTGACACAGGGAGGTAGTGACAAGAAATAACAATACAGGGCTACATCTAGTCTTGTAATTGGAATGAGTACAATTTACATCTCTTCACGAGGATCAATTGGAGGGCAAGTCTGGTGCCAGCAGCCGCGGTAATTCCAGCTCCAATAGCGTATATTAAAGTTGTTGCAGTTAGAACGCTCGTAGTCGGATTTCGGGGCGGGCCGACCGGTCTGCCGATGGGTACGCACTGGTCGGCGCGTCCTTCCTTCCGGAGACCGTGCCTACTCTTAACTGAGCGGGGGCGGGAGACGGAACTTTTACTTTGAAAAAATCAGAGTGTTTCAAGCAGGCAGTGCGCTCTTGCATGGATTAGCATGGGATAATGAAATAGGACTTTGGTGCTATTTTGTTGGTTTCGAACACCGAAGTAATGATTAAAAGGGACAGTCAGGGGCACTCGTATTCCGCCGAGAGAGGTGAAATTCTCAGACCAGCGGAAGACGAACCACTGCGAAAGCATTTGCCAGGGATGTTTTCACTGATCAAGAACGAAAGTTAGGGGATCGAAGACGATCAGATACCGTCGTAGTCTTAACCATAAACCATGCCGACTAGGGATTGGAGGATGTTCACTGATTGACTCCTTCAGCACCTTACGGGAAACTAAAGTCTTTGGGTTCCGGGGGGAGTATGGTCGCAAGGCTGAAACTTAAAGGAATTGACGGAAGGGCACCACCAGGTGTGGAGCCTGCGGCTTAATTTGACTCAACACGGGGAAACTTACCAGGTCCAGACATTGTGAGGATTGACAGATTGAGAGCTCTTTCTTGATTCGATGGGTGGTGGTGCATGGCCGTTCTTAGTTGGTGGAGTGATTTGTCTGGTTAATTCCGTTAACGAACGAGACCTTAGCCTGCTAAATAGTGACGCGAACACTTCGTTCGCGGCCGCTTCTTAGAGGGACAACTTGTCTTCAACAAGTGGAAGTTTGAGGCAATAACAGGTCTGTGATGCCCTTAGATGTTCTGGGCCGCACGCGCGCTACACTGATGCGCTCAACGAGTCTCCACCTTGACCGAAAGGTCCGGGAAACCTTTAAACTTGCATCGTGATGGGGATAGATTATTGCAACTATTAATCTTCAACGAGGAATACCTAGTAGGCGCATGTCATCAGCGTGCGTCGATTACGTCCCTGCCCTTTGTACACACCGCCCGTCGCTCCTACCGATTGAATGATCCGGTGAGGCCCCCGGACTGTTGCAACGGCTTTGGTTCGCCAAACTGATGCGGCGGGAAGCTGTCCAAACCTTATCATTTAGAGGAAGGAGAAGTCGTAACAAGGTTTCCGTAGGTGAACCTGCAGAAGGATC</v>
      </c>
    </row>
    <row r="884" spans="1:24">
      <c r="A884" s="6" t="s">
        <v>3303</v>
      </c>
      <c r="B884" s="4" t="s">
        <v>2076</v>
      </c>
      <c r="C884" s="6" t="s">
        <v>1453</v>
      </c>
      <c r="D884" s="8">
        <v>952</v>
      </c>
      <c r="E884" s="4" t="s">
        <v>874</v>
      </c>
      <c r="F884" s="4" t="s">
        <v>875</v>
      </c>
      <c r="G884" s="4" t="s">
        <v>876</v>
      </c>
      <c r="H884" s="4" t="s">
        <v>877</v>
      </c>
      <c r="I884" s="4" t="s">
        <v>879</v>
      </c>
      <c r="J884" s="4" t="s">
        <v>880</v>
      </c>
      <c r="K884" s="4" t="s">
        <v>880</v>
      </c>
      <c r="L884" s="4" t="s">
        <v>880</v>
      </c>
      <c r="M884" s="4" t="s">
        <v>3234</v>
      </c>
      <c r="N884" s="4" t="s">
        <v>2194</v>
      </c>
      <c r="O884" s="4" t="s">
        <v>2447</v>
      </c>
      <c r="P884" s="4" t="s">
        <v>2446</v>
      </c>
      <c r="R884" s="4">
        <v>2012</v>
      </c>
      <c r="S884" s="4" t="s">
        <v>2325</v>
      </c>
      <c r="T884" s="4" t="s">
        <v>2641</v>
      </c>
      <c r="U884" s="4" t="s">
        <v>3410</v>
      </c>
      <c r="V884" s="4" t="s">
        <v>390</v>
      </c>
      <c r="X884" s="8" t="str">
        <f>CONCATENATE("&gt;",C884,"_",I884,"_",J884,"_",L884,"_",M884,"_",U884,"_",B884,"%",V884)</f>
        <v>&gt;JQ956020_Prymnesiales_Chrysochromulinaceae_Chrysochromulinaceae_AN0678S11_Terrado_et_al_2012_ENV%GACTTCGGGGCGGTCCGACCGGTCTGCCGATGGGTACGCACTGGTCGGAGCGTCCTTCCTGCCGGAGACCGTGCCTACTCTTAACTGAGCGGGTGCGGGAGACGGCACTTCTACTTTGAAAAAATCAGAGTGTTTCAAGCAGGCAGCTCGCTCTTGCATGGATTAGCATGGGATAATGAAATAGGACTTTGGTGCTATTTTGTTGGTTTCGAACACCGAAGTAATGATGAGAAGGGACAGTCAGGGGCACTCGTATTCCGCCGAGAGAGGTGAAATTCTCAGACCAGCGGAAGACGAACCACTGCGAAAGCATTTGCCAGGGATGTTTTCACTGATCAAGAACGAAAGTGAGGGGATCGAAGACGATCAGATACCGTCGTAGTCTTCACCATAAACCATGCCGACTAGGGATTGGAGGATGTTCACTGATTGACTCCTTCAGCACCTTACGGGAAACTAAAGTCTTTGGGTTCCGGGGGGAGTATGGTCGCAAGGCTGAAACTTAAAGGAATTGACGGAAGGGCACCACCAGGCGTGGAGCCTGCGGCTTAATTTGACTCAACACGGGGAAACTTACCAGGTCCAGACATTGTGAGGATTGACAGATTGAGAGCTCTTTCTTGATTCGATGGGTGGTGGTGCATGGCCGTTCTTAGTTGGTGGAGTGATTTGTCTGGTTAATTCCGTTAACGAACGAGACCTTAGCCTGCTAAATAGTGACGCGAACTCTTTGTTCGCGGGCCACTTCTTAGAGGGACAACTTGTCTTCAACAAGTGGAAGTTTGAGGCAATAACAGGTCTGTGATGCCCTTAGATGTTCTGGGCCGCACGCGCGCTACACTGATGCACTCAACGAGTCTCCACCTTGACCGAGAGGTCCGGGAACCTTCGAACTTGCATCGTGATGGGGATAGATTATTGCAACTATTAATCTTCACGAGGAATACCTAGT</v>
      </c>
    </row>
    <row r="885" spans="1:24">
      <c r="A885" s="6" t="s">
        <v>3303</v>
      </c>
      <c r="B885" s="4" t="s">
        <v>2076</v>
      </c>
      <c r="C885" s="6" t="s">
        <v>2671</v>
      </c>
      <c r="D885" s="14">
        <v>442</v>
      </c>
      <c r="E885" s="4" t="s">
        <v>874</v>
      </c>
      <c r="F885" s="4" t="s">
        <v>875</v>
      </c>
      <c r="G885" s="4" t="s">
        <v>876</v>
      </c>
      <c r="H885" s="4" t="s">
        <v>877</v>
      </c>
      <c r="I885" s="4" t="s">
        <v>879</v>
      </c>
      <c r="J885" s="4" t="s">
        <v>3351</v>
      </c>
      <c r="K885" s="4" t="s">
        <v>3351</v>
      </c>
      <c r="L885" s="4" t="s">
        <v>3351</v>
      </c>
      <c r="M885" s="4" t="s">
        <v>2672</v>
      </c>
      <c r="N885" s="7" t="s">
        <v>2168</v>
      </c>
      <c r="O885" s="4" t="s">
        <v>2673</v>
      </c>
      <c r="R885" s="4">
        <v>2011</v>
      </c>
      <c r="S885" s="4" t="s">
        <v>2454</v>
      </c>
      <c r="T885" s="4" t="s">
        <v>2643</v>
      </c>
      <c r="U885" s="4" t="s">
        <v>3451</v>
      </c>
      <c r="V885" s="4" t="s">
        <v>2746</v>
      </c>
      <c r="X885" s="8" t="str">
        <f>CONCATENATE("&gt;",C885,"_",I885,"_",J885,"_",L885,"_",M885,"_",U885,"_",B885,"%",V885)</f>
        <v>&gt;JX453461_Prymnesiales_Clade_B3_Clade_B3_Finsevatn_AOY0H_Shalchian-Tabrizi_et_al_2011_ENV%GCAGCCGCGGTAATTCCAGCTCCAATAGCGTATATTAAAGTTGTTGCAGTTAAAACGCTCGTAGTCGGATTTCGGGGCGGGGCGACCGGTCTGCCGATGGGTATGCACTGGTCGGCGCGTCCTTCCTTCCGGAGACCGTGCCTACTCTTAACTGAGCGGGTCCGGGAGACGGATCGTTTACTTTGAAAAAATCAGAGTGTTTCAAGCAGGCAGCTCGCTTTGCATGGATTAGCATGGGATAATGAAATAGGACTTTGGTGCTATTTTGTTGGTTTCGAACACCGAAGTAATGATTAATAGGGACAGTCAGGGGCACTCGTATTCCGCCGAGAGAGGTGAAATTCTCAGACCAGCGGAAGACGAACCACTGCGAAAGCATTTGCCAGGGATGTTTTCACTGATCAAGAACGAAAGTTAGGGATCGAAGACGATTAGATACCGT</v>
      </c>
    </row>
    <row r="886" spans="1:24">
      <c r="A886" s="6" t="s">
        <v>3303</v>
      </c>
      <c r="B886" s="4" t="s">
        <v>2076</v>
      </c>
      <c r="C886" s="6" t="s">
        <v>2692</v>
      </c>
      <c r="D886" s="14">
        <v>699</v>
      </c>
      <c r="E886" s="4" t="s">
        <v>874</v>
      </c>
      <c r="F886" s="4" t="s">
        <v>875</v>
      </c>
      <c r="G886" s="4" t="s">
        <v>876</v>
      </c>
      <c r="H886" s="4" t="s">
        <v>877</v>
      </c>
      <c r="I886" s="4" t="s">
        <v>879</v>
      </c>
      <c r="J886" s="4" t="s">
        <v>3351</v>
      </c>
      <c r="K886" s="4" t="s">
        <v>3351</v>
      </c>
      <c r="L886" s="4" t="s">
        <v>3351</v>
      </c>
      <c r="M886" s="4" t="s">
        <v>3120</v>
      </c>
      <c r="N886" s="4" t="s">
        <v>2183</v>
      </c>
      <c r="O886" s="4" t="s">
        <v>2334</v>
      </c>
      <c r="R886" s="4">
        <v>2010</v>
      </c>
      <c r="S886" s="4" t="s">
        <v>2329</v>
      </c>
      <c r="T886" s="4" t="s">
        <v>2624</v>
      </c>
      <c r="U886" s="4" t="s">
        <v>3395</v>
      </c>
      <c r="V886" s="4" t="s">
        <v>2724</v>
      </c>
      <c r="X886" s="8" t="str">
        <f>CONCATENATE("&gt;",C886,"_",I886,"_",J886,"_",L886,"_",M886,"_",U886,"_",B886,"%",V886)</f>
        <v>&gt;HM581601_Prymnesiales_Clade_B3_Clade_B3_FS04R13_7_27Feb07_75m_sort_Cuvelier_et_al_2010_ENV%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GAGTATGGTCGCAAGGCTGAAACTTAAAGGAATTGACGGAAGGGCACCACCAGGAGTGGAGCCTGCGGCTTAATTTGACTCAACACGGGGAAACTTACCAGGTCCAGACATTGTGAGGATTGACAGATTGAGAGCTCTTTCTTGATTCGATGGGTGGTGGTGCATGGCCGTTCTTAGTTGGTGGAGTGATTTGTCTGGTTAA</v>
      </c>
    </row>
    <row r="887" spans="1:24">
      <c r="A887" s="6" t="s">
        <v>3303</v>
      </c>
      <c r="B887" s="4" t="s">
        <v>2076</v>
      </c>
      <c r="C887" s="6" t="s">
        <v>1457</v>
      </c>
      <c r="D887" s="8">
        <v>847</v>
      </c>
      <c r="E887" s="4" t="s">
        <v>874</v>
      </c>
      <c r="F887" s="4" t="s">
        <v>875</v>
      </c>
      <c r="G887" s="4" t="s">
        <v>876</v>
      </c>
      <c r="H887" s="4" t="s">
        <v>877</v>
      </c>
      <c r="I887" s="4" t="s">
        <v>879</v>
      </c>
      <c r="J887" s="4" t="s">
        <v>3351</v>
      </c>
      <c r="K887" s="4" t="s">
        <v>3351</v>
      </c>
      <c r="L887" s="4" t="s">
        <v>3351</v>
      </c>
      <c r="M887" s="4" t="s">
        <v>3104</v>
      </c>
      <c r="N887" s="4" t="s">
        <v>2331</v>
      </c>
      <c r="O887" s="4" t="s">
        <v>2328</v>
      </c>
      <c r="P887" s="4" t="s">
        <v>2117</v>
      </c>
      <c r="R887" s="4">
        <v>2010</v>
      </c>
      <c r="S887" s="4" t="s">
        <v>2329</v>
      </c>
      <c r="T887" s="4" t="s">
        <v>2624</v>
      </c>
      <c r="U887" s="4" t="s">
        <v>3395</v>
      </c>
      <c r="V887" s="4" t="s">
        <v>393</v>
      </c>
      <c r="X887" s="8" t="str">
        <f>CONCATENATE("&gt;",C887,"_",I887,"_",J887,"_",L887,"_",M887,"_",U887,"_",B887,"%",V887)</f>
        <v>&gt;HM565914_Prymnesiales_Clade_B3_Clade_B3_SGZW1078_Cuvelier_et_al_2010_ENV%ATTCCAGCTCC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</v>
      </c>
    </row>
    <row r="888" spans="1:24">
      <c r="A888" s="6" t="s">
        <v>3303</v>
      </c>
      <c r="B888" s="4" t="s">
        <v>2076</v>
      </c>
      <c r="C888" s="6" t="s">
        <v>1320</v>
      </c>
      <c r="D888" s="8">
        <v>866</v>
      </c>
      <c r="E888" s="4" t="s">
        <v>874</v>
      </c>
      <c r="F888" s="4" t="s">
        <v>875</v>
      </c>
      <c r="G888" s="4" t="s">
        <v>876</v>
      </c>
      <c r="H888" s="4" t="s">
        <v>877</v>
      </c>
      <c r="I888" s="4" t="s">
        <v>879</v>
      </c>
      <c r="J888" s="4" t="s">
        <v>3351</v>
      </c>
      <c r="K888" s="4" t="s">
        <v>3351</v>
      </c>
      <c r="L888" s="4" t="s">
        <v>3351</v>
      </c>
      <c r="M888" s="4" t="s">
        <v>3170</v>
      </c>
      <c r="N888" s="4" t="s">
        <v>2194</v>
      </c>
      <c r="O888" s="4" t="s">
        <v>2349</v>
      </c>
      <c r="P888" s="4" t="s">
        <v>2350</v>
      </c>
      <c r="R888" s="4">
        <v>2012</v>
      </c>
      <c r="S888" s="4" t="s">
        <v>2351</v>
      </c>
      <c r="T888" s="4" t="s">
        <v>2634</v>
      </c>
      <c r="U888" s="4" t="s">
        <v>3399</v>
      </c>
      <c r="V888" s="4" t="s">
        <v>273</v>
      </c>
      <c r="X888" s="8" t="str">
        <f>CONCATENATE("&gt;",C888,"_",I888,"_",J888,"_",L888,"_",M888,"_",U888,"_",B888,"%",V888)</f>
        <v>&gt;HQ868612_Prymnesiales_Clade_B3_Clade_B3_SHAX847_Orsi_et_al_2012_ENV%CAGCCGCGGTAATTCCAGCTCCAATAGCGTATATTAAAGTTGTTGCAGTTAGAACGCTCGTAGTCGGATTTCGGGGCGGGCCTGCCGGTCTGCCGTTGGGTATGCACTGGTGGGCGCGTCCTTCCTTCCGGAGACCGTGGCTACTCTTAACTGAGCGGTT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</v>
      </c>
    </row>
    <row r="889" spans="1:24">
      <c r="A889" s="6" t="s">
        <v>3303</v>
      </c>
      <c r="B889" s="4" t="s">
        <v>2076</v>
      </c>
      <c r="C889" s="6" t="s">
        <v>1046</v>
      </c>
      <c r="D889" s="8">
        <v>874</v>
      </c>
      <c r="E889" s="4" t="s">
        <v>874</v>
      </c>
      <c r="F889" s="4" t="s">
        <v>875</v>
      </c>
      <c r="G889" s="4" t="s">
        <v>876</v>
      </c>
      <c r="H889" s="4" t="s">
        <v>877</v>
      </c>
      <c r="I889" s="4" t="s">
        <v>879</v>
      </c>
      <c r="J889" s="4" t="s">
        <v>3351</v>
      </c>
      <c r="K889" s="4" t="s">
        <v>3351</v>
      </c>
      <c r="L889" s="4" t="s">
        <v>3351</v>
      </c>
      <c r="M889" s="4" t="s">
        <v>3148</v>
      </c>
      <c r="N889" s="4" t="s">
        <v>2194</v>
      </c>
      <c r="O889" s="4" t="s">
        <v>2349</v>
      </c>
      <c r="P889" s="4" t="s">
        <v>2350</v>
      </c>
      <c r="R889" s="4">
        <v>2012</v>
      </c>
      <c r="S889" s="4" t="s">
        <v>2351</v>
      </c>
      <c r="T889" s="4" t="s">
        <v>2634</v>
      </c>
      <c r="U889" s="4" t="s">
        <v>3399</v>
      </c>
      <c r="V889" s="4" t="s">
        <v>17</v>
      </c>
      <c r="X889" s="8" t="str">
        <f>CONCATENATE("&gt;",C889,"_",I889,"_",J889,"_",L889,"_",M889,"_",U889,"_",B889,"%",V889)</f>
        <v>&gt;HQ864929_Prymnesiales_Clade_B3_Clade_B3_SGPX503_Orsi_et_al_2012_ENV%GCGGTAATTCCAGCTCCAATAGCGTATATTAAAGTTGTTGCAGTTAAAACGCTCGTAGTCGGATTTCGGGGCGGGGCGACCGGTCTGCCGATGGGTATGCACTGGTCGGCGCGTCCTTCCTTCCGGAGACCGTTCCTACTCTTAACTGAGCGGGGACGGGAGACGGATCGTTTACTTTGAAAAAATCAGAGTGTTTCAAGCAGGCAGCTCGCTTTGCATGGATTAGCATGGGATAATGAAATAGGACTTTGGTGCTATTTTGTTGGTTTCGAACACCGAAGTAATGATTAATAGGGACAGTCAGGGGCACTCGTATTCCGCCGAGAGAGGTGAAATTCTCAGACCAGCGGAAGACGAACCACTGCGAAAGCATTTGCCAGGGATGTTTTCACTGATCAAGAACGAAAGTTAGGGGATCGAAGACGATCAGATACCGTCGTAGTCTTAACCATAAACCATGCCGACTAGGGATCGGAGGATGTTCACTAATTGACTCCTTCG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TGGCGCACTTCTTAGAGGGACAACTTGTTTTCAACAAGTGGAAGTTAGCGGCAATAACAGGTCTGTGCTGCCCAAGG</v>
      </c>
    </row>
    <row r="890" spans="1:24">
      <c r="A890" s="6" t="s">
        <v>3303</v>
      </c>
      <c r="B890" s="4" t="s">
        <v>2076</v>
      </c>
      <c r="C890" s="6" t="s">
        <v>1915</v>
      </c>
      <c r="D890" s="8">
        <v>881</v>
      </c>
      <c r="E890" s="4" t="s">
        <v>874</v>
      </c>
      <c r="F890" s="4" t="s">
        <v>875</v>
      </c>
      <c r="G890" s="4" t="s">
        <v>876</v>
      </c>
      <c r="H890" s="4" t="s">
        <v>877</v>
      </c>
      <c r="I890" s="4" t="s">
        <v>879</v>
      </c>
      <c r="J890" s="4" t="s">
        <v>3351</v>
      </c>
      <c r="K890" s="4" t="s">
        <v>3351</v>
      </c>
      <c r="L890" s="4" t="s">
        <v>3351</v>
      </c>
      <c r="M890" s="4" t="s">
        <v>3158</v>
      </c>
      <c r="N890" s="4" t="s">
        <v>2194</v>
      </c>
      <c r="O890" s="4" t="s">
        <v>2349</v>
      </c>
      <c r="P890" s="4" t="s">
        <v>2350</v>
      </c>
      <c r="R890" s="4">
        <v>2012</v>
      </c>
      <c r="S890" s="4" t="s">
        <v>2351</v>
      </c>
      <c r="T890" s="4" t="s">
        <v>2634</v>
      </c>
      <c r="U890" s="4" t="s">
        <v>3399</v>
      </c>
      <c r="V890" s="4" t="s">
        <v>805</v>
      </c>
      <c r="X890" s="8" t="str">
        <f>CONCATENATE("&gt;",C890,"_",I890,"_",J890,"_",L890,"_",M890,"_",U890,"_",B890,"%",V890)</f>
        <v>&gt;HQ866170_Prymnesiales_Clade_B3_Clade_B3_SGSP511_Orsi_et_al_2012_ENV%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CATGCCGACTAGGGATTGGAGGATGTTCAC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TGGCGCACTTCTTAGAGGGACAACTTGTTTTCAACAAGTGGAAGTTAGCGGCAATAACAGGTCTGTGATGCCC</v>
      </c>
    </row>
    <row r="891" spans="1:24">
      <c r="A891" s="6" t="s">
        <v>3303</v>
      </c>
      <c r="B891" s="4" t="s">
        <v>2076</v>
      </c>
      <c r="C891" s="6" t="s">
        <v>1209</v>
      </c>
      <c r="D891" s="8">
        <v>951</v>
      </c>
      <c r="E891" s="4" t="s">
        <v>874</v>
      </c>
      <c r="F891" s="4" t="s">
        <v>875</v>
      </c>
      <c r="G891" s="4" t="s">
        <v>876</v>
      </c>
      <c r="H891" s="4" t="s">
        <v>877</v>
      </c>
      <c r="I891" s="4" t="s">
        <v>879</v>
      </c>
      <c r="J891" s="4" t="s">
        <v>3351</v>
      </c>
      <c r="K891" s="4" t="s">
        <v>3351</v>
      </c>
      <c r="L891" s="4" t="s">
        <v>3351</v>
      </c>
      <c r="M891" s="4" t="s">
        <v>4971</v>
      </c>
      <c r="N891" s="4" t="s">
        <v>2168</v>
      </c>
      <c r="O891" s="4" t="s">
        <v>2230</v>
      </c>
      <c r="R891" s="4">
        <v>2010</v>
      </c>
      <c r="S891" s="4" t="s">
        <v>2231</v>
      </c>
      <c r="T891" s="4" t="s">
        <v>2621</v>
      </c>
      <c r="U891" s="4" t="s">
        <v>3403</v>
      </c>
      <c r="V891" s="4" t="s">
        <v>167</v>
      </c>
      <c r="X891" s="8" t="str">
        <f>CONCATENATE("&gt;",C891,"_",I891,"_",J891,"_",L891,"_",M891,"_",U891,"_",B891,"%",V891)</f>
        <v>&gt;EU682596_Prymnesiales_Clade_B3_Clade_B3_05M100r_16_Potvin_and_Lovejoy_2010_ENV%TAGACGCTCGTAGTCGGATTTCGGGGCGGGCCTGCCGGTCTGCCGTTGGGTATGCACTGGTGGGCGCGTCCTTCCTTCCGGAGACCGTGGCTACTCTTAACTGAGCGGTTGCGGGAGACGGATCGTTTACTTTGAAAAGATCAGAGTGTTTCAAGCAGACTCGCGTCTTTGCATGGATTAGCATGGGATAATGAAATAGGACTTTGGTGCTATTTTGTTGGTTTCGAACACCGAAGTAATGATTAAAAGGGACAGTCAGGGGCACTCGTATTCCGTCGAGAGAGGTGAAATTCTCAGACCGACGGAAGACGAACTACTGCGAAAGCATTTGCCAGGGATGTTTTCACTGATCAAGAACGAAAGTTAGGGGATCGAAGACGATCAGATACCGTCGTAGTCTTAACCATAAACAATGCCGACTAGGGATTGGAGGATGTTCATTATTGACTCCTTCAGCACCTTACGGGAAACTAG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GCCTTGACCGAGAGGTCCGGGAAACCTTCGAACTTGCATCGTGATGGGGATAGATTATTGCAACTATTAATCTTC</v>
      </c>
    </row>
    <row r="892" spans="1:24">
      <c r="A892" s="6" t="s">
        <v>3303</v>
      </c>
      <c r="B892" s="4" t="s">
        <v>2076</v>
      </c>
      <c r="C892" s="6" t="s">
        <v>1262</v>
      </c>
      <c r="D892" s="8">
        <v>955</v>
      </c>
      <c r="E892" s="4" t="s">
        <v>874</v>
      </c>
      <c r="F892" s="4" t="s">
        <v>875</v>
      </c>
      <c r="G892" s="4" t="s">
        <v>876</v>
      </c>
      <c r="H892" s="4" t="s">
        <v>877</v>
      </c>
      <c r="I892" s="4" t="s">
        <v>879</v>
      </c>
      <c r="J892" s="4" t="s">
        <v>3351</v>
      </c>
      <c r="K892" s="4" t="s">
        <v>3351</v>
      </c>
      <c r="L892" s="4" t="s">
        <v>3351</v>
      </c>
      <c r="M892" s="4" t="s">
        <v>3096</v>
      </c>
      <c r="N892" s="4" t="s">
        <v>2168</v>
      </c>
      <c r="O892" s="4" t="s">
        <v>2323</v>
      </c>
      <c r="P892" s="4" t="s">
        <v>2324</v>
      </c>
      <c r="R892" s="4">
        <v>2012</v>
      </c>
      <c r="S892" s="4" t="s">
        <v>2325</v>
      </c>
      <c r="T892" s="4" t="s">
        <v>2641</v>
      </c>
      <c r="U892" s="4" t="s">
        <v>3410</v>
      </c>
      <c r="V892" s="4" t="s">
        <v>217</v>
      </c>
      <c r="X892" s="8" t="str">
        <f>CONCATENATE("&gt;",C892,"_",I892,"_",J892,"_",L892,"_",M892,"_",U892,"_",B892,"%",V892)</f>
        <v>&gt;HM561162_Prymnesiales_Clade_B3_Clade_B3_CFL133DA03_Terrado_et_al_2012_ENV%GTTATCGGATTTCGGGGCGGGCCTGCCGGTCTGCCGTTGGGTATGCACTGGTGGGCGCGTCCTTCCTTCCGGAGACCGTGGCTACTCTTAACTGAGCGGTT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CCTGTGACGCCCTTAGATGTTCTGGGCCGCACGCGCGCTACACTGATGCACTCAACAAGTTTTGCCTTGACCGAGAGGTCCGGGAAACCTTCGAACTTGCATCGTGATGGGGATAGATTATTGCACTATTAATCTTCACGAGGAATTCCTAG</v>
      </c>
    </row>
    <row r="893" spans="1:24">
      <c r="A893" s="6" t="s">
        <v>3303</v>
      </c>
      <c r="B893" s="4" t="s">
        <v>2076</v>
      </c>
      <c r="C893" s="6" t="s">
        <v>1139</v>
      </c>
      <c r="D893" s="8">
        <v>1077</v>
      </c>
      <c r="E893" s="4" t="s">
        <v>874</v>
      </c>
      <c r="F893" s="4" t="s">
        <v>875</v>
      </c>
      <c r="G893" s="4" t="s">
        <v>876</v>
      </c>
      <c r="H893" s="4" t="s">
        <v>877</v>
      </c>
      <c r="I893" s="4" t="s">
        <v>879</v>
      </c>
      <c r="J893" s="4" t="s">
        <v>3351</v>
      </c>
      <c r="K893" s="4" t="s">
        <v>3351</v>
      </c>
      <c r="L893" s="4" t="s">
        <v>3351</v>
      </c>
      <c r="M893" s="4" t="s">
        <v>4842</v>
      </c>
      <c r="N893" s="4" t="s">
        <v>2168</v>
      </c>
      <c r="O893" s="4" t="s">
        <v>2468</v>
      </c>
      <c r="R893" s="4">
        <v>2013</v>
      </c>
      <c r="S893" s="4" t="s">
        <v>2465</v>
      </c>
      <c r="T893" s="4" t="s">
        <v>2648</v>
      </c>
      <c r="U893" s="4" t="s">
        <v>3400</v>
      </c>
      <c r="V893" s="4" t="s">
        <v>105</v>
      </c>
      <c r="X893" s="8" t="str">
        <f>CONCATENATE("&gt;",C893,"_",I893,"_",J893,"_",L893,"_",M893,"_",U893,"_",B893,"%",V893)</f>
        <v>&gt;JX680399_Prymnesiales_Clade_B3_Clade_B3_Ma135_Pry1_C1_Simon_et_al_2013_ENV%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GTTTCACTGATCAAGAACGAAAGTTAGGGGATCGAAGACGATCAGATACCGTCGTAGTCTTAACCATAAACAATACCGACTAGGGATTGGAGGATGTTCACTATCGACTCCTTCAGCACCTTACGGGAAACTAAAGTCC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TGCAAC</v>
      </c>
    </row>
    <row r="894" spans="1:24">
      <c r="A894" s="6" t="s">
        <v>3303</v>
      </c>
      <c r="B894" s="4" t="s">
        <v>2076</v>
      </c>
      <c r="C894" s="6" t="s">
        <v>1936</v>
      </c>
      <c r="D894" s="8">
        <v>1078</v>
      </c>
      <c r="E894" s="4" t="s">
        <v>874</v>
      </c>
      <c r="F894" s="4" t="s">
        <v>875</v>
      </c>
      <c r="G894" s="4" t="s">
        <v>876</v>
      </c>
      <c r="H894" s="4" t="s">
        <v>877</v>
      </c>
      <c r="I894" s="4" t="s">
        <v>879</v>
      </c>
      <c r="J894" s="4" t="s">
        <v>3351</v>
      </c>
      <c r="K894" s="4" t="s">
        <v>3351</v>
      </c>
      <c r="L894" s="4" t="s">
        <v>3351</v>
      </c>
      <c r="M894" s="4" t="s">
        <v>4843</v>
      </c>
      <c r="N894" s="4" t="s">
        <v>2168</v>
      </c>
      <c r="O894" s="4" t="s">
        <v>2468</v>
      </c>
      <c r="R894" s="4">
        <v>2013</v>
      </c>
      <c r="S894" s="4" t="s">
        <v>2465</v>
      </c>
      <c r="T894" s="4" t="s">
        <v>2648</v>
      </c>
      <c r="U894" s="4" t="s">
        <v>3400</v>
      </c>
      <c r="V894" s="4" t="s">
        <v>826</v>
      </c>
      <c r="X894" s="8" t="str">
        <f>CONCATENATE("&gt;",C894,"_",I894,"_",J894,"_",L894,"_",M894,"_",U894,"_",B894,"%",V894)</f>
        <v>&gt;JX680411_Prymnesiales_Clade_B3_Clade_B3_Ma135_Pry1_C15_Simon_et_al_2013_ENV%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C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GCACTGATGCACTCAACAAGTTTTTACCTTGACCGAGAGGTCCGGGAAACCTTCGAACTTGCATCGTGATGGGGATAGATTATGCAACT</v>
      </c>
    </row>
    <row r="895" spans="1:24">
      <c r="A895" s="6" t="s">
        <v>3303</v>
      </c>
      <c r="B895" s="4" t="s">
        <v>2076</v>
      </c>
      <c r="C895" s="6" t="s">
        <v>1555</v>
      </c>
      <c r="D895" s="8">
        <v>1078</v>
      </c>
      <c r="E895" s="4" t="s">
        <v>874</v>
      </c>
      <c r="F895" s="4" t="s">
        <v>875</v>
      </c>
      <c r="G895" s="4" t="s">
        <v>876</v>
      </c>
      <c r="H895" s="4" t="s">
        <v>877</v>
      </c>
      <c r="I895" s="4" t="s">
        <v>879</v>
      </c>
      <c r="J895" s="4" t="s">
        <v>3351</v>
      </c>
      <c r="K895" s="4" t="s">
        <v>3351</v>
      </c>
      <c r="L895" s="4" t="s">
        <v>3351</v>
      </c>
      <c r="M895" s="4" t="s">
        <v>4844</v>
      </c>
      <c r="N895" s="4" t="s">
        <v>2168</v>
      </c>
      <c r="O895" s="4" t="s">
        <v>2468</v>
      </c>
      <c r="R895" s="4">
        <v>2013</v>
      </c>
      <c r="S895" s="4" t="s">
        <v>2465</v>
      </c>
      <c r="T895" s="4" t="s">
        <v>2648</v>
      </c>
      <c r="U895" s="4" t="s">
        <v>3400</v>
      </c>
      <c r="V895" s="4" t="s">
        <v>485</v>
      </c>
      <c r="X895" s="8" t="str">
        <f>CONCATENATE("&gt;",C895,"_",I895,"_",J895,"_",L895,"_",M895,"_",U895,"_",B895,"%",V895)</f>
        <v>&gt;JX680440_Prymnesiales_Clade_B3_Clade_B3_Ma135_Pry1_C49_Simon_et_al_2013_ENV%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TTTCAAGCAGGCAGCTCGCTCTTGCATGGTACAGCATGGGATGATTGAATAGGACTCCGGTGCTATTTTGTTGGTTTCGAACACCGAAGTAATGATTAAAAGGGACAGTCAGGGGCACTCGTATTCCGTCGAGAGAGGTGAAATTCTCAGACCAACGGAAGACGAACTACTGCGAAAGCATTTGCCAGGGATGTTTTCACTGATCAAGAACGAAAGTTAGGGGATCGAAGACGATCAGATACCGTCGTAGTCTTAACCATAAACAATGCCGACTAGGGATTGGAGGATGTTCG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ACCTTGACCGAGAGGTCCGGGAAACCTTCGAACTTGCATCGTGATGGGGATAGATTATTGCAA</v>
      </c>
    </row>
    <row r="896" spans="1:24">
      <c r="A896" s="6" t="s">
        <v>3303</v>
      </c>
      <c r="B896" s="4" t="s">
        <v>2076</v>
      </c>
      <c r="C896" s="6" t="s">
        <v>1115</v>
      </c>
      <c r="D896" s="8">
        <v>1079</v>
      </c>
      <c r="E896" s="4" t="s">
        <v>874</v>
      </c>
      <c r="F896" s="4" t="s">
        <v>875</v>
      </c>
      <c r="G896" s="4" t="s">
        <v>876</v>
      </c>
      <c r="H896" s="4" t="s">
        <v>877</v>
      </c>
      <c r="I896" s="4" t="s">
        <v>879</v>
      </c>
      <c r="J896" s="4" t="s">
        <v>3351</v>
      </c>
      <c r="K896" s="4" t="s">
        <v>3351</v>
      </c>
      <c r="L896" s="4" t="s">
        <v>3351</v>
      </c>
      <c r="M896" s="4" t="s">
        <v>4845</v>
      </c>
      <c r="N896" s="4" t="s">
        <v>2168</v>
      </c>
      <c r="O896" s="4" t="s">
        <v>2468</v>
      </c>
      <c r="R896" s="4">
        <v>2013</v>
      </c>
      <c r="S896" s="4" t="s">
        <v>2465</v>
      </c>
      <c r="T896" s="4" t="s">
        <v>2648</v>
      </c>
      <c r="U896" s="4" t="s">
        <v>3400</v>
      </c>
      <c r="V896" s="4" t="s">
        <v>83</v>
      </c>
      <c r="X896" s="8" t="str">
        <f>CONCATENATE("&gt;",C896,"_",I896,"_",J896,"_",L896,"_",M896,"_",U896,"_",B896,"%",V896)</f>
        <v>&gt;JX680412_Prymnesiales_Clade_B3_Clade_B3_Ma135_Pry1_C22_Simon_et_al_2013_ENV%ATACAGGGCTACATCTAGTCTTGTAATTGGAATGAGTACAATTTACATCTCTTCACGAGGATCAATTGGAGGGCAAGTCTGGTGCCAGCAGCCGCGGTAATTCCAGCTCCAATAGCGTATATTAAAGTTGTTGCAGTTAGAACGCTCGTAGTCGGATTTCGGGGCGGGCCTGCCGGTCTGCCGATGGGTATGCACTGGTGGGCGCGTCCTTCCTTCCGGAGACCGTGCCTACTCTTAACTGAGCGGGGGCGGGAGA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ACCTTGACCGAGAGGTCCGGGAAACCTTCGAACTTGCATCGTGATGGGGATAGATTATTGCAACT</v>
      </c>
    </row>
    <row r="897" spans="1:24">
      <c r="A897" s="6" t="s">
        <v>3303</v>
      </c>
      <c r="B897" s="4" t="s">
        <v>2076</v>
      </c>
      <c r="C897" s="6" t="s">
        <v>1896</v>
      </c>
      <c r="D897" s="8">
        <v>1081</v>
      </c>
      <c r="E897" s="4" t="s">
        <v>874</v>
      </c>
      <c r="F897" s="4" t="s">
        <v>875</v>
      </c>
      <c r="G897" s="4" t="s">
        <v>876</v>
      </c>
      <c r="H897" s="4" t="s">
        <v>877</v>
      </c>
      <c r="I897" s="4" t="s">
        <v>879</v>
      </c>
      <c r="J897" s="4" t="s">
        <v>3351</v>
      </c>
      <c r="K897" s="4" t="s">
        <v>3351</v>
      </c>
      <c r="L897" s="4" t="s">
        <v>3351</v>
      </c>
      <c r="M897" s="4" t="s">
        <v>4846</v>
      </c>
      <c r="N897" s="4" t="s">
        <v>2168</v>
      </c>
      <c r="O897" s="4" t="s">
        <v>2468</v>
      </c>
      <c r="R897" s="4">
        <v>2013</v>
      </c>
      <c r="S897" s="4" t="s">
        <v>2465</v>
      </c>
      <c r="T897" s="4" t="s">
        <v>2648</v>
      </c>
      <c r="U897" s="4" t="s">
        <v>3400</v>
      </c>
      <c r="V897" s="4" t="s">
        <v>788</v>
      </c>
      <c r="X897" s="8" t="str">
        <f>CONCATENATE("&gt;",C897,"_",I897,"_",J897,"_",L897,"_",M897,"_",U897,"_",B897,"%",V897)</f>
        <v>&gt;JX680422_Prymnesiales_Clade_B3_Clade_B3_Ma135_Pry1_C54_Simon_et_al_2013_ENV%AGAAATAACA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</v>
      </c>
    </row>
    <row r="898" spans="1:24">
      <c r="A898" s="6" t="s">
        <v>3303</v>
      </c>
      <c r="B898" s="4" t="s">
        <v>2076</v>
      </c>
      <c r="C898" s="6" t="s">
        <v>1531</v>
      </c>
      <c r="D898" s="8">
        <v>1516</v>
      </c>
      <c r="E898" s="4" t="s">
        <v>874</v>
      </c>
      <c r="F898" s="4" t="s">
        <v>875</v>
      </c>
      <c r="G898" s="4" t="s">
        <v>876</v>
      </c>
      <c r="H898" s="4" t="s">
        <v>877</v>
      </c>
      <c r="I898" s="4" t="s">
        <v>879</v>
      </c>
      <c r="J898" s="4" t="s">
        <v>3351</v>
      </c>
      <c r="K898" s="4" t="s">
        <v>3351</v>
      </c>
      <c r="L898" s="4" t="s">
        <v>3351</v>
      </c>
      <c r="M898" s="4" t="s">
        <v>3122</v>
      </c>
      <c r="N898" s="4" t="s">
        <v>2183</v>
      </c>
      <c r="O898" s="4" t="s">
        <v>2335</v>
      </c>
      <c r="R898" s="4">
        <v>2010</v>
      </c>
      <c r="S898" s="4" t="s">
        <v>2329</v>
      </c>
      <c r="T898" s="4" t="s">
        <v>2624</v>
      </c>
      <c r="U898" s="4" t="s">
        <v>3395</v>
      </c>
      <c r="V898" s="4" t="s">
        <v>464</v>
      </c>
      <c r="X898" s="8" t="str">
        <f>CONCATENATE("&gt;",C898,"_",I898,"_",J898,"_",L898,"_",M898,"_",U898,"_",B898,"%",V898)</f>
        <v>&gt;HM581604_Prymnesiales_Clade_B3_Clade_B3_FS08L1_2_27Feb07_141m_sort_Cuvelier_et_al_2010_ENV%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ATTATTGCAACTATTAATCTTCAACGAGGAATTCCTAGTAAGGCTGTGTCATCAGCGCGGCCTGATTACGTCCCTGCCCTTTGTACACACCGCCCGTCGCTCCTACCGATTGAATGTTCC</v>
      </c>
    </row>
    <row r="899" spans="1:24">
      <c r="A899" s="6" t="s">
        <v>3303</v>
      </c>
      <c r="B899" s="4" t="s">
        <v>2076</v>
      </c>
      <c r="C899" s="6" t="s">
        <v>1306</v>
      </c>
      <c r="D899" s="8">
        <v>1676</v>
      </c>
      <c r="E899" s="4" t="s">
        <v>874</v>
      </c>
      <c r="F899" s="4" t="s">
        <v>875</v>
      </c>
      <c r="G899" s="4" t="s">
        <v>876</v>
      </c>
      <c r="H899" s="4" t="s">
        <v>877</v>
      </c>
      <c r="I899" s="4" t="s">
        <v>879</v>
      </c>
      <c r="J899" s="4" t="s">
        <v>3351</v>
      </c>
      <c r="K899" s="4" t="s">
        <v>3351</v>
      </c>
      <c r="L899" s="4" t="s">
        <v>3351</v>
      </c>
      <c r="M899" s="4" t="s">
        <v>3018</v>
      </c>
      <c r="N899" s="4" t="s">
        <v>2194</v>
      </c>
      <c r="O899" s="4" t="s">
        <v>2198</v>
      </c>
      <c r="R899" s="4">
        <v>2007</v>
      </c>
      <c r="S899" s="4" t="s">
        <v>2196</v>
      </c>
      <c r="T899" s="4" t="s">
        <v>2607</v>
      </c>
      <c r="U899" s="4" t="s">
        <v>3413</v>
      </c>
      <c r="V899" s="4" t="s">
        <v>259</v>
      </c>
      <c r="X899" s="8" t="str">
        <f>CONCATENATE("&gt;",C899,"_",I899,"_",J899,"_",L899,"_",M899,"_",U899,"_",B899,"%",V899)</f>
        <v>&gt;EF173004_Prymnesiales_Clade_B3_Clade_B3_F01N5_Not_et_al_2007_ENV%AAACTGCGAATGGCTCATTAAATCAGTTATGGTTTATTTGATGGTACCTACTACTTGGATAACCG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GTGGGGATAGATTATTGCAACTATTAATCTTCAACGAGGAATTCCTAGTAAGGCTGTGTCATCAGCGCGGCCTGATTACGTCCCTGCCCTTTGTACACACCGCCCGTCGCTCCTACCGATTGAATGTTCCGGTGAATTCTCTGGACTGTGACAACGGTGCTGGTTCGCCACGCCGATGTCGCGGGAAGTTGTGTAAACCTTAACATTTAGAGGAAGGAGAAGTCG</v>
      </c>
    </row>
    <row r="900" spans="1:24">
      <c r="A900" s="6" t="s">
        <v>3303</v>
      </c>
      <c r="B900" s="4" t="s">
        <v>2076</v>
      </c>
      <c r="C900" s="6" t="s">
        <v>1168</v>
      </c>
      <c r="D900" s="8">
        <v>1687</v>
      </c>
      <c r="E900" s="4" t="s">
        <v>874</v>
      </c>
      <c r="F900" s="4" t="s">
        <v>875</v>
      </c>
      <c r="G900" s="4" t="s">
        <v>876</v>
      </c>
      <c r="H900" s="4" t="s">
        <v>877</v>
      </c>
      <c r="I900" s="4" t="s">
        <v>879</v>
      </c>
      <c r="J900" s="4" t="s">
        <v>3351</v>
      </c>
      <c r="K900" s="4" t="s">
        <v>3351</v>
      </c>
      <c r="L900" s="4" t="s">
        <v>3351</v>
      </c>
      <c r="M900" s="4" t="s">
        <v>3237</v>
      </c>
      <c r="N900" s="4" t="s">
        <v>2194</v>
      </c>
      <c r="O900" s="4" t="s">
        <v>2450</v>
      </c>
      <c r="P900" s="4" t="s">
        <v>2446</v>
      </c>
      <c r="R900" s="4">
        <v>2012</v>
      </c>
      <c r="S900" s="4" t="s">
        <v>2325</v>
      </c>
      <c r="T900" s="4" t="s">
        <v>2641</v>
      </c>
      <c r="U900" s="4" t="s">
        <v>3410</v>
      </c>
      <c r="V900" s="4" t="s">
        <v>133</v>
      </c>
      <c r="X900" s="8" t="str">
        <f>CONCATENATE("&gt;",C900,"_",I900,"_",J900,"_",L900,"_",M900,"_",U900,"_",B900,"%",V900)</f>
        <v>&gt;JQ956276_Prymnesiales_Clade_B3_Clade_B3_MAL106_6_B8_Terrado_et_al_2012_ENV%GCATGTCTAAGTATAAGCGACTATACTGTGAAACTGCGAATGGCTCATTAAATCAGCTATGGTTTATTTGATGGTACCTACTACTTGGATAACCGTAGTAATTCTAGAGCTAATACATGCAGGAGTTCCCGACTTCGGAAGGGATGTATTTATTAGATAAGAAACCAATCCAGCTTGCTGGTTGTGTGCTGAGTCACAATAACTGCTCGAATCGCATGGCTTTA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GAACGCTCGTAGTCGGATTTCGGGGCGGGCCTGCCGGTCTGCCGTTGGGTATGCACTGGTGGGCGCGTCCTTCCTTCCGGAGACCGTGGCTACTCTTAACTGAGCGGTTGCGGGAGGCGGATCGTTTACTTTGAAAAAATCAGAGTGTTTCAAGCAGACTCGCGTCTTTGCATGGATTAGCATGGGATAATGAAATAGGACTTTGGTGCTATTTTGTTGGTTTCGAACACCGAAGTAATGATTAAAAGGGACAGTCAGGGGCACTCGTATTCCGTCGAGAGAGGTGAAATTCTCAGACCAACGGAAGACGAACTACTGCGAAAGCATTTGCCAGGGATGTTTTCACTGATCAAGAACGAAAGTTAGGGGATCGAAGACGATCAGATACCGTCGTAGTCTTAACCATAAACAATGCCGACTAGGGATTGGAGGATGTTCATTATT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CGCGGCGCACTTCTTAGAGGGACAACTTGTTTTCAACAAGTGGAAGTTAGCGGCAATAACAGGTCTGTGATGCCCTTAGATGTTCTGGGCCGCACGCGCGCTACACTGATGCACTCAACAAGTTTTTGCCTTGACCGAGAGGTCCGGGAAACCTTCGAACTTGCATCGTGATGGGGATAGATTATTGCAACTATTAATCTTCAACGAGGAATTCCTAGTAAGCGCATGTCATCAGCGTGCGTTGATTACGTCCCTGCCCTTTGTACACACCGCCCGTCGCTCCTACCGATCGAATGATCCGGTGAGTTTCCAGGACTGAGTTTCCGGTTTTGGTTCGCCAATCTGGAGACTTGGAAATTTACGCAATCCTTACC</v>
      </c>
    </row>
    <row r="901" spans="1:24">
      <c r="A901" s="6" t="s">
        <v>3303</v>
      </c>
      <c r="B901" s="4" t="s">
        <v>2076</v>
      </c>
      <c r="C901" s="6" t="s">
        <v>1503</v>
      </c>
      <c r="D901" s="8">
        <v>1749</v>
      </c>
      <c r="E901" s="4" t="s">
        <v>874</v>
      </c>
      <c r="F901" s="4" t="s">
        <v>875</v>
      </c>
      <c r="G901" s="4" t="s">
        <v>876</v>
      </c>
      <c r="H901" s="4" t="s">
        <v>877</v>
      </c>
      <c r="I901" s="4" t="s">
        <v>879</v>
      </c>
      <c r="J901" s="4" t="s">
        <v>3351</v>
      </c>
      <c r="K901" s="4" t="s">
        <v>3351</v>
      </c>
      <c r="L901" s="4" t="s">
        <v>3351</v>
      </c>
      <c r="M901" s="4" t="s">
        <v>3119</v>
      </c>
      <c r="N901" s="4" t="s">
        <v>2183</v>
      </c>
      <c r="O901" s="4" t="s">
        <v>2334</v>
      </c>
      <c r="R901" s="4">
        <v>2010</v>
      </c>
      <c r="S901" s="4" t="s">
        <v>2329</v>
      </c>
      <c r="T901" s="4" t="s">
        <v>2624</v>
      </c>
      <c r="U901" s="4" t="s">
        <v>3395</v>
      </c>
      <c r="V901" s="4" t="s">
        <v>437</v>
      </c>
      <c r="X901" s="8" t="str">
        <f>CONCATENATE("&gt;",C901,"_",I901,"_",J901,"_",L901,"_",M901,"_",U901,"_",B901,"%",V901)</f>
        <v>&gt;HM581600_Prymnesiales_Clade_B3_Clade_B3_FS04R14_1_27Feb07_75m_sort_Cuvelier_et_al_2010_ENV%TATGCTTGTCTCAAAGATTAAGCCATGCATGTCTAAGTATAAGCGACTATACTGTGAAACTGCGAATGGCTCATTAAATCAGTTATGGTTTATTTGATGGTACCTACTACTTGGATAACCGTAGTAATTCTAGAGCTAATACA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CTAAAGTTGTTGCAGT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CCGTTCTTAGTTGGTGGAGTGATTTGTCTGGTTAATTCCGTTAACGAACGAGACCGTTGCCTATTAAATAGTGACGCGAACACTTCGTTGGCGGCGCACTTCTTAGAGGGACAACTTGTTTTCAACAAGTGGAAGTTAGCGGCAATAACAGGTCTGTGATGCCCTTAGATGTTCTGGGCCGCACGCGCGCTACACTGATGCACTCAACAAGTCTTCACCTTGACCGAGAGGTCCGGGAAACCTTCGAAATTGCATCGTGATGGGGATAGGTTATTGCAACTATTAATCTTCAACGAGGAATTCCTAGTAAGGCTGTGTCATCAGCGCGGCCTGATTACGTCCCTGCCCTTTGTACACACCGCCCGTCGCTCCTACCGATTGAATGTTCCGGTGAATTCTCTGGACTGTGACAACGGTGCTGGTTCGCCACGCCGATGTCGCGGGAAGTTGTGTAAACCTTAACATTTAGAGGAAGGAGAAGTCGTAACAAGGTTTCCGTAGG</v>
      </c>
    </row>
    <row r="902" spans="1:24">
      <c r="A902" s="6" t="s">
        <v>3303</v>
      </c>
      <c r="B902" s="4" t="s">
        <v>2076</v>
      </c>
      <c r="C902" s="6" t="s">
        <v>1668</v>
      </c>
      <c r="D902" s="8">
        <v>1794</v>
      </c>
      <c r="E902" s="4" t="s">
        <v>874</v>
      </c>
      <c r="F902" s="4" t="s">
        <v>875</v>
      </c>
      <c r="G902" s="4" t="s">
        <v>876</v>
      </c>
      <c r="H902" s="4" t="s">
        <v>877</v>
      </c>
      <c r="I902" s="4" t="s">
        <v>879</v>
      </c>
      <c r="J902" s="4" t="s">
        <v>3351</v>
      </c>
      <c r="K902" s="4" t="s">
        <v>3351</v>
      </c>
      <c r="L902" s="4" t="s">
        <v>3351</v>
      </c>
      <c r="M902" s="4" t="s">
        <v>3272</v>
      </c>
      <c r="N902" s="4" t="s">
        <v>2194</v>
      </c>
      <c r="O902" s="4" t="s">
        <v>2558</v>
      </c>
      <c r="R902" s="4">
        <v>2014</v>
      </c>
      <c r="S902" s="4" t="s">
        <v>2553</v>
      </c>
      <c r="T902" s="4" t="s">
        <v>2653</v>
      </c>
      <c r="U902" s="4" t="s">
        <v>3398</v>
      </c>
      <c r="V902" s="4" t="s">
        <v>587</v>
      </c>
      <c r="X902" s="8" t="str">
        <f>CONCATENATE("&gt;",C902,"_",I902,"_",J902,"_",L902,"_",M902,"_",U902,"_",B902,"%",V902)</f>
        <v>&gt;KJ763740_Prymnesiales_Clade_B3_Clade_B3_SGYP525_Lie_et_al_2014_ENV%TACCTGGTTGATCCTGCCAGTAGTCATATGCTTGTCTCAAAGATTAAGCCATGCATGTCTAAGTATAAGCGACTATACTGTGAAACTGCGAATGGCTCATTAAATCAGTTATGGTTTATTTGATGGTACCTACTACTTGGATAACCGTAGTAATTCTAGAGCTAATACGTGCAGGAATTCCCGACTTCGGAAGGGATGTATTTATTAGATAAGAAACCAATCCCCTCGGGGTTGTGTGCTGAGTCACAATAACTGCTCGAATCGCATGGCCTTGCGCCGGCGATGGTTCATTCAAATTTCTGCCCTATCAGCTTTCGATGGTAGGATCGAGGCCTACCATGGCGTTTACGGGTAACGGAGAATTAGGGTTCGATTCCGGAGAGGGAGCCTGAGAAATGGCTACCACATCCAAGGAAGGCAGCAGGCGCGTAAATTGCCCGAATCCTGACACAGGGAGGTAGTAACAAGAAATAACAATACAGGGCTACTTTAGTCTTGTAATTGGAATGAGTACAATTTACATCTCTTCACGAGGATCAATTGGAGGGCAAGTCTGGTGCCAGCAGCCGCGGTAATTCCAGCTCCAATAGCGTATACTAAAGTGTTGCAGGTAAAACGCTCGTAGTCGGATTTCGTGGTCGGGCGACAGGTCTCCTTCACAGGTGCACTTGTCGGCTTGCCATTCTTACCGGAACGGCTGCACTTTTTTAACTAAACGTGCAGTTGGAACGGTTTATTTACTTTGAAAAAATCAGAGTGTTTCAAGCAGGCAGCTCGCTCTTGCATGGATTAGCATGGGATAATGAAATAGGACTTTGGTGCTATTTTGTTGGTTTCGAACACCGAAGTAATGATTAAAAGGGACAGTCAGGGGCACTCGTATTCCGCCGAGAGAGGTGAAATTCTCAGACCAGCGGAAGACGAACCACTGCGAAAGCATTTGCCAGGGATGTTTTCACTGATCAAGAACGAAAGTTAGGGGATCGAAGACGATCAGATACCGTCGTAGTCTTAACCATAAACAATACCGACTAGGGATTGGAGGATGTTCACTATCGACTCCTTCAGCACCTTACGGGAAACTAAAGTCTTTGGGTTCCGGGGGGAGTATGGTCGCAAGGCTGAAACTTAAAGGAATTGACGGAAGGGCACCACCAGGAGTGGAGCCTGCGGCTTAATTTGACTCAACACGGGGAAACTTACCAGGTCCAGACATTGTGAGGATTGACAGATTGAGAGCTCTTTCTTGATTCGATGGGTGGTGGTGCATGGGCCGTTCTTAGTTTGGTGGAGTGATTTGTCTGGTTAATTCCGTTAACGAACGAGACCGTTGCCTATTAAATAGTGACGCGAACACTTCGTTGGCGGCGCACTTCTTAGAGGGACAACTTGTTTTCAACAAGTGGAAGTTAGCGGCAATAACAGGTCTGTGATGCCCTTAGATGTTCTGGGCCGCACGCGCGCTACACTGATGCACTCAACAAGTCTTCTCCTTGACCGAGAGGTCCGGGAAACCTTCGAGATTGCATCGTGATGGGGATAGATTATTGCAACTATTAATCTTCAACGAGGAATTCCTAGTAAGGCTGTGTCATCAGCGCGGCCTGATTACGTCCCTGCCCTTTGTACACACCGCCCGTCGCTCCTACCGATTGAATGTTCCGGTGAATTCTCTGGACTGTGACAACGGTGCTGGTTCGCCACGCCGATGTCGCGGGAAGTTGTGTAAACCTTAACATTTAGAGGAAGGAGAAGTCGTAACAAGGTTTCCGTAGGTGAACCTGCAGAAGGATC</v>
      </c>
    </row>
    <row r="903" spans="1:24">
      <c r="A903" s="6" t="s">
        <v>3303</v>
      </c>
      <c r="B903" s="4" t="s">
        <v>2076</v>
      </c>
      <c r="C903" s="6" t="s">
        <v>2674</v>
      </c>
      <c r="D903" s="14">
        <v>410</v>
      </c>
      <c r="E903" s="4" t="s">
        <v>874</v>
      </c>
      <c r="F903" s="4" t="s">
        <v>875</v>
      </c>
      <c r="G903" s="4" t="s">
        <v>876</v>
      </c>
      <c r="H903" s="4" t="s">
        <v>877</v>
      </c>
      <c r="I903" s="4" t="s">
        <v>879</v>
      </c>
      <c r="J903" s="4" t="s">
        <v>3352</v>
      </c>
      <c r="K903" s="4" t="s">
        <v>3352</v>
      </c>
      <c r="L903" s="4" t="s">
        <v>3352</v>
      </c>
      <c r="M903" s="4" t="s">
        <v>4972</v>
      </c>
      <c r="N903" s="4" t="s">
        <v>2183</v>
      </c>
      <c r="O903" s="7" t="s">
        <v>3274</v>
      </c>
      <c r="R903" s="4">
        <v>2010</v>
      </c>
      <c r="S903" s="7" t="s">
        <v>2675</v>
      </c>
      <c r="T903" s="7" t="s">
        <v>2670</v>
      </c>
      <c r="U903" s="4" t="s">
        <v>3452</v>
      </c>
      <c r="V903" s="4" t="s">
        <v>2727</v>
      </c>
      <c r="X903" s="8" t="str">
        <f>CONCATENATE("&gt;",C903,"_",I903,"_",J903,"_",L903,"_",M903,"_",U903,"_",B903,"%",V903)</f>
        <v>&gt;HM858457_Prymnesiales_Clade_B4_Clade_B4_MO_011_5m_00022_Countway_et_al_2010_ENV%GTTAAAACGCTCGTAGTCGGATTTCGGGTCCTGTCCGCCGGTTTGCCGTTGGGTATACACTGGTGGGCGCGTCCTTCCTTCCGGAGACCGCGCCTCCTCTTAGCTGAGCGGGCGTGGGAGACGGATCGTTTACTTTGAAAAAATCAGAGTGTTTCACGCAGGCAGTCTGCTCTTGCATGGATTAGCATGGGATGATGAAATAGGACTCTGGTGCTATTTTGTTGGTTTCGAGCACCGGAGTAATGATTAACAGGGACAGTCAGGGGCACTCGTATTCCGCAGAGAGAGGTGAAATTCTCAGACCCGCGGAAGACGAACCACTGCGAAAGCATTTGCCAGGGATGTTTTCACTGATCAAGAACGAAAGTTAGGGGATCGAAGACGATCAGATACCGTCGTAGTCTTAACCA</v>
      </c>
    </row>
    <row r="904" spans="1:24">
      <c r="A904" s="6" t="s">
        <v>3303</v>
      </c>
      <c r="B904" s="4" t="s">
        <v>2076</v>
      </c>
      <c r="C904" s="6" t="s">
        <v>2680</v>
      </c>
      <c r="D904" s="14">
        <v>707</v>
      </c>
      <c r="E904" s="4" t="s">
        <v>874</v>
      </c>
      <c r="F904" s="4" t="s">
        <v>875</v>
      </c>
      <c r="G904" s="4" t="s">
        <v>876</v>
      </c>
      <c r="H904" s="4" t="s">
        <v>877</v>
      </c>
      <c r="I904" s="4" t="s">
        <v>879</v>
      </c>
      <c r="J904" s="4" t="s">
        <v>3352</v>
      </c>
      <c r="K904" s="4" t="s">
        <v>3352</v>
      </c>
      <c r="L904" s="4" t="s">
        <v>3352</v>
      </c>
      <c r="M904" s="4" t="s">
        <v>3107</v>
      </c>
      <c r="N904" s="4" t="s">
        <v>2183</v>
      </c>
      <c r="O904" s="4" t="s">
        <v>2332</v>
      </c>
      <c r="R904" s="4">
        <v>2010</v>
      </c>
      <c r="S904" s="4" t="s">
        <v>2329</v>
      </c>
      <c r="T904" s="4" t="s">
        <v>2624</v>
      </c>
      <c r="U904" s="4" t="s">
        <v>3395</v>
      </c>
      <c r="V904" s="4" t="s">
        <v>2681</v>
      </c>
      <c r="X904" s="8" t="str">
        <f>CONCATENATE("&gt;",C904,"_",I904,"_",J904,"_",L904,"_",M904,"_",U904,"_",B904,"%",V904)</f>
        <v>&gt;HM581551_Prymnesiales_Clade_B4_Clade_B4_FS04E051_31Mar05_5m_Cuvelier_et_al_2010_ENV%GTTAAAACGCTCGTAGTCGGATTTCGGGGCGGGTCTACCGGTTTGCCGATGGGTATATACTGGCGGGCGCGTCCTTCCTTCCGGAGACCGCGCCTCCTCTTAACTGAGCGGGCGTGGGAGACGGATCGTTTACTTTGAAAAAATCAGAGTGTTTCAAGCAGGCATGTCGCTCTTGCATGGATTAGCATGGGATAATGAAATAGGACTTTGGTGCTATTTTGTTGGTTTCGAGCACCGAAGTAATGATTAACAGGGACAGTCAGGGGCACTCGTATTCCGCAGAGAGAGGTGAAATTCTT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CCTTAGTTGGTGGAGTGATTTGTCTGGTTAATTCCGTTAA</v>
      </c>
    </row>
    <row r="905" spans="1:24">
      <c r="A905" s="6" t="s">
        <v>3303</v>
      </c>
      <c r="B905" s="4" t="s">
        <v>2076</v>
      </c>
      <c r="C905" s="6" t="s">
        <v>2678</v>
      </c>
      <c r="D905" s="14">
        <v>707</v>
      </c>
      <c r="E905" s="4" t="s">
        <v>874</v>
      </c>
      <c r="F905" s="4" t="s">
        <v>875</v>
      </c>
      <c r="G905" s="4" t="s">
        <v>876</v>
      </c>
      <c r="H905" s="4" t="s">
        <v>877</v>
      </c>
      <c r="I905" s="4" t="s">
        <v>879</v>
      </c>
      <c r="J905" s="4" t="s">
        <v>3352</v>
      </c>
      <c r="K905" s="4" t="s">
        <v>3352</v>
      </c>
      <c r="L905" s="4" t="s">
        <v>3352</v>
      </c>
      <c r="M905" s="4" t="s">
        <v>3118</v>
      </c>
      <c r="N905" s="4" t="s">
        <v>2183</v>
      </c>
      <c r="O905" s="4" t="s">
        <v>2332</v>
      </c>
      <c r="R905" s="4">
        <v>2010</v>
      </c>
      <c r="S905" s="4" t="s">
        <v>2329</v>
      </c>
      <c r="T905" s="4" t="s">
        <v>2624</v>
      </c>
      <c r="U905" s="4" t="s">
        <v>3395</v>
      </c>
      <c r="V905" s="4" t="s">
        <v>2679</v>
      </c>
      <c r="X905" s="8" t="str">
        <f>CONCATENATE("&gt;",C905,"_",I905,"_",J905,"_",L905,"_",M905,"_",U905,"_",B905,"%",V905)</f>
        <v>&gt;HM581580_Prymnesiales_Clade_B4_Clade_B4_FS14SK029_31July05_5m_Cuvelier_et_al_2010_ENV%GTTAAAACGCTCGTAGTCGGATTTCGGGGCGGGTCTACCGGTTTGCCGATGGGTATATACTGGCGGGCGCGTCCTTCCTTCCGGAGACCGCGCCTCCTCTTAACTGAGCGGGCGTGGGAGACGGATCGTTTACTTTGAAAAAATCAGAGTGTTTCAAGCAGGCATGTCGCTCTTGCATGGATTAGCATGGGATAATGAAATAGGACTTTGGTGCTATTTTGTTGGTTTCGAGCACCGAAGTAATGATTAACAGGGACAGTCAGGGGCACTCGTATTCCGCAGAGAGAGGTGAAATTCTT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TTCTTTCTTGATTCGATGGGTGGTGGTGCATGGCCGTTCTTAGTTGGTGGAGTGATTTGTCTGGTTAATTCCGTTAA</v>
      </c>
    </row>
    <row r="906" spans="1:24">
      <c r="A906" s="6" t="s">
        <v>3303</v>
      </c>
      <c r="B906" s="4" t="s">
        <v>2076</v>
      </c>
      <c r="C906" s="6" t="s">
        <v>2676</v>
      </c>
      <c r="D906" s="14">
        <v>772</v>
      </c>
      <c r="E906" s="4" t="s">
        <v>874</v>
      </c>
      <c r="F906" s="4" t="s">
        <v>875</v>
      </c>
      <c r="G906" s="4" t="s">
        <v>876</v>
      </c>
      <c r="H906" s="4" t="s">
        <v>877</v>
      </c>
      <c r="I906" s="4" t="s">
        <v>879</v>
      </c>
      <c r="J906" s="4" t="s">
        <v>3352</v>
      </c>
      <c r="K906" s="4" t="s">
        <v>3352</v>
      </c>
      <c r="L906" s="4" t="s">
        <v>3352</v>
      </c>
      <c r="M906" s="4" t="s">
        <v>3040</v>
      </c>
      <c r="N906" s="4" t="s">
        <v>2194</v>
      </c>
      <c r="O906" s="4" t="s">
        <v>2207</v>
      </c>
      <c r="R906" s="4">
        <v>2009</v>
      </c>
      <c r="S906" s="4" t="s">
        <v>2208</v>
      </c>
      <c r="T906" s="4" t="s">
        <v>2612</v>
      </c>
      <c r="U906" s="4" t="s">
        <v>3402</v>
      </c>
      <c r="V906" s="4" t="s">
        <v>2677</v>
      </c>
      <c r="X906" s="8" t="str">
        <f>CONCATENATE("&gt;",C906,"_",I906,"_",J906,"_",L906,"_",M906,"_",U906,"_",B906,"%",V906)</f>
        <v>&gt;EU499961_Prymnesiales_Clade_B4_Clade_B4_dhot2d7_Frias-Lopez_et_al_2009_ENV%GAAGGCAGCAGGCGCGTAAATTGCCCGAATCCTGACACAGGAAGGTAGTGACAAGAAATAACAATACAGGGCTACATCTAGTCTTGTAATTGGAATGAGTACAATTTACATCTCTTCACGAGGATCAATTGGAGGGCAAGTCTGGTGCCAGCAGCCGCGGTAATTCCAGCTCCAATAGCGTATATTAAAGTTGTTGCAGTTAAAACGCTCGTAGTCGGATTTTCGGGGCGGGCCTGCCGGTTTGCCG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AGATGTTGTATTTGACTCTCGGAGCACCTTACGGGAAACTAAAGTCTTTGGGTTCCGGGGGGAGTATGGTCGCAAGGCTGAAACTTAAAGGAATTGACGGAAGGGCACCACCAGGAGTGGAGCCTGCGGCTTAATTTG</v>
      </c>
    </row>
    <row r="907" spans="1:24">
      <c r="A907" s="6" t="s">
        <v>3303</v>
      </c>
      <c r="B907" s="4" t="s">
        <v>2076</v>
      </c>
      <c r="C907" s="6" t="s">
        <v>1692</v>
      </c>
      <c r="D907" s="8">
        <v>845</v>
      </c>
      <c r="E907" s="4" t="s">
        <v>874</v>
      </c>
      <c r="F907" s="4" t="s">
        <v>875</v>
      </c>
      <c r="G907" s="4" t="s">
        <v>876</v>
      </c>
      <c r="H907" s="4" t="s">
        <v>877</v>
      </c>
      <c r="I907" s="4" t="s">
        <v>879</v>
      </c>
      <c r="J907" s="4" t="s">
        <v>3352</v>
      </c>
      <c r="K907" s="4" t="s">
        <v>3352</v>
      </c>
      <c r="L907" s="4" t="s">
        <v>3352</v>
      </c>
      <c r="M907" s="4" t="s">
        <v>3219</v>
      </c>
      <c r="N907" s="4" t="s">
        <v>2194</v>
      </c>
      <c r="O907" s="4" t="s">
        <v>2428</v>
      </c>
      <c r="P907" s="4" t="s">
        <v>2429</v>
      </c>
      <c r="R907" s="4">
        <v>2012</v>
      </c>
      <c r="S907" s="4" t="s">
        <v>2430</v>
      </c>
      <c r="T907" s="4" t="s">
        <v>2637</v>
      </c>
      <c r="U907" s="4" t="s">
        <v>3422</v>
      </c>
      <c r="V907" s="4" t="s">
        <v>610</v>
      </c>
      <c r="X907" s="8" t="str">
        <f>CONCATENATE("&gt;",C907,"_",I907,"_",J907,"_",L907,"_",M907,"_",U907,"_",B907,"%",V907)</f>
        <v>&gt;JN693049_Prymnesiales_Clade_B4_Clade_B4_EMC_2B06_Koid_et_al_2012_ENV%GGATTTCGGGGCGGGCCTGCCGGTTTGCCA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G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CGTTGGCGGCGTACTTCTTAGAGGGACAACTTGTCTTTCACAAGTGGAAGTTTGAGGCAATAACAGGTCTGTGATGCCCTTAGATGTTCTGGGCCGCACGCGCGCTACACTGATG</v>
      </c>
    </row>
    <row r="908" spans="1:24">
      <c r="A908" s="6" t="s">
        <v>3303</v>
      </c>
      <c r="B908" s="4" t="s">
        <v>2076</v>
      </c>
      <c r="C908" s="6" t="s">
        <v>1869</v>
      </c>
      <c r="D908" s="8">
        <v>873</v>
      </c>
      <c r="E908" s="4" t="s">
        <v>874</v>
      </c>
      <c r="F908" s="4" t="s">
        <v>875</v>
      </c>
      <c r="G908" s="4" t="s">
        <v>876</v>
      </c>
      <c r="H908" s="4" t="s">
        <v>877</v>
      </c>
      <c r="I908" s="4" t="s">
        <v>879</v>
      </c>
      <c r="J908" s="4" t="s">
        <v>3352</v>
      </c>
      <c r="K908" s="4" t="s">
        <v>3352</v>
      </c>
      <c r="L908" s="4" t="s">
        <v>3352</v>
      </c>
      <c r="M908" s="4" t="s">
        <v>4973</v>
      </c>
      <c r="N908" s="4" t="s">
        <v>2183</v>
      </c>
      <c r="O908" s="4" t="s">
        <v>2293</v>
      </c>
      <c r="P908" s="4" t="s">
        <v>2294</v>
      </c>
      <c r="R908" s="4">
        <v>2009</v>
      </c>
      <c r="S908" s="4" t="s">
        <v>2196</v>
      </c>
      <c r="T908" s="4" t="s">
        <v>2607</v>
      </c>
      <c r="U908" s="4" t="s">
        <v>3409</v>
      </c>
      <c r="V908" s="4" t="s">
        <v>765</v>
      </c>
      <c r="X908" s="8" t="str">
        <f>CONCATENATE("&gt;",C908,"_",I908,"_",J908,"_",L908,"_",M908,"_",U908,"_",B908,"%",V908)</f>
        <v>&gt;GQ344764_Prymnesiales_Clade_B4_Clade_B4_cRFM1_81_Not_et_al_2009_ENV%AAACGCTCGTAGTCGGATTTCGGGGCGGGCCTGCCGGTTTGCCGATGGGTATATACTGGTGGGTGCGTCCTTCCTTCCGGAGACCGCGCCTCCTCTTAACTGAGCGGGCGTGGGAGACGGATCGTTTACTTTGAAAAAATCAGAGTGTTTCAAGCAGGCATGTCGCTCTTGCATGGATTAGCATGGGATAATGAAATAGGACTTTGGTGCTATTTTGTTGGTTTCGAACACCGAAGTAATGATTAACAGGGACAGTCAGGGGCACTCGTATTCCGCAGAGAGAGGTGAAATTCTCAGACCCGCGGAAGACGAACCACTGCGAAAGCATTTGCCAGGGATGTTTTCACTGATCAAGAACGAAAGTTAGGGGATCGAAGACGATCAGATACCGTCGTAGTCTTAACCATAAACGATGCCAACTAGGGATTCCGAGATGTTGTTTTTGACTCTCGGAGCACCTTTCGGGAAACTAAAGTCTTTGGGTTCCGGGGGGAGTATGGTCGCAAGGCTGAAACTTAAAGGAATTGACGGAAGGGCACCACCAGGAGTGGAGCCTGCGGCTTAATTTGACTCAACACGGGGAAACTTACCAGGTCCAGACATTGTGAGGATTGACAGATTGAGAGCTCTTTCTTGATTCGATGGGTGGTGGTGCATGGCCGTTCTTAGTTGGTGGAGTGATTTGTCTGGTTAATTCCGTTAACGAACGAGACCTTAGCCTATTAAATAGTGACGCGAACTCTTCGTTGGCGGCGCACTTCTTAGAGGGACAACTTGTCTTCAACAAGTGGAAGTTTGAGGCAATAACAGGTCTGTGATGCCCTTAGATGTTCTGGGCCGCACGCGCGCTACACTGATGCACTCAACGAGTCT</v>
      </c>
    </row>
    <row r="909" spans="1:24">
      <c r="A909" s="6" t="s">
        <v>3303</v>
      </c>
      <c r="B909" s="4" t="s">
        <v>2076</v>
      </c>
      <c r="C909" s="6" t="s">
        <v>1890</v>
      </c>
      <c r="D909" s="8">
        <v>889</v>
      </c>
      <c r="E909" s="4" t="s">
        <v>874</v>
      </c>
      <c r="F909" s="4" t="s">
        <v>875</v>
      </c>
      <c r="G909" s="4" t="s">
        <v>876</v>
      </c>
      <c r="H909" s="4" t="s">
        <v>877</v>
      </c>
      <c r="I909" s="4" t="s">
        <v>879</v>
      </c>
      <c r="J909" s="4" t="s">
        <v>3352</v>
      </c>
      <c r="K909" s="4" t="s">
        <v>3352</v>
      </c>
      <c r="L909" s="4" t="s">
        <v>3352</v>
      </c>
      <c r="M909" s="4" t="s">
        <v>3222</v>
      </c>
      <c r="N909" s="4" t="s">
        <v>2194</v>
      </c>
      <c r="O909" s="4" t="s">
        <v>2428</v>
      </c>
      <c r="P909" s="4" t="s">
        <v>2429</v>
      </c>
      <c r="R909" s="4">
        <v>2012</v>
      </c>
      <c r="S909" s="4" t="s">
        <v>2430</v>
      </c>
      <c r="T909" s="4" t="s">
        <v>2637</v>
      </c>
      <c r="U909" s="4" t="s">
        <v>3422</v>
      </c>
      <c r="V909" s="4" t="s">
        <v>783</v>
      </c>
      <c r="X909" s="8" t="str">
        <f>CONCATENATE("&gt;",C909,"_",I909,"_",J909,"_",L909,"_",M909,"_",U909,"_",B909,"%",V909)</f>
        <v>&gt;JN693092_Prymnesiales_Clade_B4_Clade_B4_EMC_2H11_Koid_et_al_2012_ENV%TGTTGCAGTTAATACGCTCGTAGTCGGATTTCGGGGCGGGCCTGCCGGTTTGCCGATGGGTATATACTGGTGGGTGCGTCCTTCCTTCCGGAGACCGCGCCTCCTCTTAACTGAGCGGGCGTGGGAGACGGATCGTTTACTTTGAAA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AGATGTTGTA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</v>
      </c>
    </row>
    <row r="910" spans="1:24">
      <c r="A910" s="6" t="s">
        <v>3303</v>
      </c>
      <c r="B910" s="4" t="s">
        <v>2076</v>
      </c>
      <c r="C910" s="6" t="s">
        <v>1272</v>
      </c>
      <c r="D910" s="8">
        <v>950</v>
      </c>
      <c r="E910" s="4" t="s">
        <v>874</v>
      </c>
      <c r="F910" s="4" t="s">
        <v>875</v>
      </c>
      <c r="G910" s="4" t="s">
        <v>876</v>
      </c>
      <c r="H910" s="4" t="s">
        <v>877</v>
      </c>
      <c r="I910" s="4" t="s">
        <v>879</v>
      </c>
      <c r="J910" s="4" t="s">
        <v>3352</v>
      </c>
      <c r="K910" s="4" t="s">
        <v>3352</v>
      </c>
      <c r="L910" s="4" t="s">
        <v>3352</v>
      </c>
      <c r="M910" s="4" t="s">
        <v>4974</v>
      </c>
      <c r="N910" s="4" t="s">
        <v>2194</v>
      </c>
      <c r="O910" s="4" t="s">
        <v>2440</v>
      </c>
      <c r="R910" s="4">
        <v>2012</v>
      </c>
      <c r="S910" s="4" t="s">
        <v>2441</v>
      </c>
      <c r="T910" s="4" t="s">
        <v>2640</v>
      </c>
      <c r="U910" s="4" t="s">
        <v>3436</v>
      </c>
      <c r="V910" s="4" t="s">
        <v>226</v>
      </c>
      <c r="X910" s="8" t="str">
        <f>CONCATENATE("&gt;",C910,"_",I910,"_",J910,"_",L910,"_",M910,"_",U910,"_",B910,"%",V910)</f>
        <v>&gt;JQ782308_Prymnesiales_Clade_B4_Clade_B4_HD1bt0_82_Weber_et_al_2012_ENV%CGCTCGTAGTCGGATTTCGGGGCGGGCCTGCCGGTTTGCCGATGGGTATATACTGGTGGGTGCGTCCTTCCTTCCGGAGACCGCGCCTCCTCTTAACTGAGCGGGCGTGGGAGACGGATCGTTTACTTTGAAGAAATCAGAGTGTTTCAAGCAGGCATTTCGCTTTTGCATGGATTAGCATGGGATAATGAAATAGGACTTTGGTGCTATTTTGTTGGTTTCGAGCACCGAAGTAATGATTAACAGGGACAGTCAGGGGCACTCGTATTCCGCAGAGAGAGGTGAAATTCTCAGACCCGCGGAAGACGAACCACTGCGAAAGCATTTGCCAGGGATGTTTTCACTGATCAAGAACGAAAGTTAGGGGATCGAAGACGATCAGATACCGTCGTAGTCTTAACCATAAACGATGCCAACTAGGGATTCCGGGATGTTGTA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CTCGTGATGGGGATAGATTATTGCAATTATTAATCCTCAACG</v>
      </c>
    </row>
    <row r="911" spans="1:24">
      <c r="A911" s="6" t="s">
        <v>3303</v>
      </c>
      <c r="B911" s="4" t="s">
        <v>2076</v>
      </c>
      <c r="C911" s="6" t="s">
        <v>1096</v>
      </c>
      <c r="D911" s="8">
        <v>984</v>
      </c>
      <c r="E911" s="4" t="s">
        <v>874</v>
      </c>
      <c r="F911" s="4" t="s">
        <v>875</v>
      </c>
      <c r="G911" s="4" t="s">
        <v>876</v>
      </c>
      <c r="H911" s="4" t="s">
        <v>877</v>
      </c>
      <c r="I911" s="4" t="s">
        <v>879</v>
      </c>
      <c r="J911" s="4" t="s">
        <v>3352</v>
      </c>
      <c r="K911" s="4" t="s">
        <v>3352</v>
      </c>
      <c r="L911" s="4" t="s">
        <v>3352</v>
      </c>
      <c r="M911" s="4" t="s">
        <v>4975</v>
      </c>
      <c r="N911" s="4" t="s">
        <v>2194</v>
      </c>
      <c r="O911" s="4" t="s">
        <v>2440</v>
      </c>
      <c r="R911" s="4">
        <v>2012</v>
      </c>
      <c r="S911" s="4" t="s">
        <v>2441</v>
      </c>
      <c r="T911" s="4" t="s">
        <v>2640</v>
      </c>
      <c r="U911" s="4" t="s">
        <v>3436</v>
      </c>
      <c r="V911" s="4" t="s">
        <v>65</v>
      </c>
      <c r="X911" s="8" t="str">
        <f>CONCATENATE("&gt;",C911,"_",I911,"_",J911,"_",L911,"_",M911,"_",U911,"_",B911,"%",V911)</f>
        <v>&gt;JQ782309_Prymnesiales_Clade_B4_Clade_B4_HD1bt0_17_Weber_et_al_2012_ENV%CGCTCGTAGTCGGATTTCGGGGCGGGCCTGCCGGTTTGCCGATGGGTATATACTGGTGGGTGCGTCCTTCCTTCCGGAGACCGCGCCTCCTCTTAACTGAGCGGGCGTGGGAGACGGATCGTTTACTTTGAAAAAATCAGAGTGTTTCAAGCAGGCATGTCGCTCTTGCATGGATTAGCATGGGATAATGAAATAGGACTTTGGTGCTATTTTGTTGGTTTCGAACACCGAAGTAATGATTAACAGGGACAGTCAGGGGCACACGTATTCCGCAGAGAGAGGTGAAATTCTCAGACCCGCGGAAGACGAACCACTGCGAAAGCATTTGCCAGGGATGTTTTCACTGATCAAGAACGAAAGTTAGGGGATCGAAGACGATCAGATACCGTCGTAGTCTTAACCATAAACGATGCCAACTAGGGATTCCGAGATGTTGTTTTTGACTCTCGGAGCACCTTTCGGGAAACTAAAGTCTTTGGGTTCCGGGGGGAGTATGGTCGCAAGGCTGAAACTTAAGGGAATTGACGGAAGGGCACCACCAGGAGTGGAGCCTGCGGCTTAATTTGACCCAACACGGGGAAACTTACCAGGTCCAGACATTGTGAGGATTGACAGATTGAGAGCTCTTTCTTGATTCGATGGGTGGTGGTGCATGGCCGTTCTTAGTTGGTGGAGTGATTTGTCTGGTTAATTCCGTTAACGAACGAGACCTTAGCCTATTAAATAGTGACGCGAACTCTTCGTTGGCGGCGCACTTCTTAGAGGGACAACTTGTCTTCAACAAGTGGAAGTTTGAGGCAATAACAGGTCTGTGATGCCCTTAGATGTTCTGGGCCGCACGCGCGCTACACTGATGCACTCAACGAGTCTGCCTTGTCCGAAAGGTCCGGGTAACCTTCTGAAATTGCATCGTGATGGGGATAGATTATTGCAATTATTAATCTTCAACGAGGAATTCCTAGTAAGGCCGTGTCATCAGCGCGG</v>
      </c>
    </row>
    <row r="912" spans="1:24">
      <c r="A912" s="6" t="s">
        <v>3303</v>
      </c>
      <c r="B912" s="4" t="s">
        <v>2076</v>
      </c>
      <c r="C912" s="6" t="s">
        <v>1822</v>
      </c>
      <c r="D912" s="8">
        <v>1596</v>
      </c>
      <c r="E912" s="4" t="s">
        <v>874</v>
      </c>
      <c r="F912" s="4" t="s">
        <v>875</v>
      </c>
      <c r="G912" s="4" t="s">
        <v>876</v>
      </c>
      <c r="H912" s="4" t="s">
        <v>877</v>
      </c>
      <c r="I912" s="4" t="s">
        <v>879</v>
      </c>
      <c r="J912" s="4" t="s">
        <v>3352</v>
      </c>
      <c r="K912" s="4" t="s">
        <v>3352</v>
      </c>
      <c r="L912" s="4" t="s">
        <v>3352</v>
      </c>
      <c r="M912" s="4" t="s">
        <v>3068</v>
      </c>
      <c r="N912" s="4" t="s">
        <v>2194</v>
      </c>
      <c r="O912" s="4" t="s">
        <v>2295</v>
      </c>
      <c r="R912" s="4">
        <v>2011</v>
      </c>
      <c r="S912" s="4" t="s">
        <v>2296</v>
      </c>
      <c r="T912" s="4" t="s">
        <v>2626</v>
      </c>
      <c r="U912" s="4" t="s">
        <v>3426</v>
      </c>
      <c r="V912" s="4" t="s">
        <v>725</v>
      </c>
      <c r="X912" s="8" t="str">
        <f>CONCATENATE("&gt;",C912,"_",I912,"_",J912,"_",L912,"_",M912,"_",U912,"_",B912,"%",V912)</f>
        <v>&gt;GQ863798_Prymnesiales_Clade_B4_Clade_B4_AMT15_1_10m_1_Kirkham_et_al_2011_ENV%TCAGTTACGGTTTATTTGATGGTACCTTACTACTTGGATACCCGTAGTAATTCTAGAGCTAATACATGCAGGACTTCCCGACTTCCGAAGGGATGTATTTATTAGATAAGAAACCAACTCGGGCTTGCCCGGTTGCGTGCTGAGTCACAATAACTGCTCGAATCGCAGTGGCCTTGCGCCGGCGATGGTTCATTCAAATTTCTGCCCTATCAGCTTTCGATGGTAGGATCGAGGCCTACCATGGCGTTTACGGGTAACGGAGAATTAGGGTTCGATTCCGGAGAGGGAGCCTGAGAAATGGCTACCACATCCAAGGAAGGCAGCAGGCGCGTAAATTGCCCGAATCCTGACACAGGGAGGTAGTGACAAGAAATAACAATACAGGGCTACATCTAGTCTTGTAATTGGAATGAGTACAATTTACATCTCTTCAAGAGGATCAATTGGAGGGCAAGTCTGGTGCCAGCAGCCGCGGTAATTCCAGCTCCAATAGCGTATATTAAAGTTGTTGCAGTTAAAACGCTCGTAGTCGGATTTCGGGGCGGGCCTGCCGGTTTGCCGATGGGTATATACTGGTGGGTGCGTCCTTCCTTCCGGAGACCGCGCCTCCTCTTAACTGAGCGGGCGTGGGAGACGGATCGTTTACTTTGAAAAAATCAGAGTGTTTCAAGCAGGCATCTCGCTTTTGCATGGATTAGCATGGGATAATGAAATAGGACTTTGGTGCTATTTTGTTGGTTTCGAGCACCGAAGTAATGATTAACAGGGACAGTCAGGGGCACTCGTATTCCGCAGAGAGAGGTGAAATTCTCAGACCCGCGGAAGACGAACCACTGCGAAAGCATTTGCCAGGGATGTTTC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C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</v>
      </c>
    </row>
    <row r="913" spans="1:24">
      <c r="A913" s="6" t="s">
        <v>3303</v>
      </c>
      <c r="B913" s="4" t="s">
        <v>2076</v>
      </c>
      <c r="C913" s="6" t="s">
        <v>1323</v>
      </c>
      <c r="D913" s="8">
        <v>1755</v>
      </c>
      <c r="E913" s="4" t="s">
        <v>874</v>
      </c>
      <c r="F913" s="4" t="s">
        <v>875</v>
      </c>
      <c r="G913" s="4" t="s">
        <v>876</v>
      </c>
      <c r="H913" s="4" t="s">
        <v>877</v>
      </c>
      <c r="I913" s="4" t="s">
        <v>879</v>
      </c>
      <c r="J913" s="4" t="s">
        <v>3352</v>
      </c>
      <c r="K913" s="4" t="s">
        <v>3352</v>
      </c>
      <c r="L913" s="4" t="s">
        <v>3352</v>
      </c>
      <c r="M913" s="4" t="s">
        <v>4976</v>
      </c>
      <c r="N913" s="4" t="s">
        <v>2194</v>
      </c>
      <c r="O913" s="4" t="s">
        <v>2542</v>
      </c>
      <c r="R913" s="4">
        <v>2014</v>
      </c>
      <c r="S913" s="4" t="s">
        <v>2452</v>
      </c>
      <c r="T913" s="4" t="s">
        <v>2652</v>
      </c>
      <c r="U913" s="4" t="s">
        <v>3397</v>
      </c>
      <c r="V913" s="4" t="s">
        <v>276</v>
      </c>
      <c r="X913" s="8" t="str">
        <f>CONCATENATE("&gt;",C913,"_",I913,"_",J913,"_",L913,"_",M913,"_",U913,"_",B913,"%",V913)</f>
        <v>&gt;KF130516_Prymnesiales_Clade_B4_Clade_B4_ST8900_007_Wu_et_al_2014_ENV%TAGTCATATGCTTGTCTCAAAGATTAAGCCATGCATGTCTAAGTATAAGCGACTATACTGTGAAACTGCGAATGGCTCATTAAATCAGTTATGGTTTATTTGATGGTACCTACTACTTGGATAACCGTAGTAATTCTAGAGCTAATACATGCAGGAAGACCCGACTTTGAAGGGTTGTATTTATTAGATAAGAAACCTTCCCCTTCGGGGTTGTGTGCTGAGTCACAATAACTGCTCGAATCGCAGTGGCCTTGCGCCGGCGATGGTTCATTCAAATTTCTGCCCTATCAGCTTTCGATGGTAGGATCGAGGCCTACCATGGCGTTTACGGGTAACGGAGAATTAGGGTTCGATTCCGAAGAGGGAGCCTGAGAAATGGCTACCACATCCAAGGAAGGCAGCAGGCGCGTAAATTGCCCGAATCCTGACACAGGGAGGTAGTGACAAGAAATAACAATACAGGGCTACATCTAGTCTTGTAATTGGAATGAGTACAATTTACATCTCTTCACGAGGATCAATTGGAGGGCAAGTCTGGTGCCAGCAGCCGCGGTAATTCCAGCTCCAATAGCGTATATTAAAGTTGTTGCAGTTAAAACGCTCGTAGTCGGATTTCGGGGCGGGCCTGCCGGTTTGCCGATGGGTATATACTGGTGGGTGCGTCCTTCCTTCCGGAGACCGCGCCTCCTCTTAACTGAGCGGGCGTGGGAGACGGATCGTTTACTTTGAAAAAATCAGAGTGTTTCAAGCAGGCATGCCGCTTTTGCATGGATTAGCATGGGATAATGAAATAGGACTTTGGTGCTATTTTGTTGGTTTCGAGCACCGAAGTAATGATTAACAGGGACAGTCAGGGGCACTCGTATTCCGCAGAGAGAGGTGAAATTCTC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GTTCGCCGCCCGCGACGCCCTGGGAAGCTGCCCAAACCTTATCATTTAGAGGAAGGAGAAGTCGTAACAAGGTTTCCGTAG</v>
      </c>
    </row>
    <row r="914" spans="1:24">
      <c r="A914" s="6" t="s">
        <v>3303</v>
      </c>
      <c r="B914" s="4" t="s">
        <v>2076</v>
      </c>
      <c r="C914" s="6" t="s">
        <v>1660</v>
      </c>
      <c r="D914" s="8">
        <v>1762</v>
      </c>
      <c r="E914" s="4" t="s">
        <v>874</v>
      </c>
      <c r="F914" s="4" t="s">
        <v>875</v>
      </c>
      <c r="G914" s="4" t="s">
        <v>876</v>
      </c>
      <c r="H914" s="4" t="s">
        <v>877</v>
      </c>
      <c r="I914" s="4" t="s">
        <v>879</v>
      </c>
      <c r="J914" s="4" t="s">
        <v>3352</v>
      </c>
      <c r="K914" s="4" t="s">
        <v>3352</v>
      </c>
      <c r="L914" s="4" t="s">
        <v>3352</v>
      </c>
      <c r="M914" s="4" t="s">
        <v>4977</v>
      </c>
      <c r="N914" s="4" t="s">
        <v>2194</v>
      </c>
      <c r="O914" s="4" t="s">
        <v>2542</v>
      </c>
      <c r="R914" s="4">
        <v>2014</v>
      </c>
      <c r="S914" s="4" t="s">
        <v>2452</v>
      </c>
      <c r="T914" s="4" t="s">
        <v>2652</v>
      </c>
      <c r="U914" s="4" t="s">
        <v>3397</v>
      </c>
      <c r="V914" s="4" t="s">
        <v>579</v>
      </c>
      <c r="X914" s="8" t="str">
        <f>CONCATENATE("&gt;",C914,"_",I914,"_",J914,"_",L914,"_",M914,"_",U914,"_",B914,"%",V914)</f>
        <v>&gt;KF130564_Prymnesiales_Clade_B4_Clade_B4_ST8900_063_Wu_et_al_2014_ENV%TACTCATATGCTTGTCTCAAAGATTAAGCCATGCATGTCTAAGTATAAGCGACTTGTACTGTGAAACTGCGAATGGCTCATTAAATCAGTTATGGTTTATTTGATGGTACCTTACTACTTGGATACCCGTAGTAATTCTAGAGCTAATACATGCAGGACTTCCCGACTTTTGAAGGGATGTATTTATTAGATAAGAAACCAACTCGGGCTTGCCCGGTTGCGTGCTGAGTCACAATAACTGCTCGAATCGCAGTGGCCTTGCGCCGGCGATGGTTCATTCAAATTTCTGCCCTATCAGCTTTCGATGGTAGGATCGAGGCCTACCATGGCGTTTACGGGTAACGGAGAATTAGGGTTCGATTCCGGAGAGGGAGCCTGAGAAATGGCTACCACATCCAAGGAAGGCAGCAGGCGCGTAAATTGCCCGAATCCTGACACAGGGAGGTAGTGACAAGAAATAACAATACAGGGCTACATCTAGTCTTGTAATTGGAATGAGTACAATTTACATCTCTTCACGAGGATCAATTGGAGGGCAAGTCTGGTGCCAGCAGCCGCGGTAATTCCAGCTCCAATAGCGTATATTAAAGTTGTTGCAGTTAAAACGCTCGTAGTCGGATTTCGGGGCGGGCCTGCCGGTTTGCCGATGGGTATATACTGGTGGGTGCGTCCTTCCTTCCGGAGACCGCGCCTCCTCTTAACTGAGCGGGCGTGGGAGACGGATCGTTTACTTTGAAAAAATCAGAGTGTTTCAAGCAGGCATGTCGCTTTTGCATGGATTAGCATGGGATAATGAAATAGGACTTTGGTGCTATTTTGTTGGTTTCGAGCACCGAAGTAATGATTAACAGGGACAGTCAGGGGCACTCGTATTCCGCAGAGAGAGGTGAAATTCTCAGACCCGCGGAAGACGAACCACTGCGAAAGCATTTGCCAGGGATGTTTTCACTGATCAAGAACGAAAGTTAGGGGATCGAAGACGATCAGATACCGTCGTAGTCTTAACCATAAACGATGCCAACTAGGGATTCCGAGATGTTGTTTTTGACTCTCGGAGCACCTTACGGGAAACTAAAGTCTTTGGGTTCCGGGGGGAGTATGGTCGCAAGGCTGAAACTTAAAGGAATTGACGGAAGGGCACCACCAGGAGTGGAGCCTGCGGCTTAATTTGACTCAACACGGGGAAACTTACCAGGTCCAGACATTGTGAGGATTGACAGATTGAGAGCTCTTTCTTGATTCGATGGGTGGTGGTGCATGGCCGTTCTTAGTTGGTGGAGTGATTTGTCTGGTTAATTCCGTTAACGAACGAGACCTTAGCCTATTAAATAGTAACGCGAACTCTTTGTTGGCGGCGTACTTCTTAGAGGGACAACTTGTCTTCAACAAGTGGAAGTTTGAGGCAATAACAGGTCTGTGATGCCCTTAGATGTTCTGGGCCGCACGCGCGCTACACTGATGCACTCAACGAGTCTGCCTTGTCCGAGAGGTCCGGGTAACCTTTTGAAATTGCATCGTGATGGGGATAGATTATTGCAATTATTAATCTTCAACGAGGAATTCCTAGTAAGGCCGTGTCATCAGCGCGGCCTGATTACGTCCCTGCCCTTTGTACACACCGCCCGTCGCTCCTACCGATTGAATGATCCGGTGAGGTCTTTGGACTGAGGCGACGCAGACGGTTCGCCGCCCGCGACGCCCTGGGAAGCTGCCCAAACCTTATCATTTAGAGGAAGGAGAAGTCGTAACAAGGTTTCCGTAG</v>
      </c>
    </row>
    <row r="915" spans="1:24">
      <c r="A915" s="6" t="s">
        <v>3303</v>
      </c>
      <c r="B915" s="4" t="s">
        <v>2076</v>
      </c>
      <c r="C915" s="6" t="s">
        <v>2696</v>
      </c>
      <c r="D915" s="14">
        <v>639</v>
      </c>
      <c r="E915" s="4" t="s">
        <v>874</v>
      </c>
      <c r="F915" s="4" t="s">
        <v>875</v>
      </c>
      <c r="G915" s="4" t="s">
        <v>876</v>
      </c>
      <c r="H915" s="4" t="s">
        <v>877</v>
      </c>
      <c r="I915" s="4" t="s">
        <v>879</v>
      </c>
      <c r="J915" s="8" t="s">
        <v>5165</v>
      </c>
      <c r="K915" s="8" t="s">
        <v>5165</v>
      </c>
      <c r="L915" s="8" t="s">
        <v>5165</v>
      </c>
      <c r="M915" s="4" t="s">
        <v>2732</v>
      </c>
      <c r="N915" s="4" t="s">
        <v>2194</v>
      </c>
      <c r="O915" s="4" t="s">
        <v>2428</v>
      </c>
      <c r="P915" s="4" t="s">
        <v>2429</v>
      </c>
      <c r="R915" s="4">
        <v>2012</v>
      </c>
      <c r="S915" s="4" t="s">
        <v>2430</v>
      </c>
      <c r="T915" s="4" t="s">
        <v>2637</v>
      </c>
      <c r="U915" s="4" t="s">
        <v>3422</v>
      </c>
      <c r="V915" s="4" t="s">
        <v>2733</v>
      </c>
      <c r="X915" s="8" t="str">
        <f>CONCATENATE("&gt;",C915,"_",I915,"_",J915,"_",L915,"_",M915,"_",U915,"_",B915,"%",V915)</f>
        <v>&gt;JN693133_Prymnesiales_Clade_B5_Clade_B5_EMD_2B06_Koid_et_al_2012_ENV%AAAACGCTCGTAGTCGGATTTCGGGGCGGGGCTTCCGGTCTGCCGTTGGGTATGCACTGGATGCCGCGTCCTTCCTTCCGGAGACCGTTCCTACTCTTAACTGAGCGGGGTCGGGAGACGGATCTTTTACTTTGAAAAAATCAGAGTGTTTCAAGCAGGCATA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ACCTTACGGGAAACTAAAGTCTTTGGGTTCCGGGGGGAGTATGGTCGCAAGGCTGAAACTTAAAGGAATTGACGGAAGGGCACCACCAGGGGTGGAGCCTGCGGCTTAATTTGACTCAACACGGGGAAACTTACCAGGTCCAGACATTGTGAGGATTGACAGATTGAGAGCTCTTTCTTG</v>
      </c>
    </row>
    <row r="916" spans="1:24">
      <c r="A916" s="6" t="s">
        <v>3303</v>
      </c>
      <c r="B916" s="4" t="s">
        <v>2076</v>
      </c>
      <c r="C916" s="6" t="s">
        <v>1878</v>
      </c>
      <c r="D916" s="8">
        <v>845</v>
      </c>
      <c r="E916" s="4" t="s">
        <v>874</v>
      </c>
      <c r="F916" s="4" t="s">
        <v>875</v>
      </c>
      <c r="G916" s="4" t="s">
        <v>876</v>
      </c>
      <c r="H916" s="4" t="s">
        <v>877</v>
      </c>
      <c r="I916" s="4" t="s">
        <v>879</v>
      </c>
      <c r="J916" s="4" t="s">
        <v>5165</v>
      </c>
      <c r="K916" s="8" t="s">
        <v>5165</v>
      </c>
      <c r="L916" s="8" t="s">
        <v>5165</v>
      </c>
      <c r="M916" s="4" t="s">
        <v>3139</v>
      </c>
      <c r="N916" s="4" t="s">
        <v>2194</v>
      </c>
      <c r="O916" s="4" t="s">
        <v>2345</v>
      </c>
      <c r="P916" s="4" t="s">
        <v>2346</v>
      </c>
      <c r="R916" s="4">
        <v>2012</v>
      </c>
      <c r="S916" s="4" t="s">
        <v>2347</v>
      </c>
      <c r="T916" s="4" t="s">
        <v>2633</v>
      </c>
      <c r="U916" s="4" t="s">
        <v>3433</v>
      </c>
      <c r="V916" s="4" t="s">
        <v>774</v>
      </c>
      <c r="X916" s="8" t="str">
        <f>CONCATENATE("&gt;",C916,"_",I916,"_",J916,"_",L916,"_",M916,"_",U916,"_",B916,"%",V916)</f>
        <v>&gt;HQ394028_Prymnesiales_Clade_B5_Clade_B5_T4C3_40_Domaizon_et_al_2012_ENV%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TGTTGTTGCAGTTAAAACGCTCGTAGTCGGATTTCGGGGCGGGGTTGCTGGTCTGCCGTTGGGTATGCACTGGTGACCGCGTCCTTCCTTCCGGAGACCGTCCCTACTCTTAACTGAGCGGGGGCGGGAGACGGATCTTTTACTTTGAAAAAATCAGAGTGTTTCAAGCAGGCATATCGCTTTTGCATGGATTAGCATGGGATAATGAAATAGGACTTTGGTGCTATTTTGTTGGTTTCGAACACCGAAGTAATGATTAACAGGGACAGTCAGGGGCACTAATATTCCGTTGAGAGAGGTGAAATTCTT</v>
      </c>
    </row>
    <row r="917" spans="1:24">
      <c r="A917" s="6" t="s">
        <v>3303</v>
      </c>
      <c r="B917" s="4" t="s">
        <v>2076</v>
      </c>
      <c r="C917" s="6" t="s">
        <v>1875</v>
      </c>
      <c r="D917" s="8">
        <v>1795</v>
      </c>
      <c r="E917" s="4" t="s">
        <v>874</v>
      </c>
      <c r="F917" s="4" t="s">
        <v>875</v>
      </c>
      <c r="G917" s="4" t="s">
        <v>876</v>
      </c>
      <c r="H917" s="4" t="s">
        <v>877</v>
      </c>
      <c r="I917" s="4" t="s">
        <v>879</v>
      </c>
      <c r="J917" s="4" t="s">
        <v>5165</v>
      </c>
      <c r="K917" s="8" t="s">
        <v>5165</v>
      </c>
      <c r="L917" s="8" t="s">
        <v>5165</v>
      </c>
      <c r="M917" s="4" t="s">
        <v>5147</v>
      </c>
      <c r="N917" s="4" t="s">
        <v>2095</v>
      </c>
      <c r="O917" s="4" t="s">
        <v>2602</v>
      </c>
      <c r="P917" s="4" t="s">
        <v>2595</v>
      </c>
      <c r="Q917" s="4" t="s">
        <v>2603</v>
      </c>
      <c r="R917" s="4">
        <v>2000</v>
      </c>
      <c r="S917" s="4" t="s">
        <v>2088</v>
      </c>
      <c r="T917" s="4" t="s">
        <v>2604</v>
      </c>
      <c r="U917" s="4" t="s">
        <v>3408</v>
      </c>
      <c r="V917" s="4" t="s">
        <v>771</v>
      </c>
      <c r="X917" s="8" t="str">
        <f>CONCATENATE("&gt;",C917,"_",I917,"_",J917,"_",L917,"_",M917,"_",U917,"_",B917,"%",V917)</f>
        <v>&gt;AF107087_Prymnesiales_Clade_B5_Clade_B5_OLI51033_Moon-van_der_Staay_et_al_2000_ENV%ACCTGGTTGATCCTGCCAGTAGTCATATGCTTGTCTCAAAGATTAAGCCATGCATGTCTAAGTATAA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TGTTGTTGCAGTTAAAACGCTCGCAGTCGGATTTCGGGGCGGGGTTGCCGGTCTGCCGTTGGGTATGCACTGGTGATCGCGTCCTTCCTTCCGGAGACCGTCCCTACTCTTAACTGAGCGGGGGGGGGAGACGGATCTTTTACTTTGAAAAAATCAGAGTGTTTCAAGCAGGCATT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CACTTACGGGAAACTAAAGTCTTTGGGTTCCGGGGGGAGTATGGTCGCAAGGCTGAAACTTAAAGGAATTGACGGAAGGGCACCACCAGGGGTGGCTGCGGCTTAATTTGACTCAACACGGGGAAACTTACCAGGTCCAGACATTGTGAGGATTGACAGATTGAGAGCTCTTTCTTGATTCAGTGGGTGGTGGTGCATGGCCGTTCTTAGTTGGTGGAGTGATTTGTCTGGTTAATTCCGTTAACGAACGAGACCTTAGCCTATTAAATAGTGACGCGAACACTTTGTTGGCGGCTCACTTCTTAGAGGGACAACTTGTTTTCAACAAGTGGAAGTTTGAGGCAATAACAGGTCTGTGATGCCCTTAGATGTTCTGGGCCGCACGCGCGCTACACTGATGCACTCAACGAGTCTTCACCTTGACCGAGAGTCTGGGAAATCTTTGAACTTGCATCGTGATGGGGATAGATTATTGCAATTATTAATCTTCAACGAGGAATCCCTAGTAAGCGCATGTCATCAGCGTGCGTTGATTACGTCCCTGCCCTTTGTACACACCGCCCGTCGCTCCTACCGATTGAATGATCCGGTGAGGTTCTTGGACTGTGGCAACGCAGCTGGTTCGCCACCGTGATGCTGTGGGAAGCTGCCCAAACCTTATCATTTAGAGGAAGGAGAAGTCGTAACAAGGTTTCCGTAGGTGAACCTGCRGAAGGATCA</v>
      </c>
    </row>
    <row r="918" spans="1:24">
      <c r="A918" s="6" t="s">
        <v>3303</v>
      </c>
      <c r="B918" s="4" t="s">
        <v>2076</v>
      </c>
      <c r="C918" s="6" t="s">
        <v>1803</v>
      </c>
      <c r="D918" s="8">
        <v>1797</v>
      </c>
      <c r="E918" s="4" t="s">
        <v>874</v>
      </c>
      <c r="F918" s="4" t="s">
        <v>875</v>
      </c>
      <c r="G918" s="4" t="s">
        <v>876</v>
      </c>
      <c r="H918" s="4" t="s">
        <v>877</v>
      </c>
      <c r="I918" s="4" t="s">
        <v>879</v>
      </c>
      <c r="J918" s="4" t="s">
        <v>5165</v>
      </c>
      <c r="K918" s="8" t="s">
        <v>5165</v>
      </c>
      <c r="L918" s="8" t="s">
        <v>5165</v>
      </c>
      <c r="M918" s="4" t="s">
        <v>5148</v>
      </c>
      <c r="N918" s="4" t="s">
        <v>2097</v>
      </c>
      <c r="O918" s="4" t="s">
        <v>2602</v>
      </c>
      <c r="P918" s="4" t="s">
        <v>2595</v>
      </c>
      <c r="Q918" s="4" t="s">
        <v>2603</v>
      </c>
      <c r="R918" s="4">
        <v>2000</v>
      </c>
      <c r="S918" s="4" t="s">
        <v>2088</v>
      </c>
      <c r="T918" s="4" t="s">
        <v>2604</v>
      </c>
      <c r="U918" s="4" t="s">
        <v>3408</v>
      </c>
      <c r="V918" s="4" t="s">
        <v>709</v>
      </c>
      <c r="X918" s="8" t="str">
        <f>CONCATENATE("&gt;",C918,"_",I918,"_",J918,"_",L918,"_",M918,"_",U918,"_",B918,"%",V918)</f>
        <v>&gt;AF107089_Prymnesiales_Clade_B5_Clade_B5_OLI51059_Moon-van_der_Staay_et_al_2000_ENV%ACCTGGTTGATCCTGCCAGTAGTCATATGCTTGTCTCAAAGATTAAGCCATGCATGTCTAAGTATAAGCGACTTGTACTGTGAAACTGCGAATGGCTCATTAAATCAGTTATGGTTTATTTGATGGTACCTTACTACTTGGATAACCGTAGTAATTCTAGAGCTAATACATGCAGGAAGTCCCGACTTCGGAAGGGATGTATTTATTAGATAAGAAACCAATCCGGTCTTCCGGTTGCGTGCTGAGTCACAATAACTTTTCGAATCGCATGGCCTTGCGCCGGCGATGGTTCATTCAAATTTCTGCCCTATCAGCTTTCGATGGTAGGATCGAGGCCTACCATGGCGTTTACGGGTAACGGAGAATTAGGGTTCGATTCCGGAGAGGGAGCCTGAGAAATGGCTACCACATCCAAGGAAGGCAGCAGGCGCGTAAATTGCCCGAATCCTGACACAGGGAGGTAGTGACAAGAAATAACAATACAGGGCTACATTAGTCTTGTAATTGGAATGAGTACAATTTACAACTCTTAACGAGGATCAATTGGAGGGCAAGTCTGGTGCCAGCAGCCGCGGTAATTCCAGCTCCAATAGCGTATATTAAAGTTGTTGCAGTTAAAACGCTCGCAGTCGGATTTCGGGGCGGGGTTGCCGGTCTGCCGTTGGGTATGCACTGGTGATCGCGTCCTTCCTTCCGGAGACCGTCCCTACTCTTAACTGAGCGGGGGGGGGAGACGGATCTTTTACTTTGAAAAAATCAGAGTGTTTCAAGCAGGCATTTCGCTTTTGCATGGATTAGCATGGGATAATGAAATAGGACTTTGGTGCTATTTTGTTGGTTTCGAACACCGAAGTAATGATTAACAGGGACAGTCAGGGGCACTAATATTCCGTTGAGAGAGGTGAAATTCTTAGACCAGCGGAAGATTAACCACTGCGAAAGCATTTGCCAGGGATGTTTTCACTGATCAAGAACGAAAGTTAGGGGATCGAAGACGATCAGATACCGTCGTAGTCTTAACCATAAACCATGCCGACTAGGGATTGGAGGATGTTCTTTTTGTGACTCCTTCAGCACTTACGGGAAACTAAAGTCTTTGGGTTCCGGGGGGAGTATGGTCGCAAGGCTGAAACTTAAAGGAATTGACGGAAGGGCACCACCAGGGGTGGACTGCGGCTTAATTTGACTCAACACGGGGAAACTTACCAGGTCCAGACATTGTGAGGATTGACAGATTGAGAGCTCTTTCTTGATTCAGTGGGTGGTGGTGCATGGCCGTTCTTAGTTGGTGGAGTGATTTGTCTGGTTAATTCCGTTAACGAACGAGACCTTAGCCTATTAAATAGTGACGCGAACACTTTGTTGGCGGCTCACTTCTTAGAGGGACAACTTGTTTTCAACAAGTGGAAGTTTGAGGCAATAACAGGTCTGTGATGCCCTTAGATGTTCTGGGCCGCACGCGCGCTACACTGATGCACTCAACGAGTCTTCACCTTGACCGAGAGGTCTGGGAAATCTTTGAACTTGCATCGTGATGGGGATAGATTATTGCAATTATTAATCTTCAACGAGGAATCCCTAGTAAGCGCATGTCATCAGCGTGCGTTGATTACGTCCCTGCCCTTTGTACACACCGCCCGTCGCTCCTACCGATTGAATGATCCGGTGAGGTTCTTGGACTGTGGCAACGCAGCTGGTTCGCCAGCCGTGATGCTGTGGGAAGCTGCCCAAACCTTATCATTTAGAGGAAGGAGAAGTCGTAACAAGGTTTCCGTAGGTGAACCTGCRGAAGGATCA</v>
      </c>
    </row>
    <row r="919" spans="1:24">
      <c r="A919" s="6" t="s">
        <v>3303</v>
      </c>
      <c r="B919" s="4" t="s">
        <v>2076</v>
      </c>
      <c r="C919" s="6" t="s">
        <v>1579</v>
      </c>
      <c r="D919" s="8">
        <v>1078</v>
      </c>
      <c r="E919" s="4" t="s">
        <v>874</v>
      </c>
      <c r="F919" s="4" t="s">
        <v>875</v>
      </c>
      <c r="G919" s="4" t="s">
        <v>876</v>
      </c>
      <c r="H919" s="4" t="s">
        <v>877</v>
      </c>
      <c r="I919" s="4" t="s">
        <v>879</v>
      </c>
      <c r="J919" s="4" t="s">
        <v>892</v>
      </c>
      <c r="K919" s="4" t="s">
        <v>978</v>
      </c>
      <c r="L919" s="4" t="s">
        <v>3382</v>
      </c>
      <c r="M919" s="4" t="s">
        <v>4847</v>
      </c>
      <c r="N919" s="4" t="s">
        <v>2168</v>
      </c>
      <c r="O919" s="4" t="s">
        <v>2476</v>
      </c>
      <c r="R919" s="4">
        <v>2013</v>
      </c>
      <c r="S919" s="4" t="s">
        <v>2465</v>
      </c>
      <c r="T919" s="4" t="s">
        <v>2648</v>
      </c>
      <c r="U919" s="4" t="s">
        <v>3400</v>
      </c>
      <c r="V919" s="4" t="s">
        <v>502</v>
      </c>
      <c r="X919" s="8" t="str">
        <f>CONCATENATE("&gt;",C919,"_",I919,"_",J919,"_",L919,"_",M919,"_",U919,"_",B919,"%",V919)</f>
        <v>&gt;JX680366_Prymnesiales_Prymnesiaceae_Dicrateria_sp_DH125_Pry1_C19_Simon_et_al_2013_ENV%TACAGGGCCACTTTGGTCTTGTAATTGGAATGAGTACAATTTACATCTCTTCACGAGGA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GAATAGTGTCGCGAACACTTGGTTCGCGTTCACTTCTTAGAGGGACAACTTGTCTTCAACAAGTGGAAGTTTGAGGCAATAACAGGTCTGTGATGCCCTTAGATGTTCTGGGCCGCACGCGCGCTACACTGATGCACTCAACGAGTCTTCGCCTTGACCGAGAGGTCCGGGAAACCTTTTGAACTTGCATCGTGATGGGGATAGATTATTGCAAC</v>
      </c>
    </row>
    <row r="920" spans="1:24">
      <c r="A920" s="6" t="s">
        <v>3303</v>
      </c>
      <c r="B920" s="4" t="s">
        <v>2076</v>
      </c>
      <c r="C920" s="6" t="s">
        <v>1956</v>
      </c>
      <c r="D920" s="8">
        <v>1709</v>
      </c>
      <c r="E920" s="4" t="s">
        <v>874</v>
      </c>
      <c r="F920" s="4" t="s">
        <v>875</v>
      </c>
      <c r="G920" s="4" t="s">
        <v>876</v>
      </c>
      <c r="H920" s="4" t="s">
        <v>877</v>
      </c>
      <c r="I920" s="4" t="s">
        <v>879</v>
      </c>
      <c r="J920" s="4" t="s">
        <v>892</v>
      </c>
      <c r="K920" s="4" t="s">
        <v>978</v>
      </c>
      <c r="L920" s="4" t="s">
        <v>3382</v>
      </c>
      <c r="M920" s="4" t="s">
        <v>3067</v>
      </c>
      <c r="N920" s="4" t="s">
        <v>2287</v>
      </c>
      <c r="O920" s="4" t="s">
        <v>2288</v>
      </c>
      <c r="R920" s="4">
        <v>2012</v>
      </c>
      <c r="S920" s="4" t="s">
        <v>2289</v>
      </c>
      <c r="T920" s="4" t="s">
        <v>2646</v>
      </c>
      <c r="U920" s="4" t="s">
        <v>3450</v>
      </c>
      <c r="V920" s="4" t="s">
        <v>841</v>
      </c>
      <c r="X920" s="8" t="str">
        <f>CONCATENATE("&gt;",C920,"_",I920,"_",J920,"_",L920,"_",M920,"_",U920,"_",B920,"%",V920)</f>
        <v>&gt;FR874498_Prymnesiales_Prymnesiaceae_Dicrateria_sp_ws_59_1806A03_Newbold_et_al_2012_ENV%TGGCTCGTTAAATCAGTTATGGTTTATTTGATGGTACCTTACTACTTGGATAACCGTAGTAATTCTAGAGCTAATACATGCAGGATCGCCCGACTTCGGAAGGGCTGTATTTATTAGATAAGAAACCAACCCGCTTTTTGCGGTTGCGTGCTGAGTCACAATAACTGCTCGAATCGCACGGCCTCGTGCCGGCGATGGTTCATTCAAATTTCTGCCCTATCAGCTTTCGATGGTAGGATCGAGGCCTACCATGGCGTTAACGGGTAACGGAGAATTGGGATTCGATTCCGGAGAGGGAGCCTGAGAAATGGCTACCACATCCAAGGAAGGCAGCAGGCGCGTAAATTGCCCGAATCCTGACACAGGGAGGTAGTGACAAGAAATAACAATACAGGGCCACTTTGGTCTTGTAATTGGAATGAGTACAATTTACATCTCTTCACGAGGGTCAATTGGAGGGCAAGTCTGGTGCCAGCAGCCGCGGTAATTCCAGCTCCAATAGCGTATATTAAAGTTGTTGCAGTTAAAACGCTCGTAGTCGGATTTCGGGGCGGCTTCGTCGGTCTGCCGATGGGTATGCACTGACGCGGGCGTCCTTCCTTCCGGAGACGCGTCCTACTCTTAGCTGAGCGGGGCGTGGAGACGGATCGTTTACTTTGAAAAAATCAGAGTGTTTCAAGCAGGCATCATCGCTCTTGCATGGATTAGCATGGGATAATGAAATAGGACCTTGGTGCTATTTTGTTGGTTTCGAGCACCGAAGTAATGATTAACAGGGACAGTCAGGGGCACTCGTATTCCGCCGAGAGAGGTGAAATTCTCAGACCAGCGGAAGACGAACCACTGCGAAAGCATTTGCCAGGGATGTTTTCACTGATCAAGAACGAAAGTTAGGGGATCGAAGACGATCAGATACCGTCGTAGTCTTAACCATAAACCATGCCGACTAGGGATTGGAGGATGTCCACTTTTGACTT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TCGCGAACACTTGGTTCGC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A</v>
      </c>
    </row>
    <row r="921" spans="1:24">
      <c r="A921" s="6" t="s">
        <v>3303</v>
      </c>
      <c r="B921" s="4" t="s">
        <v>2076</v>
      </c>
      <c r="C921" s="6" t="s">
        <v>1085</v>
      </c>
      <c r="D921" s="8">
        <v>1070</v>
      </c>
      <c r="E921" s="4" t="s">
        <v>874</v>
      </c>
      <c r="F921" s="4" t="s">
        <v>875</v>
      </c>
      <c r="G921" s="4" t="s">
        <v>876</v>
      </c>
      <c r="H921" s="4" t="s">
        <v>877</v>
      </c>
      <c r="I921" s="4" t="s">
        <v>879</v>
      </c>
      <c r="J921" s="4" t="s">
        <v>892</v>
      </c>
      <c r="K921" s="4" t="s">
        <v>927</v>
      </c>
      <c r="L921" s="4" t="s">
        <v>3383</v>
      </c>
      <c r="M921" s="4" t="s">
        <v>4848</v>
      </c>
      <c r="N921" s="4" t="s">
        <v>2168</v>
      </c>
      <c r="O921" s="4" t="s">
        <v>2478</v>
      </c>
      <c r="R921" s="4">
        <v>2013</v>
      </c>
      <c r="S921" s="4" t="s">
        <v>2465</v>
      </c>
      <c r="T921" s="4" t="s">
        <v>2648</v>
      </c>
      <c r="U921" s="4" t="s">
        <v>3400</v>
      </c>
      <c r="V921" s="4" t="s">
        <v>55</v>
      </c>
      <c r="X921" s="8" t="str">
        <f>CONCATENATE("&gt;",C921,"_",I921,"_",J921,"_",L921,"_",M921,"_",U921,"_",B921,"%",V921)</f>
        <v>&gt;JX680377_Prymnesiales_Prymnesiaceae_Haptolina_sp_Ma101_Pry1_C7_Simon_et_al_2013_ENV%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</v>
      </c>
    </row>
    <row r="922" spans="1:24">
      <c r="B922" s="4" t="s">
        <v>2076</v>
      </c>
      <c r="C922" s="6" t="s">
        <v>1807</v>
      </c>
      <c r="D922" s="8">
        <v>1627</v>
      </c>
      <c r="E922" s="4" t="s">
        <v>874</v>
      </c>
      <c r="F922" s="4" t="s">
        <v>875</v>
      </c>
      <c r="G922" s="4" t="s">
        <v>876</v>
      </c>
      <c r="H922" s="4" t="s">
        <v>877</v>
      </c>
      <c r="I922" s="4" t="s">
        <v>879</v>
      </c>
      <c r="J922" s="4" t="s">
        <v>892</v>
      </c>
      <c r="K922" s="4" t="s">
        <v>927</v>
      </c>
      <c r="L922" s="4" t="s">
        <v>3383</v>
      </c>
      <c r="M922" s="4" t="s">
        <v>3205</v>
      </c>
      <c r="N922" s="4" t="s">
        <v>2262</v>
      </c>
      <c r="O922" s="4" t="s">
        <v>2376</v>
      </c>
      <c r="P922" s="4" t="s">
        <v>2324</v>
      </c>
      <c r="R922" s="4">
        <v>2012</v>
      </c>
      <c r="S922" s="4" t="s">
        <v>2375</v>
      </c>
      <c r="T922" s="4" t="s">
        <v>2632</v>
      </c>
      <c r="U922" s="4" t="s">
        <v>3425</v>
      </c>
      <c r="V922" s="4" t="s">
        <v>713</v>
      </c>
      <c r="X922" s="8" t="str">
        <f>CONCATENATE("&gt;",C922,"_",I922,"_",J922,"_",L922,"_",M922,"_",U922,"_",B922,"%",V922)</f>
        <v>&gt;JF698763_Prymnesiales_Prymnesiaceae_Haptolina_sp_MALINA_St390_3m_Nano_ES021ES021_G6_Balzano_et_al_2012_ENV%TGGCTCATTAAATCAGTTATGGTTTATTTGATGGTACCTTACTACTTGGATAACCGTAGTAATTCTAGAGCTAATACATGCAGGAG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C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</v>
      </c>
    </row>
    <row r="923" spans="1:24">
      <c r="A923" s="6" t="s">
        <v>3303</v>
      </c>
      <c r="B923" s="4" t="s">
        <v>2076</v>
      </c>
      <c r="C923" s="6" t="s">
        <v>1108</v>
      </c>
      <c r="D923" s="8">
        <v>1799</v>
      </c>
      <c r="E923" s="4" t="s">
        <v>874</v>
      </c>
      <c r="F923" s="4" t="s">
        <v>875</v>
      </c>
      <c r="G923" s="4" t="s">
        <v>876</v>
      </c>
      <c r="H923" s="4" t="s">
        <v>877</v>
      </c>
      <c r="I923" s="4" t="s">
        <v>879</v>
      </c>
      <c r="J923" s="4" t="s">
        <v>892</v>
      </c>
      <c r="K923" s="4" t="s">
        <v>927</v>
      </c>
      <c r="L923" s="4" t="s">
        <v>3383</v>
      </c>
      <c r="M923" s="4" t="s">
        <v>3266</v>
      </c>
      <c r="N923" s="4" t="s">
        <v>2194</v>
      </c>
      <c r="O923" s="4" t="s">
        <v>2557</v>
      </c>
      <c r="R923" s="4">
        <v>2014</v>
      </c>
      <c r="S923" s="4" t="s">
        <v>2553</v>
      </c>
      <c r="T923" s="4" t="s">
        <v>2653</v>
      </c>
      <c r="U923" s="4" t="s">
        <v>3398</v>
      </c>
      <c r="V923" s="4" t="s">
        <v>76</v>
      </c>
      <c r="X923" s="8" t="str">
        <f>CONCATENATE("&gt;",C923,"_",I923,"_",J923,"_",L923,"_",M923,"_",U923,"_",B923,"%",V923)</f>
        <v>&gt;KJ763188_Prymnesiales_Prymnesiaceae_Haptolina_sp_SGUH579_Lie_et_al_2014_ENV%AACCTGGTTGATCCTGCCAGTAGTCATATGCTTGTCTCAAAGATTAAGCCATGCATGTCTAAGTATAAGCGACTTGTACTGTGAAACTGCGAATGGCTCATTAAATCAGTTATGGTTTATTTGATGGTACCTTACTACTTGGATAACCGTAGTAATTCTAGAGCTAATACATGCAGGAG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CTTTAGTCTTGTAATTGGAATGAGTACAATTTACATCTCTTCACGAGGATCAATTGGAGGGCAAGTCTGGTGCCAGCAGCCGCGGTAATTCCAGCTCCAATAGCGTATATTAAAGTTGTTGCAGTTAAAACGCTCGTAGTCGGATTTCGGGGCCTGCCTGCCGGTCTGCCGATGGGTATGCACTGGCAGGCGCGTCCTTCCTTCCGGAGACTGTCCCTACTCTTAACTGAGCGGGGTCGGGAGACGGATCGTTTACTTTGAAAAAATCAGAGTGTTTCAAGCAGGCAGCTCGCTCTTGCATGGATTAGCATGGGATAATGAAATAGGACTTTGGTGCTATTTTGTTGGTTTCGAACACCGAAGTAATGATTAACAGGGACAGTCAGGGGCACTCGTATTCCGCCGAGAGAGGTGAAATTCTCAGACCAGCGGAAGACGAACTACTGCGAAAGCATTTGCCAGGGATGTTTTCACTGATCAAGAACGAAAGTTAGGGGATCGAAGACGATCAGATACCGTCGTAGTCTTAACCATAAACCATGCCGACTAGGGATTGGAGGATGTCCTTTTTTGACTCCTTCA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CGTTGGCGGTTCACTTCTTAGAGGGACAACTTGTCTTCAACAAGTGGAAGTTTGAGGCAATAACAGGTCTGTGATGCCCTTAGATGTTCTGGGCCGCACGCGCGCTACACTGATGCACTCAACGAGTCTCACCTTGGCCGAGAGGCCCGGGAAACCTTTTGAACTTGCATCGTGATGGGGATAGATTATTGCAACTATTAATCTTCAACGAGGAATTCCTAGTAAGCGCATGTCATCAGCGTGCGTTGATTACGTCCCTGCCCTTTGTACACACCGCCCGTCGCTCCTACCGATTGAATGATCCGGTGAGGCCCCCGGACTGTGGCAACGCAGCTGGTTCGCCAGCCGCGATGCCGCGGGAAGCTGTCCAAACCTTATCATTTAGAGGAAGGAGAAGTCGTAACAAGGTTTCCGTAGGTGAACCTGCAGAAGGATC</v>
      </c>
    </row>
    <row r="924" spans="1:24">
      <c r="A924" s="6" t="s">
        <v>3303</v>
      </c>
      <c r="B924" s="4" t="s">
        <v>2076</v>
      </c>
      <c r="C924" s="6" t="s">
        <v>2689</v>
      </c>
      <c r="D924" s="14">
        <v>711</v>
      </c>
      <c r="E924" s="4" t="s">
        <v>874</v>
      </c>
      <c r="F924" s="4" t="s">
        <v>875</v>
      </c>
      <c r="G924" s="4" t="s">
        <v>876</v>
      </c>
      <c r="H924" s="4" t="s">
        <v>877</v>
      </c>
      <c r="I924" s="4" t="s">
        <v>879</v>
      </c>
      <c r="J924" s="4" t="s">
        <v>892</v>
      </c>
      <c r="K924" s="4" t="s">
        <v>892</v>
      </c>
      <c r="L924" s="4" t="s">
        <v>892</v>
      </c>
      <c r="M924" s="4" t="s">
        <v>3109</v>
      </c>
      <c r="N924" s="4" t="s">
        <v>2183</v>
      </c>
      <c r="O924" s="4" t="s">
        <v>2332</v>
      </c>
      <c r="R924" s="4">
        <v>2010</v>
      </c>
      <c r="S924" s="4" t="s">
        <v>2329</v>
      </c>
      <c r="T924" s="4" t="s">
        <v>2624</v>
      </c>
      <c r="U924" s="4" t="s">
        <v>3395</v>
      </c>
      <c r="V924" s="4" t="s">
        <v>2721</v>
      </c>
      <c r="X924" s="8" t="str">
        <f>CONCATENATE("&gt;",C924,"_",I924,"_",J924,"_",L924,"_",M924,"_",U924,"_",B924,"%",V924)</f>
        <v>&gt;HM581556_Prymnesiales_Prymnesiaceae_Prymnesiaceae_FS04G125_01Aug05_5m_Cuvelier_et_al_2010_ENV%GTTAAAACGCTCGTAGTCGGATCCCGGGGCGGGTGTGCCGGTCTGCCGATGGGTATGCACTGGCGTGCGCGTCCTTCCTTCCGGAGACCTTCCCTACTCTTAACTGAGCGGGGTGGGGAGACGGATTATTTACTTTGAAAAAATCAGAGTGTTTCAAGCAGGCATCTCGCTCTTGCATGGATTAGCATGGGATAATGAAATAGGACTTTGGTGCTATTTTGTTGGTTTCGAACACCGAAGTAATGATTAACAGGGACAGTCAGGGGCACTCGTATTCCGTCGAGAGAGGTGAAATTCTTAGACCAACGGAAGACGAACCACTGCGAAAGCATTTGCCAGGGATGTTTTCACTGATCAAGAACGAAAGTTAGGGGATCGAAGATGATCAGATACCGTCGTAGTCTTAACCATAAACCATGCCGACTAGGGATTGGAGGATGTCCATATCTGACTCCTTCAGCACCTTACGGGAAACTAAAGTCTTTGGGTTCCGGGGGGAGTATGGTCGCAAGGCTGAAACTTAAAGGAATTGACGGAAGGGCACCACCAGGAGTGGAGCCTGCGGCTTAATTTGACTCAACACGGGGAAACTTACCAGGTCCAGACATTGTGAGGATTGACAGATTGAGAGCTCTTTCTTGATTCGATGGGTGGTGGTGCATGGCCGTTCTTAGTTGGTGGAGTGATTTGTCTGGTTAATTCCGTTAACGA</v>
      </c>
    </row>
    <row r="925" spans="1:24">
      <c r="A925" s="6" t="s">
        <v>3303</v>
      </c>
      <c r="B925" s="4" t="s">
        <v>2076</v>
      </c>
      <c r="C925" s="6" t="s">
        <v>1302</v>
      </c>
      <c r="D925" s="8">
        <v>809</v>
      </c>
      <c r="E925" s="4" t="s">
        <v>874</v>
      </c>
      <c r="F925" s="4" t="s">
        <v>875</v>
      </c>
      <c r="G925" s="4" t="s">
        <v>876</v>
      </c>
      <c r="H925" s="4" t="s">
        <v>877</v>
      </c>
      <c r="I925" s="4" t="s">
        <v>879</v>
      </c>
      <c r="J925" s="4" t="s">
        <v>892</v>
      </c>
      <c r="K925" s="4" t="s">
        <v>892</v>
      </c>
      <c r="L925" s="4" t="s">
        <v>892</v>
      </c>
      <c r="M925" s="4" t="s">
        <v>3143</v>
      </c>
      <c r="N925" s="4" t="s">
        <v>2194</v>
      </c>
      <c r="O925" s="4" t="s">
        <v>2345</v>
      </c>
      <c r="P925" s="4" t="s">
        <v>2346</v>
      </c>
      <c r="R925" s="4">
        <v>2012</v>
      </c>
      <c r="S925" s="4" t="s">
        <v>2347</v>
      </c>
      <c r="T925" s="4" t="s">
        <v>2633</v>
      </c>
      <c r="U925" s="4" t="s">
        <v>3433</v>
      </c>
      <c r="V925" s="4" t="s">
        <v>255</v>
      </c>
      <c r="X925" s="8" t="str">
        <f>CONCATENATE("&gt;",C925,"_",I925,"_",J925,"_",L925,"_",M925,"_",U925,"_",B925,"%",V925)</f>
        <v>&gt;HQ394114_Prymnesiales_Prymnesiaceae_Prymnesiaceae_T4D4_35_Domaizon_et_al_2012_ENV%AGCGACTTGTACTGTGAAACTGCGAATGGCTCATTAAATCAGTTATGGTTTATTTGATGGTACCTTACTACTTGGATAACCGTAGTAATTCTAGAGCTAATACATGCAGGAGGACCCGACTTCGGGAGGGTTGTATTTATTAGATAAGAAACCAATCCAGCTTGCTGGTTGCGTGCCGAGTCACAATAACTGCTCGAATCGCATGGCCTTGT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GGGGCGGGCCTGCCGGTCTGCCGATGGGTATGCACTGGCAGGCGCGTCCTTCCTGCCGGAGACTGTCCCTACTCTTAACTGAGCGGGGTCGGGAGACGGCTCTTTTACTTTGAAAAAATCAGAGTGTTTCAAGCAGGCAGCTCGCTCTTGCATGGATTAGCATGGGATAATGAAATAGGACTTTGGTGCTATTTTGTTGGTTTCGAACACCGAAGTAATGATTAACAGGGACAGTCA</v>
      </c>
    </row>
    <row r="926" spans="1:24">
      <c r="A926" s="6" t="s">
        <v>3303</v>
      </c>
      <c r="B926" s="4" t="s">
        <v>2076</v>
      </c>
      <c r="C926" s="6" t="s">
        <v>1861</v>
      </c>
      <c r="D926" s="8">
        <v>811</v>
      </c>
      <c r="E926" s="4" t="s">
        <v>874</v>
      </c>
      <c r="F926" s="4" t="s">
        <v>875</v>
      </c>
      <c r="G926" s="4" t="s">
        <v>876</v>
      </c>
      <c r="H926" s="4" t="s">
        <v>877</v>
      </c>
      <c r="I926" s="4" t="s">
        <v>879</v>
      </c>
      <c r="J926" s="4" t="s">
        <v>892</v>
      </c>
      <c r="K926" s="4" t="s">
        <v>892</v>
      </c>
      <c r="L926" s="4" t="s">
        <v>892</v>
      </c>
      <c r="M926" s="4" t="s">
        <v>3126</v>
      </c>
      <c r="N926" s="4" t="s">
        <v>2183</v>
      </c>
      <c r="O926" s="4" t="s">
        <v>2337</v>
      </c>
      <c r="R926" s="4">
        <v>2010</v>
      </c>
      <c r="S926" s="4" t="s">
        <v>2329</v>
      </c>
      <c r="T926" s="4" t="s">
        <v>2624</v>
      </c>
      <c r="U926" s="4" t="s">
        <v>3395</v>
      </c>
      <c r="V926" s="4" t="s">
        <v>759</v>
      </c>
      <c r="X926" s="8" t="str">
        <f>CONCATENATE("&gt;",C926,"_",I926,"_",J926,"_",L926,"_",M926,"_",U926,"_",B926,"%",V926)</f>
        <v>&gt;HM581627_Prymnesiales_Prymnesiaceae_Prymnesiaceae_EN351CTD038_08Apr01_4m_Cuvelier_et_al_2010_ENV%TCTTGTAATTGGAATGAGTACAATTTACATCTCTTCACGAGGATCAATTGGAGGGCAAGTCTGGTGCCAGCAGCCGCGGTAATTCCAGCTCCAATAGCGTATATTAAAGTTGTTGCAGTTAAAACGCTCGTAGTCGGATTTCGGGGCGGGTGCGCCGGTCTGCCGATGGGTATGCACTGGCGGGTCCGTCCTTCCTTCCGGAGGCCGTTCCTACTCTTAGCTGAGCGGGTTTGGTAGACGGATCGTTTACTTCGAAAAAATCAGAGTGTTTCAAGCAGGCAGCTCGCTGTTGCATGGATTAGCATGGGATAATGAAATAGGACTTTGGTGCTATTTTGTTGGTTTCGAACACCGAAGTAATGATTAACAGGGACAGTCAGGGGCACTCGTATTCCGCCGAGAGAGGTGAAATTCTTAGACCAGCGGAAGACGAACCACTGCGAAAGCATTTGCCAGGGATGTTTTCACTGATCAAGAACGAAAGTTAGGGGATCGAAGACGATCAGATACCGTCGTAGTCTTAACCATAAACCATGCCGACTAGGGATTGGAGGATGTCCTTTTTGACTCCTTCAGCACCTTACGGGAAACTAAAGTCTTTGGGTTCCGGGGGGAGTATGGTCGCAAGGCTGAAACTTAAAGGAATTGACGGAAGGGCACCACCAGGAGTGGAGCCTGCGGCTTAATTTGACTCAACACGGGGAAACTTACCAGGTCCAGACATTGTGAGGATTGACAGATTGAGAGCTCTTTCTTGATTCGATGGGTGGTGGTGCATGGCCGTTCTTAGTTGGTGGAGTGATTTGTCTGG</v>
      </c>
    </row>
    <row r="927" spans="1:24">
      <c r="A927" s="6" t="s">
        <v>3303</v>
      </c>
      <c r="B927" s="4" t="s">
        <v>2076</v>
      </c>
      <c r="C927" s="6" t="s">
        <v>1190</v>
      </c>
      <c r="D927" s="8">
        <v>825</v>
      </c>
      <c r="E927" s="4" t="s">
        <v>874</v>
      </c>
      <c r="F927" s="4" t="s">
        <v>875</v>
      </c>
      <c r="G927" s="4" t="s">
        <v>876</v>
      </c>
      <c r="H927" s="4" t="s">
        <v>877</v>
      </c>
      <c r="I927" s="4" t="s">
        <v>879</v>
      </c>
      <c r="J927" s="4" t="s">
        <v>892</v>
      </c>
      <c r="K927" s="4" t="s">
        <v>892</v>
      </c>
      <c r="L927" s="4" t="s">
        <v>892</v>
      </c>
      <c r="M927" s="4" t="s">
        <v>3144</v>
      </c>
      <c r="N927" s="4" t="s">
        <v>2194</v>
      </c>
      <c r="O927" s="4" t="s">
        <v>2345</v>
      </c>
      <c r="P927" s="4" t="s">
        <v>2346</v>
      </c>
      <c r="R927" s="4">
        <v>2012</v>
      </c>
      <c r="S927" s="4" t="s">
        <v>2347</v>
      </c>
      <c r="T927" s="4" t="s">
        <v>2633</v>
      </c>
      <c r="U927" s="4" t="s">
        <v>3433</v>
      </c>
      <c r="V927" s="4" t="s">
        <v>152</v>
      </c>
      <c r="X927" s="8" t="str">
        <f>CONCATENATE("&gt;",C927,"_",I927,"_",J927,"_",L927,"_",M927,"_",U927,"_",B927,"%",V927)</f>
        <v>&gt;HQ394144_Prymnesiales_Prymnesiaceae_Prymnesiaceae_T0_73_Domaizon_et_al_2012_ENV%GTATAAGCGACTTGTACTGTGAAACTGCGAATGGCTCATTAAATCAGTTATGGTTTATTTGATGGTACCTTACTACTTGGATAACCGTAGTAATTCTAGAGCTAATACATGCAGGATTTCCCGACTTCGGAAGGGATGTATTTATTAGATAAGAAACCAACCCGGGCTTGCCCGGTTGCGTGCTGAGTCACAATAACTGCTCGAATCGCATGGTTTTATGCCGGCGATGGTTCATTCAAATTTCTGCCCTATCAGCTTTCGATGGTAGGATCGAGGCCTACCATGGCGTTTACGGGTAACGGAGAATTAGGGTTCGATTCCGGAGAGGGAGCCTGAGAAATGGCTACCACATCCAAGGAAGGCAGCAGGCGCGTAAATTGCCCGAATCCTGACACAGGGAGGTAGTGACAAGAAATAACAATACAGGGCCTTTCGGTCTTGTAATTGGAATGAGCACAATTTACATCTCTTCACGAGGATCAATTGGAGGGCAAGTCTGGTGCCAGCAGCCGCGGTAATTCCAGCTCCAATAGCGTATATTAAAGTTGTTGCAGTTAAAACGCTCGTAGTCGGATTTCGGGGCGGGTTTGCCGGTCTGCCGATGGGTATGCACTGGCAGGCGCGTCCTTCCTTCCGGAGACCTTCCCTACTCTTAACTGAGCGGGGTGGGGAGACGGATCGTTTACTTTGAAAAAATCAGAGTGTTTCAAGCAGGCAGCTCGCTCTTGCATGGATTAGCATGGGATAATGAAATAGGACTTTGGTGCTATTTTGTTGGTTTCGAACACCGAAGTAATGATTAACAGGGACAGTCAGGGGCACTCG</v>
      </c>
    </row>
    <row r="928" spans="1:24">
      <c r="A928" s="6" t="s">
        <v>3303</v>
      </c>
      <c r="B928" s="4" t="s">
        <v>2076</v>
      </c>
      <c r="C928" s="6" t="s">
        <v>1241</v>
      </c>
      <c r="D928" s="8">
        <v>870</v>
      </c>
      <c r="E928" s="4" t="s">
        <v>874</v>
      </c>
      <c r="F928" s="4" t="s">
        <v>875</v>
      </c>
      <c r="G928" s="4" t="s">
        <v>876</v>
      </c>
      <c r="H928" s="4" t="s">
        <v>877</v>
      </c>
      <c r="I928" s="4" t="s">
        <v>879</v>
      </c>
      <c r="J928" s="4" t="s">
        <v>892</v>
      </c>
      <c r="K928" s="4" t="s">
        <v>892</v>
      </c>
      <c r="L928" s="4" t="s">
        <v>892</v>
      </c>
      <c r="M928" s="4" t="s">
        <v>3188</v>
      </c>
      <c r="N928" s="4" t="s">
        <v>2194</v>
      </c>
      <c r="O928" s="4" t="s">
        <v>2352</v>
      </c>
      <c r="P928" s="4" t="s">
        <v>2350</v>
      </c>
      <c r="R928" s="4">
        <v>2012</v>
      </c>
      <c r="S928" s="4" t="s">
        <v>2351</v>
      </c>
      <c r="T928" s="4" t="s">
        <v>2634</v>
      </c>
      <c r="U928" s="4" t="s">
        <v>3399</v>
      </c>
      <c r="V928" s="4" t="s">
        <v>197</v>
      </c>
      <c r="X928" s="8" t="str">
        <f>CONCATENATE("&gt;",C928,"_",I928,"_",J928,"_",L928,"_",M928,"_",U928,"_",B928,"%",V928)</f>
        <v>&gt;HQ869379_Prymnesiales_Prymnesiaceae_Prymnesiaceae_SHBA727_Orsi_et_al_2012_ENV%GCAGCCGCGGTAATTCCAGCTCCAATAGCGTATATTAAAGTTGTTGCAGTTAAAACGCTCGTAGTCGGATTTCGGGGCGGCGCCGCCGGTCTGCCGTTGGGTATGCACTGGCGGAGGCGTCCTTCCTTCCGGAGACTGTCCCTACTCTTAACTGAGCGGGGTCGGGAGACGGATCGTTTACTTTGAAAAAATCAGAGTGTTTCAAGCAGGCAGTTCGCTCTTGCATGGATTAGCATGGGATAATGAAATAGGACTTTGGTGCTATTTTGTTGGTTTCGAACACCGAAGTAATGATTAACAGGGACAGTCAGGGGCACTCGTATTCCGCCGAGAGAGGTGAAATTCTCAGACCAGCGGAAGACGAAACCACTGCGAAAGCATTTGCCAGGGATGTTTTCACTGATCAAGAACGAAAGTTAGGGGATCGAAGACGATCAGATACCGTCGTAGTCTTAACCATAAACCATGCCGACTAGGGATTGGAGGAAGTCCTTATTGACTCCTTCAGCACCTTACGGGAAACTAAAGTTTTTGGGTTCCGGGGGGAGTATGGTCGCAAGGCTGAAACTTAAAGGAATTGACGGAAAGGGCACCACCAGGTGTGGAGCCTGCGGCTTAATTTGACTCAACACGGGGAAACTTACCAGGTCCAGACATTGTGAGGATTGACAGATTGAGAGCTCTTTCTTGATTCGATGGGTGGTGGTGCATGGCCGTTCTTAGTTGGTGGAGTGATTTGTCTGGTTAATTCCGTTAACGAACGAGACCTTAGCCTATTAAATAGTGGCGCGAACATTTTGTTGGCGGTTCACTTCTTAGAGGGACAACTTGTTTTCAACAAGTGGAAGTTTGAGGCAATAACAGGTCTGT</v>
      </c>
    </row>
    <row r="929" spans="1:24">
      <c r="A929" s="6" t="s">
        <v>3303</v>
      </c>
      <c r="B929" s="4" t="s">
        <v>2076</v>
      </c>
      <c r="C929" s="6" t="s">
        <v>1554</v>
      </c>
      <c r="D929" s="8">
        <v>883</v>
      </c>
      <c r="E929" s="4" t="s">
        <v>874</v>
      </c>
      <c r="F929" s="4" t="s">
        <v>875</v>
      </c>
      <c r="G929" s="4" t="s">
        <v>876</v>
      </c>
      <c r="H929" s="4" t="s">
        <v>877</v>
      </c>
      <c r="I929" s="4" t="s">
        <v>879</v>
      </c>
      <c r="J929" s="4" t="s">
        <v>892</v>
      </c>
      <c r="K929" s="4" t="s">
        <v>892</v>
      </c>
      <c r="L929" s="4" t="s">
        <v>892</v>
      </c>
      <c r="M929" s="4" t="s">
        <v>3159</v>
      </c>
      <c r="N929" s="4" t="s">
        <v>2194</v>
      </c>
      <c r="O929" s="4" t="s">
        <v>2353</v>
      </c>
      <c r="P929" s="4" t="s">
        <v>2350</v>
      </c>
      <c r="R929" s="4">
        <v>2012</v>
      </c>
      <c r="S929" s="4" t="s">
        <v>2351</v>
      </c>
      <c r="T929" s="4" t="s">
        <v>2634</v>
      </c>
      <c r="U929" s="4" t="s">
        <v>3399</v>
      </c>
      <c r="V929" s="4" t="s">
        <v>484</v>
      </c>
      <c r="X929" s="8" t="str">
        <f>CONCATENATE("&gt;",C929,"_",I929,"_",J929,"_",L929,"_",M929,"_",U929,"_",B929,"%",V929)</f>
        <v>&gt;HQ867036_Prymnesiales_Prymnesiaceae_Prymnesiaceae_SGTB572_Orsi_et_al_2012_ENV%TGTGCCAGCAGCCGCGGTAATTCCAGCTCCAATAGCGTATATTAAAGTTGTTGCAGTTAAAACGCTCGTAGTCGGATTTCGGGGCGAGCCCGCCGGTCTGCCGATGGGTATGCACTGGCGGGGTCGTCCTTCCTTCCGGAGACTGTCCCTACTCTTAG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AGTCCTTTTTGACTCCTTCAGCACCTTACGGGAAACTAAAGTCTTTGGGTTCCGGGGGGAGTATGGTCGCAAGGCTGAAACTTAAAGGAATTGACGGAAGGGCACCACCAGGTGTGGAGCCTGCGGCTTAATTTGACTCAACACGGGGAAACTTACCAGGTCCAGACATTGTGAGGATTGACAGATTGAGAGCTCTTTCTTGATTCGATGGGTGGTGGTGCATGGCCGTTCTTAGTTGGTGGAGTGATTTGTCTGGTTAATTCCGTTAACGAACGAGACCTTAGCCTATTAAATAGTGGCGCGAACATTTCGTTGGCGGTTCACTTCTTAGAGGGACAACTTGTCTTCAACAAGTGGAAGTTTGAGGCAATAACAGGTCTGTGATGCCCA</v>
      </c>
    </row>
    <row r="930" spans="1:24">
      <c r="A930" s="6" t="s">
        <v>3303</v>
      </c>
      <c r="B930" s="4" t="s">
        <v>2076</v>
      </c>
      <c r="C930" s="6" t="s">
        <v>1319</v>
      </c>
      <c r="D930" s="8">
        <v>974</v>
      </c>
      <c r="E930" s="4" t="s">
        <v>874</v>
      </c>
      <c r="F930" s="4" t="s">
        <v>875</v>
      </c>
      <c r="G930" s="4" t="s">
        <v>876</v>
      </c>
      <c r="H930" s="4" t="s">
        <v>877</v>
      </c>
      <c r="I930" s="4" t="s">
        <v>879</v>
      </c>
      <c r="J930" s="4" t="s">
        <v>892</v>
      </c>
      <c r="K930" s="4" t="s">
        <v>892</v>
      </c>
      <c r="L930" s="4" t="s">
        <v>892</v>
      </c>
      <c r="M930" s="4" t="s">
        <v>4978</v>
      </c>
      <c r="N930" s="4" t="s">
        <v>2168</v>
      </c>
      <c r="O930" s="4" t="s">
        <v>2494</v>
      </c>
      <c r="P930" s="4" t="s">
        <v>2324</v>
      </c>
      <c r="R930" s="4">
        <v>2013</v>
      </c>
      <c r="S930" s="4" t="s">
        <v>2492</v>
      </c>
      <c r="T930" s="4" t="s">
        <v>2650</v>
      </c>
      <c r="U930" s="4" t="s">
        <v>3424</v>
      </c>
      <c r="V930" s="4" t="s">
        <v>272</v>
      </c>
      <c r="X930" s="8" t="str">
        <f>CONCATENATE("&gt;",C930,"_",I930,"_",J930,"_",L930,"_",M930,"_",U930,"_",B930,"%",V930)</f>
        <v>&gt;KC488451_Prymnesiales_Prymnesiaceae_Prymnesiaceae_HL2SCM10_72_Dasilva_et_al_2013_ENV%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TGTCCTTTTTTGACTCCCTCAGCACCTTAAGGGAAACTAA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TGACCGAGAGGCCCGGGAAACCTTCTGAACTTGCATCGTGATGGGGATAGATTATTGCAACTATTAATCTTCAACGAGGAATTCCTAGTAAGCGCATGTCATCAGCGTGCGTTGATTACGTCCCTGCCCTTTGTACACACCGCCCGTCGCTCCTACCGATTGAATGATCCGGTGAGGCCCCCGGACTGTGGCAACGCAGCTGGTTCGCCAGCCGCGATGCCGCGGGAAGCTGTCCAAACCTTAT</v>
      </c>
    </row>
    <row r="931" spans="1:24">
      <c r="A931" s="6" t="s">
        <v>3303</v>
      </c>
      <c r="B931" s="4" t="s">
        <v>2076</v>
      </c>
      <c r="C931" s="6" t="s">
        <v>1037</v>
      </c>
      <c r="D931" s="8">
        <v>1069</v>
      </c>
      <c r="E931" s="4" t="s">
        <v>874</v>
      </c>
      <c r="F931" s="4" t="s">
        <v>875</v>
      </c>
      <c r="G931" s="4" t="s">
        <v>876</v>
      </c>
      <c r="H931" s="4" t="s">
        <v>877</v>
      </c>
      <c r="I931" s="4" t="s">
        <v>879</v>
      </c>
      <c r="J931" s="4" t="s">
        <v>892</v>
      </c>
      <c r="K931" s="4" t="s">
        <v>892</v>
      </c>
      <c r="L931" s="4" t="s">
        <v>892</v>
      </c>
      <c r="M931" s="4" t="s">
        <v>4849</v>
      </c>
      <c r="N931" s="4" t="s">
        <v>2168</v>
      </c>
      <c r="O931" s="4" t="s">
        <v>2466</v>
      </c>
      <c r="R931" s="4">
        <v>2013</v>
      </c>
      <c r="S931" s="4" t="s">
        <v>2465</v>
      </c>
      <c r="T931" s="4" t="s">
        <v>2648</v>
      </c>
      <c r="U931" s="4" t="s">
        <v>3400</v>
      </c>
      <c r="V931" s="4" t="s">
        <v>8</v>
      </c>
      <c r="X931" s="8" t="str">
        <f>CONCATENATE("&gt;",C931,"_",I931,"_",J931,"_",L931,"_",M931,"_",U931,"_",B931,"%",V931)</f>
        <v>&gt;JX680340_Prymnesiales_Prymnesiaceae_Prymnesiaceae_Ma125_Pry1_C57_Simon_et_al_2013_ENV%ATACAGGGCCTTTCTGGTCTTGTAATTGGAATGAGTACAATTTACATCTCTTCACGAGGATCAATTGGAGGGCAAGTCTGGTGCCAGCAGCCGCGGTAATTCCAGCTCCAATAGCGTATATTAAAGTTGTTGCAGTTAAAACGCTCGTAGTCGGATTTCGGGGCGGCCTCGCCGGTCTGCCGATGGGTATGCACTGGCAGGGCCGTCCTTCCTTCCGGAGACTGCCCCTACTCTTAGCTGAGCGGGGGCGGGAGACGGATCA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CCTTCTTTGACTCCTTCAGCACCTTACGGGAAACTAAAGTCTTTGGGTTCCGGTGGGAGTATGGTCGCAAGGCTGAAACTTAAAGGAATTGACGGAAGGGCACCACCAGGAGTGGAGCCTGCGGCTTAATTTGACTCAACACGGGGAAACTTACCAGGTCCAGACATTGTGAGGATTGACAGATTGAGAGCTCTCTCTTGATTCGATGGGTGGTGGTGCATGGCCGTTCTTAGTTGGTGGAGTGATTTGTCTGGTTAATTCCGTTAACGAACGAGACCTTAGCCTATTAAATAGTGACGCGAACACCTCGTTCGCGGGCACTTCTTAGAGGGACAACTTGTCTTCAACAAGTGGAAGTTTGAGGCAATAACAGGTCTGTGATGCCCTTAGATGTTCTGGGCCGCACGCGCGCTACACTGATGCACTCAACGAGCTTCGCTTGACCGAGAGGTCCGGCCAATCTGTGAAATTGCATCGTGATGGGGATAGATTAT</v>
      </c>
    </row>
    <row r="932" spans="1:24">
      <c r="A932" s="6" t="s">
        <v>3303</v>
      </c>
      <c r="B932" s="4" t="s">
        <v>2076</v>
      </c>
      <c r="C932" s="6" t="s">
        <v>1126</v>
      </c>
      <c r="D932" s="8">
        <v>1077</v>
      </c>
      <c r="E932" s="4" t="s">
        <v>874</v>
      </c>
      <c r="F932" s="4" t="s">
        <v>875</v>
      </c>
      <c r="G932" s="4" t="s">
        <v>876</v>
      </c>
      <c r="H932" s="4" t="s">
        <v>877</v>
      </c>
      <c r="I932" s="4" t="s">
        <v>879</v>
      </c>
      <c r="J932" s="4" t="s">
        <v>892</v>
      </c>
      <c r="K932" s="4" t="s">
        <v>892</v>
      </c>
      <c r="L932" s="4" t="s">
        <v>892</v>
      </c>
      <c r="M932" s="4" t="s">
        <v>4850</v>
      </c>
      <c r="N932" s="4" t="s">
        <v>2168</v>
      </c>
      <c r="O932" s="4" t="s">
        <v>2467</v>
      </c>
      <c r="R932" s="4">
        <v>2013</v>
      </c>
      <c r="S932" s="4" t="s">
        <v>2465</v>
      </c>
      <c r="T932" s="4" t="s">
        <v>2648</v>
      </c>
      <c r="U932" s="4" t="s">
        <v>3400</v>
      </c>
      <c r="V932" s="4" t="s">
        <v>94</v>
      </c>
      <c r="X932" s="8" t="str">
        <f>CONCATENATE("&gt;",C932,"_",I932,"_",J932,"_",L932,"_",M932,"_",U932,"_",B932,"%",V932)</f>
        <v>&gt;JX680438_Prymnesiales_Prymnesiaceae_Prymnesiaceae_Ma130_Pry1_C39_Simon_et_al_2013_ENV%ATACAGGGCTACTTTAGTCTTGTAATTGGAATGAGTACAATTTACATCTCTTCACGAGGATCAATTGGAGGGCAAGTCTGGTGCCAGCAGCCGCGGTAATTCCAGCTCCAATAGCGTATATTAAAGTTGTTGCAGTTAAAACGCTCGTAGTCGGATTTCGGGGCGGGCTTGCCGGTCTGCCGATGGGTATGCACTGGCTGGCGCGTCCTTCCTTCCGGAGACTGTCCCTACTCTTAACTGAGCGGGGTCGGGAGACGGATCGC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CCGTTTTTGACTCCTTCAGCACCTTACGGGAAACTAAAGTCTTTGGGTTCCGGGGGGAGTATGGTCGCAAGGCTGAAACTTAAAGGAATTGACGGAAGGGCACCACCAGGAGTGGAGCCTGCGGCTTAATTTGACTCAACACGGGGAAACTTACCAGGTCCAGACATTGTGAGGATTGACAGATTGATAGCTCTTTCTTGATTCGATGGGTGGTGGTGCATGGCCGTTCTTAGTTGGTGGAGTGATTTGTCTGGTTAATTCCGTTAACGAACGAGACCTTAGCCTATTAAATAGTGGCGCGAACACCTCGTTGGCGGTTCACTTCTTAGAGGGACAACTTGTCTTCAACAAGTGGAAGTTTGAGGCAATAACAGGTCTGTGATGCCCTTAGATGTTCTGGGCCGCACGCGCGCTACACTGATGCACTCAACGAGTCTTACCTTGACCGAGAGGTCCGGGAAACCTGTGAACTTGCATCGTGATGGGGATAGATTATTGCAAC</v>
      </c>
    </row>
    <row r="933" spans="1:24">
      <c r="A933" s="6" t="s">
        <v>3303</v>
      </c>
      <c r="B933" s="4" t="s">
        <v>2076</v>
      </c>
      <c r="C933" s="6" t="s">
        <v>1516</v>
      </c>
      <c r="D933" s="8">
        <v>1079</v>
      </c>
      <c r="E933" s="4" t="s">
        <v>874</v>
      </c>
      <c r="F933" s="4" t="s">
        <v>875</v>
      </c>
      <c r="G933" s="4" t="s">
        <v>876</v>
      </c>
      <c r="H933" s="4" t="s">
        <v>877</v>
      </c>
      <c r="I933" s="4" t="s">
        <v>879</v>
      </c>
      <c r="J933" s="4" t="s">
        <v>892</v>
      </c>
      <c r="K933" s="4" t="s">
        <v>893</v>
      </c>
      <c r="L933" s="4" t="s">
        <v>2873</v>
      </c>
      <c r="M933" s="4" t="s">
        <v>4851</v>
      </c>
      <c r="N933" s="4" t="s">
        <v>2168</v>
      </c>
      <c r="O933" s="4" t="s">
        <v>2468</v>
      </c>
      <c r="R933" s="4">
        <v>2013</v>
      </c>
      <c r="S933" s="4" t="s">
        <v>2465</v>
      </c>
      <c r="T933" s="4" t="s">
        <v>2648</v>
      </c>
      <c r="U933" s="4" t="s">
        <v>3400</v>
      </c>
      <c r="V933" s="4" t="s">
        <v>450</v>
      </c>
      <c r="X933" s="8" t="str">
        <f>CONCATENATE("&gt;",C933,"_",I933,"_",J933,"_",L933,"_",M933,"_",U933,"_",B933,"%",V933)</f>
        <v>&gt;JX680421_Prymnesiales_Prymnesiaceae_Prymnesium_polylepis_Ma135_Pry1_C41_Simon_et_al_2013_ENV%TAACAATACAGGGCTATTTTAGTCTTGTAATTGGAATGAGTACAATTTACATCTCTTCACGAGGATCAATTGGAGGGCAAGTCTGGTGCCAGCAGCCGCGGTAATTCCAGCTCCAATAGCGTATATTAAAGTTGTTGCAGTTAAAACGCTCGTAGTCGGATTTCGGGGCGTGCCCGCCGGTCTGCCGATGGGTATGCACTGGCGGGGGCGTCCTTCCTTCCGGAGACT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T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GCTCGACCGAGAGGTCCGGCAAACCTTTTGAACTTGCATCGTGATGGGGATAGATTATTGCA</v>
      </c>
    </row>
    <row r="934" spans="1:24">
      <c r="A934" s="6" t="s">
        <v>3303</v>
      </c>
      <c r="B934" s="4" t="s">
        <v>2076</v>
      </c>
      <c r="C934" s="6" t="s">
        <v>2693</v>
      </c>
      <c r="D934" s="14">
        <v>703</v>
      </c>
      <c r="E934" s="4" t="s">
        <v>874</v>
      </c>
      <c r="F934" s="4" t="s">
        <v>875</v>
      </c>
      <c r="G934" s="4" t="s">
        <v>876</v>
      </c>
      <c r="H934" s="4" t="s">
        <v>877</v>
      </c>
      <c r="I934" s="4" t="s">
        <v>879</v>
      </c>
      <c r="J934" s="4" t="s">
        <v>892</v>
      </c>
      <c r="K934" s="4" t="s">
        <v>893</v>
      </c>
      <c r="L934" s="4" t="s">
        <v>3379</v>
      </c>
      <c r="M934" s="4" t="s">
        <v>3123</v>
      </c>
      <c r="N934" s="4" t="s">
        <v>2183</v>
      </c>
      <c r="O934" s="4" t="s">
        <v>2334</v>
      </c>
      <c r="R934" s="4">
        <v>2010</v>
      </c>
      <c r="S934" s="4" t="s">
        <v>2329</v>
      </c>
      <c r="T934" s="4" t="s">
        <v>2624</v>
      </c>
      <c r="U934" s="4" t="s">
        <v>3395</v>
      </c>
      <c r="V934" s="4" t="s">
        <v>2725</v>
      </c>
      <c r="X934" s="8" t="str">
        <f>CONCATENATE("&gt;",C934,"_",I934,"_",J934,"_",L934,"_",M934,"_",U934,"_",B934,"%",V934)</f>
        <v>&gt;HM581609_Prymnesiales_Prymnesiaceae_Prymnesium_sp_OC413BATS_O096_75m_Cuvelier_et_al_2010_ENV%GTTAAAACGCTCGTAGTCGGATTTCGGGGCCTGCCGGGCGGTCTGCCGTTGGGTATGCACTGTCTGGCGCGTCCTTTCTTCCGGAGGCTGGCGCTACTCTTAACTGAGCGGTGTCGGAAGTCGGAACGTTTACTTTGAAAAAATCAGAGTGTTTCAAGCAGGCAGCTCGCTCTTGCATGGATTAGCATGGGATAATGAAATAGGACTTTGGTGCTATTTTGTTGGTTTCGAACACCGAAGTAATGATTAACAGGGACAGTCAGGGGCACTCGTATTCCGCCGAGAGAGGTGAAATCCTCAGACCAGCGGAAGACGAACTACTGCGAAAGCATTTGCCAGGGATGTTTTCACTGATCAAGAACGAAAGTTAGGGGATCGAAGACGATCAGATACCGTCGTAGTCTTAACCATAAACCATGCCGACTAGGGATCGGCGGAAGTCCTTTTTGACTCCGTCGGCACCTTATGGGAAACTATAGTTTTTGGGTTCCGGGGGGAGTATGGTCGCAAGGCTGAAACTTAAAGGAATTGACGGAAGGGCACCACCAGGAGTGGAGCCTGCGGCTTAATTTGACTCAACACGGGGAAACTTACCAGGTCCAGACATTGTGAGGATTGACAGATTGAGAGCTCTTTCTTGATTCGATGGGTGGTGGTGCATGGCCGTTCTTAGTTGGTGGAGTGATTTGTCTGGTTAATTCCG</v>
      </c>
    </row>
    <row r="935" spans="1:24">
      <c r="A935" s="6" t="s">
        <v>3303</v>
      </c>
      <c r="B935" s="4" t="s">
        <v>2076</v>
      </c>
      <c r="C935" s="6" t="s">
        <v>2699</v>
      </c>
      <c r="D935" s="14">
        <v>719</v>
      </c>
      <c r="E935" s="4" t="s">
        <v>874</v>
      </c>
      <c r="F935" s="4" t="s">
        <v>875</v>
      </c>
      <c r="G935" s="4" t="s">
        <v>876</v>
      </c>
      <c r="H935" s="4" t="s">
        <v>877</v>
      </c>
      <c r="I935" s="4" t="s">
        <v>879</v>
      </c>
      <c r="J935" s="4" t="s">
        <v>892</v>
      </c>
      <c r="K935" s="4" t="s">
        <v>893</v>
      </c>
      <c r="L935" s="4" t="s">
        <v>3379</v>
      </c>
      <c r="M935" s="4" t="s">
        <v>3240</v>
      </c>
      <c r="N935" s="4" t="s">
        <v>2168</v>
      </c>
      <c r="O935" s="7" t="s">
        <v>2734</v>
      </c>
      <c r="Q935" s="7" t="s">
        <v>2735</v>
      </c>
      <c r="R935" s="4">
        <v>2012</v>
      </c>
      <c r="S935" s="7" t="s">
        <v>2737</v>
      </c>
      <c r="T935" s="4" t="s">
        <v>2738</v>
      </c>
      <c r="U935" s="7" t="s">
        <v>3417</v>
      </c>
      <c r="V935" s="4" t="s">
        <v>2740</v>
      </c>
      <c r="X935" s="8" t="str">
        <f>CONCATENATE("&gt;",C935,"_",I935,"_",J935,"_",L935,"_",M935,"_",U935,"_",B935,"%",V935)</f>
        <v>&gt;JX291738_Prymnesiales_Prymnesiaceae_Prymnesium_sp_7656BH899_SP6_Thompson_et_al_2012_ENV%AGCCGCGGTAATTCCAGCTCCAATAGCGTATATTAAAGTTGTTGCAGTTAAAACGCTCGTAGTCGGATTTCGGGGCGGGGCCGCCGGTCTGCCGATGGGTATGCACTGGCGGTCGCGTCCTTCCTTCCGGAGACTGGCCCTACTCTTAACTGAGCGGGGTCGGGAGTCGGATCGTTTACTTTGAAAAAG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CTCAACACGGGGAAACTTACCAGGTCCAGACATTGTGAGGATTGACAGATTGAGAGCTCTTTCTTGATTCGATGGGTGGTGGTGCATGGCCGTTCTTA</v>
      </c>
    </row>
    <row r="936" spans="1:24">
      <c r="A936" s="6" t="s">
        <v>3303</v>
      </c>
      <c r="B936" s="4" t="s">
        <v>2076</v>
      </c>
      <c r="C936" s="6" t="s">
        <v>2701</v>
      </c>
      <c r="D936" s="14">
        <v>733</v>
      </c>
      <c r="E936" s="4" t="s">
        <v>874</v>
      </c>
      <c r="F936" s="4" t="s">
        <v>875</v>
      </c>
      <c r="G936" s="4" t="s">
        <v>876</v>
      </c>
      <c r="H936" s="4" t="s">
        <v>877</v>
      </c>
      <c r="I936" s="4" t="s">
        <v>879</v>
      </c>
      <c r="J936" s="4" t="s">
        <v>892</v>
      </c>
      <c r="K936" s="4" t="s">
        <v>893</v>
      </c>
      <c r="L936" s="4" t="s">
        <v>3379</v>
      </c>
      <c r="M936" s="4" t="s">
        <v>3242</v>
      </c>
      <c r="N936" s="4" t="s">
        <v>2168</v>
      </c>
      <c r="O936" s="7" t="s">
        <v>2734</v>
      </c>
      <c r="Q936" s="7" t="s">
        <v>2735</v>
      </c>
      <c r="R936" s="4">
        <v>2012</v>
      </c>
      <c r="S936" s="7" t="s">
        <v>2737</v>
      </c>
      <c r="T936" s="4" t="s">
        <v>2738</v>
      </c>
      <c r="U936" s="7" t="s">
        <v>3417</v>
      </c>
      <c r="V936" s="4" t="s">
        <v>2742</v>
      </c>
      <c r="X936" s="8" t="str">
        <f>CONCATENATE("&gt;",C936,"_",I936,"_",J936,"_",L936,"_",M936,"_",U936,"_",B936,"%",V936)</f>
        <v>&gt;JX291802_Prymnesiales_Prymnesiaceae_Prymnesium_sp_7656BH994_SP6_Thompson_et_al_2012_ENV%TAGTCTGGTGCCAGCAGCCGCGGTAATTCCAGCTCCAATAGCGTATATTAAAGTTGTTGCAGTTAAAACGCTCGTAGTCGGATTTCGGGGCGGGTCCGCCGGTCTGCCGATGGGTATGCACTGGCGGG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GGGAAGTCCTTCTTTGACTCCCTCAGCACCTTAAGGGAAACTATAGTTTTTGGGTTCCGGGGGGAGTATGGTCGCAAGGCTGAAACTTAAAGGAATTGACGGAAGGGCACCACCAGGAGTGGAGCCTGCGGCTTAATTTGACTCAACACGGGGGAACTTACCAGGTCCAGACATTGGAAGGATTGACAGATTGAGAGCTCTTTCTTGATTCGATGGGTGGTGGTGCATGGCCGTTCTT</v>
      </c>
    </row>
    <row r="937" spans="1:24">
      <c r="A937" s="6" t="s">
        <v>3303</v>
      </c>
      <c r="B937" s="4" t="s">
        <v>2076</v>
      </c>
      <c r="C937" s="6" t="s">
        <v>1775</v>
      </c>
      <c r="D937" s="8">
        <v>821</v>
      </c>
      <c r="E937" s="4" t="s">
        <v>874</v>
      </c>
      <c r="F937" s="4" t="s">
        <v>875</v>
      </c>
      <c r="G937" s="4" t="s">
        <v>876</v>
      </c>
      <c r="H937" s="4" t="s">
        <v>877</v>
      </c>
      <c r="I937" s="4" t="s">
        <v>879</v>
      </c>
      <c r="J937" s="4" t="s">
        <v>892</v>
      </c>
      <c r="K937" s="4" t="s">
        <v>893</v>
      </c>
      <c r="L937" s="4" t="s">
        <v>3379</v>
      </c>
      <c r="M937" s="4" t="s">
        <v>3041</v>
      </c>
      <c r="N937" s="4" t="s">
        <v>2194</v>
      </c>
      <c r="O937" s="4" t="s">
        <v>2207</v>
      </c>
      <c r="R937" s="4">
        <v>2009</v>
      </c>
      <c r="S937" s="4" t="s">
        <v>2208</v>
      </c>
      <c r="T937" s="4" t="s">
        <v>2612</v>
      </c>
      <c r="U937" s="4" t="s">
        <v>3402</v>
      </c>
      <c r="V937" s="4" t="s">
        <v>681</v>
      </c>
      <c r="X937" s="8" t="str">
        <f>CONCATENATE("&gt;",C937,"_",I937,"_",J937,"_",L937,"_",M937,"_",U937,"_",B937,"%",V937)</f>
        <v>&gt;EU499962_Prymnesiales_Prymnesiaceae_Prymnesium_sp_dhot1g1_Frias-Lopez_et_al_2009_ENV%TGGGTTCGATTCCGGAGAGGGAGCCTGAGAAATGGCTACCACATCCAAGGAAGGCAGCAGGCGCGTAAATTGCCCGAATCCTGACACAGGGAGGTAGTGACAAGAAATAACAATACAGGGCTATTTTAGTCTTGTAATTGGAATGAGTACAATTTGCATCTCTTCACGAGGATCAATTGGAGGGCAAGTCTGGTGCCAGCAGCCGCGGTAATTCCAGCTCCAATAGCGTATATTAAAGTTGTTGCAGTTAAATCGCTCGTAGTCGGATTTCGGGGCGGGGCCGCCGGTCTGCCGATGGGTATGCACTGGCGGTCGCGTCCTTCCTTCCGGAGACTGGCCCTACTCTTAACTGAGCGGGGTCGGGAGTCGGATCGTTTACTTTGAAAAAATCAGAGTGTTTCAAGCAGGCAGCTCGCTCTTGCATGGATTAGCATGGGATAAC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</v>
      </c>
    </row>
    <row r="938" spans="1:24">
      <c r="A938" s="6" t="s">
        <v>3303</v>
      </c>
      <c r="B938" s="4" t="s">
        <v>2076</v>
      </c>
      <c r="C938" s="6" t="s">
        <v>1856</v>
      </c>
      <c r="D938" s="8">
        <v>858</v>
      </c>
      <c r="E938" s="4" t="s">
        <v>874</v>
      </c>
      <c r="F938" s="4" t="s">
        <v>875</v>
      </c>
      <c r="G938" s="4" t="s">
        <v>876</v>
      </c>
      <c r="H938" s="4" t="s">
        <v>877</v>
      </c>
      <c r="I938" s="4" t="s">
        <v>879</v>
      </c>
      <c r="J938" s="4" t="s">
        <v>892</v>
      </c>
      <c r="K938" s="4" t="s">
        <v>893</v>
      </c>
      <c r="L938" s="4" t="s">
        <v>3379</v>
      </c>
      <c r="M938" s="4" t="s">
        <v>4979</v>
      </c>
      <c r="N938" s="4" t="s">
        <v>2183</v>
      </c>
      <c r="O938" s="4" t="s">
        <v>2293</v>
      </c>
      <c r="P938" s="4" t="s">
        <v>2294</v>
      </c>
      <c r="R938" s="4">
        <v>2009</v>
      </c>
      <c r="S938" s="4" t="s">
        <v>2196</v>
      </c>
      <c r="T938" s="4" t="s">
        <v>2607</v>
      </c>
      <c r="U938" s="4" t="s">
        <v>3409</v>
      </c>
      <c r="V938" s="4" t="s">
        <v>755</v>
      </c>
      <c r="X938" s="8" t="str">
        <f>CONCATENATE("&gt;",C938,"_",I938,"_",J938,"_",L938,"_",M938,"_",U938,"_",B938,"%",V938)</f>
        <v>&gt;GQ344667_Prymnesiales_Prymnesiaceae_Prymnesium_sp_RFM1_51_Not_et_al_2009_ENV%GATTTCGGGGCGGGGCCGCCGGTCTGCCGATGGGTATGCACTGGCGGGCGCGTCCTTCCTTCCGGAGACTGGCCCTACTCTTAACTGAGCGGGGTCGGGAGTCGGATCGTTTACTTTGAAAAAATCAGAGTGTTTCAAGCAGGCAGCTCGCTCTTGCATGGATTAGCATGGGATAATGAAATAGGACTTTGGTGCTATTTTGTTGGTTTCGAACACCGAAGTAATGATTAACGGGGACAGTCAGGGGCACTCGTATTCCGCCGAGAGAGGTGAAATTCTCAGACCAGCGGAAGACGAACCACTGCGAAAGCATTTGCCAGGGATGTTTTCACTGATCAAGAACGAAAGTTAGGGGATCGAAGACGATCAGATACCGTCGTAGTCTTAACCATAAACCATGCCGACTAGGGATCGGCGGAAGTCCTTCTTTGACTCCGTCGGCACCTTAAGGGAAACTATAGTCTTTGGGTTCCGGGGGGAGTATGGTCGCAAGGCTGAAACTTAAAGGAATTGACGGAAGGGCG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</v>
      </c>
    </row>
    <row r="939" spans="1:24">
      <c r="A939" s="6" t="s">
        <v>3303</v>
      </c>
      <c r="B939" s="4" t="s">
        <v>2076</v>
      </c>
      <c r="C939" s="6" t="s">
        <v>1726</v>
      </c>
      <c r="D939" s="8">
        <v>863</v>
      </c>
      <c r="E939" s="4" t="s">
        <v>874</v>
      </c>
      <c r="F939" s="4" t="s">
        <v>875</v>
      </c>
      <c r="G939" s="4" t="s">
        <v>876</v>
      </c>
      <c r="H939" s="4" t="s">
        <v>877</v>
      </c>
      <c r="I939" s="4" t="s">
        <v>879</v>
      </c>
      <c r="J939" s="4" t="s">
        <v>892</v>
      </c>
      <c r="K939" s="4" t="s">
        <v>893</v>
      </c>
      <c r="L939" s="4" t="s">
        <v>3379</v>
      </c>
      <c r="M939" s="4" t="s">
        <v>4980</v>
      </c>
      <c r="N939" s="4" t="s">
        <v>2258</v>
      </c>
      <c r="O939" s="4" t="s">
        <v>2267</v>
      </c>
      <c r="P939" s="4" t="s">
        <v>2256</v>
      </c>
      <c r="R939" s="4">
        <v>2009</v>
      </c>
      <c r="S939" s="4" t="s">
        <v>2257</v>
      </c>
      <c r="T939" s="4" t="s">
        <v>2611</v>
      </c>
      <c r="U939" s="4" t="s">
        <v>3394</v>
      </c>
      <c r="V939" s="4" t="s">
        <v>641</v>
      </c>
      <c r="X939" s="8" t="str">
        <f>CONCATENATE("&gt;",C939,"_",I939,"_",J939,"_",L939,"_",M939,"_",U939,"_",B939,"%",V939)</f>
        <v>&gt;FJ537514_Prymnesiales_Prymnesiaceae_Prymnesium_sp_Biosope_T35_037_Shi_et_al_2009_ENV%AGTCGGATTCGGGGCGGGGCCGCCGGTCTGCCGATGGGTATGCACTGGCGATCGCGTCCTTCCTTCCGGAGACTGGCCCTACTCTTAACTGAGCGGGGTCGGGAGACGGATCGTTTACTTTGAAAAAATCAGAGTGTTTCAAGCAGGCAGCTCGCTCTTGCATGGATA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GTTCGAGGAGGACTTCTTAGAGGGACTATGGATGTTTAATCCATGGAAGTTTGAGGCAAAAACAGGTCTGTGATGCCCTTAGATGTTCTGGGCCGCACGCGCGCTACACTGATGCATTCAACGAGCT</v>
      </c>
    </row>
    <row r="940" spans="1:24">
      <c r="A940" s="6" t="s">
        <v>3303</v>
      </c>
      <c r="B940" s="4" t="s">
        <v>2076</v>
      </c>
      <c r="C940" s="6" t="s">
        <v>1215</v>
      </c>
      <c r="D940" s="8">
        <v>871</v>
      </c>
      <c r="E940" s="4" t="s">
        <v>874</v>
      </c>
      <c r="F940" s="4" t="s">
        <v>875</v>
      </c>
      <c r="G940" s="4" t="s">
        <v>876</v>
      </c>
      <c r="H940" s="4" t="s">
        <v>877</v>
      </c>
      <c r="I940" s="4" t="s">
        <v>879</v>
      </c>
      <c r="J940" s="4" t="s">
        <v>892</v>
      </c>
      <c r="K940" s="4" t="s">
        <v>893</v>
      </c>
      <c r="L940" s="4" t="s">
        <v>3379</v>
      </c>
      <c r="M940" s="4" t="s">
        <v>3218</v>
      </c>
      <c r="N940" s="4" t="s">
        <v>2194</v>
      </c>
      <c r="O940" s="4" t="s">
        <v>2428</v>
      </c>
      <c r="P940" s="4" t="s">
        <v>2429</v>
      </c>
      <c r="R940" s="4">
        <v>2012</v>
      </c>
      <c r="S940" s="4" t="s">
        <v>2430</v>
      </c>
      <c r="T940" s="4" t="s">
        <v>2637</v>
      </c>
      <c r="U940" s="4" t="s">
        <v>3422</v>
      </c>
      <c r="V940" s="4" t="s">
        <v>173</v>
      </c>
      <c r="X940" s="8" t="str">
        <f>CONCATENATE("&gt;",C940,"_",I940,"_",J940,"_",L940,"_",M940,"_",U940,"_",B940,"%",V940)</f>
        <v>&gt;JN693041_Prymnesiales_Prymnesiaceae_Prymnesium_sp_EMC_2C05_Koid_et_al_2012_ENV%GCAGTTAATACGCTCGTAGTCGGATTTCGGGGCGGGGCCGCCGGTCTGCCGATG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G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</v>
      </c>
    </row>
    <row r="941" spans="1:24">
      <c r="A941" s="6" t="s">
        <v>3303</v>
      </c>
      <c r="B941" s="4" t="s">
        <v>2076</v>
      </c>
      <c r="C941" s="6" t="s">
        <v>1962</v>
      </c>
      <c r="D941" s="8">
        <v>880</v>
      </c>
      <c r="E941" s="4" t="s">
        <v>874</v>
      </c>
      <c r="F941" s="4" t="s">
        <v>875</v>
      </c>
      <c r="G941" s="4" t="s">
        <v>876</v>
      </c>
      <c r="H941" s="4" t="s">
        <v>877</v>
      </c>
      <c r="I941" s="4" t="s">
        <v>879</v>
      </c>
      <c r="J941" s="4" t="s">
        <v>892</v>
      </c>
      <c r="K941" s="4" t="s">
        <v>893</v>
      </c>
      <c r="L941" s="4" t="s">
        <v>3379</v>
      </c>
      <c r="M941" s="4" t="s">
        <v>3155</v>
      </c>
      <c r="N941" s="4" t="s">
        <v>2194</v>
      </c>
      <c r="O941" s="19" t="s">
        <v>2352</v>
      </c>
      <c r="P941" s="4" t="s">
        <v>2350</v>
      </c>
      <c r="R941" s="4">
        <v>2012</v>
      </c>
      <c r="S941" s="4" t="s">
        <v>2351</v>
      </c>
      <c r="T941" s="4" t="s">
        <v>2634</v>
      </c>
      <c r="U941" s="4" t="s">
        <v>3399</v>
      </c>
      <c r="V941" s="4" t="s">
        <v>847</v>
      </c>
      <c r="X941" s="8" t="str">
        <f>CONCATENATE("&gt;",C941,"_",I941,"_",J941,"_",L941,"_",M941,"_",U941,"_",B941,"%",V941)</f>
        <v>&gt;HQ865286_Prymnesiales_Prymnesiaceae_Prymnesium_sp_SGSA653_Orsi_et_al_2012_ENV%TGCCAGCAGCCGCGGTAATTCCAGCTCCAATAGCGTATATTAAAGTTGTTGCAGTTAAAACGCTCGTAGTCGGATTTCGGGGCGGGGCCGCCGGTCTGCCGATG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</v>
      </c>
    </row>
    <row r="942" spans="1:24">
      <c r="A942" s="6" t="s">
        <v>3303</v>
      </c>
      <c r="B942" s="4" t="s">
        <v>2076</v>
      </c>
      <c r="C942" s="6" t="s">
        <v>1661</v>
      </c>
      <c r="D942" s="8">
        <v>1022</v>
      </c>
      <c r="E942" s="4" t="s">
        <v>874</v>
      </c>
      <c r="F942" s="4" t="s">
        <v>875</v>
      </c>
      <c r="G942" s="4" t="s">
        <v>876</v>
      </c>
      <c r="H942" s="4" t="s">
        <v>877</v>
      </c>
      <c r="I942" s="4" t="s">
        <v>879</v>
      </c>
      <c r="J942" s="4" t="s">
        <v>892</v>
      </c>
      <c r="K942" s="4" t="s">
        <v>893</v>
      </c>
      <c r="L942" s="4" t="s">
        <v>3379</v>
      </c>
      <c r="M942" s="4" t="s">
        <v>3090</v>
      </c>
      <c r="N942" s="4" t="s">
        <v>2168</v>
      </c>
      <c r="O942" s="4" t="s">
        <v>2311</v>
      </c>
      <c r="R942" s="4">
        <v>2011</v>
      </c>
      <c r="S942" s="4" t="s">
        <v>2312</v>
      </c>
      <c r="T942" s="4" t="s">
        <v>2630</v>
      </c>
      <c r="U942" s="4" t="s">
        <v>3416</v>
      </c>
      <c r="V942" s="4" t="s">
        <v>580</v>
      </c>
      <c r="X942" s="8" t="str">
        <f>CONCATENATE("&gt;",C942,"_",I942,"_",J942,"_",L942,"_",M942,"_",U942,"_",B942,"%",V942)</f>
        <v>&gt;HM103435_Prymnesiales_Prymnesiaceae_Prymnesium_sp_Ma101_3E_2_Quaiser_et_al_2011_ENV%TACTCTTAGCTGAGCGGGGTCGGGAGTCGGATCGTTACTTTGAAAAAATCAGAGTGTTTCAAGCAGGCAGTCGTTCTTGCATGGATTAGCATGGGATAATGAAATAGGACTTTGGTGCTATTTTGTTGGTTTCGAACACCGAAGTAATGATTAACAGGGACAGTCAGGGGCACTCGTATTCCGCCGAGAGAGGTGAAATTCTCAGACCAGCGGAAGACGAACTACTGCGAAAGCATTTGCCAGGGATGTTTTCACTGATCAAGAACGAAAGTTAGGGGATCGAAGACGATCAGATACCGTCGTAGTCTTAACCATAAACCATGCCGACTAGGGATCGGTGGACGTCCTTTTTGACTCCATCGGCACCTTAAGGGAAACTTAAGTCTTTGGGTTCCGGGGGGAGTATGGTCGCAAGGCTGAAACTTAAAGGAATTGACGGAAGGGCACCACCAGGAGTGGAGCCTGCGGCTTAATTTGACTCAACACGGGGAAACTTACCAGGTCCAGACATTGTGAGGATTGACAGATTGAGAGCTCTTTCTTGATTCGATGGGTGGTGGTGCATGGCCGTTCTTAGTTGGTGGAGTGATTCGTCTGGTTAATTCCGTTAACGAACGAGACCTTAGCCTATTAAATAGTGTCGCGAACACCTTGTTGGCGGTTCACTTCTTAGAGGGACAACTTGTCTTCAACAAGTGGAAGTTTGAGGCAATAACAGGTCTGTGATGCCCTTAGATGTTCTGGGCCGCACGCGCGCTACACTGATGCACTCAACGAGTCTCGCTTCACCGAGAGGTGCGGCAAACCTTTTGAATTTGCATCGTGATGGGGATAGATTATTGCAACTATTAATCTTCAACGAGGAATTCCTAGTAAGCGCATATCATCAGCGTGCGTTGATTACGTCCCTGCCCTTTGTACACACCGCCCGTCGCTCCTACCGATTGAATGATCCGGTGAGGCCCCCGGACTGTGGCAACGCAGCTGGTTCGCCAGCCGCGATGCCGCGGGAAGCTGTCCAA</v>
      </c>
    </row>
    <row r="943" spans="1:24">
      <c r="A943" s="6" t="s">
        <v>3303</v>
      </c>
      <c r="B943" s="4" t="s">
        <v>2076</v>
      </c>
      <c r="C943" s="6" t="s">
        <v>1311</v>
      </c>
      <c r="D943" s="8">
        <v>1067</v>
      </c>
      <c r="E943" s="4" t="s">
        <v>874</v>
      </c>
      <c r="F943" s="4" t="s">
        <v>875</v>
      </c>
      <c r="G943" s="4" t="s">
        <v>876</v>
      </c>
      <c r="H943" s="4" t="s">
        <v>877</v>
      </c>
      <c r="I943" s="4" t="s">
        <v>879</v>
      </c>
      <c r="J943" s="4" t="s">
        <v>892</v>
      </c>
      <c r="K943" s="4" t="s">
        <v>893</v>
      </c>
      <c r="L943" s="4" t="s">
        <v>3379</v>
      </c>
      <c r="M943" s="4" t="s">
        <v>4852</v>
      </c>
      <c r="N943" s="4" t="s">
        <v>2168</v>
      </c>
      <c r="O943" s="4" t="s">
        <v>2478</v>
      </c>
      <c r="R943" s="4">
        <v>2013</v>
      </c>
      <c r="S943" s="4" t="s">
        <v>2465</v>
      </c>
      <c r="T943" s="4" t="s">
        <v>2648</v>
      </c>
      <c r="U943" s="4" t="s">
        <v>3400</v>
      </c>
      <c r="V943" s="4" t="s">
        <v>264</v>
      </c>
      <c r="X943" s="8" t="str">
        <f>CONCATENATE("&gt;",C943,"_",I943,"_",J943,"_",L943,"_",M943,"_",U943,"_",B943,"%",V943)</f>
        <v>&gt;JX680373_Prymnesiales_Prymnesiaceae_Prymnesium_sp_Ma101_Pry1_C24_Simon_et_al_2013_ENV%TACAGGGCTATCTTAGTCTTGTAATTGGAATGAGTACAATTTACATCTCTTCACGAGGATCAATTGGAGGGCAAGTCTGGTGCCAGCAGCCGCGGTAATTCCAGCTCCAATAGCGTATATTAATGTTGTTGCAGTTAAAACGCTCGTAGTCGGATTTCGGGGCGGGGCCGCCGGTCTGCCGATGGGTATGCACTGGCGGGCGCGTCCTTTCTTCCGGAAGCTGGCCCTACTCTTAACTGAGCGGGGTCGGAGGTCGGAACTTTTACTTTGAAAAAATCAGAGTGTTTCAAGCAGGCAGCTCGCTCTTGCATGGATTAGCATGGGATAATGAAATAGGACTTTGGTGCTATTTTGTTGGTTTCGAACACCGAAGTAATGATTAACTGGGACAGTCAGGGGCACTCGTATTCCGCCGAGAGAGGTGAAATTCTCAGACCAGCGGAAGACGAACTACTGCGAAAGCATTTGCCAGGGATGTTTTCACTGATCAAGAACGAAAGTTAGGGGATCGAAGACGATCAGATACCGTCGTAGTCTTAACCATAAACCATGCCGACTAGGGATCGGCGGATGTCCTTTTTGACTCCGTCGGCACCTTATGGGAAACTATAGTTTTTGGGTTCCGGGGGGAGTATGGTCGCAAGGCTGAAACTTAAAGGAATTGACGGAAGGGCACCACCAGGAGTGGAGCCTGCGGCTTAATTTGACTCAACACGGGGAAACTTACCAGGTCCAGACATTGTGAGGATTGACAGATTGAGAGCTCTTTCTTGATTCGATGGGTGGTGGTGCATGGCCGTTCTTAGTTGGTGGAGTGATTTGTCTGGTTAATTCCGTTAACGAACGAGACCTTAGCCTATTAAATAGTGACGCGAACACTTCGTTGGCGTTCACTTCTTAGAGGGACAACTTGTCTTCAACAAGTGGAAGTTTGAGGCAATAACAGGTCTGTGATGCCCTTAGATGTTCTGGGCCGCACGCGCGTTACACTGATGCACTCAACGAGTCTCGCTTGACCGAAAGGTCCGGCAAACCTTCTGAACTTGCATCGTGATGGGGATAGATTA</v>
      </c>
    </row>
    <row r="944" spans="1:24">
      <c r="A944" s="6" t="s">
        <v>3303</v>
      </c>
      <c r="B944" s="4" t="s">
        <v>2076</v>
      </c>
      <c r="C944" s="6" t="s">
        <v>1928</v>
      </c>
      <c r="D944" s="8">
        <v>1070</v>
      </c>
      <c r="E944" s="4" t="s">
        <v>874</v>
      </c>
      <c r="F944" s="4" t="s">
        <v>875</v>
      </c>
      <c r="G944" s="4" t="s">
        <v>876</v>
      </c>
      <c r="H944" s="4" t="s">
        <v>877</v>
      </c>
      <c r="I944" s="4" t="s">
        <v>879</v>
      </c>
      <c r="J944" s="4" t="s">
        <v>892</v>
      </c>
      <c r="K944" s="4" t="s">
        <v>893</v>
      </c>
      <c r="L944" s="4" t="s">
        <v>3379</v>
      </c>
      <c r="M944" s="4" t="s">
        <v>4853</v>
      </c>
      <c r="N944" s="4" t="s">
        <v>2168</v>
      </c>
      <c r="O944" s="4" t="s">
        <v>2467</v>
      </c>
      <c r="R944" s="4">
        <v>2013</v>
      </c>
      <c r="S944" s="4" t="s">
        <v>2465</v>
      </c>
      <c r="T944" s="4" t="s">
        <v>2648</v>
      </c>
      <c r="U944" s="4" t="s">
        <v>3400</v>
      </c>
      <c r="V944" s="4" t="s">
        <v>818</v>
      </c>
      <c r="X944" s="8" t="str">
        <f>CONCATENATE("&gt;",C944,"_",I944,"_",J944,"_",L944,"_",M944,"_",U944,"_",B944,"%",V944)</f>
        <v>&gt;JX680386_Prymnesiales_Prymnesiaceae_Prymnesium_sp_Ma130_Pry1_C4_Simon_et_al_2013_ENV%TACAGGGCTATTTTAGTCTTGTAATTGGAATGAGTACAATTTACATCTCTTCACGAGGATCAATTGGAGGGCAAGTCTGGTGCCAGCAGCCGCGGTAATTCCAGCTCCAATAGCGTATATTAAAGTTGTTGCAGTTAAAACGCTCGTAGTCGGATTTCGGGGCGAACTGGCCGGTCTGCCGATGGGTATGCACTGGTCGGGGCGTCCTTCCTTCCGGAGACCGGT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CGGCGGAAGTCCTTTTTGACTCCGTCGGCACCTTAAGGGAAACTATAGTTTTTGGGTTCCGGGGGGAGTATGGTCGCAAGGCTGAAACTTAAAGGAATTGACGGAAGGGCACCACCAGGAGTGGAGCCTGCGGCTTAATTTGACTCAACACGGGGAAACTTACCAGGTCCAGACATTGTGAGGATTGACAGATTGAGAGCTCTTTCTTGATTCGATGGGTGGTGGTGCATGGCCGTTCTTAGTTGGTGGAGTGATTTGTCTGGTTAATTCCGTTAACGAACGAGACCTTAGCCTATTAAATAGTGTCGCGAACACCTTGTTGGCGGTTCACTTCTTAGAGGGACAACTTGTCTTCAACAAGTGGAAGTTTGAGGCAATAACAGGTCTGTGATGCCCTTAGATGTTCTGGGCCGCACGCGCGCTACACTGATGCACTCAACGAGTCTCACCTTGACCGAGAGGTCCGGGAAATCTTTTGAACTTGCATCGTGATGGGGATAGATTAT</v>
      </c>
    </row>
    <row r="945" spans="1:39">
      <c r="A945" s="6" t="s">
        <v>3303</v>
      </c>
      <c r="B945" s="4" t="s">
        <v>2076</v>
      </c>
      <c r="C945" s="6" t="s">
        <v>1994</v>
      </c>
      <c r="D945" s="8">
        <v>1071</v>
      </c>
      <c r="E945" s="4" t="s">
        <v>874</v>
      </c>
      <c r="F945" s="4" t="s">
        <v>875</v>
      </c>
      <c r="G945" s="4" t="s">
        <v>876</v>
      </c>
      <c r="H945" s="4" t="s">
        <v>877</v>
      </c>
      <c r="I945" s="4" t="s">
        <v>879</v>
      </c>
      <c r="J945" s="4" t="s">
        <v>892</v>
      </c>
      <c r="K945" s="4" t="s">
        <v>893</v>
      </c>
      <c r="L945" s="4" t="s">
        <v>3379</v>
      </c>
      <c r="M945" s="4" t="s">
        <v>4854</v>
      </c>
      <c r="N945" s="4" t="s">
        <v>2168</v>
      </c>
      <c r="O945" s="4" t="s">
        <v>2466</v>
      </c>
      <c r="R945" s="4">
        <v>2013</v>
      </c>
      <c r="S945" s="4" t="s">
        <v>2465</v>
      </c>
      <c r="T945" s="4" t="s">
        <v>2648</v>
      </c>
      <c r="U945" s="4" t="s">
        <v>3400</v>
      </c>
      <c r="V945" s="4" t="s">
        <v>872</v>
      </c>
      <c r="X945" s="8" t="str">
        <f>CONCATENATE("&gt;",C945,"_",I945,"_",J945,"_",L945,"_",M945,"_",U945,"_",B945,"%",V945)</f>
        <v>&gt;JX680371_Prymnesiales_Prymnesiaceae_Prymnesium_sp_MA125_Pry1_C38_Simon_et_al_2013_ENV%TACAGGGCTATCTTAGTCTTGTAATTGGAATGAGTACAATTTACATCTCTTCACGAGGATCAATTGGAGGGCAAGTCTGGTGCCAGCAGCCGCGGTAATTCCAGCTCCAATAGCGTATATTAAAGTTGTTGCAGTTAAAACGCTCGTAGTCGGATTTCGGGGCGGGGCCGCCGGTCTGCCGATGGTATGCACTGGCGGTCGCGTCCTTCCTTCCGGAGACTGGCCCTACTCTTAACTGAGCGGGG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</v>
      </c>
    </row>
    <row r="946" spans="1:39">
      <c r="A946" s="6" t="s">
        <v>3303</v>
      </c>
      <c r="B946" s="4" t="s">
        <v>2076</v>
      </c>
      <c r="C946" s="6" t="s">
        <v>1043</v>
      </c>
      <c r="D946" s="8">
        <v>1076</v>
      </c>
      <c r="E946" s="4" t="s">
        <v>874</v>
      </c>
      <c r="F946" s="4" t="s">
        <v>875</v>
      </c>
      <c r="G946" s="4" t="s">
        <v>876</v>
      </c>
      <c r="H946" s="4" t="s">
        <v>877</v>
      </c>
      <c r="I946" s="4" t="s">
        <v>879</v>
      </c>
      <c r="J946" s="4" t="s">
        <v>892</v>
      </c>
      <c r="K946" s="4" t="s">
        <v>893</v>
      </c>
      <c r="L946" s="4" t="s">
        <v>3379</v>
      </c>
      <c r="M946" s="4" t="s">
        <v>4855</v>
      </c>
      <c r="N946" s="4" t="s">
        <v>2168</v>
      </c>
      <c r="O946" s="4" t="s">
        <v>2468</v>
      </c>
      <c r="R946" s="4">
        <v>2013</v>
      </c>
      <c r="S946" s="4" t="s">
        <v>2465</v>
      </c>
      <c r="T946" s="4" t="s">
        <v>2648</v>
      </c>
      <c r="U946" s="4" t="s">
        <v>3400</v>
      </c>
      <c r="V946" s="4" t="s">
        <v>14</v>
      </c>
      <c r="X946" s="8" t="str">
        <f>CONCATENATE("&gt;",C946,"_",I946,"_",J946,"_",L946,"_",M946,"_",U946,"_",B946,"%",V946)</f>
        <v>&gt;JX680402_Prymnesiales_Prymnesiaceae_Prymnesium_sp_Ma135_Pry1_C21_Simon_et_al_2013_ENV%ATACAGGGCTATTTTAGTCTTGTAATTGGAATGAGTACAATTTACATCTCTTCACGAGGATCAATTGGAGGGCAAGTCTGGTGCCAGCAGCCGCGGTAATTCCAGCTCCAATAGCGTATATTAAAGTTGTTGCAGTTAAAACGCTCGTAGTCGGATTTCGGGGCGGCTTCGCCGGTCTGCCGATGGGTATGCACTGGCGAGGGCGTCCTTCCTTCCGGAGACTGGCCCTACTCTTAACTGAGCGGGGTCGGGAGTCGGATCGTTTACTTTGAAAAAATCAGAGTGTTTCAAGCAGGCATATCGTTCTTGCATGGATTAGCATGGGATAATGAAATAGGACTTTGGTGCTATTTTGTTGGTTTCGAACACCGAAGTAATGATTAACAGGGACAGTCAGGGGCACTCGCATTCCGCCGAGAGAGGTGAAATTCTCAGACCAGCGGAAGACGAACTACTGCGAAAGCATTTGCCAGGGATGTTTTCACTGATCAAGAACGAAAGTTAGGGGATCGAAGACGATCAGATACCGTCGTAGTCTTAACCATAAACCATGCCGACTAGGGATCGGTGAACGTCCTTTTTGACTTCATCGGCACCTTAAGGGAAACTTAAGTCTTTGGGTTCCGGGGGGAGTATGGTCGCAAGGCTGAAACTTAAAGGAATTGACGGAAGGGCACCACCAGGAGTGGAGCCTGCGGCTTAATTTGACTCAACACGGGGAAACTTACCAGGTCCAGACATTGTGAGGATTGGCAGATTGAGAGCTCTTTCTTGATTCGATGGGTGGTGGTGCATGGCCGTTCTTAGTTGGTGGAGTGATTTGTCTGGTTAATTCCGTTAACGAACGAGACCTTAGCCTATTAAATAGTGTCGCGAACACCTTGTTGGCGGTTCACTTCTTAGAGGGACAACTTGTCTTCAACAAGTGGAAGTTTGAGGCAATAACAGGTCTGTGATGCCCTTAGATGTTCTGGGCCGCACGCGCGCTACACTGATGCACTCAACGAGTCTCGCTTCACCGAGAGGTGCGGCAAACCTTTTGAACTTGCATCGTGATGGGGATAGATTATTGCAAC</v>
      </c>
    </row>
    <row r="947" spans="1:39">
      <c r="A947" s="6" t="s">
        <v>3303</v>
      </c>
      <c r="B947" s="4" t="s">
        <v>2076</v>
      </c>
      <c r="C947" s="6" t="s">
        <v>1145</v>
      </c>
      <c r="D947" s="8">
        <v>1076</v>
      </c>
      <c r="E947" s="4" t="s">
        <v>874</v>
      </c>
      <c r="F947" s="4" t="s">
        <v>875</v>
      </c>
      <c r="G947" s="4" t="s">
        <v>876</v>
      </c>
      <c r="H947" s="4" t="s">
        <v>877</v>
      </c>
      <c r="I947" s="4" t="s">
        <v>879</v>
      </c>
      <c r="J947" s="4" t="s">
        <v>892</v>
      </c>
      <c r="K947" s="8" t="s">
        <v>893</v>
      </c>
      <c r="L947" s="4" t="s">
        <v>3379</v>
      </c>
      <c r="M947" s="4" t="s">
        <v>4856</v>
      </c>
      <c r="N947" s="4" t="s">
        <v>2168</v>
      </c>
      <c r="O947" s="4" t="s">
        <v>2468</v>
      </c>
      <c r="R947" s="4">
        <v>2013</v>
      </c>
      <c r="S947" s="4" t="s">
        <v>2465</v>
      </c>
      <c r="T947" s="4" t="s">
        <v>2648</v>
      </c>
      <c r="U947" s="4" t="s">
        <v>3400</v>
      </c>
      <c r="V947" s="4" t="s">
        <v>111</v>
      </c>
      <c r="X947" s="8" t="str">
        <f>CONCATENATE("&gt;",C947,"_",I947,"_",J947,"_",L947,"_",M947,"_",U947,"_",B947,"%",V947)</f>
        <v>&gt;JX680420_Prymnesiales_Prymnesiaceae_Prymnesium_sp_Ma135_Pry1_C17_Simon_et_al_2013_ENV%AACAATACAGGGCTATTTTAGTCTTGTAATTGGAATGAGTACAATTTACATCTCTTCACGAGGATCAATTGGAGGGCAAGTCTGGTGCCAGCAGCCGCGGTAATTCCAGCTCCAATAGCGTATATTAAAGTTGTTGCAGTTAAAACGCTCGTAGTCGGATTTCGGGGCGGGGCCGCCGGTCTGCCGATGGGTATGCACTGGCGGTCGCGTCCTTCCTTCCGGAGACTGGCCCTACTCTTAACTGAGCGGGGTCGGGAGTCGGATCGTTTACTTTGAAAAAATCAAAGTGTTTCAGGCAGGCAGCTCGCTCTTGCATGGATTAGCATGGGATAATGAAATAGGACTTTGGTGCTATTTTGTTGGTTTCGAACACCGAAGTAATGATTAACAGGGACAGTCAGGGGCACTCGTATTCCGCCGAGAGAGGTGAAATTCTCAGACCAGCGGAAGACGAACCACTGCGAAAGCATTTGCCAGGGATGTTTTCACTGATCAAGAACGAAAGTTAGGGGATCGAAGACGATCAGATACCGTCGTAGTCTTAACCATAAACCATGCCGACTAGGGATTGGCGGAA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TTTGTTGGCGGTTCACTTCTTAGAGGGACAACTTGTTTTCAACAAGTGGAAGTTTGAGGCAATAACAGGTCTGTGATGCCCTTAGATGTTCTGGGCCGCACGCGCGCTACACTGATGCACTCAACGAGTCTTCGCCTTGACCGAGAGGTCCGGGAAACCTTTTGAACTTGCATCATGATGGGGATAGATTA</v>
      </c>
    </row>
    <row r="948" spans="1:39" s="22" customFormat="1">
      <c r="A948" s="6" t="s">
        <v>3303</v>
      </c>
      <c r="B948" s="4" t="s">
        <v>2076</v>
      </c>
      <c r="C948" s="6" t="s">
        <v>1222</v>
      </c>
      <c r="D948" s="8">
        <v>1078</v>
      </c>
      <c r="E948" s="4" t="s">
        <v>874</v>
      </c>
      <c r="F948" s="4" t="s">
        <v>875</v>
      </c>
      <c r="G948" s="4" t="s">
        <v>876</v>
      </c>
      <c r="H948" s="4" t="s">
        <v>877</v>
      </c>
      <c r="I948" s="4" t="s">
        <v>879</v>
      </c>
      <c r="J948" s="4" t="s">
        <v>892</v>
      </c>
      <c r="K948" s="4" t="s">
        <v>893</v>
      </c>
      <c r="L948" s="4" t="s">
        <v>3379</v>
      </c>
      <c r="M948" s="4" t="s">
        <v>4857</v>
      </c>
      <c r="N948" s="4" t="s">
        <v>2168</v>
      </c>
      <c r="O948" s="4" t="s">
        <v>2468</v>
      </c>
      <c r="P948" s="4"/>
      <c r="Q948" s="4"/>
      <c r="R948" s="4">
        <v>2013</v>
      </c>
      <c r="S948" s="4" t="s">
        <v>2465</v>
      </c>
      <c r="T948" s="4" t="s">
        <v>2648</v>
      </c>
      <c r="U948" s="4" t="s">
        <v>3400</v>
      </c>
      <c r="V948" s="4" t="s">
        <v>179</v>
      </c>
      <c r="W948" s="4"/>
      <c r="X948" s="8" t="str">
        <f>CONCATENATE("&gt;",C948,"_",I948,"_",J948,"_",L948,"_",M948,"_",U948,"_",B948,"%",V948)</f>
        <v>&gt;JX680406_Prymnesiales_Prymnesiaceae_Prymnesium_sp_Ma135_Pry1_C29_Simon_et_al_2013_ENV%ATACAGGGCTATCTTAGTCTTGTAATTGGAATGAGTACAATTTACATCTCTTCACGAGGATCAATTGGAGGGCAAGTCTGGTGCCAGCAGCCGCGGTAATTCCAGCTCCAATAGCGTATATTAAAGTTGTTGCAGTTAAAACGCTCGTAGTCGGATTTCGGGGCGGGGCCGCCGGTCTGCCGATGGGTATGCACTGGCGGTCGCGTCCTTCCTTCCGGAGACTGGCCCTACTCTTAACTGAGCGGGGTCGGGAGACGGATCGTTTACTTTGAAAAAATCAGAGTGTTTCAAGCAGGCAGCTCGCTCTTGCATGGATTAGCATGGGATAATGAAATAGGACTTTGGTGCTATTTTGTTGGTTTCGAACACCGAAGTAATGATTAACAGGGACAGTCAGGGGCACTCCTATTCCGCCGAGAGAGGTGAAATTCTCAGACCAGCGGAAGACGAACCACTGCGAAAGCATTTGCCAGGGATGTTTTCACTGATCAAGAACGAAAGTTAGGGGATCGAAGACGATCAGATACCGTCGTAGTCTTAACCATAAACCATGCCGACTAGGGATTGGCGGATGTCCTTCTTTGACTCCGTCA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TGTTGGCGGTTCACTTCTTAGAGGGACAACTTGTCTTCAACAAGTGGAAGTTTGAGGCAATAACAGGTCTGTGATGCCCTTAGATGTTCTGGGCCGCACGCGCGCTACACTGATGCACTCAACGAGTCTCCGCCTTGACCGAGAGGTCCGGGAAACCTTTTGAACTTGCATCGTGATGGGGATAGATTATGCAAC</v>
      </c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s="22" customFormat="1">
      <c r="A949" s="6" t="s">
        <v>3303</v>
      </c>
      <c r="B949" s="4" t="s">
        <v>2076</v>
      </c>
      <c r="C949" s="6" t="s">
        <v>1725</v>
      </c>
      <c r="D949" s="8">
        <v>1130</v>
      </c>
      <c r="E949" s="4" t="s">
        <v>874</v>
      </c>
      <c r="F949" s="4" t="s">
        <v>875</v>
      </c>
      <c r="G949" s="4" t="s">
        <v>876</v>
      </c>
      <c r="H949" s="4" t="s">
        <v>877</v>
      </c>
      <c r="I949" s="4" t="s">
        <v>879</v>
      </c>
      <c r="J949" s="4" t="s">
        <v>892</v>
      </c>
      <c r="K949" s="4" t="s">
        <v>893</v>
      </c>
      <c r="L949" s="4" t="s">
        <v>3379</v>
      </c>
      <c r="M949" s="4" t="s">
        <v>3113</v>
      </c>
      <c r="N949" s="4" t="s">
        <v>2183</v>
      </c>
      <c r="O949" s="4" t="s">
        <v>2333</v>
      </c>
      <c r="P949" s="4"/>
      <c r="Q949" s="4"/>
      <c r="R949" s="4">
        <v>2010</v>
      </c>
      <c r="S949" s="4" t="s">
        <v>2329</v>
      </c>
      <c r="T949" s="4" t="s">
        <v>2624</v>
      </c>
      <c r="U949" s="4" t="s">
        <v>3395</v>
      </c>
      <c r="V949" s="4" t="s">
        <v>640</v>
      </c>
      <c r="W949" s="4"/>
      <c r="X949" s="8" t="str">
        <f>CONCATENATE("&gt;",C949,"_",I949,"_",J949,"_",L949,"_",M949,"_",U949,"_",B949,"%",V949)</f>
        <v>&gt;HM581563_Prymnesiales_Prymnesiaceae_Prymnesium_sp_FS04GA64_01Aug05_5m_Cuvelier_et_al_2010_ENV%CTTCAGCGTAGTCGCTCCATAGCGTATATTAAAGTTGTTGCAGTTAAAACGCTCGTAGTCGGATTTCGGGGCGGGGCCGCCGGTCTGCCGATGGGTATGCACTGGCGGGCGCGTCCTTCCTTCCGGAGACTGGCCCTACTCTTAG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ACCGACTAGGGATCGGCGGAAGTCCTTTTTGACTCCGTCGGCACCTCAAGGGAAACTTTAGTCTTTGGGTTCCGGGGGGAGTATGGTCGCAAGGCTGAAACTTAAAGGAATTGACGGAAGGGCACCACCAGGAGTGGAGCCTGCGGCTTAATTTGACTCAACACGGGGAAACTTACCAGGTCCAGACATTGTGAGGATTGACAGATTGGGAGCTCTTTCTTGATTCGATGGGTGGTGGTGCATGGCCGTTCTTAGTTGGTGGAGTGATTTGTCTGGTTAATTCCGTTAACGAACGAGACCTTAGCCTATTAAATAGTGGCGCGAACACCTTGTTGGCGGGCACTTCTTAGAGGGACAACTTGTCTTCAACAAGTGGAAGTTTGAGGCAATAACAGGTCTGTGATGCCCTTAGATGTTCTGGGCCGCACGCGCGCTACACTGATGCACTCAACGAGTCTCGCTTGACCGAGAGGCCCGGCAAACCTTTTGAACTTGCATCGTGATGGGGGATAGATTATTGCAACTATTAATCTTCAACGAGGAATTCCTAGTAAGCGCATGTCATCAGCGTGCGGTTGATTACGTCCCTGCCTTGTAAACAACAGCGTCGCTTCTAACGATTAAATAGATACCGGTGAGGCCCCCCCGACTGTGGCAACCAACACTGTTC</v>
      </c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s="22" customFormat="1">
      <c r="A950" s="6" t="s">
        <v>3303</v>
      </c>
      <c r="B950" s="4" t="s">
        <v>2076</v>
      </c>
      <c r="C950" s="6" t="s">
        <v>1213</v>
      </c>
      <c r="D950" s="8">
        <v>1641</v>
      </c>
      <c r="E950" s="4" t="s">
        <v>874</v>
      </c>
      <c r="F950" s="4" t="s">
        <v>875</v>
      </c>
      <c r="G950" s="4" t="s">
        <v>876</v>
      </c>
      <c r="H950" s="4" t="s">
        <v>877</v>
      </c>
      <c r="I950" s="4" t="s">
        <v>879</v>
      </c>
      <c r="J950" s="4" t="s">
        <v>892</v>
      </c>
      <c r="K950" s="4" t="s">
        <v>893</v>
      </c>
      <c r="L950" s="4" t="s">
        <v>3379</v>
      </c>
      <c r="M950" s="4" t="s">
        <v>3061</v>
      </c>
      <c r="N950" s="4" t="s">
        <v>2194</v>
      </c>
      <c r="O950" s="4" t="s">
        <v>2238</v>
      </c>
      <c r="P950" s="4" t="s">
        <v>2239</v>
      </c>
      <c r="Q950" s="4"/>
      <c r="R950" s="4">
        <v>2009</v>
      </c>
      <c r="S950" s="4" t="s">
        <v>2240</v>
      </c>
      <c r="T950" s="4" t="s">
        <v>2614</v>
      </c>
      <c r="U950" s="4" t="s">
        <v>3453</v>
      </c>
      <c r="V950" s="4" t="s">
        <v>171</v>
      </c>
      <c r="W950" s="4"/>
      <c r="X950" s="8" t="str">
        <f>CONCATENATE("&gt;",C950,"_",I950,"_",J950,"_",L950,"_",M950,"_",U950,"_",B950,"%",V950)</f>
        <v>&gt;FJ157339_Prymnesiales_Prymnesiaceae_Prymnesium_sp_kor_250804_5_Genitsaris_et_al_2009_ENV%AACCTGGTTGATCCTGCCAGTAGTCATATGCTTGTCTCAAAGATTAAGCCATGCATGTCTAAGTATAAGCGACTTGTACTGTGAAACTGCGAATGGCTCATTAAATCAGTTATGGTTTATTTGATGGTACCTTACTACTTGGATAACCGTAGTAATTCTAGAGCTAATACATGCAGGAATTCCCGACTTCGGAAGGGATGTATTTATTAGATAAGAGACCAACCCGGCTTGCCGGTTGCGTGCTGAGTCACAATAACTGCTCGAATCGCATGGCCTCGCGCCGGCGATGGTTCATTCAAATTTCTGCCCTATCAGCTTTCGATGGTAGGATCGAGGCCTACCATGGCGTTTACGGGTAACGGAGAATTAGGGTTCGATTCCGGAGAGGGAGCCTGAGAAATGGCTACCACATCCAAGGAAGGCAGCAGGCGCGTAAATTGCCCGAATCCTGACACAGGGAGGTAGTGACAAGAAATAACAATACAGGGCTCTCTAGTCTTGTAATTGGAATGAGTACAATTTACATCTCTTCACGAGAATCAATTGGAGGGCAAGTCTGGTGCCAGCAGCCGCGGTAATTCCAGCTCCAATAGCGTATATTAAAGTTGTTGCAGTTAAAACGCTCGTAGTCGGATTTCGGGGCGGGGCCGCCGGTCTGCCGATGGGTACGCACTGGCGGGCGCGTCCTTCCTTCCGGAGACTGGCCCTACTCTTANCTGAGCGGGGTCGGGAGTCCGATCGTTTACTTTGAAAAAATCAGAGTGTTTCAAGCAAGCAACTCGCTCTTGCATGGATTAACATGGGATATGAAATAAGACTTTGGTGCTATTTTGTGGGTTCGACACNNNGAAGTAATGATTANCAGGGACAGTCAGGGGCACTCGTATTCCGCCGAGAGAGGTGAAATTCTCAGACCAGCGGAAGACGAACCACTGCGAAAGCATTTGCCAGGGATGTTTTCACTGATCAAGAACGAAAGTTAGGGGATCGAAGACGATCAGATACCGTCGTAGTCTTAACCATAAACCATGCCGACTAGGGATCGGCGGAAGTCCTTC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GCTTTGTTGGCGGTTCACTTCTTAGAGGGACAACTTGTCTTCAACAAGTGGAAGTTTGAGGCAATAACAGGTCTGTGATGCCCTTAGATGTTCTGGGCCGCACGCGCGCTACACTGATGCACTCAACGAGTCTTCGCCTTGACCGGAAGGTCCGGGAAACCTTTTGAACTTGCATCGTGATGGGGATAGATTATTGCAACTATTAATCTTCAACGAGGAATTCCTAGTAAGCGCATGTCATCAGCGTGCGTTGATTACGTCCCTGCCCCTTGTACACACCGCCC</v>
      </c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s="22" customFormat="1">
      <c r="A951" s="6" t="s">
        <v>3303</v>
      </c>
      <c r="B951" s="4" t="s">
        <v>2076</v>
      </c>
      <c r="C951" s="6" t="s">
        <v>1892</v>
      </c>
      <c r="D951" s="8">
        <v>1681</v>
      </c>
      <c r="E951" s="4" t="s">
        <v>874</v>
      </c>
      <c r="F951" s="4" t="s">
        <v>875</v>
      </c>
      <c r="G951" s="4" t="s">
        <v>876</v>
      </c>
      <c r="H951" s="4" t="s">
        <v>877</v>
      </c>
      <c r="I951" s="4" t="s">
        <v>879</v>
      </c>
      <c r="J951" s="4" t="s">
        <v>892</v>
      </c>
      <c r="K951" s="4" t="s">
        <v>893</v>
      </c>
      <c r="L951" s="4" t="s">
        <v>3379</v>
      </c>
      <c r="M951" s="4" t="s">
        <v>3017</v>
      </c>
      <c r="N951" s="4" t="s">
        <v>2194</v>
      </c>
      <c r="O951" s="4" t="s">
        <v>2197</v>
      </c>
      <c r="P951" s="4"/>
      <c r="Q951" s="4"/>
      <c r="R951" s="4">
        <v>2007</v>
      </c>
      <c r="S951" s="4" t="s">
        <v>2196</v>
      </c>
      <c r="T951" s="4" t="s">
        <v>2607</v>
      </c>
      <c r="U951" s="4" t="s">
        <v>3413</v>
      </c>
      <c r="V951" s="4" t="s">
        <v>785</v>
      </c>
      <c r="W951" s="4"/>
      <c r="X951" s="8" t="str">
        <f>CONCATENATE("&gt;",C951,"_",I951,"_",J951,"_",L951,"_",M951,"_",U951,"_",B951,"%",V951)</f>
        <v>&gt;EF172993_Prymnesiales_Prymnesiaceae_Prymnesium_sp_SSRPD92_Not_et_al_2007_ENV%AAACTGCGAATGGCTCATTAAATCAGTTATGGTTTATTTGATGGTACCTTACTACTTGGATAACCGTAGTAATTCTAGAGCTAATACATGCAGGAAGTCCCGACTTCGGAAGGGATGTATTTATTAGATAAGAAACCAACCCGGCTTGCCGGTTGCGTGCTGAGTCACAATAACTGCTCGAATCGCATGGCCTTG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TCGCGTCCTTCCTTCCGGAGACTGGCCCTACTCTTAACTGAGCGGGGTCGGGAGT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GGGTGGATGTCCTTCTTTGACTCCATCCGCACCTTA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TTTGTTGGCGGTTCACTTCTTAGAGGGACAACTTGTCTTCAACAAGTGGAAGTTTGAGGCAATAACAGGTCTGTGATGCCCTTAGATGTTCTGGGCCGCACGCGCGCTACACTGATGCACTCAACGAGTCTTCGCCTTGACCGAGAGGTCCGGGAAACCTTTTGAACTTGCATCGTGATGGGGATAGATTATTGCAACTATTAATCTTCAACGAGGAATTCCTAGTAAGCGCATGTCATCAGCGTGCGTTGATTACGTCCCTGCCCTTTGTACACACCGCCCGTCGCTCCTACCGATTGAATGATCCGGTGAGGCCCCCGGACTGTGGCAACGCAGCTGGTTCGCCAGCCGCGATGCCGCGGGAAGCTGTCCAAACCTTATCATTAAGAGGAAGGAGAAGTCG</v>
      </c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s="22" customFormat="1">
      <c r="A952" s="6" t="s">
        <v>3303</v>
      </c>
      <c r="B952" s="4" t="s">
        <v>2076</v>
      </c>
      <c r="C952" s="6" t="s">
        <v>1298</v>
      </c>
      <c r="D952" s="8">
        <v>1761</v>
      </c>
      <c r="E952" s="4" t="s">
        <v>874</v>
      </c>
      <c r="F952" s="4" t="s">
        <v>875</v>
      </c>
      <c r="G952" s="4" t="s">
        <v>876</v>
      </c>
      <c r="H952" s="4" t="s">
        <v>877</v>
      </c>
      <c r="I952" s="4" t="s">
        <v>879</v>
      </c>
      <c r="J952" s="4" t="s">
        <v>892</v>
      </c>
      <c r="K952" s="4" t="s">
        <v>893</v>
      </c>
      <c r="L952" s="4" t="s">
        <v>3379</v>
      </c>
      <c r="M952" s="4" t="s">
        <v>4981</v>
      </c>
      <c r="N952" s="4" t="s">
        <v>2194</v>
      </c>
      <c r="O952" s="4" t="s">
        <v>2543</v>
      </c>
      <c r="P952" s="4"/>
      <c r="Q952" s="4"/>
      <c r="R952" s="4">
        <v>2014</v>
      </c>
      <c r="S952" s="4" t="s">
        <v>2452</v>
      </c>
      <c r="T952" s="4" t="s">
        <v>2652</v>
      </c>
      <c r="U952" s="4" t="s">
        <v>3397</v>
      </c>
      <c r="V952" s="4" t="s">
        <v>251</v>
      </c>
      <c r="W952" s="4"/>
      <c r="X952" s="8" t="str">
        <f>CONCATENATE("&gt;",C952,"_",I952,"_",J952,"_",L952,"_",M952,"_",U952,"_",B952,"%",V952)</f>
        <v>&gt;KF130470_Prymnesiales_Prymnesiaceae_Prymnesium_sp_ST8360_071_Wu_et_al_2014_ENV%TAGTCATATGCTTGTCTCAAAGATTAAGCCATGCATGTCTAAGTATAAGCGACTTGTACTGTGAAACTGCGAATGGCTCATTAAATCAGTTATGGTTTATTTGATGGTACCTTACTACTTGGATAACCGTAGTAATTCTAGAGCTAATACATGCAGGAAGTCCCGACTTCGGAAGGGATGCATTTATTAGATAAGAAACCAACCCAGCTTGTCTGGTTGCGTGCTGAGTCACAATAACTTCGCGAATCGCATGGCCTTGCGCCGGCGATGGTTCATTCAAATTTCTGCCCTATCAGCTTTCGATGGTAGGATCGAGGCCTACCATGGCGTTTACGGGTAACGGAGAATTAGGGTTCGATTCCGGAGAGGGAGCCTGAGAAATGGCTACCACATCCAAGGAAGGCAGCAGGCGCGTAAATTGCCCGAATCCTGACACAGGGAGGTAGTGACAAGAAATAACAATACAGGGCTATCTTAGTCTTGTAATTGGAATGAGTACAATTTACATCTCTTCACGAGGATCAATTGGAGGGCAAGTCTGGTGCCAGCAGCCGCGGTAATTCCAGCTCCAATAGCGTATATTAAAGTTGTTGCAGTTAAAACGCTCGTAGTCGGATTTCAGGGCGGGCCCGCTGGTCTGCCGATGGGTATGCACTGGCGGGCGCGTCCTTCCTTCCGGAGCTGGTTCCTACTCTTAGCTGAGCGGGAATTGGAGTCGGATCGTTTACTTTGAAAAAATCAGAGTGTTTCAAGCAGGCAGCTCGCTCTTGCATGGATTAGCATGGGATGATGAAATAGGACTTTGGTGCTATTTTGTTGGTTTCGAACACCGAAGTAATGATTAACAGGGACAGTCAGGGGCACTCGTATTCCGCCGAGAGAGGTGAAATTCTCAGACCAGCGGAAGACGAACCACTGCGAAAGCATTTGCCAGGGATGTTTTCACTGATCAAGAACGAAAGTTAGGGGATCGAAGACGATCAGATACCGTCGTAGTCTTAACCATAAACCATGCCGACTAGGGATTGGCGGAAGTCCTTCTTTGACTCCGTCAGCACCTTGAGGGAAACTATAGTTTTTGGGTTCCGGGGGGAGTATGGTCGCAAGGCTGAAACTTAAAGGAATTGACGGAAGGGCACCACCAGGAGTGGAGCCTGCGGCTTAATTTGACTCAACACGGGGAAACTTACCAGGTCCAGACATTGTGAGGATTGACAGATTGAGAGCTCTTTCTTGATTCGATGGGTGGTGGTGCATGGCCGTTCTTAGTTGGTGGAGTGATTTGTCTGGTTAATTCCGTTAACGAACGAGACCTTTACTGCTAAATAGTGGCGCGAACACCTTGTTGGCGGCTCACTTCTTAGAGGGACAACTTGTCTTCAACAAGTGGAAGTTTGAGGCAATAACAGGTCTGTGATGCCCTTAGATGTTCTGGGCCGCACGCGCGCTACACTGATGCACTCAACGAGTCTTCGCCTTGACCGAGAGGTCCGGGAAACCTTTTGAACTTGCATCGTGATGGGGATAGATTATTGCAACTATTAATCTTCAACGAGGAATTCCTAGTAAGCGCATGTCATCGGCGTGCGTTGATTACGTCCCTGCCCTTTGTACACACCGCCCGTCGCTCCTACCGATTGAATGATCCGGTGAGGCCCCCGGACTGTGGCAACGCAGTTGGTTCGCCAGCCGCGATGCCGCGGGAAGCTGTCCAAACCTTATCATTTAGAGGAAGGAGAAGTCGTAACAAGGTTTCCGTAG</v>
      </c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s="22" customFormat="1">
      <c r="A953" s="6" t="s">
        <v>3303</v>
      </c>
      <c r="B953" s="4" t="s">
        <v>2076</v>
      </c>
      <c r="C953" s="6" t="s">
        <v>1307</v>
      </c>
      <c r="D953" s="8">
        <v>1799</v>
      </c>
      <c r="E953" s="4" t="s">
        <v>874</v>
      </c>
      <c r="F953" s="4" t="s">
        <v>875</v>
      </c>
      <c r="G953" s="4" t="s">
        <v>876</v>
      </c>
      <c r="H953" s="4" t="s">
        <v>877</v>
      </c>
      <c r="I953" s="4" t="s">
        <v>879</v>
      </c>
      <c r="J953" s="4" t="s">
        <v>892</v>
      </c>
      <c r="K953" s="4" t="s">
        <v>893</v>
      </c>
      <c r="L953" s="4" t="s">
        <v>3379</v>
      </c>
      <c r="M953" s="4" t="s">
        <v>3216</v>
      </c>
      <c r="N953" s="4" t="s">
        <v>2194</v>
      </c>
      <c r="O953" s="4" t="s">
        <v>2426</v>
      </c>
      <c r="P953" s="4" t="s">
        <v>2239</v>
      </c>
      <c r="Q953" s="4"/>
      <c r="R953" s="4">
        <v>2012</v>
      </c>
      <c r="S953" s="4" t="s">
        <v>2427</v>
      </c>
      <c r="T953" s="4" t="s">
        <v>2636</v>
      </c>
      <c r="U953" s="4" t="s">
        <v>3454</v>
      </c>
      <c r="V953" s="4" t="s">
        <v>260</v>
      </c>
      <c r="W953" s="4"/>
      <c r="X953" s="8" t="str">
        <f>CONCATENATE("&gt;",C953,"_",I953,"_",J953,"_",L953,"_",M953,"_",U953,"_",B953,"%",V953)</f>
        <v>&gt;JN090869_Prymnesiales_Prymnesiaceae_Prymnesium_sp_KRL01E9_Oikonomou_et_al_2012_ENV%AACCTGGTTGATCCTGCCAGTAGTCATATGCTTGTCTCAAAGATTAAGCCATGCATGTCTAAGTATAAGCGACTTGTACTGTGAAACTGCGAATGGCTCATTAAATCAGTTATGGTTTATTTGATGGTACCTTACTACTTGGATAACCGTAGTAATTCTAGAGCTAATACATGCAGGAAGTCCCGACTTCGGAAGGGATGTATTTATTAGATAAGAAACCAATCCGGCTTGCCGGTTGCGTGCTGAGTCACAATAACTGCTCGAATCGCATGGCCTCGCGCCGGCGATGGTTCATTCAAATTTCTGCCCTATCAGCTTTCGATGGTAGGATCGAGGCCTACCATGGCGTTA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GGGCCGCCGGTCTGCCGATGGGTATGCACTGGCGGGCGCGTCCTTCCTTCCGGAGACTGGCCCTACTCTTAACTGAGCGGGGTCGGGAATCGGATCGTTTACTTTGAAAAAATCAGAGTGTTTCAAGCAGGCAGCTCGCTCTTGCATGGATTAGCATGGGATAATGAAATAGGACTTTGGTGCTATTTTGTTGGTTTCGAACACCGAAGTAATGATTAACAGGGACAGTCAGGGGCACTCGTATTCCGCAGAGAGAGGTGAAATTCTCAGACCCGCGGAAGACGAACCACTGCGAAAGCATTTGCCAGGGATGTTTTCACTGATCAAGAACGAAAGTTAGGGGATCGAAGACGATCAGATACCGTCGTAGTCTTAACCATAAACCATGCCGACTAGGGATCGGCGGAAGTCCTTTTTGACTCCGTCGGCACCTTGAGGGAAACTATAGTCTTTGGGTTCCGGGGGGAGTATGGTCGCAAGGCTGAAACTTAAAGGAATTGACGGAAGGGCACCACCAGGAGTGGAGCCTGCGGCTTAATTTGACTCAACACGGGGAAACTTACCAGGTCCAGACATTGTGAGGATTGACAGATTGAGAGCTCTTTCTTGATTCGATGGGTGGTGGTGCATGGCCGTTCTTAGTTGGTGGAGTGATTTGTCTGGTTAATTCCGTTAACGAACGAGACCTTAGCCTATTAAATAGTGGCGCGAACACCTCGTTGGCGAGCACTTCTTAGAGGGACAACTTGTCTTCAACAAGTGGAAGTTTGAGGCAATAACAGGTCTGTGATGCCCTTAGATGTTCTGGGCCGCACGCGCGCTACACTGATGCACTCAACGAGTCTCTACCTTGACCGAAAGGTCCGGGAAACCTTTTGAACTTGCATCGTGATGGGGATAGATTATTGCAACTATTAATCTTCAACGAGGAATTCCTAGTAAGCGCATGTCATCAGCGTGCGTTGATTACGTCCCTGCCCTTTGTACACACCGCCCGTCGCTCCTACCGATTGAATGATCCGGTGAGGCCCCCGGACTGTGGCAACGCAGCTGGTTCGCCAGCCGTGATGCCGCGGGAAGCTGTCCAAACCTTATCATTTAGAGGAAGGAGAAGTCGTAACAAGGTTTCCGTAGGTGAACCTGCAGAAGGATCA</v>
      </c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s="22" customFormat="1">
      <c r="A954" s="6" t="s">
        <v>3303</v>
      </c>
      <c r="B954" s="4" t="s">
        <v>2076</v>
      </c>
      <c r="C954" s="6" t="s">
        <v>1415</v>
      </c>
      <c r="D954" s="8">
        <v>1627</v>
      </c>
      <c r="E954" s="4" t="s">
        <v>874</v>
      </c>
      <c r="F954" s="4" t="s">
        <v>875</v>
      </c>
      <c r="G954" s="4" t="s">
        <v>876</v>
      </c>
      <c r="H954" s="4" t="s">
        <v>877</v>
      </c>
      <c r="I954" s="4" t="s">
        <v>879</v>
      </c>
      <c r="J954" s="4" t="s">
        <v>879</v>
      </c>
      <c r="K954" s="4" t="s">
        <v>943</v>
      </c>
      <c r="L954" s="4" t="s">
        <v>2878</v>
      </c>
      <c r="M954" s="4" t="s">
        <v>3230</v>
      </c>
      <c r="N954" s="4" t="s">
        <v>2194</v>
      </c>
      <c r="O954" s="4" t="s">
        <v>2438</v>
      </c>
      <c r="P954" s="4" t="s">
        <v>2324</v>
      </c>
      <c r="Q954" s="4"/>
      <c r="R954" s="4">
        <v>2012</v>
      </c>
      <c r="S954" s="4" t="s">
        <v>2439</v>
      </c>
      <c r="T954" s="4" t="s">
        <v>2639</v>
      </c>
      <c r="U954" s="4" t="s">
        <v>3444</v>
      </c>
      <c r="V954" s="4" t="s">
        <v>358</v>
      </c>
      <c r="W954" s="4"/>
      <c r="X954" s="8" t="str">
        <f>CONCATENATE("&gt;",C954,"_",I954,"_",J954,"_",L954,"_",M954,"_",U954,"_",B954,"%",V954)</f>
        <v>&gt;JQ222949_Prymnesiales_Prymnesiales_Chrysocampanula_spinifera_SHAU528_Wright_and_Hallam_2012_ENV%GATCCTGCCAGTAGTCATATGCTTGTCTCAAAGATTAAGCCATGCATGTCTAAGTATAAGCGACTATACTGTGAAACTGCGAATGGCTCATTAAATCAGTTATGGTTTATTTGATGGTACCTTACTACTTGGATAACCGTAGTAATTCTAGAGCTAATACATGCAGGAATTCCCGACTTCGGAAGGGATGTATTTATTAGATAAGAAACCAACCCGGGCTTGCCCGGTTGCGTGCTGAGTCACAATAACTGTTCGAATCGCACGGCTTCACGCCGGCGATGGTTCATTCAAATTTCTGCCCTATCAGCTTTCGATGGTAGGATCGAGGCCTACCATGGCGTTTACGGGTAACGGAGAATTAGGGTTCGATTCCGGAGAGGGAGCCTGAGAAATGGCTACCACATCCAAGGAAGGCAGCAGGCGCGTAAATTGCCCGAATCCTGACACAGGGAGGTAGTGACAAGAAATAACAATACAGGGCTATTTTAGTCTTGTAATTGGAATGAGTACAATTTACATCTCTTCACGAGGATCAATTGGAGGGCAAGTCTGGTGCCAGCAGCCGCGGTAATTCCAGCTCCAATAGCGTATATTAAAGTTGTTGCAGTTAAAACGCTCGTAGTCGGATTTCGGGGCGATTCCGCCGGTCTGCCGTTGGGTATGCACTGGTGGGCGCGTCCTTCCTTCCCGAGACCGTTCCTACTCTTAGCTGAGCGGGGACGGAGACGGATCGTTTACTTTGAAAAAATCAGAGTGTTTCAAGCAGCATTTGCTCTTGCATGGATTAGCATGGGATAATGAAATAGGACTTTGGTGCTATTTTTGTTGTTCGACACCGGAGTAATGATTAACAGGGACAGTCAGGGGCACTCGTATTCCGCCGAGAGAGGTGAAATTCTCAGACCAGCGGAAGACGAACCACTGCGAAAGCATTTGCCAGGGATGTTTTCACTGATCAAGAACGAAAGTTAGGGGATCGAAGACGATCAGATACCGTCGTAGTCTTAACCATAAACCATGCCGACTAGGGATCCGTGGGTGTTCTTTCTTGACCCCATGGGCACCTTACGGGAAACTAAAGTCTTTGGGTTCCGGGGGGAGTATGGTCGCAAGGCTGAAACTTAAAGGAATTGACGGAAGGGCACCACCAGGAGTGGAGCCTGCGGCTTAATTTGACTCAACACGGGGAAACTTACCAGGTCCAGACATTGTGAGGATTGACAGATTGAGAGCTCTTTCTTGATTCGATGGGTGGTGGTGCATGGCCGTTCTTAGTTGGTGGAGTGATTTGTCTGGTTAATTCCGTTAACGAACGAGACCTTAGCCTATTAAATAGTGGCGCGAACTCTTTGTTGGCGGCTCACTTCTTAGAGGGACAACTTGTCTTCAACAAGTGGAAGTTTGAGGCAATAACAGGTCTGTGATGCCCTTAGATGTTCTGGGCCGCACGCGCGCTACACTGATGCACTCAACGAGTCTTTCCTTTTTCGACAGAAATGGGTAAACTTTGAACTTGCATCGTGATGGGGATCGACGATTGCAATTATTCGTCTTCAACGAGGAATTCCTAGTAGGCGCATGTCATCAGCGTGCGTCGATTACGTCCCTGCCCTTTGCACACACCGCC</v>
      </c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s="22" customFormat="1">
      <c r="A955" s="6" t="s">
        <v>3303</v>
      </c>
      <c r="B955" s="4" t="s">
        <v>2076</v>
      </c>
      <c r="C955" s="6" t="s">
        <v>1560</v>
      </c>
      <c r="D955" s="8">
        <v>812</v>
      </c>
      <c r="E955" s="4" t="s">
        <v>874</v>
      </c>
      <c r="F955" s="4" t="s">
        <v>875</v>
      </c>
      <c r="G955" s="4" t="s">
        <v>876</v>
      </c>
      <c r="H955" s="4" t="s">
        <v>877</v>
      </c>
      <c r="I955" s="4" t="s">
        <v>877</v>
      </c>
      <c r="J955" s="4" t="s">
        <v>895</v>
      </c>
      <c r="K955" s="4" t="s">
        <v>896</v>
      </c>
      <c r="L955" s="4" t="s">
        <v>2879</v>
      </c>
      <c r="M955" s="4" t="s">
        <v>3044</v>
      </c>
      <c r="N955" s="4" t="s">
        <v>2194</v>
      </c>
      <c r="O955" s="4" t="s">
        <v>2207</v>
      </c>
      <c r="P955" s="4"/>
      <c r="Q955" s="4"/>
      <c r="R955" s="4">
        <v>2009</v>
      </c>
      <c r="S955" s="4" t="s">
        <v>2208</v>
      </c>
      <c r="T955" s="4" t="s">
        <v>2612</v>
      </c>
      <c r="U955" s="4" t="s">
        <v>3402</v>
      </c>
      <c r="V955" s="4" t="s">
        <v>490</v>
      </c>
      <c r="W955" s="4"/>
      <c r="X955" s="8" t="str">
        <f>CONCATENATE("&gt;",C955,"_",I955,"_",J955,"_",L955,"_",M955,"_",U955,"_",B955,"%",V955)</f>
        <v>&gt;EU500069_Prymnesiophyceae_Braarudosphaeraceae_Braarudosphaera_bigelowii_hotxp1g2_Frias-Lopez_et_al_2009_ENV%TCCGGAGAGGGAGCCTGAGACATGGCTACCACATCCAAGGAAGGCAGCAGGCGCGTAAATTGCCCGAATCCTGACACAGGGAGGTAGTGACAAGAAATAACAATACAGGGCTCTTTCGAGTCTTGTAATTGGAATGAGTACAATTTACATCTCTTCACGAGGATCAATTGGAGGGCAAGTCTGGTGCCAGCAGCCGCGGTAATTCCAGCTCCAATAGCGTATATTAAAGTTGTTGCAGTTAAAACGCTCGTAGTCGGATTTCGGGGCGGTTTTGCCGGTCTGCCGTTGGGTATGCACTGGTGCGAGCGTCCTTCCTTCCGGAGACGGCGCCTGCTCTTAACTGAGTGGGTGTCGGAGACGGATCGTTTACTTTGAAAAAATCAGAGTGTTTCAAGCAGGCAGCTCGCTTTTGCATGGATTAGCATGGGATAATGAAATAGGACTTTGGTGCTATTTTGTTGGTTTCGAACACCGAAGTAATGATTAACAGGGACAGTCAGGGGCACTCGTATTCCGCCGAGAGAGGTGGAATTCTCAGACCAGCGGAAGACGCACCACTGCGAAAGCATTTGCCAGGGATGTTTTCACTGATCAAGAACGAAAGTTAGGGGATCGAAGACGATCAGATACCGTCGTAGTCTTAACCATAAACCATGCCGACTAGGGATTGGAGGATGTTCCAATGTGACTCCTTCAGCACCTTTCGGGAAACTAAGTCTTTGGGTTCCGGGGGGAGTATGGTCGCAAGGCTGAAACTTAAAGGAATTGACGGAAGGGCACCACCAGGAGTGGAGCCTGCGGCTTAATTTGAC</v>
      </c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>
      <c r="A956" s="6" t="s">
        <v>3303</v>
      </c>
      <c r="B956" s="4" t="s">
        <v>2076</v>
      </c>
      <c r="C956" s="6" t="s">
        <v>1783</v>
      </c>
      <c r="D956" s="8">
        <v>1398</v>
      </c>
      <c r="E956" s="4" t="s">
        <v>874</v>
      </c>
      <c r="F956" s="4" t="s">
        <v>875</v>
      </c>
      <c r="G956" s="4" t="s">
        <v>876</v>
      </c>
      <c r="H956" s="4" t="s">
        <v>877</v>
      </c>
      <c r="I956" s="8" t="s">
        <v>877</v>
      </c>
      <c r="J956" s="8" t="s">
        <v>895</v>
      </c>
      <c r="K956" s="4" t="s">
        <v>896</v>
      </c>
      <c r="L956" s="4" t="s">
        <v>2879</v>
      </c>
      <c r="M956" s="4" t="s">
        <v>3075</v>
      </c>
      <c r="N956" s="4" t="s">
        <v>2194</v>
      </c>
      <c r="O956" s="4" t="s">
        <v>2301</v>
      </c>
      <c r="R956" s="4">
        <v>2011</v>
      </c>
      <c r="S956" s="4" t="s">
        <v>2302</v>
      </c>
      <c r="T956" s="4" t="s">
        <v>2613</v>
      </c>
      <c r="U956" s="4" t="s">
        <v>3396</v>
      </c>
      <c r="V956" s="4" t="s">
        <v>689</v>
      </c>
      <c r="X956" s="8" t="str">
        <f>CONCATENATE("&gt;",C956,"_",I956,"_",J956,"_",L956,"_",M956,"_",U956,"_",B956,"%",V956)</f>
        <v>&gt;GU824119_Prymnesiophyceae_Braarudosphaeraceae_Braarudosphaera_bigelowii_A93F14RM3C06_Edgcomb_et_al_2011_ENV%CGGAGAGGGAGCATGAGAAATGGCTACCACATCCAAGGAAGGCAGCAGGCGCGTAAATTGCCCGAATCCTGACACAGGGAGGTAGTGACAAGAAATAACAATACAGGGCTCTTTCGAGTCTTGTAATTGGAGTGAGTACAATTTACATCTCTTCACGAGGATCAATTGGAGGGCAAGTCTGGTGCCAGCAGCCGCGGTAATTCCAGCTCCAATAGCGTATATTAAAGTTGTTGCAGTTAAAACGCTCGTAGTCGGATTTCGGGGCGGTTTTGCCGGTCTGCCGTTGGGTATGCACTGGTGCGAGCGTCCTTCCTTCCGGAGACGGCGCCTGCTCTTAACTGAGTGGGTGTCGGAGACGGATCGTTTACTTTGAAAAAATCAGAGTGTTTCGAGCAGGCAGCTCGCTTTTGCATGGATTAGCATGGGATAATGAAATAGGTCTTTGGTGCTATTTTGTTGGTTTCGAACACCGAAGTAGTGATTAACAGGGACAGTCAGGGGCACTCGTATTCCGCCGAGAGAGGTGAAATTCTCAGACCAGCGGAAGACGCATCACTGCGAAAGCATTTGCCAGGGATGTTTTCACTGATCAAGAACGAAAGTTAGGGGATCGAAGACGATCAGATACCGTCGTAGTCTTAACCATAAACCATGCCGACTAGGGATTGGAGGATGTTCCAATGTGACTCCTTCAGCACCTTTCGGGAAACTAAAGTCTTTGGGTTCCGGGGGGAGTATGGTCGCAAGGCTGAAACTTAAAGGAATTGACGGAAGGGCACCACCAGGAGTGGAGCCTGCGGCTTAATTTGACTCAACACGGGGAAACTTACCAGGTCCAGACATTGTGAGGATTGACAGACTGAGAGCTCTTTCTTGATTCGATGGGTGGTGGTGCATGGCCGTTCTTAGTTGGTGGAGTGATTTGTCTGGTTAATTCCGTTAACGAACGAGACCGCAGCCTGCTAAATAGTTGCGCGAACCCTCCGTTCGCGTGAACTTCTTAGAGGGACAACTTGTCTTCAACAAGTGGAAGTTTGCGGCAATAACAGGTCTGTGATGCCCTTAGATGTTCTGGGCCGCACGCGCGCTACACTGATGCACTCAACGAGTCTACAACCTTGACCGGAAGGTCCGGGTAATCTTTTGAAATTGCATCGTGATGGGGATAGATTATTGCAACTATTAATCTTCAACGAGGAATTCCTAGTAAGCGCATGTCATCAGCGTGCATTGATTACGTCCCTGCCCTTTGTACACACCGCCCGTCGCTCCTACCGATTGAATGATCCGGTGAGGCCCCCGGACTGTGGCGACGCAGCTGGTTCTCCAGCCGCGATGCCGCGGGAAGCTGTCCAAACCTTATCATTTAGAGGAAGGAGAAGTCGTAACAAGGTAACC</v>
      </c>
    </row>
    <row r="957" spans="1:39">
      <c r="A957" s="6" t="s">
        <v>3303</v>
      </c>
      <c r="B957" s="4" t="s">
        <v>2076</v>
      </c>
      <c r="C957" s="6" t="s">
        <v>2682</v>
      </c>
      <c r="D957" s="18">
        <v>643</v>
      </c>
      <c r="E957" s="4" t="s">
        <v>874</v>
      </c>
      <c r="F957" s="4" t="s">
        <v>875</v>
      </c>
      <c r="G957" s="4" t="s">
        <v>876</v>
      </c>
      <c r="H957" s="4" t="s">
        <v>877</v>
      </c>
      <c r="I957" s="4" t="s">
        <v>877</v>
      </c>
      <c r="J957" s="4" t="s">
        <v>895</v>
      </c>
      <c r="K957" s="4" t="s">
        <v>895</v>
      </c>
      <c r="L957" s="4" t="s">
        <v>895</v>
      </c>
      <c r="M957" s="4" t="s">
        <v>3043</v>
      </c>
      <c r="N957" s="4" t="s">
        <v>2194</v>
      </c>
      <c r="O957" s="4" t="s">
        <v>2207</v>
      </c>
      <c r="R957" s="4">
        <v>2009</v>
      </c>
      <c r="S957" s="4" t="s">
        <v>2208</v>
      </c>
      <c r="T957" s="4" t="s">
        <v>2612</v>
      </c>
      <c r="U957" s="4" t="s">
        <v>3402</v>
      </c>
      <c r="V957" s="4" t="s">
        <v>2707</v>
      </c>
      <c r="X957" s="8" t="str">
        <f>CONCATENATE("&gt;",C957,"_",I957,"_",J957,"_",L957,"_",M957,"_",U957,"_",B957,"%",V957)</f>
        <v>&gt;EU500068_Prymnesiophyceae_Braarudosphaeraceae_Braarudosphaeraceae_hotxp4e7_Frias-Lopez_et_al_2009_ENV%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CAGACCAGCGGAAGACGAACCACTGCGAAAGCATTTGCCAGGGATGTTTTCACTGATCAAGAACGAAAGTTAGGGGATCGAAGACGATCAGATACCGTCGTAGTCTTAACCATAAACCATGCCGACTAGGGATTGGCGGAAGTCCTTTTTTGACTCCGTCAGCACCTTAAGGGAAACTATAGTCTTTGGGTTCCGGGGGGAGTATGGTCGCAAGGCTGAAACTTAAAGGAATTGACGGAAGGGCACCACCAGGAGTGGAGCCTGCGGCTTAATTTGAC</v>
      </c>
    </row>
    <row r="958" spans="1:39">
      <c r="A958" s="6" t="s">
        <v>3303</v>
      </c>
      <c r="B958" s="4" t="s">
        <v>2076</v>
      </c>
      <c r="C958" s="6" t="s">
        <v>1893</v>
      </c>
      <c r="D958" s="8">
        <v>813</v>
      </c>
      <c r="E958" s="4" t="s">
        <v>874</v>
      </c>
      <c r="F958" s="4" t="s">
        <v>875</v>
      </c>
      <c r="G958" s="4" t="s">
        <v>876</v>
      </c>
      <c r="H958" s="4" t="s">
        <v>877</v>
      </c>
      <c r="I958" s="8" t="s">
        <v>877</v>
      </c>
      <c r="J958" s="8" t="s">
        <v>895</v>
      </c>
      <c r="K958" s="4" t="s">
        <v>895</v>
      </c>
      <c r="L958" s="4" t="s">
        <v>895</v>
      </c>
      <c r="M958" s="4" t="s">
        <v>3056</v>
      </c>
      <c r="N958" s="4" t="s">
        <v>2194</v>
      </c>
      <c r="O958" s="4" t="s">
        <v>2207</v>
      </c>
      <c r="R958" s="4">
        <v>2009</v>
      </c>
      <c r="S958" s="4" t="s">
        <v>2208</v>
      </c>
      <c r="T958" s="4" t="s">
        <v>2612</v>
      </c>
      <c r="U958" s="4" t="s">
        <v>3402</v>
      </c>
      <c r="V958" s="4" t="s">
        <v>786</v>
      </c>
      <c r="X958" s="8" t="str">
        <f>CONCATENATE("&gt;",C958,"_",I958,"_",J958,"_",L958,"_",M958,"_",U958,"_",B958,"%",V958)</f>
        <v>&gt;EU500139_Prymnesiophyceae_Braarudosphaeraceae_Braarudosphaeraceae_hotxp2g2_Frias-Lopez_et_al_2009_ENV%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</v>
      </c>
    </row>
    <row r="959" spans="1:39">
      <c r="A959" s="6" t="s">
        <v>3303</v>
      </c>
      <c r="B959" s="4" t="s">
        <v>2076</v>
      </c>
      <c r="C959" s="6" t="s">
        <v>1926</v>
      </c>
      <c r="D959" s="8">
        <v>814</v>
      </c>
      <c r="E959" s="4" t="s">
        <v>874</v>
      </c>
      <c r="F959" s="4" t="s">
        <v>875</v>
      </c>
      <c r="G959" s="4" t="s">
        <v>876</v>
      </c>
      <c r="H959" s="4" t="s">
        <v>877</v>
      </c>
      <c r="I959" s="8" t="s">
        <v>877</v>
      </c>
      <c r="J959" s="8" t="s">
        <v>895</v>
      </c>
      <c r="K959" s="4" t="s">
        <v>895</v>
      </c>
      <c r="L959" s="4" t="s">
        <v>895</v>
      </c>
      <c r="M959" s="4" t="s">
        <v>3055</v>
      </c>
      <c r="N959" s="4" t="s">
        <v>2194</v>
      </c>
      <c r="O959" s="4" t="s">
        <v>2207</v>
      </c>
      <c r="R959" s="4">
        <v>2009</v>
      </c>
      <c r="S959" s="4" t="s">
        <v>2208</v>
      </c>
      <c r="T959" s="4" t="s">
        <v>2612</v>
      </c>
      <c r="U959" s="4" t="s">
        <v>3402</v>
      </c>
      <c r="V959" s="4" t="s">
        <v>816</v>
      </c>
      <c r="X959" s="8" t="str">
        <f>CONCATENATE("&gt;",C959,"_",I959,"_",J959,"_",L959,"_",M959,"_",U959,"_",B959,"%",V959)</f>
        <v>&gt;EU500138_Prymnesiophyceae_Braarudosphaeraceae_Braarudosphaeraceae_hotxp3b12_Frias-Lopez_et_al_2009_ENV%TCCGGAGAGGGAGCCTGAGAAATGGCTACCACATCCAAGGAAGGCAGCAGGCGCGTAAATTGCCCGAATCCTGACACAGGGAGGTAGTGACAAGAAATAACAATACAGGGCTCTTTCGAGTCTTGTAATTGGAATGAGTACAATTTACATCTCTTCACGAGGATCAATTGGAGGGCAAGTCTGGTGCCAGCAGCCGCGGTAATTCCAGCTCCAATAGCGTATATTAAAGTTGTTGCAGTAAAAACGCTCGTAGTCGGATTTCGGGGCAGGTTTGCCGGTCTGCCGATGGGTATGCACTGGTAGAACTGTCCTTCCTTCCGGAGACGGCGCCTACTCTTAACTGAGCGGGTGTCGGAGT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NTGAAACTTAAAGGAATTGACGGAAGGGCACCACCAGGAGTGGAGCCTGCGGCTTAATTTGACT</v>
      </c>
    </row>
    <row r="960" spans="1:39">
      <c r="A960" s="6" t="s">
        <v>3303</v>
      </c>
      <c r="B960" s="4" t="s">
        <v>2076</v>
      </c>
      <c r="C960" s="6" t="s">
        <v>1377</v>
      </c>
      <c r="D960" s="8">
        <v>824</v>
      </c>
      <c r="E960" s="4" t="s">
        <v>874</v>
      </c>
      <c r="F960" s="4" t="s">
        <v>875</v>
      </c>
      <c r="G960" s="4" t="s">
        <v>876</v>
      </c>
      <c r="H960" s="4" t="s">
        <v>877</v>
      </c>
      <c r="I960" s="4" t="s">
        <v>877</v>
      </c>
      <c r="J960" s="4" t="s">
        <v>895</v>
      </c>
      <c r="K960" s="4" t="s">
        <v>895</v>
      </c>
      <c r="L960" s="4" t="s">
        <v>895</v>
      </c>
      <c r="M960" s="4" t="s">
        <v>3031</v>
      </c>
      <c r="N960" s="4" t="s">
        <v>2194</v>
      </c>
      <c r="O960" s="4" t="s">
        <v>2207</v>
      </c>
      <c r="R960" s="4">
        <v>2009</v>
      </c>
      <c r="S960" s="4" t="s">
        <v>2208</v>
      </c>
      <c r="T960" s="4" t="s">
        <v>2612</v>
      </c>
      <c r="U960" s="4" t="s">
        <v>3402</v>
      </c>
      <c r="V960" s="4" t="s">
        <v>325</v>
      </c>
      <c r="X960" s="8" t="str">
        <f>CONCATENATE("&gt;",C960,"_",I960,"_",J960,"_",L960,"_",M960,"_",U960,"_",B960,"%",V960)</f>
        <v>&gt;EF695229_Prymnesiophyceae_Braarudosphaeraceae_Braarudosphaeraceae_hotp3f12_Frias-Lopez_et_al_2009_ENV%CGCATTGGTTCGATCCGGAGAGGGAGCTGAGAAATGCTACACATCCAGAAGCAGCAGCGCGTAAATGCCCGATCTGACACAGGGAGGTAGTGACAGAAATAACAATACAGGGCTCTTTCGAGTCTGTAATTGGAATGAGTACAATTTACTTCTCTTCACGAGGATCAATTGGAGGGCAAGTCTGGTGCCAGCAGCCGCGGTAATTCCAGCTCCAATAGCGTATATTAAAGTTGTTGCAGTTAAAACGCTCGTAGTCGGATTTCGGGGCAGGTTTGCCGGTCTGCCGATGGGTATGCACTGGTAGAACTGTCCTTCCTTCCGGAGACGGCGCCTACTCTTAACTGAGCGGGTGTCGGAGACGGATCGTTTACTTTGAAAAAATCAGAGC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CA</v>
      </c>
    </row>
    <row r="961" spans="1:24">
      <c r="A961" s="6" t="s">
        <v>3303</v>
      </c>
      <c r="B961" s="4" t="s">
        <v>2076</v>
      </c>
      <c r="C961" s="6" t="s">
        <v>1279</v>
      </c>
      <c r="D961" s="8">
        <v>824</v>
      </c>
      <c r="E961" s="4" t="s">
        <v>874</v>
      </c>
      <c r="F961" s="4" t="s">
        <v>875</v>
      </c>
      <c r="G961" s="4" t="s">
        <v>876</v>
      </c>
      <c r="H961" s="4" t="s">
        <v>877</v>
      </c>
      <c r="I961" s="8" t="s">
        <v>877</v>
      </c>
      <c r="J961" s="8" t="s">
        <v>895</v>
      </c>
      <c r="K961" s="4" t="s">
        <v>895</v>
      </c>
      <c r="L961" s="4" t="s">
        <v>895</v>
      </c>
      <c r="M961" s="4" t="s">
        <v>3039</v>
      </c>
      <c r="N961" s="4" t="s">
        <v>2194</v>
      </c>
      <c r="O961" s="4" t="s">
        <v>2207</v>
      </c>
      <c r="R961" s="4">
        <v>2009</v>
      </c>
      <c r="S961" s="4" t="s">
        <v>2208</v>
      </c>
      <c r="T961" s="4" t="s">
        <v>2612</v>
      </c>
      <c r="U961" s="4" t="s">
        <v>3402</v>
      </c>
      <c r="V961" s="4" t="s">
        <v>233</v>
      </c>
      <c r="X961" s="8" t="str">
        <f>CONCATENATE("&gt;",C961,"_",I961,"_",J961,"_",L961,"_",M961,"_",U961,"_",B961,"%",V961)</f>
        <v>&gt;EU499958_Prymnesiophyceae_Braarudosphaeraceae_Braarudosphaeraceae_dhot1g3_Frias-Lopez_et_al_2009_ENV%CTTGGGTTCGAT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</v>
      </c>
    </row>
    <row r="962" spans="1:24">
      <c r="A962" s="6" t="s">
        <v>3303</v>
      </c>
      <c r="B962" s="4" t="s">
        <v>2076</v>
      </c>
      <c r="C962" s="6" t="s">
        <v>1836</v>
      </c>
      <c r="D962" s="8">
        <v>1410</v>
      </c>
      <c r="E962" s="4" t="s">
        <v>874</v>
      </c>
      <c r="F962" s="4" t="s">
        <v>875</v>
      </c>
      <c r="G962" s="4" t="s">
        <v>876</v>
      </c>
      <c r="H962" s="4" t="s">
        <v>877</v>
      </c>
      <c r="I962" s="8" t="s">
        <v>877</v>
      </c>
      <c r="J962" s="8" t="s">
        <v>895</v>
      </c>
      <c r="K962" s="4" t="s">
        <v>895</v>
      </c>
      <c r="L962" s="4" t="s">
        <v>895</v>
      </c>
      <c r="M962" s="4" t="s">
        <v>4982</v>
      </c>
      <c r="N962" s="4" t="s">
        <v>2168</v>
      </c>
      <c r="O962" s="4" t="s">
        <v>2496</v>
      </c>
      <c r="P962" s="4" t="s">
        <v>2324</v>
      </c>
      <c r="R962" s="4">
        <v>2013</v>
      </c>
      <c r="S962" s="4" t="s">
        <v>2492</v>
      </c>
      <c r="T962" s="4" t="s">
        <v>2650</v>
      </c>
      <c r="U962" s="4" t="s">
        <v>3424</v>
      </c>
      <c r="V962" s="4" t="s">
        <v>738</v>
      </c>
      <c r="X962" s="8" t="str">
        <f>CONCATENATE("&gt;",C962,"_",I962,"_",J962,"_",L962,"_",M962,"_",U962,"_",B962,"%",V962)</f>
        <v>&gt;KC488453_Prymnesiophyceae_Braarudosphaeraceae_Braarudosphaeraceae_HL5aSCM10_88_Dasilva_et_al_2013_ENV%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G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A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GTGAACTTCTTAGAGGGACAACTTGTCTTCAACAAGTGGAAGTTTGCGGCAATAACAGGTCTGTGATGCCCTTAGATGTTCTGGGCCGCACGCGCGCTACACTGATGCACTCAACGAGT</v>
      </c>
    </row>
    <row r="963" spans="1:24">
      <c r="A963" s="6" t="s">
        <v>3303</v>
      </c>
      <c r="B963" s="4" t="s">
        <v>2076</v>
      </c>
      <c r="C963" s="6" t="s">
        <v>1494</v>
      </c>
      <c r="D963" s="8">
        <v>1755</v>
      </c>
      <c r="E963" s="4" t="s">
        <v>874</v>
      </c>
      <c r="F963" s="4" t="s">
        <v>875</v>
      </c>
      <c r="G963" s="4" t="s">
        <v>876</v>
      </c>
      <c r="H963" s="4" t="s">
        <v>877</v>
      </c>
      <c r="I963" s="8" t="s">
        <v>877</v>
      </c>
      <c r="J963" s="8" t="s">
        <v>895</v>
      </c>
      <c r="K963" s="4" t="s">
        <v>895</v>
      </c>
      <c r="L963" s="4" t="s">
        <v>895</v>
      </c>
      <c r="M963" s="4" t="s">
        <v>4983</v>
      </c>
      <c r="N963" s="4" t="s">
        <v>2194</v>
      </c>
      <c r="O963" s="4" t="s">
        <v>2543</v>
      </c>
      <c r="R963" s="4">
        <v>2014</v>
      </c>
      <c r="S963" s="4" t="s">
        <v>2452</v>
      </c>
      <c r="T963" s="4" t="s">
        <v>2652</v>
      </c>
      <c r="U963" s="4" t="s">
        <v>3397</v>
      </c>
      <c r="V963" s="4" t="s">
        <v>428</v>
      </c>
      <c r="X963" s="8" t="str">
        <f>CONCATENATE("&gt;",C963,"_",I963,"_",J963,"_",L963,"_",M963,"_",U963,"_",B963,"%",V963)</f>
        <v>&gt;KF130129_Prymnesiophyceae_Braarudosphaeraceae_Braarudosphaeraceae_ST5960_086_Wu_et_al_2014_ENV%TAGTCATATGCTTGTCTCAAAGATTAAGCCATGCATGTCTAAGTATAAGCAACTATACTATGAAACTGCGAATGGCTCATTAAATCAGTTATGGTTTATTTGATGGTACCTTACTACTTGGATAACCGTAGTAATTCTAGAGCTAATACATGCAGGAATGCCCGTCAGGGCTGTATTTATTAGATAAGAAACCAATCCAGCGTGCTGGTTGAGTGCTGAGTCACAATAACTGCTCGAATCGCATGACTTTTCGTCGGCGATGGTTCATTCAAATTTCTGCCCTATCAGCTTTCGATGGTAGGATAGAGGCCTACCATGGCGTTAACGGGTAACGGAGAATTAGGGTTCGATTCCGGAGAGGGAGCCTGAGAAATGGCTACCACATCCAAGGAAGGCAGCAGGCGCGTAAATTGCCCGAATCCTGACACAGGGAGGTAGTGACAAGAAATAACAGTACAGGGCTCTTTCGAGTCTTGTAATTGGAATGAGTACAATTTACATCTCTTCACGAGGATCAATTGGAGGGCAAGTCTGGTGCCAGCAGCCGCGGTAATTCCAGCTCCAATAGCGTATATTAAAGTTGTTGCAGTTAAAACGCTCGTAGTCGGATTTCGGGGCAGGTTTGCCGGTCTGCCGATGGGTATGCACTGGTAGAACTGTCCTTCCTTCCGGAGACGGCGCCTACTTTTAACTGAGCGGGTGTCGGAGACGGATCGTTTACTTTGAAAAAATCAGAGTGTTTCAAGCAGGCAGCTCGCTTTTGCATGGATTAGCATGGGATCATGAAATAGGACTTTGGTGCTATTTTGTTGGTTTCGAACACCGAAGTAATGATTACAG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TCTTACCAGGTCCAGACATTGTGAGGATTGACAGATTGAGAGCTCTTTCTTGATTCGATGGGTGGTGGTGCATGGCCGTTCTTAGTTGGTGGAGTGATTTGTCTGATTAATTCCGTTAACGAACGAGACCGCAGCCTGCTAAATAGTTGCTCGAACCCTTCGTTCGAGTGAACTTCTTAGAGGGACAACTTGTCTTCAACAAGTGGAAGTTTGCGGCAATAACAGGTCTGTGATGCCCTTAGATGTTCTGGGCCGCACGCGCGCTACACTGATGCACTCAACGAGTCTACAACCTTGACCGGAAGGTCCGGGTAATCTTTTGAAATTGCATCGTGATGGGGATAGATTATTGCAATTATTAATCTTCAACGAGGAATTCCTAGTAAGCGCATGTCATCAGCGTGCGTTGATTACGTCCCTGCCCTTTGTACACACCGCCCGTCGCTCCTACCGATTGAATGATCCGGTGAGGCCCCCGGACTGTGGCAACGTGGCTGGTCCGCCAGCCGTGATGCCGCGGGAAGCTGTCCAAACCTTATCATTTAGAGGAAGGAGAAGTCGTAACAAGGTTTCCGTAG</v>
      </c>
    </row>
    <row r="964" spans="1:24">
      <c r="A964" s="6" t="s">
        <v>3303</v>
      </c>
      <c r="B964" s="4" t="s">
        <v>2076</v>
      </c>
      <c r="C964" s="6" t="s">
        <v>1105</v>
      </c>
      <c r="D964" s="8">
        <v>1755</v>
      </c>
      <c r="E964" s="4" t="s">
        <v>874</v>
      </c>
      <c r="F964" s="4" t="s">
        <v>875</v>
      </c>
      <c r="G964" s="4" t="s">
        <v>876</v>
      </c>
      <c r="H964" s="4" t="s">
        <v>877</v>
      </c>
      <c r="I964" s="8" t="s">
        <v>877</v>
      </c>
      <c r="J964" s="8" t="s">
        <v>895</v>
      </c>
      <c r="K964" s="4" t="s">
        <v>895</v>
      </c>
      <c r="L964" s="4" t="s">
        <v>895</v>
      </c>
      <c r="M964" s="4" t="s">
        <v>4984</v>
      </c>
      <c r="N964" s="4" t="s">
        <v>2194</v>
      </c>
      <c r="O964" s="4" t="s">
        <v>2543</v>
      </c>
      <c r="R964" s="4">
        <v>2014</v>
      </c>
      <c r="S964" s="4" t="s">
        <v>2452</v>
      </c>
      <c r="T964" s="4" t="s">
        <v>2652</v>
      </c>
      <c r="U964" s="4" t="s">
        <v>3397</v>
      </c>
      <c r="V964" s="4" t="s">
        <v>73</v>
      </c>
      <c r="X964" s="8" t="str">
        <f>CONCATENATE("&gt;",C964,"_",I964,"_",J964,"_",L964,"_",M964,"_",U964,"_",B964,"%",V964)</f>
        <v>&gt;KF130149_Prymnesiophyceae_Braarudosphaeraceae_Braarudosphaeraceae_ST5960_117_Wu_et_al_2014_ENV%TAGTCATATGCTTGTCTCAAAGATTAAGCCATGCATGTCTAAGTATAAGCAACT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C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CGAACCCT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CCGCCAGCCGTGATGCCGCGGGAAGCTGTCCAAACCTTATCATTTAGAGGAAGGAGAAGTCGTAACAAGGTTTCCGTAG</v>
      </c>
    </row>
    <row r="965" spans="1:24">
      <c r="B965" s="4" t="s">
        <v>2076</v>
      </c>
      <c r="C965" s="6" t="s">
        <v>1846</v>
      </c>
      <c r="D965" s="8">
        <v>1764</v>
      </c>
      <c r="E965" s="4" t="s">
        <v>874</v>
      </c>
      <c r="F965" s="4" t="s">
        <v>875</v>
      </c>
      <c r="G965" s="4" t="s">
        <v>876</v>
      </c>
      <c r="H965" s="4" t="s">
        <v>877</v>
      </c>
      <c r="I965" s="4" t="s">
        <v>877</v>
      </c>
      <c r="J965" s="4" t="s">
        <v>895</v>
      </c>
      <c r="K965" s="4" t="s">
        <v>895</v>
      </c>
      <c r="L965" s="4" t="s">
        <v>895</v>
      </c>
      <c r="M965" s="4" t="s">
        <v>4985</v>
      </c>
      <c r="N965" s="4" t="s">
        <v>2262</v>
      </c>
      <c r="O965" s="4" t="s">
        <v>2263</v>
      </c>
      <c r="P965" s="4" t="s">
        <v>2256</v>
      </c>
      <c r="R965" s="4">
        <v>2009</v>
      </c>
      <c r="S965" s="4" t="s">
        <v>2257</v>
      </c>
      <c r="T965" s="4" t="s">
        <v>2611</v>
      </c>
      <c r="U965" s="4" t="s">
        <v>3394</v>
      </c>
      <c r="V965" s="4" t="s">
        <v>747</v>
      </c>
      <c r="X965" s="8" t="str">
        <f>CONCATENATE("&gt;",C965,"_",I965,"_",J965,"_",L965,"_",M965,"_",U965,"_",B965,"%",V965)</f>
        <v>&gt;FJ537341_Prymnesiophyceae_Braarudosphaeraceae_Braarudosphaeraceae_Biosope_T60_034_Shi_et_al_2009_ENV%CTGGTTGATCCTGCCAGTAGTCATATGCTTGTCTCAAAGATTAAGCCATGCATGTCTAAGTATAAGCAACTATACTGTGAAACTGCGAATGGCTCATTAAATCAGTTATGGTTTATTTGATGGTACCTTACTACTTGGATAACCGTAGTAATTCTAGAGCTAATACATGCAGGAATGCCCGTCAGGGCTGTATTTATTAGATAAGAAACCAATCCAGCTTGCTGGTTGAGTGCTGAGTCACAATAACTGCTCGAATCGCATGACCTTTCGTCGGCGATGGTTCATTCAAATTTCTGCCCTATCAGCTTTCGATGGTAGGATAGAGGCCTACCATGGCGTTAACGGGTAACGGAGAATTAGGGTTCGATTCCGGAGAGGGAGCCTGAGAAATGGCTACCACATCCAAGGAAGGCAGCAGGCGCGTAAATTGCCCGAATCCTGACACAGGGAGGTAGTGACAAGAAATAACAATG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C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TCGCCAGCCGTGATGCCGCGGGAAGCTGTCCAAACCTTATCATTTAGAGGAAGGTGAAGCCGTAACAAGGT</v>
      </c>
    </row>
    <row r="966" spans="1:24">
      <c r="A966" s="6" t="s">
        <v>3303</v>
      </c>
      <c r="B966" s="4" t="s">
        <v>2076</v>
      </c>
      <c r="C966" s="6" t="s">
        <v>1919</v>
      </c>
      <c r="D966" s="8">
        <v>1794</v>
      </c>
      <c r="E966" s="4" t="s">
        <v>874</v>
      </c>
      <c r="F966" s="4" t="s">
        <v>875</v>
      </c>
      <c r="G966" s="4" t="s">
        <v>876</v>
      </c>
      <c r="H966" s="4" t="s">
        <v>877</v>
      </c>
      <c r="I966" s="8" t="s">
        <v>877</v>
      </c>
      <c r="J966" s="8" t="s">
        <v>895</v>
      </c>
      <c r="K966" s="4" t="s">
        <v>895</v>
      </c>
      <c r="L966" s="4" t="s">
        <v>895</v>
      </c>
      <c r="M966" s="4" t="s">
        <v>3265</v>
      </c>
      <c r="N966" s="4" t="s">
        <v>2194</v>
      </c>
      <c r="O966" s="4" t="s">
        <v>2557</v>
      </c>
      <c r="R966" s="4">
        <v>2014</v>
      </c>
      <c r="S966" s="4" t="s">
        <v>2553</v>
      </c>
      <c r="T966" s="4" t="s">
        <v>2653</v>
      </c>
      <c r="U966" s="4" t="s">
        <v>3398</v>
      </c>
      <c r="V966" s="4" t="s">
        <v>809</v>
      </c>
      <c r="X966" s="8" t="str">
        <f>CONCATENATE("&gt;",C966,"_",I966,"_",J966,"_",L966,"_",M966,"_",U966,"_",B966,"%",V966)</f>
        <v>&gt;KJ763100_Prymnesiophyceae_Braarudosphaeraceae_Braarudosphaeraceae_SGUH429_Lie_et_al_2014_ENV%AACCTGGTTGATCCTGCCAGTAGTCATATGCTTGTCTCAAAGATTAAGCCATGCATGTCTAAGTATAAGCAACTATACTGTGAAACTGCGAATGGCTCATTAAATCAGTTATGGTT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TAAATTGCCCGAATCCTGACACAGGGAGGTAGTGACAAGAAATAACAATACAGGGCTCTTTCGAGTCTTGTAATTGGAATGAGTACAATTTACACCTCTTCACGAGGATCAATTGGAGGGCAAGTCTGGTGCCAGCAGCCGCGGTAATTCCAGCTCCAATAGCGTATATTAAAGTTGTTGCAGTTAAAACGCTCGTAGTCGGATTTCGGGGCAGGTTTGCCGGTCTGCCGATGGGTATGCACTGGTAGAACTGTCCTTCCTTCCGGAGACGGCGCCTACTCTTAACTGAGCGGGTGTCGGAGACGGATCGTTTACTTTGAAAAAATCAGAGTGTTTCAAGCAGGCAGCTCGCTTTTGCATGGATTAGCATGGGA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TGAACTTCTTAGAGGGACAACTTGTCTTCAACAAGTGGAAGTTTGCGGCAATAACAGGTCTGTGATGCCCTTAGATGTTCTGGGCCGCACGCGCGCTACACTGATGCACTCAACGAGTCTACAACCTTGACCGGAAGGTCCGGGTAATCTTTTGAAATTGCATCGTGATGGGGATAGATTATTGCAACTATTAATCTTCAACGAGGAATTCCTAGTAAGCGCATGTCATCAGCGTGCGTTGATTACGTCCCTGCCCTTTGTACACACCGCCCGTCGCTCCTACCGATTGAATGATCCGGTGAGGCCCCCGGACTGTGGCAACGTGGCTGGTTCGCCAGCCGTGATGCCGCGGGAAGCTGTCCAAACCTTATCATTTAGAGGAAGGAGAAGTCGTAACAAGGTTTCCGTAGGTGAACCTGCAGAAGGATC</v>
      </c>
    </row>
    <row r="967" spans="1:24">
      <c r="A967" s="6" t="s">
        <v>3303</v>
      </c>
      <c r="B967" s="4" t="s">
        <v>2076</v>
      </c>
      <c r="C967" s="6" t="s">
        <v>1093</v>
      </c>
      <c r="D967" s="8">
        <v>1794</v>
      </c>
      <c r="E967" s="4" t="s">
        <v>874</v>
      </c>
      <c r="F967" s="4" t="s">
        <v>875</v>
      </c>
      <c r="G967" s="4" t="s">
        <v>876</v>
      </c>
      <c r="H967" s="4" t="s">
        <v>877</v>
      </c>
      <c r="I967" s="8" t="s">
        <v>877</v>
      </c>
      <c r="J967" s="8" t="s">
        <v>895</v>
      </c>
      <c r="K967" s="4" t="s">
        <v>895</v>
      </c>
      <c r="L967" s="4" t="s">
        <v>895</v>
      </c>
      <c r="M967" s="4" t="s">
        <v>3269</v>
      </c>
      <c r="N967" s="4" t="s">
        <v>2194</v>
      </c>
      <c r="O967" s="4" t="s">
        <v>2557</v>
      </c>
      <c r="R967" s="4">
        <v>2014</v>
      </c>
      <c r="S967" s="4" t="s">
        <v>2553</v>
      </c>
      <c r="T967" s="4" t="s">
        <v>2653</v>
      </c>
      <c r="U967" s="4" t="s">
        <v>3398</v>
      </c>
      <c r="V967" s="4" t="s">
        <v>62</v>
      </c>
      <c r="X967" s="8" t="str">
        <f>CONCATENATE("&gt;",C967,"_",I967,"_",J967,"_",L967,"_",M967,"_",U967,"_",B967,"%",V967)</f>
        <v>&gt;KJ763246_Prymnesiophyceae_Braarudosphaeraceae_Braarudosphaeraceae_SGUH664_Lie_et_al_2014_ENV%TACCTGGTTGATCCTGCCAGTAGTCATATGCTTGTCTCAAAGATTAAGCCATGCATGTCTAAGTATAAGCAACTATACTGTGAAACTGCGAATGGCTCATTAAATCAGTTATAGTCTATTTGATGGTACCTTACTACTTGGATAACCGTAGTAATTCTAGAGCTAATACATGCAGGAATGCCCGTCAGGGCTGTATTTATTAGATAAGAAACCAATCCAGCTTGCTGGTTGAGTGCTGAGTCACAATAACTGCTCGAATCGCATGACTTTTCGTCGGCGATGGTTCATTCAAATTTCTGCCCTATCAGCTTTCGATGGTAGGATAGAGGCCTACCATGGCGTTAACGGGTAACGGAGAATTAGGGTTCGATTCCGGAGAGGGAGCCTGAGAAATGGCTACCACATCCAAGGAAGGCAGCAGGCGCGCAAATTGCCCGAATCCTGACACAGGGAGGTAGTGACAAGAAATAACAATACAGGGCTCTTTCGAGTCTTGTAATTGGAATGAGTACAATTTACATCTCTTCACGAGGATCAATTGGAGGGCAAGTCTGGTGCCAGCAGCCGCGGTAATTCCAGCTCCAATAGCGTATATTAAAGTTGTTGCAGTTAAAACGCTCGTAGTCGGATTTCGGGGCAGGTTTGCCGGTCTGCCGATGGGTATGCACTGGTAGAACTGTCCTTCCTTCCGGAGACGGCGCCTACTCTTAACTGAGCGGGTGTCGGAGACGGATCGTTTACTTTGAAAAAATCAGAGTGTTTCAAGCAGGCAGCTCGCTTTTGCATGGATTAGCATGGGGTAATGAAATAGGACTTTGGTGCTATTTTGTTGGTTTCGAACACCGAAGTAATGATTAACAGGGACAGTCAGGGGCACTCGTATTCCGCCGAGAGAGGTGAAATTCTTAGACCAGCGGAAGACGAACCACTGCGAAAGCATTTGCCAGGGATGTTTTCACTGATCAAGAACGAAAGTTAGGGGATCGAAGACGATCAGATACCGTCGTAGTCTTAACCATAAACCATGCCGACTAGGGATTGGAGGATGTTCC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GCTTGAACCCTTCGTTCGAGTGAACTTCTTAGAGGGACAACTTGTCTTCAACAAGTGGAAGTTTGCGGCAATAACAGGTCTGTGATGCCCTTAGATGTTCTGGGCCGCACGCGTGCTACACTGATGCACTCAACGAGTCTACAACCTTGACCGGAAGGTCCGGGTAATCTTTTGAAATTGCATCGTGATGGGGGTAGATTATTGCAACTATTAATCTTCAACGAGGAATTCCTAGTAAGCGCATGTCATCAGCGTGCGTTGATTACGTCCCTGCCCTTTGTACACACCGCCCGTCGCTCCTACCGATTGAATGATCCGGTGAGGCCCCCGGACTGTGGCAACGTGGCTGGTTCGCCAGCCGTGATGCCGCGGGAAGCTGTCCAAACCTTATCATTTAGAGGAAGGAGAAGTCGTAACAAGGTTTCCGTAGGTGAACCTGCAGAAGGATC</v>
      </c>
    </row>
    <row r="968" spans="1:24">
      <c r="A968" s="4" t="s">
        <v>3303</v>
      </c>
      <c r="B968" s="4" t="s">
        <v>2076</v>
      </c>
      <c r="C968" s="6" t="s">
        <v>2698</v>
      </c>
      <c r="D968" s="14">
        <v>720</v>
      </c>
      <c r="E968" s="4" t="s">
        <v>874</v>
      </c>
      <c r="F968" s="4" t="s">
        <v>875</v>
      </c>
      <c r="G968" s="4" t="s">
        <v>876</v>
      </c>
      <c r="H968" s="4" t="s">
        <v>877</v>
      </c>
      <c r="I968" s="4" t="s">
        <v>877</v>
      </c>
      <c r="J968" s="4" t="s">
        <v>877</v>
      </c>
      <c r="K968" s="4" t="s">
        <v>877</v>
      </c>
      <c r="L968" s="4" t="s">
        <v>877</v>
      </c>
      <c r="M968" s="4" t="s">
        <v>3239</v>
      </c>
      <c r="N968" s="4" t="s">
        <v>2168</v>
      </c>
      <c r="O968" s="7" t="s">
        <v>2734</v>
      </c>
      <c r="Q968" s="7" t="s">
        <v>2735</v>
      </c>
      <c r="R968" s="4">
        <v>2012</v>
      </c>
      <c r="S968" s="7" t="s">
        <v>2737</v>
      </c>
      <c r="T968" s="4" t="s">
        <v>2738</v>
      </c>
      <c r="U968" s="7" t="s">
        <v>3417</v>
      </c>
      <c r="V968" s="4" t="s">
        <v>2739</v>
      </c>
      <c r="X968" s="8" t="str">
        <f>CONCATENATE("&gt;",C968,"_",I968,"_",J968,"_",L968,"_",M968,"_",U968,"_",B968,"%",V968)</f>
        <v>&gt;JX291729_Prymnesiophyceae_Prymnesiophyceae_Prymnesiophyceae_7656BH889_SP6_Thompson_et_al_2012_ENV%TAGTCTGGTGCCAGCAGCCGCGGTAATTCCAGCTCCAACAGCGTATATTAAAGTTGTTGCAGTTAAAACGCTCGTAGTCGGATTTCGGGGCGGGCGGGCCGGTCTGCCGATGGGTATGCACTGGTCTGGCCGTCCTTCCTTCCGGAGACCGTGCGTGCTCTTAACTGAGTGTGCT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AATACGTGACTCCTTCAGCACCTTTCGGGAAACTAAAGTCTTTGGGTTCCGGGGGGAGTATGGTCGCAAGGCTGAAACTTAAAGGAATTGACGGAAGGGCACCACCAGGAGTGGAGCCTGCGGCTTAATTTGACTCAACACGGGGAAGCTTACCAGGTCCAGACATTGTGAGGATTGACAGATTGAGAGCTCTTTCTTGATTCGATGGGTGGTGGT</v>
      </c>
    </row>
    <row r="969" spans="1:24">
      <c r="A969" s="4" t="s">
        <v>3303</v>
      </c>
      <c r="B969" s="4" t="s">
        <v>2076</v>
      </c>
      <c r="C969" s="6" t="s">
        <v>1187</v>
      </c>
      <c r="D969" s="8">
        <v>1758</v>
      </c>
      <c r="E969" s="4" t="s">
        <v>874</v>
      </c>
      <c r="F969" s="4" t="s">
        <v>875</v>
      </c>
      <c r="G969" s="4" t="s">
        <v>876</v>
      </c>
      <c r="H969" s="4" t="s">
        <v>877</v>
      </c>
      <c r="I969" s="4" t="s">
        <v>877</v>
      </c>
      <c r="J969" s="4" t="s">
        <v>877</v>
      </c>
      <c r="K969" s="4" t="s">
        <v>877</v>
      </c>
      <c r="L969" s="4" t="s">
        <v>877</v>
      </c>
      <c r="M969" s="4" t="s">
        <v>5149</v>
      </c>
      <c r="N969" s="4" t="s">
        <v>2598</v>
      </c>
      <c r="O969" s="4" t="s">
        <v>2601</v>
      </c>
      <c r="P969" s="4" t="s">
        <v>2595</v>
      </c>
      <c r="Q969" s="4" t="s">
        <v>2603</v>
      </c>
      <c r="R969" s="4">
        <v>2001</v>
      </c>
      <c r="S969" s="4" t="s">
        <v>2088</v>
      </c>
      <c r="T969" s="4" t="s">
        <v>2604</v>
      </c>
      <c r="U969" s="4" t="s">
        <v>3407</v>
      </c>
      <c r="V969" s="4" t="s">
        <v>150</v>
      </c>
      <c r="X969" s="8" t="str">
        <f>CONCATENATE("&gt;",C969,"_",I969,"_",J969,"_",L969,"_",M969,"_",U969,"_",B969,"%",V969)</f>
        <v>&gt;AJ402351_Prymnesiophyceae_Prymnesiophyceae_Prymnesiophyceae_OLI11056_Moon-van_der_Staay_et_al_2001_ENV%ACCTGGTTGATCCTGCCAGTAGTCATATGCTTGTCTCAAAGATTAAGCCATGCATGTCTAAGTATAAGCGACTTGTACTGTGAAACTGCGAATGGCTCATTAAATCAGTTATGGTTTATTTGATGGTACCTTACTACTTGGATAACCGTAGTAATTCTAGAGCTAATACATGCAGGGATTCCCGACTTTGGAAGGGATGTATTTATTAGATAAGAAACCTTCGCGGGCTTGCCCGGTTGCGTGCCGAGTCACAATAACTTTTCGAATCGCACGGCTCTACGCCGGCGATGGTTCATTCAAATTTCTGCCCTATCAGCTTTCGATGGTAGGATCGAGGCCTACCATGGCGTTTACGGGTAACGGAGAATTAGGGTTCGATTCCGGAGAGGGAGCCTGAGAAATGGCTACCACATCCAAGGAAGGCAGCAGGCGCGTAAATTGCCCGAATCCTGACACAGGGAGGTAGTGACAAGAAATAACAATACAGGGCCTCACTGGTCTTGTAATTGGAATGAGTACAATTTACATCTCTTCACGAGGATCAATTGGAGGGCAAGTCTGGTGCCAGCAGCCGCGGTAATTCCAGCTCCAACAGCGTATATTAAAGTTGTTGCAGTTAAAACGCTCGTAGTCGGATTTCGGGGCGGGCGGGCCGGTCTGCCGATGGGTATGCACTGGTCTGGCCGTCCTTCCTTCCGGAGACCGTGCGTGCTCTTAACTGAGTGCGCTCGGGAGACGGATCGTTTACTTTGAAGAATCAGAGTGTTTCAAGCAGGCAGCTCGCTCTTGCATGGATTAGCATGGAATAATGAAATAGGACTTTGGTGCAATTTTGTTGGTTTCGAACACCGAAGTAATGATTAACAGGGACAGTCAGGGGCACTCGTATTCCGCCGAGAGAGGTGAAATTCTCAGACCAGCGGAAGACGAACCACTGCGAAAGCATTTGCCAGGGATGTTTTCACTGATCAAGAACGAAAGTTAGGGGATCGAAGACGATCAGATACCGTCGTAGTCTTAACCATAAACCATGCCGACTAGGGATTGGAGGATGTTCAATACGTGACTCCTTCAGCACCTTTCGGGAAACTAAAGTCTTTGGGTTCCGGGGGGAGTATGGTCGCAAGGCTGAAACTTAAAGGAATTGACGGAAGGGCACCACCAGGAGTGGCGTGCGGCTTAATTTGACTCAACACGGGGAAACTTACCAGGTCCAGACATTGTGAGGATTGACAGATTGAGAGCTCTTTCTTGATTCGATGGGTGGTGGTGCATGGCCGTTCTTAGTTGGTGGAGTGATTTGTCTGGTTAATTCCGTTAACGAACGAGACCTTAGCCTATTAAATAGTACCGCGAACTCTTCGTTGGCGCGCACTTCTTAGAGGGACAACTTGTCTTCAACAAGTGGAAGTTTGAGGCAATAACAGGTCTGTGATGCCCTTAGATGTTCTGGGCCGCACGCGCGCTACACTGATGCATTCAACGAGTTTACAACCTCGACCGAAAGGTTGGGTAACCTTTTGAACTTGCATCGTGATGGGGATAGATTATTGCAATTATTAATCTTCAACGAGGAATTCCTAGTAAGCGCATGTCATCAGCGTGCGTTGATTACGTCCCTGCCCTTTGTACACACCGCCCGTCGCTCCTACCGATTGAATAATCCGGTGAGGCCCCCGGACTGTGCGCTTTATCTGGTTCGCCAGCCGCGGCGCCGCGGGAAGCTGTCCAAACCTTATTATTTAGAGGAAGGAGAAG</v>
      </c>
    </row>
    <row r="970" spans="1:24">
      <c r="A970" s="6" t="s">
        <v>3303</v>
      </c>
      <c r="B970" s="4" t="s">
        <v>2076</v>
      </c>
      <c r="C970" s="6" t="s">
        <v>1408</v>
      </c>
      <c r="D970" s="8">
        <v>1071</v>
      </c>
      <c r="E970" s="4" t="s">
        <v>874</v>
      </c>
      <c r="F970" s="4" t="s">
        <v>875</v>
      </c>
      <c r="G970" s="4" t="s">
        <v>876</v>
      </c>
      <c r="H970" s="4" t="s">
        <v>877</v>
      </c>
      <c r="I970" s="4" t="s">
        <v>909</v>
      </c>
      <c r="J970" s="4" t="s">
        <v>909</v>
      </c>
      <c r="K970" s="4" t="s">
        <v>909</v>
      </c>
      <c r="L970" s="4" t="s">
        <v>909</v>
      </c>
      <c r="M970" s="4" t="s">
        <v>3072</v>
      </c>
      <c r="N970" s="4" t="s">
        <v>2194</v>
      </c>
      <c r="O970" s="4" t="s">
        <v>2301</v>
      </c>
      <c r="R970" s="4">
        <v>2011</v>
      </c>
      <c r="S970" s="4" t="s">
        <v>2302</v>
      </c>
      <c r="T970" s="4" t="s">
        <v>2613</v>
      </c>
      <c r="U970" s="4" t="s">
        <v>3396</v>
      </c>
      <c r="V970" s="4" t="s">
        <v>351</v>
      </c>
      <c r="X970" s="8" t="str">
        <f>CONCATENATE("&gt;",C970,"_",I970,"_",J970,"_",L970,"_",M970,"_",U970,"_",B970,"%",V970)</f>
        <v>&gt;GU823799_Syracosphaerales_Syracosphaerales_Syracosphaerales_AB5F13RJ1H08_Edgcomb_et_al_2011_ENV%CGGTAATTCCAGCTCCAATAGCGTATATTAAAGTTGTTGCAGTTAAAACGCTCGTAGTCGGATTTCGGGGCGGGCCGACCGGTCTGCCGATGGGTATGCACTGGCCGGCGCGTCCTTCCTTCCGGAGACCGCGCCTACTCTTAG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CCTTAACCATAAACCATGCCGACTAGGGATTGCAGCATGTTTCTTGAATAACTGCTG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CCGTTCGCGGCCGACTTCTTAGAGGGACAACTTGTCTTCAACAAGTGGAAGTTTGCGGCAATAACAGGTCTGTGATGCCCTTAGATGTTCTGGGCCGCACGCGCGCTACACTGATGCACTCAACGAGTCTACAACCTTGACCGAAAGGTCCGGGTAACCTTTGAACTTGCATCGTGATGGGGATAGATTATTGCAATTATTAATCTTCAACGAGGAATTCCTAGTAAGCGCATGTCATCAGCGTGCGTTGATTACGTCCCTGCCCCTTGTACACACCGCCC</v>
      </c>
    </row>
    <row r="971" spans="1:24">
      <c r="A971" s="6" t="s">
        <v>3303</v>
      </c>
      <c r="B971" s="4" t="s">
        <v>2076</v>
      </c>
      <c r="C971" s="6" t="s">
        <v>1843</v>
      </c>
      <c r="D971" s="8">
        <v>1071</v>
      </c>
      <c r="E971" s="4" t="s">
        <v>874</v>
      </c>
      <c r="F971" s="4" t="s">
        <v>875</v>
      </c>
      <c r="G971" s="4" t="s">
        <v>876</v>
      </c>
      <c r="H971" s="4" t="s">
        <v>877</v>
      </c>
      <c r="I971" s="4" t="s">
        <v>909</v>
      </c>
      <c r="J971" s="4" t="s">
        <v>909</v>
      </c>
      <c r="K971" s="4" t="s">
        <v>909</v>
      </c>
      <c r="L971" s="4" t="s">
        <v>909</v>
      </c>
      <c r="M971" s="4" t="s">
        <v>3081</v>
      </c>
      <c r="N971" s="4" t="s">
        <v>2194</v>
      </c>
      <c r="O971" s="4" t="s">
        <v>2303</v>
      </c>
      <c r="R971" s="4">
        <v>2011</v>
      </c>
      <c r="S971" s="4" t="s">
        <v>2302</v>
      </c>
      <c r="T971" s="4" t="s">
        <v>2613</v>
      </c>
      <c r="U971" s="4" t="s">
        <v>3396</v>
      </c>
      <c r="V971" s="4" t="s">
        <v>744</v>
      </c>
      <c r="X971" s="8" t="str">
        <f>CONCATENATE("&gt;",C971,"_",I971,"_",J971,"_",L971,"_",M971,"_",U971,"_",B971,"%",V971)</f>
        <v>&gt;GU824905_Syracosphaerales_Syracosphaerales_Syracosphaerales_AI5F13RM1D08_Edgcomb_et_al_2011_ENV%CGGTAATTCCAGCTCCAATAGCGTATATTAAAGTTGTTGCAGTTAAAACGCTCGTAGTCGGATTTCGGGGCGGGCCGACCGGTCTGCCGATGGGTATGCACTGGCCGGCGCGTCCTTCCTTCCGGAGACCGCGCCTACTCTTAA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GAGGATGTTCCATCTGTGACTCCTTCAGCACCTTTCGGGAAACTAAAGTCTTTGGGTTCCGGGGGGAGTATGGTCGCAAGGCTGAAACTTAAAGGAATTGACGGAAGGGCACCACCAGGAGTGGAGCCTGCGGCTTAATTTGACTCAACACGGGGAAACTTACCAGGTCCAGACATTGTGAGGATTGACAGATTGAGAGCTCTTTCTTGGTTCGATGGGTGGTGGTGCATGGCCGTTCTTAGTTGGTGGAGTGGTTTGTCTGGTTAATTCCGTTAACGAACGAGACCGCAGCCTGCTAAATAGTTCCGTGAACCCTCCGTTCGCGGCCGACTTCTTAGAGGGACAACTTGTCTTCAACAAGTGGAAGTTTGCGGCAATAACAGGTCTGTGATGCCCTTAGATGTTCTGGGCCGCACGCGCGCTACACTGATGCACTCAACGAGTCTACAACCTTGACCGAAAGGTCCGGGTAACCTTTGAACTTGCATCGTGATGGGGATAGATTATTGCAATTATTAATCTTCAACGAGGAATTCCTAGTAAGCGCATGTCATCAGCGTGCGTTGATTACGTCCCTGCCCCTTGTACACACCGCCC</v>
      </c>
    </row>
    <row r="972" spans="1:24">
      <c r="A972" s="6" t="s">
        <v>3303</v>
      </c>
      <c r="B972" s="4" t="s">
        <v>2076</v>
      </c>
      <c r="C972" s="6" t="s">
        <v>1975</v>
      </c>
      <c r="D972" s="8">
        <v>1072</v>
      </c>
      <c r="E972" s="4" t="s">
        <v>874</v>
      </c>
      <c r="F972" s="4" t="s">
        <v>875</v>
      </c>
      <c r="G972" s="4" t="s">
        <v>876</v>
      </c>
      <c r="H972" s="4" t="s">
        <v>877</v>
      </c>
      <c r="I972" s="4" t="s">
        <v>909</v>
      </c>
      <c r="J972" s="4" t="s">
        <v>909</v>
      </c>
      <c r="K972" s="4" t="s">
        <v>909</v>
      </c>
      <c r="L972" s="4" t="s">
        <v>909</v>
      </c>
      <c r="M972" s="4" t="s">
        <v>4858</v>
      </c>
      <c r="N972" s="4" t="s">
        <v>2168</v>
      </c>
      <c r="O972" s="4" t="s">
        <v>2467</v>
      </c>
      <c r="R972" s="4">
        <v>2013</v>
      </c>
      <c r="S972" s="4" t="s">
        <v>2465</v>
      </c>
      <c r="T972" s="4" t="s">
        <v>2648</v>
      </c>
      <c r="U972" s="4" t="s">
        <v>3400</v>
      </c>
      <c r="V972" s="4" t="s">
        <v>859</v>
      </c>
      <c r="X972" s="8" t="str">
        <f>CONCATENATE("&gt;",C972,"_",I972,"_",J972,"_",L972,"_",M972,"_",U972,"_",B972,"%",V972)</f>
        <v>&gt;JX680341_Syracosphaerales_Syracosphaerales_Syracosphaerales_Ma130_Pry1_C40_Simon_et_al_2013_ENV%GGGCGTTCTTCGTCTTGTAATTGGAATGAGTACAATTTACATCTCTTCACGAGGATCAATTGGAGGGCAAGTCTGGTGCCAGCAGCCGCGGTAATTCCAGCTCCAATAGCGTATATTAAAGTTGTTGCAGTTAAAACGCTCGTAGTCGGATTTCGGGGCGGGCCGACCGGTCTGCCGATGGGTATGCACTGGCCGGCGCGTCCTTCCTTCCGGAGACCGCGCCTACTCTTAGCTGAGCGGGCGCGGGAGACGGATCGTTTACTTTGAAAAAATCAGAGTGTTTCAAGCAGGCAGCTCGCTCTTGCATGGATTAGCATGGGATAATGAAATAGGACTTTGGTGCTATTTTGTTGGTTTCGAACACCGAAGTAATGATTAACAGGGACAGTCAGGGGCACTCGTATTCCGCCGAGAGAGGTGAAATTCTCAGACCAGCGGAAGACGAACCACTGCGAAAGCATTTGCCAGGGATGTTTTCACTGATCAAGAACGAAAGTTAGGGGATCGAAGACGATCAGATACCGTCGTAGTCTTAACCATAAACCATGCCGACTAGGGATTGCAGCATGTTTCTTGAATAACTGCTGCAGCACCTTTCGGGAAACTAAAGTCTTTGGGTTCCGGGGGGAGTATGGTCGCAAGGCTGAAACTTAAAGGAATTGACGGAAGGGCACCACCAGGAGTGGAGCCTGCGGCTTAATTTGACTCAACACGGGGAAACTTACCAGGTCCAGACATTGTGAGGATTGACAGATTGAGAGCTCTTTCTTGATTCGATGGGTGGTGGTGCATGGCCGTTCTTAGTTGGTGGAGTGATTTGTCTGGTTAATTCCGTTAACGAACGAGACCGCAGCCTGCTAAATAGTCCCGCGAACCCTCCGTTCGCGGCCGACTTCTTAGAGGGACAACTTGTCTTCAACAAGTGGAAGTTTGCGGCAATAACAGGTCTGTGATGCCCTTAGATGTTCTGGGCCGCACGCGCGCTACACTGATGCACTCAACGAGTCTACAACCTTGACCGAAAGGTCCGGGTAACCTTTGAACTTGCATCGTGATGGGGATAGATTATGCA</v>
      </c>
    </row>
  </sheetData>
  <sortState ref="A2:AM972">
    <sortCondition ref="B2:B972"/>
    <sortCondition ref="H2:H972"/>
    <sortCondition ref="I2:I972"/>
    <sortCondition ref="J2:J972"/>
    <sortCondition ref="K2:K972"/>
    <sortCondition ref="L2:L972"/>
    <sortCondition ref="D2:D972"/>
  </sortState>
  <phoneticPr fontId="12" type="noConversion"/>
  <conditionalFormatting sqref="V139">
    <cfRule type="duplicateValues" dxfId="1" priority="2"/>
  </conditionalFormatting>
  <conditionalFormatting sqref="C139">
    <cfRule type="duplicateValues" dxfId="0" priority="1"/>
  </conditionalFormatting>
  <pageMargins left="0.75" right="0.75" top="1" bottom="1" header="0.5" footer="0.5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"/>
  <sheetViews>
    <sheetView topLeftCell="C1" workbookViewId="0">
      <selection activeCell="C36" sqref="C36"/>
    </sheetView>
  </sheetViews>
  <sheetFormatPr baseColWidth="10" defaultRowHeight="15" x14ac:dyDescent="0"/>
  <cols>
    <col min="1" max="1" width="24.5" style="6" customWidth="1"/>
    <col min="2" max="2" width="7.83203125" style="6" customWidth="1"/>
    <col min="3" max="3" width="10.83203125" style="6"/>
    <col min="4" max="4" width="9.83203125" style="6" customWidth="1"/>
    <col min="5" max="5" width="10.83203125" style="6"/>
    <col min="6" max="6" width="11.83203125" style="6" customWidth="1"/>
    <col min="7" max="7" width="12" style="6" customWidth="1"/>
    <col min="8" max="8" width="17.1640625" style="6" customWidth="1"/>
    <col min="9" max="9" width="16.6640625" style="6" customWidth="1"/>
    <col min="10" max="10" width="21.5" style="6" customWidth="1"/>
    <col min="11" max="11" width="20.33203125" style="6" customWidth="1"/>
    <col min="12" max="12" width="20.6640625" style="6" customWidth="1"/>
    <col min="13" max="13" width="21" style="6" customWidth="1"/>
    <col min="14" max="14" width="25.5" style="6" customWidth="1"/>
    <col min="15" max="18" width="10.83203125" style="6"/>
    <col min="19" max="19" width="12.83203125" style="6" customWidth="1"/>
    <col min="20" max="20" width="11.33203125" style="6" customWidth="1"/>
    <col min="21" max="21" width="21.1640625" style="6" customWidth="1"/>
    <col min="22" max="16384" width="10.83203125" style="6"/>
  </cols>
  <sheetData>
    <row r="1" spans="1:38" s="2" customFormat="1">
      <c r="A1" s="9" t="s">
        <v>4712</v>
      </c>
      <c r="B1" s="9" t="s">
        <v>2656</v>
      </c>
      <c r="C1" s="9" t="s">
        <v>1996</v>
      </c>
      <c r="D1" s="9" t="s">
        <v>3317</v>
      </c>
      <c r="E1" s="9" t="s">
        <v>2660</v>
      </c>
      <c r="F1" s="9" t="s">
        <v>1997</v>
      </c>
      <c r="G1" s="9" t="s">
        <v>1998</v>
      </c>
      <c r="H1" s="9" t="s">
        <v>1999</v>
      </c>
      <c r="I1" s="9" t="s">
        <v>2000</v>
      </c>
      <c r="J1" s="9" t="s">
        <v>2001</v>
      </c>
      <c r="K1" s="9" t="s">
        <v>2002</v>
      </c>
      <c r="L1" s="9" t="s">
        <v>2003</v>
      </c>
      <c r="M1" s="9" t="s">
        <v>2658</v>
      </c>
      <c r="N1" s="9" t="s">
        <v>2571</v>
      </c>
      <c r="O1" s="9" t="s">
        <v>2572</v>
      </c>
      <c r="P1" s="9" t="s">
        <v>2573</v>
      </c>
      <c r="Q1" s="9" t="s">
        <v>3273</v>
      </c>
      <c r="R1" s="9" t="s">
        <v>2574</v>
      </c>
      <c r="S1" s="9" t="s">
        <v>2575</v>
      </c>
      <c r="T1" s="9" t="s">
        <v>2575</v>
      </c>
      <c r="U1" s="9" t="s">
        <v>3387</v>
      </c>
      <c r="V1" s="9" t="s">
        <v>2004</v>
      </c>
      <c r="W1" s="9"/>
      <c r="X1" s="9"/>
      <c r="Y1" s="9"/>
      <c r="Z1" s="9"/>
      <c r="AA1" s="9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>
      <c r="A2" s="6" t="s">
        <v>5130</v>
      </c>
      <c r="B2" s="6" t="s">
        <v>2076</v>
      </c>
      <c r="C2" s="6" t="s">
        <v>1740</v>
      </c>
      <c r="D2" s="6">
        <v>1069</v>
      </c>
      <c r="E2" s="6" t="s">
        <v>874</v>
      </c>
      <c r="F2" s="6" t="s">
        <v>875</v>
      </c>
      <c r="G2" s="6" t="s">
        <v>876</v>
      </c>
      <c r="H2" s="6" t="s">
        <v>882</v>
      </c>
      <c r="I2" s="6" t="s">
        <v>1011</v>
      </c>
      <c r="J2" s="6" t="s">
        <v>1012</v>
      </c>
      <c r="K2" s="6" t="s">
        <v>1013</v>
      </c>
      <c r="L2" s="6" t="s">
        <v>2886</v>
      </c>
      <c r="M2" s="6" t="s">
        <v>3228</v>
      </c>
      <c r="N2" s="6" t="s">
        <v>2194</v>
      </c>
      <c r="O2" s="6" t="s">
        <v>2807</v>
      </c>
      <c r="P2" s="6" t="s">
        <v>2431</v>
      </c>
      <c r="R2" s="6">
        <v>2012</v>
      </c>
      <c r="S2" s="6" t="s">
        <v>2432</v>
      </c>
      <c r="T2" s="6" t="s">
        <v>2638</v>
      </c>
      <c r="U2" s="6" t="s">
        <v>2659</v>
      </c>
      <c r="V2" s="6" t="s">
        <v>652</v>
      </c>
    </row>
    <row r="3" spans="1:38">
      <c r="A3" s="6" t="s">
        <v>5130</v>
      </c>
      <c r="B3" s="6" t="s">
        <v>2076</v>
      </c>
      <c r="C3" s="6" t="s">
        <v>1344</v>
      </c>
      <c r="D3" s="6">
        <v>877</v>
      </c>
      <c r="E3" s="6" t="s">
        <v>874</v>
      </c>
      <c r="F3" s="6" t="s">
        <v>875</v>
      </c>
      <c r="G3" s="6" t="s">
        <v>876</v>
      </c>
      <c r="H3" s="6" t="s">
        <v>3316</v>
      </c>
      <c r="I3" s="6" t="s">
        <v>3316</v>
      </c>
      <c r="J3" s="6" t="s">
        <v>3316</v>
      </c>
      <c r="K3" s="6" t="s">
        <v>3316</v>
      </c>
      <c r="L3" s="6" t="s">
        <v>3316</v>
      </c>
      <c r="M3" s="6" t="s">
        <v>3338</v>
      </c>
      <c r="N3" s="6" t="s">
        <v>2194</v>
      </c>
      <c r="O3" s="6" t="s">
        <v>2349</v>
      </c>
      <c r="P3" s="6" t="s">
        <v>2350</v>
      </c>
      <c r="R3" s="6">
        <v>2012</v>
      </c>
      <c r="S3" s="6" t="s">
        <v>2351</v>
      </c>
      <c r="T3" s="6" t="s">
        <v>2634</v>
      </c>
      <c r="U3" s="6" t="s">
        <v>3399</v>
      </c>
      <c r="V3" s="6" t="s">
        <v>294</v>
      </c>
    </row>
    <row r="4" spans="1:38">
      <c r="A4" s="6" t="s">
        <v>5130</v>
      </c>
      <c r="B4" s="6" t="s">
        <v>2076</v>
      </c>
      <c r="C4" s="6" t="s">
        <v>1598</v>
      </c>
      <c r="D4" s="6">
        <v>813</v>
      </c>
      <c r="E4" s="6" t="s">
        <v>874</v>
      </c>
      <c r="F4" s="6" t="s">
        <v>875</v>
      </c>
      <c r="G4" s="6" t="s">
        <v>876</v>
      </c>
      <c r="H4" s="6" t="s">
        <v>876</v>
      </c>
      <c r="I4" s="6" t="s">
        <v>876</v>
      </c>
      <c r="J4" s="6" t="s">
        <v>876</v>
      </c>
      <c r="K4" s="6" t="s">
        <v>876</v>
      </c>
      <c r="L4" s="6" t="s">
        <v>876</v>
      </c>
      <c r="M4" s="6" t="s">
        <v>3340</v>
      </c>
      <c r="N4" s="6" t="s">
        <v>2194</v>
      </c>
      <c r="O4" s="6" t="s">
        <v>2207</v>
      </c>
      <c r="R4" s="6">
        <v>2009</v>
      </c>
      <c r="S4" s="6" t="s">
        <v>2208</v>
      </c>
      <c r="T4" s="6" t="s">
        <v>2612</v>
      </c>
      <c r="U4" s="6" t="s">
        <v>3402</v>
      </c>
      <c r="V4" s="6" t="s">
        <v>521</v>
      </c>
    </row>
    <row r="5" spans="1:38">
      <c r="A5" s="6" t="s">
        <v>5130</v>
      </c>
      <c r="B5" s="6" t="s">
        <v>2076</v>
      </c>
      <c r="C5" s="6" t="s">
        <v>2691</v>
      </c>
      <c r="D5" s="6">
        <v>710</v>
      </c>
      <c r="E5" s="6" t="s">
        <v>874</v>
      </c>
      <c r="F5" s="6" t="s">
        <v>875</v>
      </c>
      <c r="G5" s="6" t="s">
        <v>876</v>
      </c>
      <c r="H5" s="6" t="s">
        <v>877</v>
      </c>
      <c r="I5" s="6" t="s">
        <v>3348</v>
      </c>
      <c r="J5" s="6" t="s">
        <v>3348</v>
      </c>
      <c r="K5" s="6" t="s">
        <v>3348</v>
      </c>
      <c r="L5" s="6" t="s">
        <v>3348</v>
      </c>
      <c r="M5" s="6" t="s">
        <v>3117</v>
      </c>
      <c r="N5" s="6" t="s">
        <v>2183</v>
      </c>
      <c r="O5" s="6" t="s">
        <v>2332</v>
      </c>
      <c r="R5" s="6">
        <v>2010</v>
      </c>
      <c r="S5" s="6" t="s">
        <v>2329</v>
      </c>
      <c r="T5" s="6" t="s">
        <v>2624</v>
      </c>
      <c r="U5" s="6" t="s">
        <v>3395</v>
      </c>
      <c r="V5" s="6" t="s">
        <v>2723</v>
      </c>
    </row>
    <row r="6" spans="1:38">
      <c r="A6" s="6" t="s">
        <v>5130</v>
      </c>
      <c r="B6" s="6" t="s">
        <v>2076</v>
      </c>
      <c r="C6" s="6" t="s">
        <v>1940</v>
      </c>
      <c r="D6" s="6">
        <v>802</v>
      </c>
      <c r="E6" s="6" t="s">
        <v>874</v>
      </c>
      <c r="F6" s="6" t="s">
        <v>875</v>
      </c>
      <c r="G6" s="6" t="s">
        <v>876</v>
      </c>
      <c r="H6" s="6" t="s">
        <v>877</v>
      </c>
      <c r="I6" s="6" t="s">
        <v>3348</v>
      </c>
      <c r="J6" s="6" t="s">
        <v>3348</v>
      </c>
      <c r="K6" s="6" t="s">
        <v>3348</v>
      </c>
      <c r="L6" s="6" t="s">
        <v>3348</v>
      </c>
      <c r="M6" s="6" t="s">
        <v>3025</v>
      </c>
      <c r="N6" s="6" t="s">
        <v>2194</v>
      </c>
      <c r="O6" s="6" t="s">
        <v>2207</v>
      </c>
      <c r="R6" s="6">
        <v>2009</v>
      </c>
      <c r="S6" s="6" t="s">
        <v>2208</v>
      </c>
      <c r="T6" s="6" t="s">
        <v>2612</v>
      </c>
      <c r="U6" s="6" t="s">
        <v>3402</v>
      </c>
      <c r="V6" s="6" t="s">
        <v>829</v>
      </c>
    </row>
    <row r="7" spans="1:38">
      <c r="A7" s="6" t="s">
        <v>5130</v>
      </c>
      <c r="B7" s="6" t="s">
        <v>2076</v>
      </c>
      <c r="C7" s="6" t="s">
        <v>1294</v>
      </c>
      <c r="D7" s="6">
        <v>1804</v>
      </c>
      <c r="E7" s="6" t="s">
        <v>874</v>
      </c>
      <c r="F7" s="6" t="s">
        <v>875</v>
      </c>
      <c r="G7" s="6" t="s">
        <v>876</v>
      </c>
      <c r="H7" s="6" t="s">
        <v>877</v>
      </c>
      <c r="I7" s="6" t="s">
        <v>3348</v>
      </c>
      <c r="J7" s="6" t="s">
        <v>3348</v>
      </c>
      <c r="K7" s="6" t="s">
        <v>3348</v>
      </c>
      <c r="L7" s="6" t="s">
        <v>3348</v>
      </c>
      <c r="M7" s="6" t="s">
        <v>3259</v>
      </c>
      <c r="N7" s="6" t="s">
        <v>2194</v>
      </c>
      <c r="O7" s="6" t="s">
        <v>2556</v>
      </c>
      <c r="R7" s="6">
        <v>2014</v>
      </c>
      <c r="S7" s="6" t="s">
        <v>2553</v>
      </c>
      <c r="T7" s="6" t="s">
        <v>2653</v>
      </c>
      <c r="U7" s="6" t="s">
        <v>3398</v>
      </c>
      <c r="V7" s="6" t="s">
        <v>247</v>
      </c>
    </row>
    <row r="8" spans="1:38">
      <c r="A8" s="6" t="s">
        <v>5130</v>
      </c>
      <c r="B8" s="6" t="s">
        <v>2076</v>
      </c>
      <c r="C8" s="6" t="s">
        <v>1797</v>
      </c>
      <c r="D8" s="6">
        <v>1062</v>
      </c>
      <c r="E8" s="6" t="s">
        <v>874</v>
      </c>
      <c r="F8" s="6" t="s">
        <v>875</v>
      </c>
      <c r="G8" s="6" t="s">
        <v>876</v>
      </c>
      <c r="H8" s="6" t="s">
        <v>877</v>
      </c>
      <c r="I8" s="6" t="s">
        <v>888</v>
      </c>
      <c r="J8" s="6" t="s">
        <v>3359</v>
      </c>
      <c r="K8" s="6" t="s">
        <v>3359</v>
      </c>
      <c r="L8" s="6" t="s">
        <v>3359</v>
      </c>
      <c r="M8" s="6" t="s">
        <v>3248</v>
      </c>
      <c r="N8" s="6" t="s">
        <v>2168</v>
      </c>
      <c r="O8" s="6" t="s">
        <v>2481</v>
      </c>
      <c r="P8" s="6" t="s">
        <v>2139</v>
      </c>
      <c r="R8" s="6">
        <v>2013</v>
      </c>
      <c r="S8" s="6" t="s">
        <v>2465</v>
      </c>
      <c r="T8" s="6" t="s">
        <v>2648</v>
      </c>
      <c r="U8" s="6" t="s">
        <v>3400</v>
      </c>
      <c r="V8" s="6" t="s">
        <v>703</v>
      </c>
    </row>
    <row r="9" spans="1:38">
      <c r="A9" s="6" t="s">
        <v>5130</v>
      </c>
      <c r="B9" s="6" t="s">
        <v>2076</v>
      </c>
      <c r="C9" s="6" t="s">
        <v>1390</v>
      </c>
      <c r="D9" s="6">
        <v>1074</v>
      </c>
      <c r="E9" s="6" t="s">
        <v>874</v>
      </c>
      <c r="F9" s="6" t="s">
        <v>875</v>
      </c>
      <c r="G9" s="6" t="s">
        <v>876</v>
      </c>
      <c r="H9" s="6" t="s">
        <v>877</v>
      </c>
      <c r="I9" s="6" t="s">
        <v>898</v>
      </c>
      <c r="J9" s="6" t="s">
        <v>899</v>
      </c>
      <c r="K9" s="6" t="s">
        <v>900</v>
      </c>
      <c r="L9" s="6" t="s">
        <v>3376</v>
      </c>
      <c r="M9" s="6" t="s">
        <v>3249</v>
      </c>
      <c r="N9" s="6" t="s">
        <v>2168</v>
      </c>
      <c r="O9" s="6" t="s">
        <v>2476</v>
      </c>
      <c r="R9" s="6">
        <v>2013</v>
      </c>
      <c r="S9" s="6" t="s">
        <v>2465</v>
      </c>
      <c r="T9" s="6" t="s">
        <v>2648</v>
      </c>
      <c r="U9" s="6" t="s">
        <v>3400</v>
      </c>
      <c r="V9" s="6" t="s">
        <v>336</v>
      </c>
    </row>
    <row r="10" spans="1:38">
      <c r="A10" s="6" t="s">
        <v>5130</v>
      </c>
      <c r="B10" s="6" t="s">
        <v>2076</v>
      </c>
      <c r="C10" s="6" t="s">
        <v>1374</v>
      </c>
      <c r="D10" s="6">
        <v>1799</v>
      </c>
      <c r="E10" s="6" t="s">
        <v>874</v>
      </c>
      <c r="F10" s="6" t="s">
        <v>875</v>
      </c>
      <c r="G10" s="6" t="s">
        <v>876</v>
      </c>
      <c r="H10" s="6" t="s">
        <v>877</v>
      </c>
      <c r="I10" s="6" t="s">
        <v>898</v>
      </c>
      <c r="J10" s="6" t="s">
        <v>899</v>
      </c>
      <c r="K10" s="6" t="s">
        <v>900</v>
      </c>
      <c r="L10" s="6" t="s">
        <v>3376</v>
      </c>
      <c r="M10" s="6" t="s">
        <v>3256</v>
      </c>
      <c r="N10" s="6" t="s">
        <v>2194</v>
      </c>
      <c r="O10" s="6" t="s">
        <v>2555</v>
      </c>
      <c r="R10" s="6">
        <v>2014</v>
      </c>
      <c r="S10" s="6" t="s">
        <v>2553</v>
      </c>
      <c r="T10" s="6" t="s">
        <v>2653</v>
      </c>
      <c r="U10" s="6" t="s">
        <v>3398</v>
      </c>
      <c r="V10" s="6" t="s">
        <v>322</v>
      </c>
    </row>
    <row r="11" spans="1:38">
      <c r="A11" s="6" t="s">
        <v>5130</v>
      </c>
      <c r="B11" s="6" t="s">
        <v>2076</v>
      </c>
      <c r="C11" s="6" t="s">
        <v>1107</v>
      </c>
      <c r="D11" s="6">
        <v>846</v>
      </c>
      <c r="E11" s="6" t="s">
        <v>874</v>
      </c>
      <c r="F11" s="6" t="s">
        <v>875</v>
      </c>
      <c r="G11" s="6" t="s">
        <v>876</v>
      </c>
      <c r="H11" s="6" t="s">
        <v>877</v>
      </c>
      <c r="I11" s="6" t="s">
        <v>898</v>
      </c>
      <c r="J11" s="6" t="s">
        <v>898</v>
      </c>
      <c r="K11" s="6" t="s">
        <v>900</v>
      </c>
      <c r="L11" s="6" t="s">
        <v>3376</v>
      </c>
      <c r="M11" s="6" t="s">
        <v>3051</v>
      </c>
      <c r="N11" s="6" t="s">
        <v>2194</v>
      </c>
      <c r="O11" s="6" t="s">
        <v>2207</v>
      </c>
      <c r="R11" s="6">
        <v>2009</v>
      </c>
      <c r="S11" s="6" t="s">
        <v>2208</v>
      </c>
      <c r="T11" s="6" t="s">
        <v>2612</v>
      </c>
      <c r="U11" s="6" t="s">
        <v>3402</v>
      </c>
      <c r="V11" s="6" t="s">
        <v>75</v>
      </c>
    </row>
    <row r="12" spans="1:38">
      <c r="A12" s="6" t="s">
        <v>5130</v>
      </c>
      <c r="B12" s="6" t="s">
        <v>2076</v>
      </c>
      <c r="C12" s="6" t="s">
        <v>2687</v>
      </c>
      <c r="D12" s="11">
        <v>727</v>
      </c>
      <c r="E12" s="6" t="s">
        <v>874</v>
      </c>
      <c r="F12" s="6" t="s">
        <v>875</v>
      </c>
      <c r="G12" s="6" t="s">
        <v>876</v>
      </c>
      <c r="H12" s="6" t="s">
        <v>877</v>
      </c>
      <c r="I12" s="6" t="s">
        <v>879</v>
      </c>
      <c r="J12" s="6" t="s">
        <v>880</v>
      </c>
      <c r="K12" s="6" t="s">
        <v>881</v>
      </c>
      <c r="L12" s="6" t="s">
        <v>3365</v>
      </c>
      <c r="M12" s="6" t="s">
        <v>3071</v>
      </c>
      <c r="N12" s="6" t="s">
        <v>2183</v>
      </c>
      <c r="O12" s="11" t="s">
        <v>2716</v>
      </c>
      <c r="P12" s="11" t="s">
        <v>2717</v>
      </c>
      <c r="R12" s="6">
        <v>2009</v>
      </c>
      <c r="S12" s="11" t="s">
        <v>2715</v>
      </c>
      <c r="T12" s="11" t="s">
        <v>2719</v>
      </c>
      <c r="U12" s="11" t="s">
        <v>3432</v>
      </c>
      <c r="V12" s="6" t="s">
        <v>2718</v>
      </c>
    </row>
    <row r="13" spans="1:38">
      <c r="A13" s="6" t="s">
        <v>5130</v>
      </c>
      <c r="B13" s="6" t="s">
        <v>2076</v>
      </c>
      <c r="C13" s="6" t="s">
        <v>1179</v>
      </c>
      <c r="D13" s="6">
        <v>868</v>
      </c>
      <c r="E13" s="6" t="s">
        <v>874</v>
      </c>
      <c r="F13" s="6" t="s">
        <v>875</v>
      </c>
      <c r="G13" s="6" t="s">
        <v>876</v>
      </c>
      <c r="H13" s="6" t="s">
        <v>877</v>
      </c>
      <c r="I13" s="6" t="s">
        <v>879</v>
      </c>
      <c r="J13" s="6" t="s">
        <v>880</v>
      </c>
      <c r="K13" s="6" t="s">
        <v>881</v>
      </c>
      <c r="L13" s="6" t="s">
        <v>3365</v>
      </c>
      <c r="M13" s="6" t="s">
        <v>3150</v>
      </c>
      <c r="N13" s="6" t="s">
        <v>2194</v>
      </c>
      <c r="O13" s="6" t="s">
        <v>2349</v>
      </c>
      <c r="P13" s="6" t="s">
        <v>2350</v>
      </c>
      <c r="R13" s="6">
        <v>2012</v>
      </c>
      <c r="S13" s="6" t="s">
        <v>2351</v>
      </c>
      <c r="T13" s="6" t="s">
        <v>2634</v>
      </c>
      <c r="U13" s="6" t="s">
        <v>3399</v>
      </c>
      <c r="V13" s="6" t="s">
        <v>143</v>
      </c>
    </row>
    <row r="14" spans="1:38">
      <c r="A14" s="6" t="s">
        <v>5130</v>
      </c>
      <c r="B14" s="6" t="s">
        <v>2076</v>
      </c>
      <c r="C14" s="6" t="s">
        <v>1118</v>
      </c>
      <c r="D14" s="6">
        <v>873</v>
      </c>
      <c r="E14" s="6" t="s">
        <v>874</v>
      </c>
      <c r="F14" s="6" t="s">
        <v>875</v>
      </c>
      <c r="G14" s="6" t="s">
        <v>876</v>
      </c>
      <c r="H14" s="6" t="s">
        <v>877</v>
      </c>
      <c r="I14" s="6" t="s">
        <v>879</v>
      </c>
      <c r="J14" s="6" t="s">
        <v>880</v>
      </c>
      <c r="K14" s="6" t="s">
        <v>881</v>
      </c>
      <c r="L14" s="6" t="s">
        <v>3365</v>
      </c>
      <c r="M14" s="6" t="s">
        <v>3152</v>
      </c>
      <c r="N14" s="6" t="s">
        <v>2194</v>
      </c>
      <c r="O14" s="6" t="s">
        <v>2349</v>
      </c>
      <c r="P14" s="6" t="s">
        <v>2350</v>
      </c>
      <c r="R14" s="6">
        <v>2012</v>
      </c>
      <c r="S14" s="6" t="s">
        <v>2351</v>
      </c>
      <c r="T14" s="6" t="s">
        <v>2634</v>
      </c>
      <c r="U14" s="6" t="s">
        <v>3399</v>
      </c>
      <c r="V14" s="6" t="s">
        <v>86</v>
      </c>
    </row>
    <row r="15" spans="1:38">
      <c r="A15" s="6" t="s">
        <v>5130</v>
      </c>
      <c r="B15" s="6" t="s">
        <v>2076</v>
      </c>
      <c r="C15" s="6" t="s">
        <v>1616</v>
      </c>
      <c r="D15" s="6">
        <v>1178</v>
      </c>
      <c r="E15" s="6" t="s">
        <v>874</v>
      </c>
      <c r="F15" s="6" t="s">
        <v>875</v>
      </c>
      <c r="G15" s="6" t="s">
        <v>876</v>
      </c>
      <c r="H15" s="6" t="s">
        <v>877</v>
      </c>
      <c r="I15" s="6" t="s">
        <v>879</v>
      </c>
      <c r="J15" s="6" t="s">
        <v>880</v>
      </c>
      <c r="K15" s="6" t="s">
        <v>881</v>
      </c>
      <c r="L15" s="6" t="s">
        <v>3365</v>
      </c>
      <c r="M15" s="6" t="s">
        <v>3137</v>
      </c>
      <c r="N15" s="6" t="s">
        <v>2258</v>
      </c>
      <c r="O15" s="6" t="s">
        <v>2343</v>
      </c>
      <c r="R15" s="6">
        <v>2012</v>
      </c>
      <c r="S15" s="6" t="s">
        <v>2344</v>
      </c>
      <c r="T15" s="6" t="s">
        <v>2645</v>
      </c>
      <c r="U15" s="6" t="s">
        <v>3439</v>
      </c>
      <c r="V15" s="6" t="s">
        <v>539</v>
      </c>
    </row>
    <row r="16" spans="1:38">
      <c r="A16" s="6" t="s">
        <v>5130</v>
      </c>
      <c r="B16" s="6" t="s">
        <v>2076</v>
      </c>
      <c r="C16" s="6" t="s">
        <v>1526</v>
      </c>
      <c r="D16" s="6">
        <v>1762</v>
      </c>
      <c r="E16" s="6" t="s">
        <v>874</v>
      </c>
      <c r="F16" s="6" t="s">
        <v>875</v>
      </c>
      <c r="G16" s="6" t="s">
        <v>876</v>
      </c>
      <c r="H16" s="6" t="s">
        <v>877</v>
      </c>
      <c r="I16" s="6" t="s">
        <v>879</v>
      </c>
      <c r="J16" s="6" t="s">
        <v>880</v>
      </c>
      <c r="K16" s="6" t="s">
        <v>881</v>
      </c>
      <c r="L16" s="6" t="s">
        <v>3365</v>
      </c>
      <c r="M16" s="6" t="s">
        <v>3255</v>
      </c>
      <c r="N16" s="6" t="s">
        <v>2194</v>
      </c>
      <c r="O16" s="6" t="s">
        <v>2542</v>
      </c>
      <c r="R16" s="6">
        <v>2014</v>
      </c>
      <c r="S16" s="6" t="s">
        <v>2452</v>
      </c>
      <c r="T16" s="6" t="s">
        <v>2652</v>
      </c>
      <c r="U16" s="6" t="s">
        <v>3397</v>
      </c>
      <c r="V16" s="6" t="s">
        <v>459</v>
      </c>
    </row>
    <row r="17" spans="1:33">
      <c r="A17" s="6" t="s">
        <v>5130</v>
      </c>
      <c r="B17" s="6" t="s">
        <v>2076</v>
      </c>
      <c r="C17" s="6" t="s">
        <v>2704</v>
      </c>
      <c r="D17" s="6">
        <v>734</v>
      </c>
      <c r="E17" s="6" t="s">
        <v>874</v>
      </c>
      <c r="F17" s="6" t="s">
        <v>875</v>
      </c>
      <c r="G17" s="6" t="s">
        <v>876</v>
      </c>
      <c r="H17" s="6" t="s">
        <v>877</v>
      </c>
      <c r="I17" s="6" t="s">
        <v>877</v>
      </c>
      <c r="J17" s="6" t="s">
        <v>895</v>
      </c>
      <c r="K17" s="6" t="s">
        <v>895</v>
      </c>
      <c r="L17" s="6" t="s">
        <v>895</v>
      </c>
      <c r="M17" s="6" t="s">
        <v>3245</v>
      </c>
      <c r="N17" s="6" t="s">
        <v>2168</v>
      </c>
      <c r="O17" s="11" t="s">
        <v>2734</v>
      </c>
      <c r="Q17" s="11" t="s">
        <v>2735</v>
      </c>
      <c r="R17" s="6">
        <v>2012</v>
      </c>
      <c r="S17" s="11" t="s">
        <v>2737</v>
      </c>
      <c r="T17" s="6" t="s">
        <v>2738</v>
      </c>
      <c r="U17" s="11" t="s">
        <v>3417</v>
      </c>
      <c r="V17" s="6" t="s">
        <v>2745</v>
      </c>
    </row>
    <row r="18" spans="1:33">
      <c r="A18" s="6" t="s">
        <v>5130</v>
      </c>
      <c r="B18" s="6" t="s">
        <v>2076</v>
      </c>
      <c r="C18" s="6" t="s">
        <v>1895</v>
      </c>
      <c r="D18" s="6">
        <v>814</v>
      </c>
      <c r="E18" s="6" t="s">
        <v>874</v>
      </c>
      <c r="F18" s="6" t="s">
        <v>875</v>
      </c>
      <c r="G18" s="6" t="s">
        <v>876</v>
      </c>
      <c r="H18" s="6" t="s">
        <v>877</v>
      </c>
      <c r="I18" s="6" t="s">
        <v>877</v>
      </c>
      <c r="J18" s="6" t="s">
        <v>895</v>
      </c>
      <c r="K18" s="6" t="s">
        <v>895</v>
      </c>
      <c r="L18" s="6" t="s">
        <v>895</v>
      </c>
      <c r="M18" s="6" t="s">
        <v>3045</v>
      </c>
      <c r="N18" s="6" t="s">
        <v>2194</v>
      </c>
      <c r="O18" s="6" t="s">
        <v>2207</v>
      </c>
      <c r="R18" s="6">
        <v>2009</v>
      </c>
      <c r="S18" s="6" t="s">
        <v>2208</v>
      </c>
      <c r="T18" s="6" t="s">
        <v>2612</v>
      </c>
      <c r="U18" s="6" t="s">
        <v>3402</v>
      </c>
      <c r="V18" s="6" t="s">
        <v>787</v>
      </c>
    </row>
    <row r="19" spans="1:33">
      <c r="A19" s="6" t="s">
        <v>5130</v>
      </c>
      <c r="B19" s="6" t="s">
        <v>2076</v>
      </c>
      <c r="C19" s="6" t="s">
        <v>1553</v>
      </c>
      <c r="D19" s="6">
        <v>1757</v>
      </c>
      <c r="E19" s="6" t="s">
        <v>874</v>
      </c>
      <c r="F19" s="6" t="s">
        <v>875</v>
      </c>
      <c r="G19" s="6" t="s">
        <v>876</v>
      </c>
      <c r="H19" s="6" t="s">
        <v>877</v>
      </c>
      <c r="I19" s="6" t="s">
        <v>877</v>
      </c>
      <c r="J19" s="6" t="s">
        <v>895</v>
      </c>
      <c r="K19" s="6" t="s">
        <v>895</v>
      </c>
      <c r="L19" s="6" t="s">
        <v>895</v>
      </c>
      <c r="M19" s="6" t="s">
        <v>3254</v>
      </c>
      <c r="N19" s="6" t="s">
        <v>2194</v>
      </c>
      <c r="O19" s="6" t="s">
        <v>2543</v>
      </c>
      <c r="R19" s="6">
        <v>2014</v>
      </c>
      <c r="S19" s="6" t="s">
        <v>2452</v>
      </c>
      <c r="T19" s="6" t="s">
        <v>2652</v>
      </c>
      <c r="U19" s="6" t="s">
        <v>3397</v>
      </c>
      <c r="V19" s="6" t="s">
        <v>483</v>
      </c>
    </row>
    <row r="20" spans="1:33">
      <c r="A20" s="6" t="s">
        <v>5130</v>
      </c>
      <c r="B20" s="6" t="s">
        <v>2076</v>
      </c>
      <c r="C20" s="6" t="s">
        <v>1698</v>
      </c>
      <c r="D20" s="6">
        <v>809</v>
      </c>
      <c r="E20" s="6" t="s">
        <v>874</v>
      </c>
      <c r="F20" s="6" t="s">
        <v>875</v>
      </c>
      <c r="G20" s="6" t="s">
        <v>876</v>
      </c>
      <c r="H20" s="6" t="s">
        <v>877</v>
      </c>
      <c r="I20" s="6" t="s">
        <v>877</v>
      </c>
      <c r="J20" s="6" t="s">
        <v>877</v>
      </c>
      <c r="K20" s="6" t="s">
        <v>877</v>
      </c>
      <c r="L20" s="6" t="s">
        <v>877</v>
      </c>
      <c r="M20" s="6" t="s">
        <v>3058</v>
      </c>
      <c r="N20" s="6" t="s">
        <v>2194</v>
      </c>
      <c r="O20" s="6" t="s">
        <v>2207</v>
      </c>
      <c r="R20" s="6">
        <v>2009</v>
      </c>
      <c r="S20" s="6" t="s">
        <v>2208</v>
      </c>
      <c r="T20" s="6" t="s">
        <v>2612</v>
      </c>
      <c r="U20" s="6" t="s">
        <v>3402</v>
      </c>
      <c r="V20" s="6" t="s">
        <v>615</v>
      </c>
    </row>
    <row r="21" spans="1:33">
      <c r="A21" s="6" t="s">
        <v>5130</v>
      </c>
      <c r="B21" s="6" t="s">
        <v>2076</v>
      </c>
      <c r="C21" s="6" t="s">
        <v>1039</v>
      </c>
      <c r="D21" s="6">
        <v>810</v>
      </c>
      <c r="E21" s="6" t="s">
        <v>874</v>
      </c>
      <c r="F21" s="6" t="s">
        <v>875</v>
      </c>
      <c r="G21" s="6" t="s">
        <v>876</v>
      </c>
      <c r="H21" s="6" t="s">
        <v>877</v>
      </c>
      <c r="I21" s="6" t="s">
        <v>877</v>
      </c>
      <c r="J21" s="6" t="s">
        <v>877</v>
      </c>
      <c r="K21" s="6" t="s">
        <v>877</v>
      </c>
      <c r="L21" s="6" t="s">
        <v>877</v>
      </c>
      <c r="M21" s="6" t="s">
        <v>3035</v>
      </c>
      <c r="N21" s="6" t="s">
        <v>2194</v>
      </c>
      <c r="O21" s="6" t="s">
        <v>2207</v>
      </c>
      <c r="R21" s="6">
        <v>2009</v>
      </c>
      <c r="S21" s="6" t="s">
        <v>2208</v>
      </c>
      <c r="T21" s="6" t="s">
        <v>2612</v>
      </c>
      <c r="U21" s="6" t="s">
        <v>3402</v>
      </c>
      <c r="V21" s="6" t="s">
        <v>10</v>
      </c>
    </row>
    <row r="22" spans="1:33">
      <c r="A22" s="6" t="s">
        <v>5130</v>
      </c>
      <c r="B22" s="6" t="s">
        <v>2076</v>
      </c>
      <c r="C22" s="6" t="s">
        <v>1499</v>
      </c>
      <c r="D22" s="6">
        <v>816</v>
      </c>
      <c r="E22" s="6" t="s">
        <v>874</v>
      </c>
      <c r="F22" s="6" t="s">
        <v>875</v>
      </c>
      <c r="G22" s="6" t="s">
        <v>876</v>
      </c>
      <c r="H22" s="6" t="s">
        <v>877</v>
      </c>
      <c r="I22" s="6" t="s">
        <v>877</v>
      </c>
      <c r="J22" s="6" t="s">
        <v>877</v>
      </c>
      <c r="K22" s="6" t="s">
        <v>877</v>
      </c>
      <c r="L22" s="6" t="s">
        <v>877</v>
      </c>
      <c r="M22" s="6" t="s">
        <v>3057</v>
      </c>
      <c r="N22" s="6" t="s">
        <v>2194</v>
      </c>
      <c r="O22" s="6" t="s">
        <v>2207</v>
      </c>
      <c r="R22" s="6">
        <v>2009</v>
      </c>
      <c r="S22" s="6" t="s">
        <v>2208</v>
      </c>
      <c r="T22" s="6" t="s">
        <v>2612</v>
      </c>
      <c r="U22" s="6" t="s">
        <v>3402</v>
      </c>
      <c r="V22" s="6" t="s">
        <v>433</v>
      </c>
    </row>
    <row r="23" spans="1:33">
      <c r="A23" s="6" t="s">
        <v>5130</v>
      </c>
      <c r="B23" s="6" t="s">
        <v>2076</v>
      </c>
      <c r="C23" s="6" t="s">
        <v>1297</v>
      </c>
      <c r="D23" s="6">
        <v>829</v>
      </c>
      <c r="E23" s="6" t="s">
        <v>874</v>
      </c>
      <c r="F23" s="6" t="s">
        <v>875</v>
      </c>
      <c r="G23" s="6" t="s">
        <v>876</v>
      </c>
      <c r="H23" s="6" t="s">
        <v>877</v>
      </c>
      <c r="I23" s="6" t="s">
        <v>877</v>
      </c>
      <c r="J23" s="6" t="s">
        <v>877</v>
      </c>
      <c r="K23" s="6" t="s">
        <v>877</v>
      </c>
      <c r="L23" s="6" t="s">
        <v>877</v>
      </c>
      <c r="M23" s="6" t="s">
        <v>3034</v>
      </c>
      <c r="N23" s="6" t="s">
        <v>2194</v>
      </c>
      <c r="O23" s="6" t="s">
        <v>2207</v>
      </c>
      <c r="R23" s="6">
        <v>2009</v>
      </c>
      <c r="S23" s="6" t="s">
        <v>2208</v>
      </c>
      <c r="T23" s="6" t="s">
        <v>2612</v>
      </c>
      <c r="U23" s="6" t="s">
        <v>3402</v>
      </c>
      <c r="V23" s="6" t="s">
        <v>250</v>
      </c>
    </row>
    <row r="24" spans="1:33">
      <c r="A24" s="6" t="s">
        <v>5130</v>
      </c>
      <c r="B24" s="6" t="s">
        <v>2076</v>
      </c>
      <c r="C24" s="6" t="s">
        <v>1605</v>
      </c>
      <c r="D24" s="6">
        <v>846</v>
      </c>
      <c r="E24" s="6" t="s">
        <v>874</v>
      </c>
      <c r="F24" s="6" t="s">
        <v>875</v>
      </c>
      <c r="G24" s="6" t="s">
        <v>876</v>
      </c>
      <c r="H24" s="6" t="s">
        <v>877</v>
      </c>
      <c r="I24" s="6" t="s">
        <v>877</v>
      </c>
      <c r="J24" s="6" t="s">
        <v>877</v>
      </c>
      <c r="K24" s="6" t="s">
        <v>877</v>
      </c>
      <c r="L24" s="6" t="s">
        <v>877</v>
      </c>
      <c r="M24" s="6" t="s">
        <v>3033</v>
      </c>
      <c r="N24" s="6" t="s">
        <v>2194</v>
      </c>
      <c r="O24" s="6" t="s">
        <v>2207</v>
      </c>
      <c r="R24" s="6">
        <v>2009</v>
      </c>
      <c r="S24" s="6" t="s">
        <v>2208</v>
      </c>
      <c r="T24" s="6" t="s">
        <v>2612</v>
      </c>
      <c r="U24" s="6" t="s">
        <v>3402</v>
      </c>
      <c r="V24" s="6" t="s">
        <v>528</v>
      </c>
    </row>
    <row r="25" spans="1:33">
      <c r="A25" s="6" t="s">
        <v>5130</v>
      </c>
      <c r="B25" s="6" t="s">
        <v>2076</v>
      </c>
      <c r="C25" s="6" t="s">
        <v>1810</v>
      </c>
      <c r="D25" s="6">
        <v>931</v>
      </c>
      <c r="E25" s="6" t="s">
        <v>874</v>
      </c>
      <c r="F25" s="6" t="s">
        <v>875</v>
      </c>
      <c r="G25" s="6" t="s">
        <v>876</v>
      </c>
      <c r="H25" s="6" t="s">
        <v>877</v>
      </c>
      <c r="I25" s="6" t="s">
        <v>877</v>
      </c>
      <c r="J25" s="6" t="s">
        <v>877</v>
      </c>
      <c r="K25" s="6" t="s">
        <v>877</v>
      </c>
      <c r="L25" s="6" t="s">
        <v>877</v>
      </c>
      <c r="M25" s="6" t="s">
        <v>3032</v>
      </c>
      <c r="N25" s="6" t="s">
        <v>2194</v>
      </c>
      <c r="O25" s="6" t="s">
        <v>2207</v>
      </c>
      <c r="R25" s="6">
        <v>2009</v>
      </c>
      <c r="S25" s="6" t="s">
        <v>2208</v>
      </c>
      <c r="T25" s="6" t="s">
        <v>2612</v>
      </c>
      <c r="U25" s="6" t="s">
        <v>3402</v>
      </c>
      <c r="V25" s="6" t="s">
        <v>715</v>
      </c>
    </row>
    <row r="26" spans="1:33">
      <c r="A26" s="6" t="s">
        <v>5130</v>
      </c>
      <c r="B26" s="6" t="s">
        <v>2076</v>
      </c>
      <c r="C26" s="6" t="s">
        <v>1178</v>
      </c>
      <c r="D26" s="6">
        <v>1804</v>
      </c>
      <c r="E26" s="6" t="s">
        <v>874</v>
      </c>
      <c r="F26" s="6" t="s">
        <v>875</v>
      </c>
      <c r="G26" s="6" t="s">
        <v>876</v>
      </c>
      <c r="H26" s="6" t="s">
        <v>877</v>
      </c>
      <c r="I26" s="6" t="s">
        <v>877</v>
      </c>
      <c r="J26" s="6" t="s">
        <v>877</v>
      </c>
      <c r="K26" s="6" t="s">
        <v>877</v>
      </c>
      <c r="L26" s="6" t="s">
        <v>877</v>
      </c>
      <c r="M26" s="6" t="s">
        <v>3267</v>
      </c>
      <c r="N26" s="6" t="s">
        <v>2194</v>
      </c>
      <c r="O26" s="6" t="s">
        <v>2557</v>
      </c>
      <c r="R26" s="6">
        <v>2014</v>
      </c>
      <c r="S26" s="6" t="s">
        <v>2553</v>
      </c>
      <c r="T26" s="6" t="s">
        <v>2653</v>
      </c>
      <c r="U26" s="6" t="s">
        <v>3398</v>
      </c>
      <c r="V26" s="6" t="s">
        <v>142</v>
      </c>
    </row>
    <row r="27" spans="1:33">
      <c r="A27" s="6" t="s">
        <v>5130</v>
      </c>
      <c r="B27" s="6" t="s">
        <v>2076</v>
      </c>
      <c r="C27" s="6" t="s">
        <v>1314</v>
      </c>
      <c r="D27" s="6">
        <v>1085</v>
      </c>
      <c r="E27" s="6" t="s">
        <v>874</v>
      </c>
      <c r="F27" s="6" t="s">
        <v>875</v>
      </c>
      <c r="G27" s="6" t="s">
        <v>876</v>
      </c>
      <c r="H27" s="6" t="s">
        <v>877</v>
      </c>
      <c r="I27" s="6" t="s">
        <v>909</v>
      </c>
      <c r="J27" s="6" t="s">
        <v>3356</v>
      </c>
      <c r="K27" s="6" t="s">
        <v>3356</v>
      </c>
      <c r="L27" s="6" t="s">
        <v>3356</v>
      </c>
      <c r="M27" s="6" t="s">
        <v>3247</v>
      </c>
      <c r="N27" s="6" t="s">
        <v>2168</v>
      </c>
      <c r="O27" s="6" t="s">
        <v>2475</v>
      </c>
      <c r="R27" s="6">
        <v>2013</v>
      </c>
      <c r="S27" s="6" t="s">
        <v>2465</v>
      </c>
      <c r="T27" s="6" t="s">
        <v>2648</v>
      </c>
      <c r="U27" s="6" t="s">
        <v>3400</v>
      </c>
      <c r="V27" s="6" t="s">
        <v>267</v>
      </c>
    </row>
    <row r="28" spans="1:33" s="4" customFormat="1">
      <c r="A28" s="6" t="s">
        <v>5131</v>
      </c>
      <c r="B28" s="4" t="s">
        <v>2076</v>
      </c>
      <c r="C28" s="6" t="s">
        <v>1173</v>
      </c>
      <c r="D28" s="8">
        <v>1394</v>
      </c>
      <c r="E28" s="4" t="s">
        <v>874</v>
      </c>
      <c r="F28" s="4" t="s">
        <v>875</v>
      </c>
      <c r="G28" s="4" t="s">
        <v>876</v>
      </c>
      <c r="H28" s="4" t="s">
        <v>876</v>
      </c>
      <c r="I28" s="4" t="s">
        <v>876</v>
      </c>
      <c r="J28" s="8" t="s">
        <v>876</v>
      </c>
      <c r="K28" s="4" t="s">
        <v>876</v>
      </c>
      <c r="L28" s="4" t="s">
        <v>876</v>
      </c>
      <c r="M28" s="12" t="s">
        <v>3341</v>
      </c>
      <c r="N28" s="4" t="s">
        <v>2194</v>
      </c>
      <c r="O28" s="4" t="s">
        <v>2303</v>
      </c>
      <c r="R28" s="4">
        <v>2011</v>
      </c>
      <c r="S28" s="4" t="s">
        <v>2302</v>
      </c>
      <c r="T28" s="4" t="s">
        <v>2613</v>
      </c>
      <c r="U28" s="4" t="s">
        <v>3396</v>
      </c>
      <c r="V28" s="4" t="s">
        <v>138</v>
      </c>
      <c r="X28" s="8" t="str">
        <f t="shared" ref="X28:X33" si="0">CONCATENATE("&gt;",C28,"_",I28,"_",J28,"_",L28,"_",M28,"_",U28,"_",B28,"%",V28)</f>
        <v>&gt;GU825689_Haptophyta_Haptophyta_Haptophyta_AI3F14RM1G10_Edgcomb_et_al_2011_ENV%CGGAGAGGGCGCATGAGAAACGGCTACCACATCCAAGGAAGGCAGCAGGCGCGCAAATTACCCAATCCTGACACAGGGAGGTAGTGACAAGAAATAACAATACAGGGCAGAATACTGTCTTGTAATTGGAATGAGTACAATTTAAATCCCTTAACGAGGACCCATTGGAGGGCAAGTCTGGTGCCAGCAGCCGCGGTAATTCCAGCTCCAATAGCGTATATTAAAGTTGTTGCAGTTAAAAAGCTCGTAGTCGGATTTCGGGGTGGCCGTGTCGGTCTGCCGATGGGTATGCACTGACGGGGTCGCTCTTCCGCTTGGCGACCGCGCCTACTCTTAACTGAGCGGGCGTGGGAGGCAGGCCGTTTACTTTGAGAAAATCAGAGTGTTCAAAGCAGGCGCACGCTCTTGCATGGATTAGCATGGGATAATGAAATAGGACTCCGGTACTATTTTGTTGGTTTCGAGCACACGGAGTAATGATCAACAGGGACAGTCAGGGGCGCTCGTATTCCGTCGAGAGAGGTGAAATTCTTAGACCGGCGGAGGACGAACCACTGCGAAAGCATTCGCCAGGGATGTTTTCACTGATCAAGAACGAAAGTTGGGGGATCGAAGACGATCAGATACCGTCGTAGTCTCAACCATAAACCATGCCGACTAGGGATTGGCGGATGTTGTTTTACGACTCCGTCAGCACCTTATGAGAAATCAAAGTCTTTGGGTTCCGGGGGGAGTATGGTCGCAAGGCCGAAACTTAAAGGAATTGACGGAAGGGCACCACCAGGAGTGGAGCCTGCGGCTTAATTTGACTCAACACGGGGAAACTTACCAGGTCCAGACATAGTAAGGATTGACAGATTGAGAGCTCTTTCTTGATTCTATGGGTGGTGGTGCATGGCCGTTCTTAGTTGGTGGAGTGATTTGTCTGGTTAATTCCGTTAACGAACGAGACCTTAACCTGCTAAATAGTCACGCGATCTCCACGATCGTGGCCGACTTCTTAGAGGGACTGTCGGTGTTTAACCGACGGAAGTTTGAGGCAATAACAGGTCTGTGATGCCCTTAGATGTTCTGGGCCGCACGCGCGCTACACTGATGGATGCAACGAGTTTATCACCTGGTCCGAAGGGTCTGGGTAATCTTTTGAACATTCATCGTGCTGGGGATAGATTATTGCAATTATTAATCTTGAACGAGGAATTCCTAGTAAACGCAAGTCATCAGCTTGCATTGATTACGTCCCTGCCCTTTGTACACACCGCCCGTCGCACCTACCGATTGAATGGCTCGGTGAGAATCCCGGACCCCGTCGGAGCGGGCGCAAGCCCGCCTCGACGGGGGAAGTGATTCGAACCTCGTCATTTAGAGGAAGGTGAAGTCGTAACAAGGTAACC</v>
      </c>
    </row>
    <row r="29" spans="1:33" s="2" customFormat="1">
      <c r="A29" s="6" t="s">
        <v>5131</v>
      </c>
      <c r="B29" s="4" t="s">
        <v>2076</v>
      </c>
      <c r="C29" s="6" t="s">
        <v>1277</v>
      </c>
      <c r="D29" s="8">
        <v>813</v>
      </c>
      <c r="E29" s="4" t="s">
        <v>874</v>
      </c>
      <c r="F29" s="4" t="s">
        <v>875</v>
      </c>
      <c r="G29" s="4" t="s">
        <v>876</v>
      </c>
      <c r="H29" s="4" t="s">
        <v>877</v>
      </c>
      <c r="I29" s="4" t="s">
        <v>877</v>
      </c>
      <c r="J29" s="4" t="s">
        <v>877</v>
      </c>
      <c r="K29" s="4" t="s">
        <v>877</v>
      </c>
      <c r="L29" s="4" t="s">
        <v>877</v>
      </c>
      <c r="M29" s="12" t="s">
        <v>3046</v>
      </c>
      <c r="N29" s="4" t="s">
        <v>2194</v>
      </c>
      <c r="O29" s="4" t="s">
        <v>2207</v>
      </c>
      <c r="P29" s="4"/>
      <c r="Q29" s="4"/>
      <c r="R29" s="4">
        <v>2009</v>
      </c>
      <c r="S29" s="4" t="s">
        <v>2208</v>
      </c>
      <c r="T29" s="4" t="s">
        <v>2612</v>
      </c>
      <c r="U29" s="4" t="s">
        <v>3402</v>
      </c>
      <c r="V29" s="4" t="s">
        <v>231</v>
      </c>
      <c r="W29" s="4"/>
      <c r="X29" s="8" t="str">
        <f t="shared" si="0"/>
        <v>&gt;EU500071_Prymnesiophyceae_Prymnesiophyceae_Prymnesiophyceae_hotxp1f11_Frias-Lopez_et_al_2009_ENV%TCCGGAGAGGGAGCCTGAGAAATGGCTACCACATCCAAGGAAGGCAGCAGGCGCGTAAATTGCCCGAATCCTGACACAGGGAGGTAGTGACAAGAAATAACAATACAGGGCTACATCTAGTCTTGTAATTGGAATGAGTACAATTTACATCTCTTCACGAGGATCAATTGGAGGGCAAGTCTGGTGCCAGCAGCCGCGGTAATTCCAGCTCCAATAGCGTATATTAAAGTTGTTGCAGTTAAAACGCTCGTAGTCGGATTTCGGGGCGGGCCTACCGGTTTGCCGATGGGTATATACTGGTGGGTGCGTCCTTCCTTCCGGAGACCGCGCCTCCTCTTAACTGAGCGGGCGTGGGAGACGGATCGTTTACTTTGAAAAAATCAGAGTGTTTCAAGCAGGCATGTCGCTTTTGCATGGATTAGCATGGGATAATGGAATAGGACCCTGGTTCTATTTTGTTGGTTTTGAGAACCAGAGTAATGATTAATAGGGACAGTTGGGGGCATTCATATTTCATTGTCAGAGGTGAAATTCTTGGATTCATGAAAGATGAACTTCTGCGAAAGCATTTGCCAAGGATGTTTTCATTAATCAAGAACGAAAGTTAGGGGATCGAAGACGATCAGATACCGTCGTAGTCTTAACCATAAACCATGCCGACTAGGGATTGGAGGATGTTCCTATGTGACTCCTTCAGCACCTTTCGGGAAACTAAAGTCTTTGGGTTCCGGGGGGAGTATGGTCGCAAGGCTGAAACTTAAAGGAATTGACGGAAGGGCACCACCAGGAGTGGAGCCTGCGGCTTAATTTGAC</v>
      </c>
      <c r="Y29" s="4"/>
      <c r="Z29" s="4"/>
      <c r="AA29" s="4"/>
      <c r="AB29" s="4"/>
      <c r="AC29" s="4"/>
      <c r="AD29" s="4"/>
      <c r="AE29" s="4"/>
      <c r="AF29" s="4"/>
      <c r="AG29" s="4"/>
    </row>
    <row r="30" spans="1:33" s="2" customFormat="1">
      <c r="A30" s="6" t="s">
        <v>5131</v>
      </c>
      <c r="B30" s="2" t="s">
        <v>2076</v>
      </c>
      <c r="C30" s="6" t="s">
        <v>1525</v>
      </c>
      <c r="D30" s="8">
        <v>1113</v>
      </c>
      <c r="E30" s="4" t="s">
        <v>874</v>
      </c>
      <c r="F30" s="4" t="s">
        <v>875</v>
      </c>
      <c r="G30" s="4" t="s">
        <v>876</v>
      </c>
      <c r="H30" s="4" t="s">
        <v>877</v>
      </c>
      <c r="I30" s="4" t="s">
        <v>879</v>
      </c>
      <c r="J30" s="4" t="s">
        <v>880</v>
      </c>
      <c r="K30" s="4" t="s">
        <v>881</v>
      </c>
      <c r="L30" s="4" t="s">
        <v>3365</v>
      </c>
      <c r="M30" s="12" t="s">
        <v>4949</v>
      </c>
      <c r="N30" s="4" t="s">
        <v>2194</v>
      </c>
      <c r="O30" s="4" t="s">
        <v>2162</v>
      </c>
      <c r="P30" s="4"/>
      <c r="Q30" s="4"/>
      <c r="R30" s="4">
        <v>2010</v>
      </c>
      <c r="S30" s="4" t="s">
        <v>2297</v>
      </c>
      <c r="T30" s="4" t="s">
        <v>2620</v>
      </c>
      <c r="U30" s="4" t="s">
        <v>3438</v>
      </c>
      <c r="V30" s="4" t="s">
        <v>458</v>
      </c>
      <c r="W30" s="4"/>
      <c r="X30" s="8" t="str">
        <f t="shared" si="0"/>
        <v>&gt;GQ913217_Prymnesiales_Chrysochromulinaceae_Chrysochromulina_sp_115_2_33_Amacher_et_al_2010_ENV%AGGTTGGTTGCAGTTAGACGCTCGTAGTCGGATTTCGGGGCGGGTCGACCGGTCTGCCGATGGGTACGCACTGGCCGACGCGTCCTTCCTTCCGGAGACCGTCTCACTCTTAACTGAGCGGAGGCGGGAGACGGAACGTTTACTTTGAAAAAATCAGAGTGTTTCAAGCAGGCAGCTCGCTCTTGCATGGATTAGCATGGGATAATGAAATAGGACTTTGGTGCTATTTTGTTGGTTTCGAACACCGAAGTAATGATGAGAAGGGACAGTCAGGGGCACTCGTATTCCGCAGAGAGAGGTGAAATTCTCAGACCCGCGGAAGACGAACCACTGCGAAAGCATTTGCCAGGGATGTTTTCACTGATCAAGAACGAAAGTTAGGGGATCGAAGACGATCAGATACCGTCGTAGTCTTAACCATAAACCATGCCGACTAGGGATTGGAGGATGTTCACTTATTGACTCCTTCAGCACCTTACGGGAAACTAAAGTCTTTGGGTTCCGGGGGGAGTATGGTCGCAAGGCTGAAACTTAAAGGAATTGACGGAAGGGCACCACCAGGTGTGGAGCCTGCGGCTTAATTTGACCCAACACGGGGAAACTTACCAGGTCCAGACATTGTGAGGATTGACAGATTGAGAGCTCTTTCTTGATTCGATGGGTGGTGGTGCATGGCCGTTCTTAGTTGGTGGAGTGATTTGTCTGGTTAATTCCGTTAACGAACGAGACCTTAGCCTGCTAAATAGTAACGCGAACACTTCGTTCGCGGCTACTTCTTAGAGGGACAACTTGTCTTCAACAAGTGGAAGTTTGAGGCAATAACAGGTCTGTGATGCCCTTAGATGTTCTGGGCCGCACGCGCGCTACACTGATGCACTCAACGAGTCTCCACCTTGACCGAAAGGTCCGGGAAATCTTCGACTTGCATCGTGATGGGGATAGATATGCACTATATCTCACGAGATACTAGTAGCGCATGTCATCAGCGTGCGTCGATACGTCCTGCCTTGTACACACGCGTCGCTCTACGATGACGTTTATGGAGTATGACTGGGCTTTGAGTCGACTCCATGTGCTCGAAATCCCAACTGACGTTAAGAGTAAGTCGTACAG</v>
      </c>
      <c r="Y30" s="4"/>
      <c r="Z30" s="4"/>
      <c r="AA30" s="4"/>
      <c r="AB30" s="4"/>
      <c r="AC30" s="4"/>
      <c r="AD30" s="4"/>
      <c r="AE30" s="4"/>
      <c r="AF30" s="4"/>
      <c r="AG30" s="4"/>
    </row>
    <row r="31" spans="1:33" s="2" customFormat="1">
      <c r="A31" s="6" t="s">
        <v>5131</v>
      </c>
      <c r="B31" s="2" t="s">
        <v>2076</v>
      </c>
      <c r="C31" s="6" t="s">
        <v>1656</v>
      </c>
      <c r="D31" s="8">
        <v>919</v>
      </c>
      <c r="E31" s="4" t="s">
        <v>874</v>
      </c>
      <c r="F31" s="4" t="s">
        <v>875</v>
      </c>
      <c r="G31" s="4" t="s">
        <v>876</v>
      </c>
      <c r="H31" s="4" t="s">
        <v>877</v>
      </c>
      <c r="I31" s="4" t="s">
        <v>3350</v>
      </c>
      <c r="J31" s="4" t="s">
        <v>3350</v>
      </c>
      <c r="K31" s="4" t="s">
        <v>3350</v>
      </c>
      <c r="L31" s="4" t="s">
        <v>3350</v>
      </c>
      <c r="M31" s="12" t="s">
        <v>3173</v>
      </c>
      <c r="N31" s="4" t="s">
        <v>2194</v>
      </c>
      <c r="O31" s="4" t="s">
        <v>2349</v>
      </c>
      <c r="P31" s="4" t="s">
        <v>2350</v>
      </c>
      <c r="Q31" s="4"/>
      <c r="R31" s="4">
        <v>2012</v>
      </c>
      <c r="S31" s="4" t="s">
        <v>2351</v>
      </c>
      <c r="T31" s="4" t="s">
        <v>2634</v>
      </c>
      <c r="U31" s="4" t="s">
        <v>3399</v>
      </c>
      <c r="V31" s="4" t="s">
        <v>576</v>
      </c>
      <c r="W31" s="4"/>
      <c r="X31" s="8" t="str">
        <f t="shared" si="0"/>
        <v>&gt;HQ868752_Clade_F_Clade_F_Clade_F_SHAX992_Orsi_et_al_2012_ENV%CCACTATAGGCGATTGGATTAGCGGCGCGATCGCCCTTGTGCCAGCAGCCGCGGTAATTCCAGCTCCAATAGCGTATATTAAAGTTGTTGCAGTTAAAACGCTCGTAGTCGGATTTCGGGGCGGGCCGACCGGTCTGCCGATGGGTATGCACTGGCCGGCGCGTCCTTCCTTCCGGAGACCGTGCCTACTCTTAGCTGAGCGGGTTCGGGAGACGGATCGTTTACTTTGAAAAAATCAGAGTGTTTCAAGCAGGCAGCTCGCTCTTGCATGGATTAGCATGGGATAATGAAATAGGACTTTGGTGCTATTTTGTTGGTTTCGAACACCGAAGTAATGATTAACAGGGACAGTCAGGGGCACTCGTATTCCGTCGAGAGAGGTGAAATTCTCAGACCAACGGAAGACGAACCACTGCGAAAGCATTTGCCAGGGATGTTTTCACTGATCAAGAACGAAAGTTAGGGGATCGAAGACGATCAGATACCGTCGTAGTCTTAACCATAAACCATGCCGACTAGGGATTGGAGGATGTTCCATATGTGACTCCTTCAGCACCTTTCGGGAAACTAAAGTCTTTGGGTTCCGGGGGGAGTATGGTCGCAAGGCTGAAACTTAAAGGAATTGACGGAAGGGCACCACCAGGAGTGGAGCCTGCGGCTTAATTTGACTCAACACGGGGAAACTTACCAGGTCCAGACATTGTGAGGATTGACAGATTGAGAGCTCTTTCTTGATTCGATGGGTGGTGGTGCATGGCCGTTCTTAGTTGGTGGAGTGATTTGTCTGGTTAATTCCGTTAACGAACGAGACCGCAGCCTGCTAAATAGTTACGTGAACTCTTCGTTCGCGGCCAACTTCTTAGAGGGACAACTTGTCTTCAACAAGTGGAAGTTTGCGGCAATAACAGGTCTGTGATGC</v>
      </c>
      <c r="Y31" s="4"/>
      <c r="Z31" s="4"/>
      <c r="AA31" s="4"/>
      <c r="AB31" s="4"/>
      <c r="AC31" s="4"/>
      <c r="AD31" s="4"/>
      <c r="AE31" s="4"/>
      <c r="AF31" s="4"/>
      <c r="AG31" s="4"/>
    </row>
    <row r="32" spans="1:33" s="2" customFormat="1">
      <c r="A32" s="6" t="s">
        <v>5131</v>
      </c>
      <c r="B32" s="4" t="s">
        <v>2076</v>
      </c>
      <c r="C32" s="6" t="s">
        <v>1114</v>
      </c>
      <c r="D32" s="8">
        <v>824</v>
      </c>
      <c r="E32" s="4" t="s">
        <v>874</v>
      </c>
      <c r="F32" s="4" t="s">
        <v>875</v>
      </c>
      <c r="G32" s="4" t="s">
        <v>876</v>
      </c>
      <c r="H32" s="4" t="s">
        <v>877</v>
      </c>
      <c r="I32" s="8" t="s">
        <v>898</v>
      </c>
      <c r="J32" s="8" t="s">
        <v>899</v>
      </c>
      <c r="K32" s="8" t="s">
        <v>899</v>
      </c>
      <c r="L32" s="8" t="s">
        <v>899</v>
      </c>
      <c r="M32" s="12" t="s">
        <v>3030</v>
      </c>
      <c r="N32" s="4" t="s">
        <v>2194</v>
      </c>
      <c r="O32" s="4" t="s">
        <v>2207</v>
      </c>
      <c r="P32" s="4"/>
      <c r="Q32" s="4"/>
      <c r="R32" s="4">
        <v>2009</v>
      </c>
      <c r="S32" s="4" t="s">
        <v>2208</v>
      </c>
      <c r="T32" s="4" t="s">
        <v>2612</v>
      </c>
      <c r="U32" s="4" t="s">
        <v>3402</v>
      </c>
      <c r="V32" s="4" t="s">
        <v>82</v>
      </c>
      <c r="W32" s="4"/>
      <c r="X32" s="8" t="str">
        <f t="shared" si="0"/>
        <v>&gt;EF695225_Phaeocystales_Phaeocystaceae_Phaeocystaceae_hotp3d1_Frias-Lopez_et_al_2009_ENV%GGGTCGATCCGAGAGGAGCTGAGAAATGGCTACCACATCCAGGAAGGCAGCAAGCGCGTAAATGCCCGAATCTGGCACAGGGAGGTAGTGACAAGAAATAACAATACAGGGCCCTCTGAGTCTTGTAATTGGAATGAGTACAACTTACATCTCTTCACGAGGATCAATTGGAGGGCAAGTCTGGTGCCAGCAGCCGCGGTAATTCCAGCTCCAATAGCGTATATTAAAGTTGTTGCAGTTAAAAAGCTCGTAGTCGGATTTCGGGGCGGGGCGAGCGGTCTGCCGATGGGTATGCACTGTTCGGCGCGTCCTTCTTTCCGGAGACCGGTCCTACTCTTAGCTGAGCGGGGTCGGGAGACGGAATATTTACTTTGAAAAAATCAGAGTGTTTAACGCGGGCATCTCGCTTTTGAATGGATTAGCATGGGATAATGAAATAGGACTCTGGTGCTATTTTGTTGGTTTCGAACACCGGAGTAATGATTAACAGGGACAGTCAGGGGCACTCGTATTCCGCCGAGAGAGGTGAAATTCTCAGACCAGCGGAAGACGAACCACTGCGAAAGCATTTGCCAGGGATGTTTTCACTGATCAAGAACGAAAGTTAGGGGATCGAAGACGATCAGATACCGTCGTAGTCTTAACCATAAACCATGCCGACTAGGGATTGGAGGATGTTCCATTTGTGACTCCTTCAGCACCTTTCGGGAAACTAAAGTCTTTGGGTTCCGGGGGGAGTATGGTCGCAAGGCTGAAACTTAAAGGAATTGACGGAAGGGCACCACCAGGAGTGGAGCCTGCGGCTTAATTTGACTCAACACGCA</v>
      </c>
      <c r="Y32" s="4"/>
      <c r="Z32" s="4"/>
      <c r="AA32" s="4"/>
      <c r="AB32" s="4"/>
      <c r="AC32" s="4"/>
      <c r="AD32" s="4"/>
      <c r="AE32" s="4"/>
      <c r="AF32" s="4"/>
      <c r="AG32" s="4"/>
    </row>
    <row r="33" spans="1:33" s="2" customFormat="1">
      <c r="A33" s="6" t="s">
        <v>5131</v>
      </c>
      <c r="B33" s="4" t="s">
        <v>2076</v>
      </c>
      <c r="C33" s="6" t="s">
        <v>1534</v>
      </c>
      <c r="D33" s="8">
        <v>810</v>
      </c>
      <c r="E33" s="4" t="s">
        <v>874</v>
      </c>
      <c r="F33" s="4" t="s">
        <v>875</v>
      </c>
      <c r="G33" s="4" t="s">
        <v>876</v>
      </c>
      <c r="H33" s="4" t="s">
        <v>877</v>
      </c>
      <c r="I33" s="4" t="s">
        <v>877</v>
      </c>
      <c r="J33" s="4" t="s">
        <v>877</v>
      </c>
      <c r="K33" s="4" t="s">
        <v>877</v>
      </c>
      <c r="L33" s="4" t="s">
        <v>877</v>
      </c>
      <c r="M33" s="12" t="s">
        <v>3028</v>
      </c>
      <c r="N33" s="4" t="s">
        <v>2194</v>
      </c>
      <c r="O33" s="4" t="s">
        <v>2207</v>
      </c>
      <c r="P33" s="4"/>
      <c r="Q33" s="4"/>
      <c r="R33" s="4">
        <v>2009</v>
      </c>
      <c r="S33" s="4" t="s">
        <v>2208</v>
      </c>
      <c r="T33" s="4" t="s">
        <v>2612</v>
      </c>
      <c r="U33" s="4" t="s">
        <v>3402</v>
      </c>
      <c r="V33" s="4" t="s">
        <v>467</v>
      </c>
      <c r="W33" s="4"/>
      <c r="X33" s="8" t="str">
        <f t="shared" si="0"/>
        <v>&gt;EF695172_Prymnesiophyceae_Prymnesiophyceae_Prymnesiophyceae_hotp7g5_Frias-Lopez_et_al_2009_ENV%TCCGGAGAGGGAGCCNGNNNNNNNGCTACCACATCCAAGGAAGGCAGCAGGCGCGTAAATTACCCAATCCTGACACAGGGAGGTAGTGACAAAAAATAACAATGCCGGGCTTTTTCAAGTCTGGCAATTGGAATGAGAACAATTTAAATCCCTTATCGAGGATCAATTGGAGGGCAAGTCTGGTGCCAGCAGCCGCGGTAATTCCAGCTCCAATAGCGTATATTAAAGTTGTTGCAGTTAGAACGCTCGTAGTCGGATTTCGGGTTGGGTCGACCGGTCTGCCGATGGGTATGCACTGTTCGACGCAGCCTTCCTTCCGGAGGGGGTCTCACTCTTAACTGAGCGGAGGCTTTAGACGGAACGTTTACTTTGAAAAAATCAGAGTGTTTCAAGCAGGCAGCTCGCTCTTGCATGGATTAGCATGGGATAATGAAATAGGACTTTGGTGCTATTTTGTTGGTTTCGAACACCGAAGTAATGATTAACAGGGACAGTCAGGGGCACTCGTATTCCGCCGAGAGAGGTGAAATTCTTAGACCAGCGGAAGACGAACCACTGCGAAAGCATTTACCAAGGATGTTTTCATTAATCAAGAACGAAAGTTAGGGGATCGAAGATGATTAGATACCATCGTAGTCTTAACCATAAACTATGCCGACTCGGGATTGGCGGTCGCTTGTTTAGGCTCCGTCAGCACCGTATGAGAAATCAAAGTCTTTGGGTTCCGGGGGGAGTATGGTCGCAAGGCTGAAACTTAAAGAAATTGACGGAAGGGCACCACCAGGAGTGGAGCCTGCGGCTTAATTTGAC</v>
      </c>
      <c r="Y33" s="4"/>
      <c r="Z33" s="4"/>
      <c r="AA33" s="4"/>
      <c r="AB33" s="4"/>
      <c r="AC33" s="4"/>
      <c r="AD33" s="4"/>
      <c r="AE33" s="4"/>
      <c r="AF33" s="4"/>
      <c r="AG3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55"/>
  <sheetViews>
    <sheetView topLeftCell="A36" workbookViewId="0">
      <selection sqref="A1:XFD1"/>
    </sheetView>
  </sheetViews>
  <sheetFormatPr baseColWidth="10" defaultColWidth="8.6640625" defaultRowHeight="15" x14ac:dyDescent="0"/>
  <cols>
    <col min="1" max="1" width="17.1640625" style="12" customWidth="1"/>
    <col min="2" max="2" width="10.1640625" style="12" customWidth="1"/>
    <col min="3" max="3" width="75.33203125" style="12" customWidth="1"/>
    <col min="4" max="4" width="17.83203125" style="12" customWidth="1"/>
    <col min="5" max="5" width="18.83203125" style="12" customWidth="1"/>
    <col min="6" max="6" width="17.5" style="12" customWidth="1"/>
    <col min="7" max="16384" width="8.6640625" style="12"/>
  </cols>
  <sheetData>
    <row r="1" spans="1:19" s="3" customFormat="1">
      <c r="A1" s="3" t="s">
        <v>5134</v>
      </c>
      <c r="C1" s="3" t="s">
        <v>5135</v>
      </c>
      <c r="D1" s="3" t="s">
        <v>5137</v>
      </c>
      <c r="E1" s="3" t="s">
        <v>5138</v>
      </c>
      <c r="F1" s="3" t="s">
        <v>5136</v>
      </c>
    </row>
    <row r="2" spans="1:19">
      <c r="B2" s="12" t="s">
        <v>3459</v>
      </c>
      <c r="C2" s="12" t="s">
        <v>3460</v>
      </c>
      <c r="D2" s="12" t="s">
        <v>3461</v>
      </c>
      <c r="E2" s="12" t="s">
        <v>3461</v>
      </c>
      <c r="F2" s="12" t="s">
        <v>3462</v>
      </c>
      <c r="G2" s="12" t="s">
        <v>3461</v>
      </c>
      <c r="H2" s="12" t="s">
        <v>3461</v>
      </c>
      <c r="I2" s="12" t="s">
        <v>3461</v>
      </c>
      <c r="J2" s="12" t="s">
        <v>3461</v>
      </c>
      <c r="K2" s="12" t="s">
        <v>3463</v>
      </c>
      <c r="L2" s="12">
        <v>0</v>
      </c>
      <c r="M2" s="12">
        <v>0</v>
      </c>
      <c r="N2" s="12">
        <v>0</v>
      </c>
      <c r="O2" s="12">
        <v>0</v>
      </c>
      <c r="P2" s="12">
        <v>0</v>
      </c>
      <c r="Q2" s="12">
        <v>0</v>
      </c>
      <c r="R2" s="12" t="s">
        <v>3461</v>
      </c>
      <c r="S2" s="12" t="s">
        <v>3464</v>
      </c>
    </row>
    <row r="3" spans="1:19">
      <c r="B3" s="12" t="s">
        <v>3459</v>
      </c>
      <c r="C3" s="12" t="s">
        <v>3465</v>
      </c>
      <c r="D3" s="12" t="s">
        <v>3461</v>
      </c>
      <c r="E3" s="12" t="s">
        <v>3461</v>
      </c>
      <c r="F3" s="12" t="s">
        <v>3466</v>
      </c>
      <c r="G3" s="12" t="s">
        <v>3461</v>
      </c>
      <c r="H3" s="12" t="s">
        <v>3461</v>
      </c>
      <c r="I3" s="12" t="s">
        <v>3461</v>
      </c>
      <c r="J3" s="12" t="s">
        <v>3461</v>
      </c>
      <c r="K3" s="12" t="s">
        <v>3467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Q3" s="12">
        <v>0</v>
      </c>
      <c r="R3" s="12" t="s">
        <v>3461</v>
      </c>
      <c r="S3" s="12" t="s">
        <v>3464</v>
      </c>
    </row>
    <row r="4" spans="1:19">
      <c r="B4" s="12" t="s">
        <v>3459</v>
      </c>
      <c r="C4" s="12" t="s">
        <v>3468</v>
      </c>
      <c r="D4" s="12" t="s">
        <v>3461</v>
      </c>
      <c r="E4" s="12" t="s">
        <v>3461</v>
      </c>
      <c r="F4" s="12" t="s">
        <v>3466</v>
      </c>
      <c r="G4" s="12" t="s">
        <v>3461</v>
      </c>
      <c r="H4" s="12" t="s">
        <v>3461</v>
      </c>
      <c r="I4" s="12" t="s">
        <v>3461</v>
      </c>
      <c r="J4" s="12" t="s">
        <v>3461</v>
      </c>
      <c r="K4" s="12" t="s">
        <v>3469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2" t="s">
        <v>3461</v>
      </c>
      <c r="S4" s="12" t="s">
        <v>3464</v>
      </c>
    </row>
    <row r="5" spans="1:19">
      <c r="B5" s="12" t="s">
        <v>3459</v>
      </c>
      <c r="C5" s="12" t="s">
        <v>3470</v>
      </c>
      <c r="D5" s="12" t="s">
        <v>3461</v>
      </c>
      <c r="E5" s="12" t="s">
        <v>3461</v>
      </c>
      <c r="F5" s="12" t="s">
        <v>3466</v>
      </c>
      <c r="G5" s="12" t="s">
        <v>3461</v>
      </c>
      <c r="H5" s="12" t="s">
        <v>3461</v>
      </c>
      <c r="I5" s="12" t="s">
        <v>3461</v>
      </c>
      <c r="J5" s="12" t="s">
        <v>3461</v>
      </c>
      <c r="K5" s="12" t="s">
        <v>3469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2" t="s">
        <v>3461</v>
      </c>
      <c r="S5" s="12" t="s">
        <v>3464</v>
      </c>
    </row>
    <row r="6" spans="1:19">
      <c r="B6" s="12" t="s">
        <v>3459</v>
      </c>
      <c r="C6" s="12" t="s">
        <v>3471</v>
      </c>
      <c r="D6" s="12" t="s">
        <v>3461</v>
      </c>
      <c r="E6" s="12" t="s">
        <v>3461</v>
      </c>
      <c r="F6" s="12" t="s">
        <v>3472</v>
      </c>
      <c r="G6" s="12" t="s">
        <v>3461</v>
      </c>
      <c r="H6" s="12" t="s">
        <v>3461</v>
      </c>
      <c r="I6" s="12" t="s">
        <v>3461</v>
      </c>
      <c r="J6" s="12" t="s">
        <v>3461</v>
      </c>
      <c r="K6" s="12" t="s">
        <v>3461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 t="s">
        <v>3461</v>
      </c>
      <c r="S6" s="12" t="s">
        <v>3464</v>
      </c>
    </row>
    <row r="7" spans="1:19">
      <c r="B7" s="12" t="s">
        <v>3459</v>
      </c>
      <c r="C7" s="12" t="s">
        <v>3473</v>
      </c>
      <c r="D7" s="12" t="s">
        <v>3461</v>
      </c>
      <c r="E7" s="12" t="s">
        <v>3461</v>
      </c>
      <c r="F7" s="12" t="s">
        <v>3472</v>
      </c>
      <c r="G7" s="12" t="s">
        <v>3461</v>
      </c>
      <c r="H7" s="12" t="s">
        <v>3461</v>
      </c>
      <c r="I7" s="12" t="s">
        <v>3461</v>
      </c>
      <c r="J7" s="12" t="s">
        <v>3461</v>
      </c>
      <c r="K7" s="12" t="s">
        <v>3463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 t="s">
        <v>3461</v>
      </c>
      <c r="S7" s="12" t="s">
        <v>3464</v>
      </c>
    </row>
    <row r="8" spans="1:19">
      <c r="B8" s="12" t="s">
        <v>3459</v>
      </c>
      <c r="C8" s="12" t="s">
        <v>3474</v>
      </c>
      <c r="D8" s="12" t="s">
        <v>3461</v>
      </c>
      <c r="E8" s="12" t="s">
        <v>3461</v>
      </c>
      <c r="F8" s="12" t="s">
        <v>3472</v>
      </c>
      <c r="G8" s="12" t="s">
        <v>3461</v>
      </c>
      <c r="H8" s="12" t="s">
        <v>3461</v>
      </c>
      <c r="I8" s="12" t="s">
        <v>3461</v>
      </c>
      <c r="J8" s="12" t="s">
        <v>3461</v>
      </c>
      <c r="K8" s="12" t="s">
        <v>3461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 t="s">
        <v>3461</v>
      </c>
      <c r="S8" s="12" t="s">
        <v>3464</v>
      </c>
    </row>
    <row r="9" spans="1:19">
      <c r="B9" s="12" t="s">
        <v>3459</v>
      </c>
      <c r="C9" s="12" t="s">
        <v>3475</v>
      </c>
      <c r="D9" s="12" t="s">
        <v>3461</v>
      </c>
      <c r="E9" s="12" t="s">
        <v>3461</v>
      </c>
      <c r="F9" s="12" t="s">
        <v>3472</v>
      </c>
      <c r="G9" s="12" t="s">
        <v>3461</v>
      </c>
      <c r="H9" s="12" t="s">
        <v>3461</v>
      </c>
      <c r="I9" s="12" t="s">
        <v>3461</v>
      </c>
      <c r="J9" s="12" t="s">
        <v>3461</v>
      </c>
      <c r="K9" s="12" t="s">
        <v>3476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 t="s">
        <v>3461</v>
      </c>
      <c r="S9" s="12" t="s">
        <v>3464</v>
      </c>
    </row>
    <row r="10" spans="1:19">
      <c r="B10" s="12" t="s">
        <v>3459</v>
      </c>
      <c r="C10" s="12" t="s">
        <v>3477</v>
      </c>
      <c r="D10" s="12" t="s">
        <v>3461</v>
      </c>
      <c r="E10" s="12" t="s">
        <v>3461</v>
      </c>
      <c r="F10" s="12" t="s">
        <v>3472</v>
      </c>
      <c r="G10" s="12" t="s">
        <v>3461</v>
      </c>
      <c r="H10" s="12" t="s">
        <v>3461</v>
      </c>
      <c r="I10" s="12" t="s">
        <v>3461</v>
      </c>
      <c r="J10" s="12" t="s">
        <v>3461</v>
      </c>
      <c r="K10" s="12" t="s">
        <v>3461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 t="s">
        <v>3461</v>
      </c>
      <c r="S10" s="12" t="s">
        <v>3464</v>
      </c>
    </row>
    <row r="11" spans="1:19">
      <c r="B11" s="12" t="s">
        <v>3459</v>
      </c>
      <c r="C11" s="12" t="s">
        <v>3478</v>
      </c>
      <c r="D11" s="12" t="s">
        <v>3461</v>
      </c>
      <c r="E11" s="12" t="s">
        <v>3461</v>
      </c>
      <c r="F11" s="12" t="s">
        <v>3472</v>
      </c>
      <c r="G11" s="12" t="s">
        <v>3461</v>
      </c>
      <c r="H11" s="12" t="s">
        <v>3461</v>
      </c>
      <c r="I11" s="12" t="s">
        <v>3461</v>
      </c>
      <c r="J11" s="12" t="s">
        <v>3461</v>
      </c>
      <c r="K11" s="12" t="s">
        <v>3461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 t="s">
        <v>3461</v>
      </c>
      <c r="S11" s="12" t="s">
        <v>3464</v>
      </c>
    </row>
    <row r="12" spans="1:19">
      <c r="B12" s="12" t="s">
        <v>3459</v>
      </c>
      <c r="C12" s="12" t="s">
        <v>3479</v>
      </c>
      <c r="D12" s="12" t="s">
        <v>3461</v>
      </c>
      <c r="E12" s="12" t="s">
        <v>3461</v>
      </c>
      <c r="F12" s="12" t="s">
        <v>3472</v>
      </c>
      <c r="G12" s="12" t="s">
        <v>3461</v>
      </c>
      <c r="H12" s="12" t="s">
        <v>3461</v>
      </c>
      <c r="I12" s="12" t="s">
        <v>3461</v>
      </c>
      <c r="J12" s="12" t="s">
        <v>3461</v>
      </c>
      <c r="K12" s="12" t="s">
        <v>3480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 t="s">
        <v>3461</v>
      </c>
      <c r="S12" s="12" t="s">
        <v>3464</v>
      </c>
    </row>
    <row r="13" spans="1:19">
      <c r="B13" s="12" t="s">
        <v>3459</v>
      </c>
      <c r="C13" s="12" t="s">
        <v>3481</v>
      </c>
      <c r="D13" s="12" t="s">
        <v>3461</v>
      </c>
      <c r="E13" s="12" t="s">
        <v>3461</v>
      </c>
      <c r="F13" s="12" t="s">
        <v>3472</v>
      </c>
      <c r="G13" s="12" t="s">
        <v>3461</v>
      </c>
      <c r="H13" s="12" t="s">
        <v>3461</v>
      </c>
      <c r="I13" s="12" t="s">
        <v>3461</v>
      </c>
      <c r="J13" s="12" t="s">
        <v>3461</v>
      </c>
      <c r="K13" s="12" t="s">
        <v>3480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 t="s">
        <v>3461</v>
      </c>
      <c r="S13" s="12" t="s">
        <v>3464</v>
      </c>
    </row>
    <row r="14" spans="1:19">
      <c r="B14" s="12" t="s">
        <v>3459</v>
      </c>
      <c r="C14" s="12" t="s">
        <v>3482</v>
      </c>
      <c r="D14" s="12" t="s">
        <v>3461</v>
      </c>
      <c r="E14" s="12" t="s">
        <v>3461</v>
      </c>
      <c r="F14" s="12" t="s">
        <v>3483</v>
      </c>
      <c r="G14" s="12" t="s">
        <v>3461</v>
      </c>
      <c r="H14" s="12" t="s">
        <v>3461</v>
      </c>
      <c r="I14" s="12" t="s">
        <v>3461</v>
      </c>
      <c r="J14" s="12" t="s">
        <v>3461</v>
      </c>
      <c r="K14" s="12" t="s">
        <v>3484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 t="s">
        <v>3461</v>
      </c>
      <c r="S14" s="12" t="s">
        <v>3464</v>
      </c>
    </row>
    <row r="15" spans="1:19">
      <c r="B15" s="12" t="s">
        <v>3459</v>
      </c>
      <c r="C15" s="12" t="s">
        <v>3485</v>
      </c>
      <c r="D15" s="12" t="s">
        <v>3461</v>
      </c>
      <c r="E15" s="12" t="s">
        <v>3461</v>
      </c>
      <c r="F15" s="12" t="s">
        <v>3483</v>
      </c>
      <c r="G15" s="12" t="s">
        <v>3461</v>
      </c>
      <c r="H15" s="12" t="s">
        <v>3461</v>
      </c>
      <c r="I15" s="12" t="s">
        <v>3461</v>
      </c>
      <c r="J15" s="12" t="s">
        <v>3461</v>
      </c>
      <c r="K15" s="12" t="s">
        <v>3486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 t="s">
        <v>3461</v>
      </c>
      <c r="S15" s="12" t="s">
        <v>3464</v>
      </c>
    </row>
    <row r="16" spans="1:19">
      <c r="B16" s="12" t="s">
        <v>3459</v>
      </c>
      <c r="C16" s="12" t="s">
        <v>3487</v>
      </c>
      <c r="D16" s="12" t="s">
        <v>3461</v>
      </c>
      <c r="E16" s="12" t="s">
        <v>3461</v>
      </c>
      <c r="F16" s="12" t="s">
        <v>3483</v>
      </c>
      <c r="G16" s="12" t="s">
        <v>3461</v>
      </c>
      <c r="H16" s="12" t="s">
        <v>3461</v>
      </c>
      <c r="I16" s="12" t="s">
        <v>3461</v>
      </c>
      <c r="J16" s="12" t="s">
        <v>3461</v>
      </c>
      <c r="K16" s="12" t="s">
        <v>3488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 t="s">
        <v>3461</v>
      </c>
      <c r="S16" s="12" t="s">
        <v>3464</v>
      </c>
    </row>
    <row r="17" spans="2:19">
      <c r="B17" s="12" t="s">
        <v>3459</v>
      </c>
      <c r="C17" s="12" t="s">
        <v>3489</v>
      </c>
      <c r="D17" s="12" t="s">
        <v>3461</v>
      </c>
      <c r="E17" s="12" t="s">
        <v>3461</v>
      </c>
      <c r="F17" s="12" t="s">
        <v>3483</v>
      </c>
      <c r="G17" s="12" t="s">
        <v>3461</v>
      </c>
      <c r="H17" s="12" t="s">
        <v>3461</v>
      </c>
      <c r="I17" s="12" t="s">
        <v>3461</v>
      </c>
      <c r="J17" s="12" t="s">
        <v>3461</v>
      </c>
      <c r="K17" s="12" t="s">
        <v>3484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 t="s">
        <v>3461</v>
      </c>
      <c r="S17" s="12" t="s">
        <v>3464</v>
      </c>
    </row>
    <row r="18" spans="2:19">
      <c r="B18" s="12" t="s">
        <v>3459</v>
      </c>
      <c r="C18" s="12" t="s">
        <v>3490</v>
      </c>
      <c r="D18" s="12" t="s">
        <v>3461</v>
      </c>
      <c r="E18" s="12" t="s">
        <v>3461</v>
      </c>
      <c r="F18" s="12" t="s">
        <v>3483</v>
      </c>
      <c r="G18" s="12" t="s">
        <v>3461</v>
      </c>
      <c r="H18" s="12" t="s">
        <v>3461</v>
      </c>
      <c r="I18" s="12" t="s">
        <v>3461</v>
      </c>
      <c r="J18" s="12" t="s">
        <v>3461</v>
      </c>
      <c r="K18" s="12" t="s">
        <v>3488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 t="s">
        <v>3461</v>
      </c>
      <c r="S18" s="12" t="s">
        <v>3464</v>
      </c>
    </row>
    <row r="19" spans="2:19">
      <c r="B19" s="12" t="s">
        <v>3459</v>
      </c>
      <c r="C19" s="12" t="s">
        <v>3491</v>
      </c>
      <c r="D19" s="12" t="s">
        <v>3461</v>
      </c>
      <c r="E19" s="12" t="s">
        <v>3461</v>
      </c>
      <c r="F19" s="12" t="s">
        <v>3492</v>
      </c>
      <c r="G19" s="12" t="s">
        <v>3461</v>
      </c>
      <c r="H19" s="12" t="s">
        <v>3461</v>
      </c>
      <c r="I19" s="12" t="s">
        <v>3461</v>
      </c>
      <c r="J19" s="12" t="s">
        <v>3461</v>
      </c>
      <c r="K19" s="12" t="s">
        <v>3484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 t="s">
        <v>3461</v>
      </c>
      <c r="S19" s="12" t="s">
        <v>3464</v>
      </c>
    </row>
    <row r="20" spans="2:19">
      <c r="B20" s="12" t="s">
        <v>3459</v>
      </c>
      <c r="C20" s="12" t="s">
        <v>3493</v>
      </c>
      <c r="D20" s="12" t="s">
        <v>3461</v>
      </c>
      <c r="E20" s="12" t="s">
        <v>3461</v>
      </c>
      <c r="F20" s="12" t="s">
        <v>3492</v>
      </c>
      <c r="G20" s="12" t="s">
        <v>3461</v>
      </c>
      <c r="H20" s="12" t="s">
        <v>3461</v>
      </c>
      <c r="I20" s="12" t="s">
        <v>3461</v>
      </c>
      <c r="J20" s="12" t="s">
        <v>3461</v>
      </c>
      <c r="K20" s="12" t="s">
        <v>3488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 t="s">
        <v>3461</v>
      </c>
      <c r="S20" s="12" t="s">
        <v>3464</v>
      </c>
    </row>
    <row r="21" spans="2:19">
      <c r="B21" s="12" t="s">
        <v>3459</v>
      </c>
      <c r="C21" s="12" t="s">
        <v>3494</v>
      </c>
      <c r="D21" s="12" t="s">
        <v>3461</v>
      </c>
      <c r="E21" s="12" t="s">
        <v>3461</v>
      </c>
      <c r="F21" s="12" t="s">
        <v>3495</v>
      </c>
      <c r="G21" s="12" t="s">
        <v>3461</v>
      </c>
      <c r="H21" s="12" t="s">
        <v>3461</v>
      </c>
      <c r="I21" s="12" t="s">
        <v>3461</v>
      </c>
      <c r="J21" s="12" t="s">
        <v>3461</v>
      </c>
      <c r="K21" s="12" t="s">
        <v>3467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 t="s">
        <v>3461</v>
      </c>
      <c r="S21" s="12" t="s">
        <v>3464</v>
      </c>
    </row>
    <row r="22" spans="2:19">
      <c r="B22" s="12" t="s">
        <v>3459</v>
      </c>
      <c r="C22" s="12" t="s">
        <v>3496</v>
      </c>
      <c r="D22" s="12" t="s">
        <v>3461</v>
      </c>
      <c r="E22" s="12" t="s">
        <v>3461</v>
      </c>
      <c r="F22" s="12" t="s">
        <v>3495</v>
      </c>
      <c r="G22" s="12" t="s">
        <v>3461</v>
      </c>
      <c r="H22" s="12" t="s">
        <v>3461</v>
      </c>
      <c r="I22" s="12" t="s">
        <v>3461</v>
      </c>
      <c r="J22" s="12" t="s">
        <v>3461</v>
      </c>
      <c r="K22" s="12" t="s">
        <v>3486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 t="s">
        <v>3461</v>
      </c>
      <c r="S22" s="12" t="s">
        <v>3464</v>
      </c>
    </row>
    <row r="23" spans="2:19">
      <c r="B23" s="12" t="s">
        <v>3459</v>
      </c>
      <c r="C23" s="12" t="s">
        <v>3497</v>
      </c>
      <c r="D23" s="12" t="s">
        <v>3461</v>
      </c>
      <c r="E23" s="12" t="s">
        <v>3461</v>
      </c>
      <c r="F23" s="12" t="s">
        <v>3495</v>
      </c>
      <c r="G23" s="12" t="s">
        <v>3461</v>
      </c>
      <c r="H23" s="12" t="s">
        <v>3461</v>
      </c>
      <c r="I23" s="12" t="s">
        <v>3461</v>
      </c>
      <c r="J23" s="12" t="s">
        <v>3461</v>
      </c>
      <c r="K23" s="12" t="s">
        <v>3498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 t="s">
        <v>3461</v>
      </c>
      <c r="S23" s="12" t="s">
        <v>3464</v>
      </c>
    </row>
    <row r="24" spans="2:19">
      <c r="B24" s="12" t="s">
        <v>3459</v>
      </c>
      <c r="C24" s="12" t="s">
        <v>3499</v>
      </c>
      <c r="D24" s="12" t="s">
        <v>3461</v>
      </c>
      <c r="E24" s="12" t="s">
        <v>3461</v>
      </c>
      <c r="F24" s="12" t="s">
        <v>3500</v>
      </c>
      <c r="G24" s="12" t="s">
        <v>3461</v>
      </c>
      <c r="H24" s="12" t="s">
        <v>3461</v>
      </c>
      <c r="I24" s="12" t="s">
        <v>3461</v>
      </c>
      <c r="J24" s="12" t="s">
        <v>3461</v>
      </c>
      <c r="K24" s="12" t="s">
        <v>3498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 t="s">
        <v>3461</v>
      </c>
      <c r="S24" s="12" t="s">
        <v>3464</v>
      </c>
    </row>
    <row r="25" spans="2:19">
      <c r="B25" s="12" t="s">
        <v>3459</v>
      </c>
      <c r="C25" s="12" t="s">
        <v>3501</v>
      </c>
      <c r="D25" s="12" t="s">
        <v>3461</v>
      </c>
      <c r="E25" s="12" t="s">
        <v>3461</v>
      </c>
      <c r="F25" s="12" t="s">
        <v>3495</v>
      </c>
      <c r="G25" s="12" t="s">
        <v>3461</v>
      </c>
      <c r="H25" s="12" t="s">
        <v>3461</v>
      </c>
      <c r="I25" s="12" t="s">
        <v>3461</v>
      </c>
      <c r="J25" s="12" t="s">
        <v>3461</v>
      </c>
      <c r="K25" s="12" t="s">
        <v>3502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 t="s">
        <v>3461</v>
      </c>
      <c r="S25" s="12" t="s">
        <v>3464</v>
      </c>
    </row>
    <row r="26" spans="2:19">
      <c r="B26" s="12" t="s">
        <v>3459</v>
      </c>
      <c r="C26" s="12" t="s">
        <v>3503</v>
      </c>
      <c r="D26" s="12" t="s">
        <v>3461</v>
      </c>
      <c r="E26" s="12" t="s">
        <v>3461</v>
      </c>
      <c r="F26" s="12" t="s">
        <v>3495</v>
      </c>
      <c r="G26" s="12" t="s">
        <v>3461</v>
      </c>
      <c r="H26" s="12" t="s">
        <v>3461</v>
      </c>
      <c r="I26" s="12" t="s">
        <v>3461</v>
      </c>
      <c r="J26" s="12" t="s">
        <v>3461</v>
      </c>
      <c r="K26" s="12" t="s">
        <v>3502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 t="s">
        <v>3461</v>
      </c>
      <c r="S26" s="12" t="s">
        <v>3464</v>
      </c>
    </row>
    <row r="27" spans="2:19">
      <c r="B27" s="12" t="s">
        <v>3459</v>
      </c>
      <c r="C27" s="12" t="s">
        <v>3504</v>
      </c>
      <c r="D27" s="12" t="s">
        <v>3461</v>
      </c>
      <c r="E27" s="12" t="s">
        <v>3461</v>
      </c>
      <c r="F27" s="12" t="s">
        <v>3495</v>
      </c>
      <c r="G27" s="12" t="s">
        <v>3461</v>
      </c>
      <c r="H27" s="12" t="s">
        <v>3461</v>
      </c>
      <c r="I27" s="12" t="s">
        <v>3461</v>
      </c>
      <c r="J27" s="12" t="s">
        <v>3461</v>
      </c>
      <c r="K27" s="12" t="s">
        <v>3505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 t="s">
        <v>3461</v>
      </c>
      <c r="S27" s="12" t="s">
        <v>3464</v>
      </c>
    </row>
    <row r="28" spans="2:19">
      <c r="B28" s="12" t="s">
        <v>3459</v>
      </c>
      <c r="C28" s="12" t="s">
        <v>3506</v>
      </c>
      <c r="D28" s="12" t="s">
        <v>3461</v>
      </c>
      <c r="E28" s="12" t="s">
        <v>3461</v>
      </c>
      <c r="F28" s="12" t="s">
        <v>3507</v>
      </c>
      <c r="G28" s="12" t="s">
        <v>3461</v>
      </c>
      <c r="H28" s="12" t="s">
        <v>3461</v>
      </c>
      <c r="I28" s="12" t="s">
        <v>3461</v>
      </c>
      <c r="J28" s="12" t="s">
        <v>3461</v>
      </c>
      <c r="K28" s="12" t="s">
        <v>3461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 t="s">
        <v>3461</v>
      </c>
      <c r="S28" s="12" t="s">
        <v>3464</v>
      </c>
    </row>
    <row r="29" spans="2:19">
      <c r="B29" s="12" t="s">
        <v>3459</v>
      </c>
      <c r="C29" s="12" t="s">
        <v>3508</v>
      </c>
      <c r="D29" s="12" t="s">
        <v>3461</v>
      </c>
      <c r="E29" s="12" t="s">
        <v>3461</v>
      </c>
      <c r="F29" s="12" t="s">
        <v>3507</v>
      </c>
      <c r="G29" s="12" t="s">
        <v>3461</v>
      </c>
      <c r="H29" s="12" t="s">
        <v>3461</v>
      </c>
      <c r="I29" s="12" t="s">
        <v>3461</v>
      </c>
      <c r="J29" s="12" t="s">
        <v>3461</v>
      </c>
      <c r="K29" s="12" t="s">
        <v>3461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 t="s">
        <v>3461</v>
      </c>
      <c r="S29" s="12" t="s">
        <v>3464</v>
      </c>
    </row>
    <row r="30" spans="2:19">
      <c r="B30" s="12" t="s">
        <v>3459</v>
      </c>
      <c r="C30" s="12" t="s">
        <v>3509</v>
      </c>
      <c r="D30" s="12" t="s">
        <v>3461</v>
      </c>
      <c r="E30" s="12" t="s">
        <v>3461</v>
      </c>
      <c r="F30" s="12" t="s">
        <v>3507</v>
      </c>
      <c r="G30" s="12" t="s">
        <v>3461</v>
      </c>
      <c r="H30" s="12" t="s">
        <v>3461</v>
      </c>
      <c r="I30" s="12" t="s">
        <v>3461</v>
      </c>
      <c r="J30" s="12" t="s">
        <v>3461</v>
      </c>
      <c r="K30" s="12" t="s">
        <v>3461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 t="s">
        <v>3461</v>
      </c>
      <c r="S30" s="12" t="s">
        <v>3464</v>
      </c>
    </row>
    <row r="31" spans="2:19">
      <c r="B31" s="12" t="s">
        <v>3459</v>
      </c>
      <c r="C31" s="12" t="s">
        <v>3510</v>
      </c>
      <c r="D31" s="12" t="s">
        <v>3461</v>
      </c>
      <c r="E31" s="12" t="s">
        <v>3461</v>
      </c>
      <c r="F31" s="12" t="s">
        <v>3511</v>
      </c>
      <c r="G31" s="12" t="s">
        <v>3461</v>
      </c>
      <c r="H31" s="12" t="s">
        <v>3461</v>
      </c>
      <c r="I31" s="12" t="s">
        <v>3461</v>
      </c>
      <c r="J31" s="12" t="s">
        <v>3461</v>
      </c>
      <c r="K31" s="12" t="s">
        <v>3484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 t="s">
        <v>3461</v>
      </c>
      <c r="S31" s="12" t="s">
        <v>3464</v>
      </c>
    </row>
    <row r="32" spans="2:19">
      <c r="B32" s="12" t="s">
        <v>3459</v>
      </c>
      <c r="C32" s="12" t="s">
        <v>3512</v>
      </c>
      <c r="D32" s="12" t="s">
        <v>3461</v>
      </c>
      <c r="E32" s="12" t="s">
        <v>3461</v>
      </c>
      <c r="F32" s="12" t="s">
        <v>3511</v>
      </c>
      <c r="G32" s="12" t="s">
        <v>3461</v>
      </c>
      <c r="H32" s="12" t="s">
        <v>3461</v>
      </c>
      <c r="I32" s="12" t="s">
        <v>3461</v>
      </c>
      <c r="J32" s="12" t="s">
        <v>3461</v>
      </c>
      <c r="K32" s="12" t="s">
        <v>3513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 t="s">
        <v>3461</v>
      </c>
      <c r="S32" s="12" t="s">
        <v>3464</v>
      </c>
    </row>
    <row r="33" spans="2:19">
      <c r="B33" s="12" t="s">
        <v>3459</v>
      </c>
      <c r="C33" s="12" t="s">
        <v>3514</v>
      </c>
      <c r="D33" s="12" t="s">
        <v>3461</v>
      </c>
      <c r="E33" s="12" t="s">
        <v>3461</v>
      </c>
      <c r="F33" s="12" t="s">
        <v>3511</v>
      </c>
      <c r="G33" s="12" t="s">
        <v>3461</v>
      </c>
      <c r="H33" s="12" t="s">
        <v>3461</v>
      </c>
      <c r="I33" s="12" t="s">
        <v>3461</v>
      </c>
      <c r="J33" s="12" t="s">
        <v>3461</v>
      </c>
      <c r="K33" s="12" t="s">
        <v>3505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 t="s">
        <v>3461</v>
      </c>
      <c r="S33" s="12" t="s">
        <v>3464</v>
      </c>
    </row>
    <row r="34" spans="2:19">
      <c r="B34" s="12" t="s">
        <v>3459</v>
      </c>
      <c r="C34" s="12" t="s">
        <v>3515</v>
      </c>
      <c r="D34" s="12" t="s">
        <v>3461</v>
      </c>
      <c r="E34" s="12" t="s">
        <v>3461</v>
      </c>
      <c r="F34" s="12" t="s">
        <v>3511</v>
      </c>
      <c r="G34" s="12" t="s">
        <v>3461</v>
      </c>
      <c r="H34" s="12" t="s">
        <v>3461</v>
      </c>
      <c r="I34" s="12" t="s">
        <v>3461</v>
      </c>
      <c r="J34" s="12" t="s">
        <v>3461</v>
      </c>
      <c r="K34" s="12" t="s">
        <v>3484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 t="s">
        <v>3461</v>
      </c>
      <c r="S34" s="12" t="s">
        <v>3464</v>
      </c>
    </row>
    <row r="35" spans="2:19">
      <c r="B35" s="12" t="s">
        <v>3459</v>
      </c>
      <c r="C35" s="12" t="s">
        <v>3516</v>
      </c>
      <c r="D35" s="12" t="s">
        <v>3461</v>
      </c>
      <c r="E35" s="12" t="s">
        <v>3461</v>
      </c>
      <c r="F35" s="12" t="s">
        <v>3511</v>
      </c>
      <c r="G35" s="12" t="s">
        <v>3461</v>
      </c>
      <c r="H35" s="12" t="s">
        <v>3461</v>
      </c>
      <c r="I35" s="12" t="s">
        <v>3461</v>
      </c>
      <c r="J35" s="12" t="s">
        <v>3461</v>
      </c>
      <c r="K35" s="12" t="s">
        <v>3513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 t="s">
        <v>3461</v>
      </c>
      <c r="S35" s="12" t="s">
        <v>3464</v>
      </c>
    </row>
    <row r="36" spans="2:19">
      <c r="B36" s="12" t="s">
        <v>3459</v>
      </c>
      <c r="C36" s="12" t="s">
        <v>3517</v>
      </c>
      <c r="D36" s="12" t="s">
        <v>3461</v>
      </c>
      <c r="E36" s="12" t="s">
        <v>3461</v>
      </c>
      <c r="F36" s="12" t="s">
        <v>3511</v>
      </c>
      <c r="G36" s="12" t="s">
        <v>3461</v>
      </c>
      <c r="H36" s="12" t="s">
        <v>3461</v>
      </c>
      <c r="I36" s="12" t="s">
        <v>3461</v>
      </c>
      <c r="J36" s="12" t="s">
        <v>3461</v>
      </c>
      <c r="K36" s="12" t="s">
        <v>3484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 t="s">
        <v>3461</v>
      </c>
      <c r="S36" s="12" t="s">
        <v>3464</v>
      </c>
    </row>
    <row r="37" spans="2:19">
      <c r="B37" s="12" t="s">
        <v>3459</v>
      </c>
      <c r="C37" s="12" t="s">
        <v>3518</v>
      </c>
      <c r="D37" s="12" t="s">
        <v>3461</v>
      </c>
      <c r="E37" s="12" t="s">
        <v>3461</v>
      </c>
      <c r="F37" s="12" t="s">
        <v>3519</v>
      </c>
      <c r="G37" s="12" t="s">
        <v>3461</v>
      </c>
      <c r="H37" s="12" t="s">
        <v>3461</v>
      </c>
      <c r="I37" s="12" t="s">
        <v>3461</v>
      </c>
      <c r="J37" s="12" t="s">
        <v>3461</v>
      </c>
      <c r="K37" s="12" t="s">
        <v>3520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 t="s">
        <v>3461</v>
      </c>
      <c r="S37" s="12" t="s">
        <v>3464</v>
      </c>
    </row>
    <row r="38" spans="2:19">
      <c r="B38" s="12" t="s">
        <v>3459</v>
      </c>
      <c r="C38" s="12" t="s">
        <v>3521</v>
      </c>
      <c r="D38" s="12" t="s">
        <v>3461</v>
      </c>
      <c r="E38" s="12" t="s">
        <v>3461</v>
      </c>
      <c r="F38" s="12" t="s">
        <v>3522</v>
      </c>
      <c r="G38" s="12" t="s">
        <v>3461</v>
      </c>
      <c r="H38" s="12" t="s">
        <v>3461</v>
      </c>
      <c r="I38" s="12" t="s">
        <v>3461</v>
      </c>
      <c r="J38" s="12" t="s">
        <v>3461</v>
      </c>
      <c r="K38" s="12" t="s">
        <v>3523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 t="s">
        <v>3461</v>
      </c>
      <c r="S38" s="12" t="s">
        <v>3464</v>
      </c>
    </row>
    <row r="39" spans="2:19">
      <c r="B39" s="12" t="s">
        <v>3459</v>
      </c>
      <c r="C39" s="12" t="s">
        <v>3524</v>
      </c>
      <c r="D39" s="12" t="s">
        <v>3461</v>
      </c>
      <c r="E39" s="12" t="s">
        <v>3461</v>
      </c>
      <c r="F39" s="12" t="s">
        <v>3507</v>
      </c>
      <c r="G39" s="12" t="s">
        <v>3461</v>
      </c>
      <c r="H39" s="12" t="s">
        <v>3461</v>
      </c>
      <c r="I39" s="12" t="s">
        <v>3461</v>
      </c>
      <c r="J39" s="12" t="s">
        <v>3461</v>
      </c>
      <c r="K39" s="12" t="s">
        <v>3480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 t="s">
        <v>3461</v>
      </c>
      <c r="S39" s="12" t="s">
        <v>3464</v>
      </c>
    </row>
    <row r="40" spans="2:19">
      <c r="B40" s="12" t="s">
        <v>3459</v>
      </c>
      <c r="C40" s="12" t="s">
        <v>3525</v>
      </c>
      <c r="D40" s="12" t="s">
        <v>3461</v>
      </c>
      <c r="E40" s="12" t="s">
        <v>3461</v>
      </c>
      <c r="F40" s="12" t="s">
        <v>3507</v>
      </c>
      <c r="G40" s="12" t="s">
        <v>3461</v>
      </c>
      <c r="H40" s="12" t="s">
        <v>3461</v>
      </c>
      <c r="I40" s="12" t="s">
        <v>3461</v>
      </c>
      <c r="J40" s="12" t="s">
        <v>3461</v>
      </c>
      <c r="K40" s="12" t="s">
        <v>3480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 t="s">
        <v>3461</v>
      </c>
      <c r="S40" s="12" t="s">
        <v>3464</v>
      </c>
    </row>
    <row r="41" spans="2:19">
      <c r="B41" s="12" t="s">
        <v>3459</v>
      </c>
      <c r="C41" s="12" t="s">
        <v>3526</v>
      </c>
      <c r="D41" s="12" t="s">
        <v>3461</v>
      </c>
      <c r="E41" s="12" t="s">
        <v>3461</v>
      </c>
      <c r="F41" s="12" t="s">
        <v>3507</v>
      </c>
      <c r="G41" s="12" t="s">
        <v>3461</v>
      </c>
      <c r="H41" s="12" t="s">
        <v>3461</v>
      </c>
      <c r="I41" s="12" t="s">
        <v>3461</v>
      </c>
      <c r="J41" s="12" t="s">
        <v>3461</v>
      </c>
      <c r="K41" s="12" t="s">
        <v>3520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 t="s">
        <v>3461</v>
      </c>
      <c r="S41" s="12" t="s">
        <v>3464</v>
      </c>
    </row>
    <row r="42" spans="2:19">
      <c r="B42" s="12" t="s">
        <v>3459</v>
      </c>
      <c r="C42" s="12" t="s">
        <v>3527</v>
      </c>
      <c r="D42" s="12" t="s">
        <v>3461</v>
      </c>
      <c r="E42" s="12" t="s">
        <v>3461</v>
      </c>
      <c r="F42" s="12" t="s">
        <v>3519</v>
      </c>
      <c r="G42" s="12" t="s">
        <v>3461</v>
      </c>
      <c r="H42" s="12" t="s">
        <v>3461</v>
      </c>
      <c r="I42" s="12" t="s">
        <v>3461</v>
      </c>
      <c r="J42" s="12" t="s">
        <v>3461</v>
      </c>
      <c r="K42" s="12" t="s">
        <v>3505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 t="s">
        <v>3461</v>
      </c>
      <c r="S42" s="12" t="s">
        <v>3464</v>
      </c>
    </row>
    <row r="43" spans="2:19">
      <c r="B43" s="12" t="s">
        <v>3459</v>
      </c>
      <c r="C43" s="12" t="s">
        <v>3528</v>
      </c>
      <c r="D43" s="12" t="s">
        <v>3461</v>
      </c>
      <c r="E43" s="12" t="s">
        <v>3461</v>
      </c>
      <c r="F43" s="12" t="s">
        <v>3529</v>
      </c>
      <c r="G43" s="12" t="s">
        <v>3461</v>
      </c>
      <c r="H43" s="12" t="s">
        <v>3461</v>
      </c>
      <c r="I43" s="12" t="s">
        <v>3461</v>
      </c>
      <c r="J43" s="12" t="s">
        <v>3461</v>
      </c>
      <c r="K43" s="12" t="s">
        <v>3486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 t="s">
        <v>3461</v>
      </c>
      <c r="S43" s="12" t="s">
        <v>3464</v>
      </c>
    </row>
    <row r="44" spans="2:19">
      <c r="B44" s="12" t="s">
        <v>3459</v>
      </c>
      <c r="C44" s="12" t="s">
        <v>3530</v>
      </c>
      <c r="D44" s="12" t="s">
        <v>3461</v>
      </c>
      <c r="E44" s="12" t="s">
        <v>3461</v>
      </c>
      <c r="F44" s="12" t="s">
        <v>3529</v>
      </c>
      <c r="G44" s="12" t="s">
        <v>3461</v>
      </c>
      <c r="H44" s="12" t="s">
        <v>3461</v>
      </c>
      <c r="I44" s="12" t="s">
        <v>3461</v>
      </c>
      <c r="J44" s="12" t="s">
        <v>3461</v>
      </c>
      <c r="K44" s="12" t="s">
        <v>3484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 t="s">
        <v>3461</v>
      </c>
      <c r="S44" s="12" t="s">
        <v>3464</v>
      </c>
    </row>
    <row r="45" spans="2:19">
      <c r="B45" s="12" t="s">
        <v>3459</v>
      </c>
      <c r="C45" s="12" t="s">
        <v>3531</v>
      </c>
      <c r="D45" s="12" t="s">
        <v>3461</v>
      </c>
      <c r="E45" s="12" t="s">
        <v>3461</v>
      </c>
      <c r="F45" s="12" t="s">
        <v>3532</v>
      </c>
      <c r="G45" s="12" t="s">
        <v>3461</v>
      </c>
      <c r="H45" s="12" t="s">
        <v>3461</v>
      </c>
      <c r="I45" s="12" t="s">
        <v>3461</v>
      </c>
      <c r="J45" s="12" t="s">
        <v>3461</v>
      </c>
      <c r="K45" s="12" t="s">
        <v>3498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 t="s">
        <v>3461</v>
      </c>
      <c r="S45" s="12" t="s">
        <v>3464</v>
      </c>
    </row>
    <row r="46" spans="2:19">
      <c r="B46" s="12" t="s">
        <v>3459</v>
      </c>
      <c r="C46" s="12" t="s">
        <v>3533</v>
      </c>
      <c r="D46" s="12" t="s">
        <v>3461</v>
      </c>
      <c r="E46" s="12" t="s">
        <v>3461</v>
      </c>
      <c r="F46" s="12" t="s">
        <v>3529</v>
      </c>
      <c r="G46" s="12" t="s">
        <v>3461</v>
      </c>
      <c r="H46" s="12" t="s">
        <v>3461</v>
      </c>
      <c r="I46" s="12" t="s">
        <v>3461</v>
      </c>
      <c r="J46" s="12" t="s">
        <v>3461</v>
      </c>
      <c r="K46" s="12" t="s">
        <v>3484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 t="s">
        <v>3461</v>
      </c>
      <c r="S46" s="12" t="s">
        <v>3464</v>
      </c>
    </row>
    <row r="47" spans="2:19">
      <c r="B47" s="12" t="s">
        <v>3459</v>
      </c>
      <c r="C47" s="12" t="s">
        <v>3534</v>
      </c>
      <c r="D47" s="12" t="s">
        <v>3461</v>
      </c>
      <c r="E47" s="12" t="s">
        <v>3461</v>
      </c>
      <c r="F47" s="12" t="s">
        <v>3529</v>
      </c>
      <c r="G47" s="12" t="s">
        <v>3461</v>
      </c>
      <c r="H47" s="12" t="s">
        <v>3461</v>
      </c>
      <c r="I47" s="12" t="s">
        <v>3461</v>
      </c>
      <c r="J47" s="12" t="s">
        <v>3461</v>
      </c>
      <c r="K47" s="12" t="s">
        <v>3484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 t="s">
        <v>3461</v>
      </c>
      <c r="S47" s="12" t="s">
        <v>3464</v>
      </c>
    </row>
    <row r="48" spans="2:19">
      <c r="B48" s="12" t="s">
        <v>3459</v>
      </c>
      <c r="C48" s="12" t="s">
        <v>3535</v>
      </c>
      <c r="D48" s="12" t="s">
        <v>3461</v>
      </c>
      <c r="E48" s="12" t="s">
        <v>3461</v>
      </c>
      <c r="F48" s="12" t="s">
        <v>3536</v>
      </c>
      <c r="G48" s="12" t="s">
        <v>3461</v>
      </c>
      <c r="H48" s="12" t="s">
        <v>3461</v>
      </c>
      <c r="I48" s="12" t="s">
        <v>3461</v>
      </c>
      <c r="J48" s="12" t="s">
        <v>3461</v>
      </c>
      <c r="K48" s="12" t="s">
        <v>3513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 t="s">
        <v>3461</v>
      </c>
      <c r="S48" s="12" t="s">
        <v>3464</v>
      </c>
    </row>
    <row r="49" spans="2:19">
      <c r="B49" s="12" t="s">
        <v>3459</v>
      </c>
      <c r="C49" s="12" t="s">
        <v>3537</v>
      </c>
      <c r="D49" s="12" t="s">
        <v>3461</v>
      </c>
      <c r="E49" s="12" t="s">
        <v>3461</v>
      </c>
      <c r="F49" s="12" t="s">
        <v>3529</v>
      </c>
      <c r="G49" s="12" t="s">
        <v>3461</v>
      </c>
      <c r="H49" s="12" t="s">
        <v>3461</v>
      </c>
      <c r="I49" s="12" t="s">
        <v>3461</v>
      </c>
      <c r="J49" s="12" t="s">
        <v>3461</v>
      </c>
      <c r="K49" s="12" t="s">
        <v>3463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 t="s">
        <v>3461</v>
      </c>
      <c r="S49" s="12" t="s">
        <v>3464</v>
      </c>
    </row>
    <row r="50" spans="2:19">
      <c r="B50" s="12" t="s">
        <v>3459</v>
      </c>
      <c r="C50" s="12" t="s">
        <v>3538</v>
      </c>
      <c r="D50" s="12" t="s">
        <v>3461</v>
      </c>
      <c r="E50" s="12" t="s">
        <v>3461</v>
      </c>
      <c r="F50" s="12" t="s">
        <v>3539</v>
      </c>
      <c r="G50" s="12" t="s">
        <v>3461</v>
      </c>
      <c r="H50" s="12" t="s">
        <v>3461</v>
      </c>
      <c r="I50" s="12" t="s">
        <v>3461</v>
      </c>
      <c r="J50" s="12" t="s">
        <v>3461</v>
      </c>
      <c r="K50" s="12" t="s">
        <v>3498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 t="s">
        <v>3461</v>
      </c>
      <c r="S50" s="12" t="s">
        <v>3464</v>
      </c>
    </row>
    <row r="51" spans="2:19">
      <c r="B51" s="12" t="s">
        <v>3459</v>
      </c>
      <c r="C51" s="12" t="s">
        <v>3540</v>
      </c>
      <c r="D51" s="12" t="s">
        <v>3461</v>
      </c>
      <c r="E51" s="12" t="s">
        <v>3461</v>
      </c>
      <c r="F51" s="12" t="s">
        <v>3539</v>
      </c>
      <c r="G51" s="12" t="s">
        <v>3461</v>
      </c>
      <c r="H51" s="12" t="s">
        <v>3461</v>
      </c>
      <c r="I51" s="12" t="s">
        <v>3461</v>
      </c>
      <c r="J51" s="12" t="s">
        <v>3461</v>
      </c>
      <c r="K51" s="12" t="s">
        <v>3502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 t="s">
        <v>3461</v>
      </c>
      <c r="S51" s="12" t="s">
        <v>3464</v>
      </c>
    </row>
    <row r="52" spans="2:19">
      <c r="B52" s="12" t="s">
        <v>3459</v>
      </c>
      <c r="C52" s="12" t="s">
        <v>3541</v>
      </c>
      <c r="D52" s="12" t="s">
        <v>3461</v>
      </c>
      <c r="E52" s="12" t="s">
        <v>3461</v>
      </c>
      <c r="F52" s="12" t="s">
        <v>3542</v>
      </c>
      <c r="G52" s="12" t="s">
        <v>3461</v>
      </c>
      <c r="H52" s="12" t="s">
        <v>3461</v>
      </c>
      <c r="I52" s="12" t="s">
        <v>3461</v>
      </c>
      <c r="J52" s="12" t="s">
        <v>3461</v>
      </c>
      <c r="K52" s="12" t="s">
        <v>3486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 t="s">
        <v>3461</v>
      </c>
      <c r="S52" s="12" t="s">
        <v>3464</v>
      </c>
    </row>
    <row r="53" spans="2:19">
      <c r="B53" s="12" t="s">
        <v>3459</v>
      </c>
      <c r="C53" s="12" t="s">
        <v>3543</v>
      </c>
      <c r="D53" s="12" t="s">
        <v>3461</v>
      </c>
      <c r="E53" s="12" t="s">
        <v>3461</v>
      </c>
      <c r="F53" s="12" t="s">
        <v>3536</v>
      </c>
      <c r="G53" s="12" t="s">
        <v>3461</v>
      </c>
      <c r="H53" s="12" t="s">
        <v>3461</v>
      </c>
      <c r="I53" s="12" t="s">
        <v>3461</v>
      </c>
      <c r="J53" s="12" t="s">
        <v>3461</v>
      </c>
      <c r="K53" s="12" t="s">
        <v>3498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 t="s">
        <v>3461</v>
      </c>
      <c r="S53" s="12" t="s">
        <v>3464</v>
      </c>
    </row>
    <row r="54" spans="2:19">
      <c r="B54" s="12" t="s">
        <v>3459</v>
      </c>
      <c r="C54" s="12" t="s">
        <v>3544</v>
      </c>
      <c r="D54" s="12" t="s">
        <v>3461</v>
      </c>
      <c r="E54" s="12" t="s">
        <v>3461</v>
      </c>
      <c r="F54" s="12" t="s">
        <v>3545</v>
      </c>
      <c r="G54" s="12" t="s">
        <v>3461</v>
      </c>
      <c r="H54" s="12" t="s">
        <v>3461</v>
      </c>
      <c r="I54" s="12" t="s">
        <v>3461</v>
      </c>
      <c r="J54" s="12" t="s">
        <v>3461</v>
      </c>
      <c r="K54" s="12" t="s">
        <v>3513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 t="s">
        <v>3461</v>
      </c>
      <c r="S54" s="12" t="s">
        <v>3464</v>
      </c>
    </row>
    <row r="55" spans="2:19">
      <c r="B55" s="12" t="s">
        <v>3459</v>
      </c>
      <c r="C55" s="12" t="s">
        <v>3546</v>
      </c>
      <c r="D55" s="12" t="s">
        <v>3461</v>
      </c>
      <c r="E55" s="12" t="s">
        <v>3461</v>
      </c>
      <c r="F55" s="12" t="s">
        <v>3542</v>
      </c>
      <c r="G55" s="12" t="s">
        <v>3461</v>
      </c>
      <c r="H55" s="12" t="s">
        <v>3461</v>
      </c>
      <c r="I55" s="12" t="s">
        <v>3461</v>
      </c>
      <c r="J55" s="12" t="s">
        <v>3461</v>
      </c>
      <c r="K55" s="12" t="s">
        <v>3476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 t="s">
        <v>3461</v>
      </c>
      <c r="S55" s="12" t="s">
        <v>3464</v>
      </c>
    </row>
    <row r="56" spans="2:19">
      <c r="B56" s="12" t="s">
        <v>3459</v>
      </c>
      <c r="C56" s="12" t="s">
        <v>3547</v>
      </c>
      <c r="D56" s="12" t="s">
        <v>3461</v>
      </c>
      <c r="E56" s="12" t="s">
        <v>3461</v>
      </c>
      <c r="F56" s="12" t="s">
        <v>3529</v>
      </c>
      <c r="G56" s="12" t="s">
        <v>3461</v>
      </c>
      <c r="H56" s="12" t="s">
        <v>3461</v>
      </c>
      <c r="I56" s="12" t="s">
        <v>3461</v>
      </c>
      <c r="J56" s="12" t="s">
        <v>3461</v>
      </c>
      <c r="K56" s="12" t="s">
        <v>3480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 t="s">
        <v>3461</v>
      </c>
      <c r="S56" s="12" t="s">
        <v>3464</v>
      </c>
    </row>
    <row r="57" spans="2:19">
      <c r="B57" s="12" t="s">
        <v>3459</v>
      </c>
      <c r="C57" s="12" t="s">
        <v>3548</v>
      </c>
      <c r="D57" s="12" t="s">
        <v>3461</v>
      </c>
      <c r="E57" s="12" t="s">
        <v>3461</v>
      </c>
      <c r="F57" s="12" t="s">
        <v>3529</v>
      </c>
      <c r="G57" s="12" t="s">
        <v>3461</v>
      </c>
      <c r="H57" s="12" t="s">
        <v>3461</v>
      </c>
      <c r="I57" s="12" t="s">
        <v>3461</v>
      </c>
      <c r="J57" s="12" t="s">
        <v>3461</v>
      </c>
      <c r="K57" s="12" t="s">
        <v>3480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 t="s">
        <v>3461</v>
      </c>
      <c r="S57" s="12" t="s">
        <v>3464</v>
      </c>
    </row>
    <row r="58" spans="2:19">
      <c r="B58" s="12" t="s">
        <v>3459</v>
      </c>
      <c r="C58" s="12" t="s">
        <v>3549</v>
      </c>
      <c r="D58" s="12" t="s">
        <v>3461</v>
      </c>
      <c r="E58" s="12" t="s">
        <v>3461</v>
      </c>
      <c r="F58" s="12" t="s">
        <v>3532</v>
      </c>
      <c r="G58" s="12" t="s">
        <v>3461</v>
      </c>
      <c r="H58" s="12" t="s">
        <v>3461</v>
      </c>
      <c r="I58" s="12" t="s">
        <v>3461</v>
      </c>
      <c r="J58" s="12" t="s">
        <v>3461</v>
      </c>
      <c r="K58" s="12" t="s">
        <v>3484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 t="s">
        <v>3461</v>
      </c>
      <c r="S58" s="12" t="s">
        <v>3464</v>
      </c>
    </row>
    <row r="59" spans="2:19">
      <c r="B59" s="12" t="s">
        <v>3459</v>
      </c>
      <c r="C59" s="12" t="s">
        <v>3550</v>
      </c>
      <c r="D59" s="12" t="s">
        <v>3461</v>
      </c>
      <c r="E59" s="12" t="s">
        <v>3461</v>
      </c>
      <c r="F59" s="12" t="s">
        <v>3529</v>
      </c>
      <c r="G59" s="12" t="s">
        <v>3461</v>
      </c>
      <c r="H59" s="12" t="s">
        <v>3461</v>
      </c>
      <c r="I59" s="12" t="s">
        <v>3461</v>
      </c>
      <c r="J59" s="12" t="s">
        <v>3461</v>
      </c>
      <c r="K59" s="12" t="s">
        <v>3486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 t="s">
        <v>3461</v>
      </c>
      <c r="S59" s="12" t="s">
        <v>3464</v>
      </c>
    </row>
    <row r="60" spans="2:19">
      <c r="B60" s="12" t="s">
        <v>3459</v>
      </c>
      <c r="C60" s="12" t="s">
        <v>3551</v>
      </c>
      <c r="D60" s="12" t="s">
        <v>3461</v>
      </c>
      <c r="E60" s="12" t="s">
        <v>3461</v>
      </c>
      <c r="F60" s="12" t="s">
        <v>3532</v>
      </c>
      <c r="G60" s="12" t="s">
        <v>3461</v>
      </c>
      <c r="H60" s="12" t="s">
        <v>3461</v>
      </c>
      <c r="I60" s="12" t="s">
        <v>3461</v>
      </c>
      <c r="J60" s="12" t="s">
        <v>3461</v>
      </c>
      <c r="K60" s="12" t="s">
        <v>3484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 t="s">
        <v>3461</v>
      </c>
      <c r="S60" s="12" t="s">
        <v>3464</v>
      </c>
    </row>
    <row r="61" spans="2:19">
      <c r="B61" s="12" t="s">
        <v>3459</v>
      </c>
      <c r="C61" s="12" t="s">
        <v>3552</v>
      </c>
      <c r="D61" s="12" t="s">
        <v>3461</v>
      </c>
      <c r="E61" s="12" t="s">
        <v>3461</v>
      </c>
      <c r="F61" s="12" t="s">
        <v>3532</v>
      </c>
      <c r="G61" s="12" t="s">
        <v>3461</v>
      </c>
      <c r="H61" s="12" t="s">
        <v>3461</v>
      </c>
      <c r="I61" s="12" t="s">
        <v>3461</v>
      </c>
      <c r="J61" s="12" t="s">
        <v>3461</v>
      </c>
      <c r="K61" s="12" t="s">
        <v>3488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 t="s">
        <v>3461</v>
      </c>
      <c r="S61" s="12" t="s">
        <v>3464</v>
      </c>
    </row>
    <row r="62" spans="2:19">
      <c r="B62" s="12" t="s">
        <v>3459</v>
      </c>
      <c r="C62" s="12" t="s">
        <v>3553</v>
      </c>
      <c r="D62" s="12" t="s">
        <v>3461</v>
      </c>
      <c r="E62" s="12" t="s">
        <v>3461</v>
      </c>
      <c r="F62" s="12" t="s">
        <v>3529</v>
      </c>
      <c r="G62" s="12" t="s">
        <v>3461</v>
      </c>
      <c r="H62" s="12" t="s">
        <v>3461</v>
      </c>
      <c r="I62" s="12" t="s">
        <v>3461</v>
      </c>
      <c r="J62" s="12" t="s">
        <v>3461</v>
      </c>
      <c r="K62" s="12" t="s">
        <v>3554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 t="s">
        <v>3461</v>
      </c>
      <c r="S62" s="12" t="s">
        <v>3464</v>
      </c>
    </row>
    <row r="63" spans="2:19">
      <c r="B63" s="12" t="s">
        <v>3459</v>
      </c>
      <c r="C63" s="12" t="s">
        <v>3555</v>
      </c>
      <c r="D63" s="12" t="s">
        <v>3461</v>
      </c>
      <c r="E63" s="12" t="s">
        <v>3461</v>
      </c>
      <c r="F63" s="12" t="s">
        <v>3529</v>
      </c>
      <c r="G63" s="12" t="s">
        <v>3461</v>
      </c>
      <c r="H63" s="12" t="s">
        <v>3461</v>
      </c>
      <c r="I63" s="12" t="s">
        <v>3461</v>
      </c>
      <c r="J63" s="12" t="s">
        <v>3461</v>
      </c>
      <c r="K63" s="12" t="s">
        <v>3513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 t="s">
        <v>3461</v>
      </c>
      <c r="S63" s="12" t="s">
        <v>3464</v>
      </c>
    </row>
    <row r="64" spans="2:19">
      <c r="B64" s="12" t="s">
        <v>3459</v>
      </c>
      <c r="C64" s="12" t="s">
        <v>3556</v>
      </c>
      <c r="D64" s="12" t="s">
        <v>3461</v>
      </c>
      <c r="E64" s="12" t="s">
        <v>3461</v>
      </c>
      <c r="F64" s="12" t="s">
        <v>3529</v>
      </c>
      <c r="G64" s="12" t="s">
        <v>3461</v>
      </c>
      <c r="H64" s="12" t="s">
        <v>3461</v>
      </c>
      <c r="I64" s="12" t="s">
        <v>3461</v>
      </c>
      <c r="J64" s="12" t="s">
        <v>3461</v>
      </c>
      <c r="K64" s="12" t="s">
        <v>3488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 t="s">
        <v>3461</v>
      </c>
      <c r="S64" s="12" t="s">
        <v>3464</v>
      </c>
    </row>
    <row r="65" spans="2:19">
      <c r="B65" s="12" t="s">
        <v>3459</v>
      </c>
      <c r="C65" s="12" t="s">
        <v>3557</v>
      </c>
      <c r="D65" s="12" t="s">
        <v>3461</v>
      </c>
      <c r="E65" s="12" t="s">
        <v>3461</v>
      </c>
      <c r="F65" s="12" t="s">
        <v>3529</v>
      </c>
      <c r="G65" s="12" t="s">
        <v>3461</v>
      </c>
      <c r="H65" s="12" t="s">
        <v>3461</v>
      </c>
      <c r="I65" s="12" t="s">
        <v>3461</v>
      </c>
      <c r="J65" s="12" t="s">
        <v>3461</v>
      </c>
      <c r="K65" s="12" t="s">
        <v>3484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 t="s">
        <v>3461</v>
      </c>
      <c r="S65" s="12" t="s">
        <v>3464</v>
      </c>
    </row>
    <row r="66" spans="2:19">
      <c r="B66" s="12" t="s">
        <v>3459</v>
      </c>
      <c r="C66" s="12" t="s">
        <v>3558</v>
      </c>
      <c r="D66" s="12" t="s">
        <v>3461</v>
      </c>
      <c r="E66" s="12" t="s">
        <v>3461</v>
      </c>
      <c r="F66" s="12" t="s">
        <v>3529</v>
      </c>
      <c r="G66" s="12" t="s">
        <v>3461</v>
      </c>
      <c r="H66" s="12" t="s">
        <v>3461</v>
      </c>
      <c r="I66" s="12" t="s">
        <v>3461</v>
      </c>
      <c r="J66" s="12" t="s">
        <v>3461</v>
      </c>
      <c r="K66" s="12" t="s">
        <v>3484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 t="s">
        <v>3461</v>
      </c>
      <c r="S66" s="12" t="s">
        <v>3464</v>
      </c>
    </row>
    <row r="67" spans="2:19">
      <c r="B67" s="12" t="s">
        <v>3459</v>
      </c>
      <c r="C67" s="12" t="s">
        <v>3559</v>
      </c>
      <c r="D67" s="12" t="s">
        <v>3461</v>
      </c>
      <c r="E67" s="12" t="s">
        <v>3461</v>
      </c>
      <c r="F67" s="12" t="s">
        <v>3529</v>
      </c>
      <c r="G67" s="12" t="s">
        <v>3461</v>
      </c>
      <c r="H67" s="12" t="s">
        <v>3461</v>
      </c>
      <c r="I67" s="12" t="s">
        <v>3461</v>
      </c>
      <c r="J67" s="12" t="s">
        <v>3461</v>
      </c>
      <c r="K67" s="12" t="s">
        <v>3484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 t="s">
        <v>3461</v>
      </c>
      <c r="S67" s="12" t="s">
        <v>3464</v>
      </c>
    </row>
    <row r="68" spans="2:19">
      <c r="B68" s="12" t="s">
        <v>3459</v>
      </c>
      <c r="C68" s="12" t="s">
        <v>3560</v>
      </c>
      <c r="D68" s="12" t="s">
        <v>3461</v>
      </c>
      <c r="E68" s="12" t="s">
        <v>3461</v>
      </c>
      <c r="F68" s="12" t="s">
        <v>3529</v>
      </c>
      <c r="G68" s="12" t="s">
        <v>3461</v>
      </c>
      <c r="H68" s="12" t="s">
        <v>3461</v>
      </c>
      <c r="I68" s="12" t="s">
        <v>3461</v>
      </c>
      <c r="J68" s="12" t="s">
        <v>3461</v>
      </c>
      <c r="K68" s="12" t="s">
        <v>3502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 t="s">
        <v>3461</v>
      </c>
      <c r="S68" s="12" t="s">
        <v>3464</v>
      </c>
    </row>
    <row r="69" spans="2:19">
      <c r="B69" s="12" t="s">
        <v>3459</v>
      </c>
      <c r="C69" s="12" t="s">
        <v>3561</v>
      </c>
      <c r="D69" s="12" t="s">
        <v>3461</v>
      </c>
      <c r="E69" s="12" t="s">
        <v>3461</v>
      </c>
      <c r="F69" s="12" t="s">
        <v>3529</v>
      </c>
      <c r="G69" s="12" t="s">
        <v>3461</v>
      </c>
      <c r="H69" s="12" t="s">
        <v>3461</v>
      </c>
      <c r="I69" s="12" t="s">
        <v>3461</v>
      </c>
      <c r="J69" s="12" t="s">
        <v>3461</v>
      </c>
      <c r="K69" s="12" t="s">
        <v>3484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 t="s">
        <v>3461</v>
      </c>
      <c r="S69" s="12" t="s">
        <v>3464</v>
      </c>
    </row>
    <row r="70" spans="2:19">
      <c r="B70" s="12" t="s">
        <v>3459</v>
      </c>
      <c r="C70" s="12" t="s">
        <v>3562</v>
      </c>
      <c r="D70" s="12" t="s">
        <v>3461</v>
      </c>
      <c r="E70" s="12" t="s">
        <v>3461</v>
      </c>
      <c r="F70" s="12" t="s">
        <v>3529</v>
      </c>
      <c r="G70" s="12" t="s">
        <v>3461</v>
      </c>
      <c r="H70" s="12" t="s">
        <v>3461</v>
      </c>
      <c r="I70" s="12" t="s">
        <v>3461</v>
      </c>
      <c r="J70" s="12" t="s">
        <v>3461</v>
      </c>
      <c r="K70" s="12" t="s">
        <v>3488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 t="s">
        <v>3461</v>
      </c>
      <c r="S70" s="12" t="s">
        <v>3464</v>
      </c>
    </row>
    <row r="71" spans="2:19">
      <c r="B71" s="12" t="s">
        <v>3459</v>
      </c>
      <c r="C71" s="12" t="s">
        <v>3563</v>
      </c>
      <c r="D71" s="12" t="s">
        <v>3461</v>
      </c>
      <c r="E71" s="12" t="s">
        <v>3461</v>
      </c>
      <c r="F71" s="12" t="s">
        <v>3529</v>
      </c>
      <c r="G71" s="12" t="s">
        <v>3461</v>
      </c>
      <c r="H71" s="12" t="s">
        <v>3461</v>
      </c>
      <c r="I71" s="12" t="s">
        <v>3461</v>
      </c>
      <c r="J71" s="12" t="s">
        <v>3461</v>
      </c>
      <c r="K71" s="12" t="s">
        <v>3488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 t="s">
        <v>3461</v>
      </c>
      <c r="S71" s="12" t="s">
        <v>3464</v>
      </c>
    </row>
    <row r="72" spans="2:19">
      <c r="B72" s="12" t="s">
        <v>3459</v>
      </c>
      <c r="C72" s="12" t="s">
        <v>3564</v>
      </c>
      <c r="D72" s="12" t="s">
        <v>3461</v>
      </c>
      <c r="E72" s="12" t="s">
        <v>3461</v>
      </c>
      <c r="F72" s="12" t="s">
        <v>3529</v>
      </c>
      <c r="G72" s="12" t="s">
        <v>3461</v>
      </c>
      <c r="H72" s="12" t="s">
        <v>3461</v>
      </c>
      <c r="I72" s="12" t="s">
        <v>3461</v>
      </c>
      <c r="J72" s="12" t="s">
        <v>3461</v>
      </c>
      <c r="K72" s="12" t="s">
        <v>3484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 t="s">
        <v>3461</v>
      </c>
      <c r="S72" s="12" t="s">
        <v>3464</v>
      </c>
    </row>
    <row r="73" spans="2:19">
      <c r="B73" s="12" t="s">
        <v>3459</v>
      </c>
      <c r="C73" s="12" t="s">
        <v>3565</v>
      </c>
      <c r="D73" s="12" t="s">
        <v>3461</v>
      </c>
      <c r="E73" s="12" t="s">
        <v>3461</v>
      </c>
      <c r="F73" s="12" t="s">
        <v>3532</v>
      </c>
      <c r="G73" s="12" t="s">
        <v>3461</v>
      </c>
      <c r="H73" s="12" t="s">
        <v>3461</v>
      </c>
      <c r="I73" s="12" t="s">
        <v>3461</v>
      </c>
      <c r="J73" s="12" t="s">
        <v>3461</v>
      </c>
      <c r="K73" s="12" t="s">
        <v>3484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 t="s">
        <v>3461</v>
      </c>
      <c r="S73" s="12" t="s">
        <v>3464</v>
      </c>
    </row>
    <row r="74" spans="2:19">
      <c r="B74" s="12" t="s">
        <v>3459</v>
      </c>
      <c r="C74" s="12" t="s">
        <v>3566</v>
      </c>
      <c r="D74" s="12" t="s">
        <v>3461</v>
      </c>
      <c r="E74" s="12" t="s">
        <v>3461</v>
      </c>
      <c r="F74" s="12" t="s">
        <v>3567</v>
      </c>
      <c r="G74" s="12" t="s">
        <v>3461</v>
      </c>
      <c r="H74" s="12" t="s">
        <v>3461</v>
      </c>
      <c r="I74" s="12" t="s">
        <v>3461</v>
      </c>
      <c r="J74" s="12" t="s">
        <v>3461</v>
      </c>
      <c r="K74" s="12" t="s">
        <v>3461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 t="s">
        <v>3461</v>
      </c>
      <c r="S74" s="12" t="s">
        <v>3464</v>
      </c>
    </row>
    <row r="75" spans="2:19">
      <c r="B75" s="12" t="s">
        <v>3459</v>
      </c>
      <c r="C75" s="12" t="s">
        <v>3568</v>
      </c>
      <c r="D75" s="12" t="s">
        <v>3461</v>
      </c>
      <c r="E75" s="12" t="s">
        <v>3461</v>
      </c>
      <c r="F75" s="12" t="s">
        <v>3569</v>
      </c>
      <c r="G75" s="12" t="s">
        <v>3461</v>
      </c>
      <c r="H75" s="12" t="s">
        <v>3461</v>
      </c>
      <c r="I75" s="12" t="s">
        <v>3461</v>
      </c>
      <c r="J75" s="12" t="s">
        <v>3461</v>
      </c>
      <c r="K75" s="12" t="s">
        <v>3461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 t="s">
        <v>3461</v>
      </c>
      <c r="S75" s="12" t="s">
        <v>3464</v>
      </c>
    </row>
    <row r="76" spans="2:19">
      <c r="B76" s="12" t="s">
        <v>3459</v>
      </c>
      <c r="C76" s="12" t="s">
        <v>3570</v>
      </c>
      <c r="D76" s="12" t="s">
        <v>3461</v>
      </c>
      <c r="E76" s="12" t="s">
        <v>3461</v>
      </c>
      <c r="F76" s="12" t="s">
        <v>3571</v>
      </c>
      <c r="G76" s="12" t="s">
        <v>3461</v>
      </c>
      <c r="H76" s="12" t="s">
        <v>3461</v>
      </c>
      <c r="I76" s="12" t="s">
        <v>3461</v>
      </c>
      <c r="J76" s="12" t="s">
        <v>3461</v>
      </c>
      <c r="K76" s="12" t="s">
        <v>3461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 t="s">
        <v>3461</v>
      </c>
      <c r="S76" s="12" t="s">
        <v>3464</v>
      </c>
    </row>
    <row r="77" spans="2:19">
      <c r="B77" s="12" t="s">
        <v>3459</v>
      </c>
      <c r="C77" s="12" t="s">
        <v>3572</v>
      </c>
      <c r="D77" s="12" t="s">
        <v>3461</v>
      </c>
      <c r="E77" s="12" t="s">
        <v>3461</v>
      </c>
      <c r="F77" s="12" t="s">
        <v>3573</v>
      </c>
      <c r="G77" s="12" t="s">
        <v>3461</v>
      </c>
      <c r="H77" s="12" t="s">
        <v>3461</v>
      </c>
      <c r="I77" s="12" t="s">
        <v>3461</v>
      </c>
      <c r="J77" s="12" t="s">
        <v>3461</v>
      </c>
      <c r="K77" s="12" t="s">
        <v>3461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 t="s">
        <v>3461</v>
      </c>
      <c r="S77" s="12" t="s">
        <v>3464</v>
      </c>
    </row>
    <row r="78" spans="2:19">
      <c r="B78" s="12" t="s">
        <v>3459</v>
      </c>
      <c r="C78" s="12" t="s">
        <v>3574</v>
      </c>
      <c r="D78" s="12" t="s">
        <v>3461</v>
      </c>
      <c r="E78" s="12" t="s">
        <v>3461</v>
      </c>
      <c r="F78" s="12" t="s">
        <v>3575</v>
      </c>
      <c r="G78" s="12" t="s">
        <v>3461</v>
      </c>
      <c r="H78" s="12" t="s">
        <v>3461</v>
      </c>
      <c r="I78" s="12" t="s">
        <v>3461</v>
      </c>
      <c r="J78" s="12" t="s">
        <v>3461</v>
      </c>
      <c r="K78" s="12" t="s">
        <v>3461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 t="s">
        <v>3461</v>
      </c>
      <c r="S78" s="12" t="s">
        <v>3464</v>
      </c>
    </row>
    <row r="79" spans="2:19">
      <c r="B79" s="12" t="s">
        <v>3459</v>
      </c>
      <c r="C79" s="12" t="s">
        <v>3576</v>
      </c>
      <c r="D79" s="12" t="s">
        <v>3461</v>
      </c>
      <c r="E79" s="12" t="s">
        <v>3461</v>
      </c>
      <c r="F79" s="12" t="s">
        <v>3577</v>
      </c>
      <c r="G79" s="12" t="s">
        <v>3461</v>
      </c>
      <c r="H79" s="12" t="s">
        <v>3461</v>
      </c>
      <c r="I79" s="12" t="s">
        <v>3461</v>
      </c>
      <c r="J79" s="12" t="s">
        <v>3461</v>
      </c>
      <c r="K79" s="12" t="s">
        <v>3461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 t="s">
        <v>3461</v>
      </c>
      <c r="S79" s="12" t="s">
        <v>3464</v>
      </c>
    </row>
    <row r="80" spans="2:19">
      <c r="B80" s="12" t="s">
        <v>3459</v>
      </c>
      <c r="C80" s="12" t="s">
        <v>3578</v>
      </c>
      <c r="D80" s="12" t="s">
        <v>3461</v>
      </c>
      <c r="E80" s="12" t="s">
        <v>3461</v>
      </c>
      <c r="F80" s="12" t="s">
        <v>3579</v>
      </c>
      <c r="G80" s="12" t="s">
        <v>3461</v>
      </c>
      <c r="H80" s="12" t="s">
        <v>3461</v>
      </c>
      <c r="I80" s="12" t="s">
        <v>3461</v>
      </c>
      <c r="J80" s="12" t="s">
        <v>3461</v>
      </c>
      <c r="K80" s="12" t="s">
        <v>3513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 t="s">
        <v>3461</v>
      </c>
      <c r="S80" s="12" t="s">
        <v>3464</v>
      </c>
    </row>
    <row r="81" spans="2:19">
      <c r="B81" s="12" t="s">
        <v>3459</v>
      </c>
      <c r="C81" s="12" t="s">
        <v>3580</v>
      </c>
      <c r="D81" s="12" t="s">
        <v>3461</v>
      </c>
      <c r="E81" s="12" t="s">
        <v>3461</v>
      </c>
      <c r="F81" s="12" t="s">
        <v>3581</v>
      </c>
      <c r="G81" s="12" t="s">
        <v>3461</v>
      </c>
      <c r="H81" s="12" t="s">
        <v>3461</v>
      </c>
      <c r="I81" s="12" t="s">
        <v>3461</v>
      </c>
      <c r="J81" s="12" t="s">
        <v>3461</v>
      </c>
      <c r="K81" s="12" t="s">
        <v>3461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 t="s">
        <v>3461</v>
      </c>
      <c r="S81" s="12" t="s">
        <v>3464</v>
      </c>
    </row>
    <row r="82" spans="2:19">
      <c r="B82" s="12" t="s">
        <v>3459</v>
      </c>
      <c r="C82" s="12" t="s">
        <v>3582</v>
      </c>
      <c r="D82" s="12" t="s">
        <v>3461</v>
      </c>
      <c r="E82" s="12" t="s">
        <v>3461</v>
      </c>
      <c r="F82" s="12" t="s">
        <v>3581</v>
      </c>
      <c r="G82" s="12" t="s">
        <v>3461</v>
      </c>
      <c r="H82" s="12" t="s">
        <v>3461</v>
      </c>
      <c r="I82" s="12" t="s">
        <v>3461</v>
      </c>
      <c r="J82" s="12" t="s">
        <v>3461</v>
      </c>
      <c r="K82" s="12" t="s">
        <v>3461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 t="s">
        <v>3461</v>
      </c>
      <c r="S82" s="12" t="s">
        <v>3464</v>
      </c>
    </row>
    <row r="83" spans="2:19">
      <c r="B83" s="12" t="s">
        <v>3459</v>
      </c>
      <c r="C83" s="12" t="s">
        <v>3583</v>
      </c>
      <c r="D83" s="12" t="s">
        <v>3461</v>
      </c>
      <c r="E83" s="12" t="s">
        <v>3461</v>
      </c>
      <c r="F83" s="12" t="s">
        <v>3584</v>
      </c>
      <c r="G83" s="12" t="s">
        <v>3461</v>
      </c>
      <c r="H83" s="12" t="s">
        <v>3461</v>
      </c>
      <c r="I83" s="12" t="s">
        <v>3461</v>
      </c>
      <c r="J83" s="12" t="s">
        <v>3461</v>
      </c>
      <c r="K83" s="12" t="s">
        <v>3513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 t="s">
        <v>3461</v>
      </c>
      <c r="S83" s="12" t="s">
        <v>3464</v>
      </c>
    </row>
    <row r="84" spans="2:19">
      <c r="B84" s="12" t="s">
        <v>3459</v>
      </c>
      <c r="C84" s="12" t="s">
        <v>3585</v>
      </c>
      <c r="D84" s="12" t="s">
        <v>3461</v>
      </c>
      <c r="E84" s="12" t="s">
        <v>3461</v>
      </c>
      <c r="F84" s="12" t="s">
        <v>3586</v>
      </c>
      <c r="G84" s="12" t="s">
        <v>3461</v>
      </c>
      <c r="H84" s="12" t="s">
        <v>3461</v>
      </c>
      <c r="I84" s="12" t="s">
        <v>3461</v>
      </c>
      <c r="J84" s="12" t="s">
        <v>3461</v>
      </c>
      <c r="K84" s="12" t="s">
        <v>3488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 t="s">
        <v>3461</v>
      </c>
      <c r="S84" s="12" t="s">
        <v>3464</v>
      </c>
    </row>
    <row r="85" spans="2:19">
      <c r="B85" s="12" t="s">
        <v>3459</v>
      </c>
      <c r="C85" s="12" t="s">
        <v>3587</v>
      </c>
      <c r="D85" s="12" t="s">
        <v>3461</v>
      </c>
      <c r="E85" s="12" t="s">
        <v>3461</v>
      </c>
      <c r="F85" s="12" t="s">
        <v>3588</v>
      </c>
      <c r="G85" s="12" t="s">
        <v>3461</v>
      </c>
      <c r="H85" s="12" t="s">
        <v>3461</v>
      </c>
      <c r="I85" s="12" t="s">
        <v>3461</v>
      </c>
      <c r="J85" s="12" t="s">
        <v>3461</v>
      </c>
      <c r="K85" s="12" t="s">
        <v>3461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 t="s">
        <v>3461</v>
      </c>
      <c r="S85" s="12" t="s">
        <v>3464</v>
      </c>
    </row>
    <row r="86" spans="2:19">
      <c r="B86" s="12" t="s">
        <v>3459</v>
      </c>
      <c r="C86" s="12" t="s">
        <v>3589</v>
      </c>
      <c r="D86" s="12" t="s">
        <v>3461</v>
      </c>
      <c r="E86" s="12" t="s">
        <v>3461</v>
      </c>
      <c r="F86" s="12" t="s">
        <v>3590</v>
      </c>
      <c r="G86" s="12" t="s">
        <v>3461</v>
      </c>
      <c r="H86" s="12" t="s">
        <v>3461</v>
      </c>
      <c r="I86" s="12" t="s">
        <v>3461</v>
      </c>
      <c r="J86" s="12" t="s">
        <v>3461</v>
      </c>
      <c r="K86" s="12" t="s">
        <v>3502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 t="s">
        <v>3461</v>
      </c>
      <c r="S86" s="12" t="s">
        <v>3464</v>
      </c>
    </row>
    <row r="87" spans="2:19">
      <c r="B87" s="12" t="s">
        <v>3459</v>
      </c>
      <c r="C87" s="12" t="s">
        <v>3591</v>
      </c>
      <c r="D87" s="12" t="s">
        <v>3461</v>
      </c>
      <c r="E87" s="12" t="s">
        <v>3461</v>
      </c>
      <c r="F87" s="12" t="s">
        <v>3590</v>
      </c>
      <c r="G87" s="12" t="s">
        <v>3461</v>
      </c>
      <c r="H87" s="12" t="s">
        <v>3461</v>
      </c>
      <c r="I87" s="12" t="s">
        <v>3461</v>
      </c>
      <c r="J87" s="12" t="s">
        <v>3461</v>
      </c>
      <c r="K87" s="12" t="s">
        <v>3486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 t="s">
        <v>3461</v>
      </c>
      <c r="S87" s="12" t="s">
        <v>3464</v>
      </c>
    </row>
    <row r="88" spans="2:19">
      <c r="B88" s="12" t="s">
        <v>3459</v>
      </c>
      <c r="C88" s="12" t="s">
        <v>3592</v>
      </c>
      <c r="D88" s="12" t="s">
        <v>3461</v>
      </c>
      <c r="E88" s="12" t="s">
        <v>3461</v>
      </c>
      <c r="F88" s="12" t="s">
        <v>3590</v>
      </c>
      <c r="G88" s="12" t="s">
        <v>3461</v>
      </c>
      <c r="H88" s="12" t="s">
        <v>3461</v>
      </c>
      <c r="I88" s="12" t="s">
        <v>3461</v>
      </c>
      <c r="J88" s="12" t="s">
        <v>3461</v>
      </c>
      <c r="K88" s="12" t="s">
        <v>3593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 t="s">
        <v>3461</v>
      </c>
      <c r="S88" s="12" t="s">
        <v>3464</v>
      </c>
    </row>
    <row r="89" spans="2:19">
      <c r="B89" s="12" t="s">
        <v>3459</v>
      </c>
      <c r="C89" s="12" t="s">
        <v>3594</v>
      </c>
      <c r="D89" s="12" t="s">
        <v>3461</v>
      </c>
      <c r="E89" s="12" t="s">
        <v>3461</v>
      </c>
      <c r="F89" s="12" t="s">
        <v>3595</v>
      </c>
      <c r="G89" s="12" t="s">
        <v>3461</v>
      </c>
      <c r="H89" s="12" t="s">
        <v>3461</v>
      </c>
      <c r="I89" s="12" t="s">
        <v>3461</v>
      </c>
      <c r="J89" s="12" t="s">
        <v>3461</v>
      </c>
      <c r="K89" s="12" t="s">
        <v>3523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 t="s">
        <v>3461</v>
      </c>
      <c r="S89" s="12" t="s">
        <v>3464</v>
      </c>
    </row>
    <row r="90" spans="2:19">
      <c r="B90" s="12" t="s">
        <v>3459</v>
      </c>
      <c r="C90" s="12" t="s">
        <v>3596</v>
      </c>
      <c r="D90" s="12" t="s">
        <v>3461</v>
      </c>
      <c r="E90" s="12" t="s">
        <v>3461</v>
      </c>
      <c r="F90" s="12" t="s">
        <v>3595</v>
      </c>
      <c r="G90" s="12" t="s">
        <v>3461</v>
      </c>
      <c r="H90" s="12" t="s">
        <v>3461</v>
      </c>
      <c r="I90" s="12" t="s">
        <v>3461</v>
      </c>
      <c r="J90" s="12" t="s">
        <v>3461</v>
      </c>
      <c r="K90" s="12" t="s">
        <v>3502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 t="s">
        <v>3461</v>
      </c>
      <c r="S90" s="12" t="s">
        <v>3464</v>
      </c>
    </row>
    <row r="91" spans="2:19">
      <c r="B91" s="12" t="s">
        <v>3459</v>
      </c>
      <c r="C91" s="12" t="s">
        <v>3597</v>
      </c>
      <c r="D91" s="12" t="s">
        <v>3461</v>
      </c>
      <c r="E91" s="12" t="s">
        <v>3461</v>
      </c>
      <c r="F91" s="12" t="s">
        <v>3595</v>
      </c>
      <c r="G91" s="12" t="s">
        <v>3461</v>
      </c>
      <c r="H91" s="12" t="s">
        <v>3461</v>
      </c>
      <c r="I91" s="12" t="s">
        <v>3461</v>
      </c>
      <c r="J91" s="12" t="s">
        <v>3461</v>
      </c>
      <c r="K91" s="12" t="s">
        <v>3598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 t="s">
        <v>3461</v>
      </c>
      <c r="S91" s="12" t="s">
        <v>3464</v>
      </c>
    </row>
    <row r="92" spans="2:19">
      <c r="B92" s="12" t="s">
        <v>3599</v>
      </c>
      <c r="C92" s="12" t="s">
        <v>3600</v>
      </c>
      <c r="D92" s="12" t="s">
        <v>3601</v>
      </c>
      <c r="E92" s="12" t="s">
        <v>3595</v>
      </c>
      <c r="F92" s="12" t="s">
        <v>3601</v>
      </c>
      <c r="G92" s="12" t="s">
        <v>3593</v>
      </c>
      <c r="H92" s="12" t="s">
        <v>3602</v>
      </c>
      <c r="I92" s="12" t="s">
        <v>3602</v>
      </c>
      <c r="J92" s="12" t="s">
        <v>3486</v>
      </c>
      <c r="K92" s="12" t="s">
        <v>3603</v>
      </c>
      <c r="L92" s="12">
        <v>2</v>
      </c>
      <c r="M92" s="12">
        <v>2</v>
      </c>
      <c r="N92" s="12">
        <v>44</v>
      </c>
      <c r="O92" s="12">
        <v>1</v>
      </c>
      <c r="P92" s="12">
        <v>0</v>
      </c>
      <c r="Q92" s="12">
        <v>0</v>
      </c>
      <c r="R92" s="12" t="s">
        <v>3604</v>
      </c>
      <c r="S92" s="12" t="s">
        <v>3464</v>
      </c>
    </row>
    <row r="93" spans="2:19">
      <c r="B93" s="12" t="s">
        <v>3605</v>
      </c>
      <c r="C93" s="12" t="s">
        <v>3606</v>
      </c>
      <c r="D93" s="12" t="s">
        <v>3607</v>
      </c>
      <c r="E93" s="12" t="s">
        <v>3608</v>
      </c>
      <c r="F93" s="12" t="s">
        <v>3607</v>
      </c>
      <c r="G93" s="12" t="s">
        <v>3609</v>
      </c>
      <c r="H93" s="12" t="s">
        <v>3610</v>
      </c>
      <c r="I93" s="12" t="s">
        <v>3611</v>
      </c>
      <c r="J93" s="12" t="s">
        <v>3463</v>
      </c>
      <c r="K93" s="12" t="s">
        <v>3612</v>
      </c>
      <c r="L93" s="12">
        <v>1</v>
      </c>
      <c r="M93" s="12">
        <v>0</v>
      </c>
      <c r="N93" s="12">
        <v>2</v>
      </c>
      <c r="O93" s="12">
        <v>5</v>
      </c>
      <c r="P93" s="12">
        <v>4</v>
      </c>
      <c r="Q93" s="12">
        <v>34</v>
      </c>
      <c r="R93" s="12" t="s">
        <v>3613</v>
      </c>
      <c r="S93" s="12" t="s">
        <v>3464</v>
      </c>
    </row>
    <row r="94" spans="2:19">
      <c r="B94" s="12" t="s">
        <v>3614</v>
      </c>
      <c r="C94" s="12" t="s">
        <v>3615</v>
      </c>
      <c r="D94" s="12" t="s">
        <v>3616</v>
      </c>
      <c r="E94" s="12" t="s">
        <v>3617</v>
      </c>
      <c r="F94" s="12" t="s">
        <v>3617</v>
      </c>
      <c r="G94" s="12" t="s">
        <v>3618</v>
      </c>
      <c r="H94" s="12" t="s">
        <v>3619</v>
      </c>
      <c r="I94" s="12" t="s">
        <v>3620</v>
      </c>
      <c r="J94" s="12" t="s">
        <v>3621</v>
      </c>
      <c r="K94" s="12" t="s">
        <v>3622</v>
      </c>
      <c r="L94" s="12">
        <v>3</v>
      </c>
      <c r="M94" s="12">
        <v>5</v>
      </c>
      <c r="N94" s="12">
        <v>7</v>
      </c>
      <c r="O94" s="12">
        <v>4</v>
      </c>
      <c r="P94" s="12">
        <v>1</v>
      </c>
      <c r="Q94" s="12">
        <v>18</v>
      </c>
      <c r="R94" s="12" t="s">
        <v>3623</v>
      </c>
      <c r="S94" s="12" t="s">
        <v>3464</v>
      </c>
    </row>
    <row r="95" spans="2:19">
      <c r="B95" s="12" t="s">
        <v>3624</v>
      </c>
      <c r="C95" s="12" t="s">
        <v>3625</v>
      </c>
      <c r="D95" s="12" t="s">
        <v>3626</v>
      </c>
      <c r="E95" s="12" t="s">
        <v>3608</v>
      </c>
      <c r="F95" s="12" t="s">
        <v>3608</v>
      </c>
      <c r="G95" s="12" t="s">
        <v>3488</v>
      </c>
      <c r="H95" s="12" t="s">
        <v>3502</v>
      </c>
      <c r="I95" s="12" t="s">
        <v>3502</v>
      </c>
      <c r="J95" s="12" t="s">
        <v>3520</v>
      </c>
      <c r="K95" s="12" t="s">
        <v>3502</v>
      </c>
      <c r="L95" s="12">
        <v>1</v>
      </c>
      <c r="M95" s="12">
        <v>1</v>
      </c>
      <c r="N95" s="12">
        <v>0</v>
      </c>
      <c r="O95" s="12">
        <v>3</v>
      </c>
      <c r="P95" s="12">
        <v>2</v>
      </c>
      <c r="Q95" s="12">
        <v>0</v>
      </c>
      <c r="R95" s="12" t="s">
        <v>3627</v>
      </c>
      <c r="S95" s="12" t="s">
        <v>3464</v>
      </c>
    </row>
    <row r="96" spans="2:19">
      <c r="B96" s="12" t="s">
        <v>3628</v>
      </c>
      <c r="C96" s="12" t="s">
        <v>3629</v>
      </c>
      <c r="D96" s="12" t="s">
        <v>3601</v>
      </c>
      <c r="E96" s="12" t="s">
        <v>3595</v>
      </c>
      <c r="F96" s="12" t="s">
        <v>3601</v>
      </c>
      <c r="G96" s="12" t="s">
        <v>3630</v>
      </c>
      <c r="H96" s="12" t="s">
        <v>3631</v>
      </c>
      <c r="I96" s="12" t="s">
        <v>3631</v>
      </c>
      <c r="J96" s="12" t="s">
        <v>3520</v>
      </c>
      <c r="K96" s="12" t="s">
        <v>3631</v>
      </c>
      <c r="L96" s="12">
        <v>3</v>
      </c>
      <c r="M96" s="12">
        <v>2</v>
      </c>
      <c r="N96" s="12">
        <v>17</v>
      </c>
      <c r="O96" s="12">
        <v>1</v>
      </c>
      <c r="P96" s="12">
        <v>0</v>
      </c>
      <c r="Q96" s="12">
        <v>0</v>
      </c>
      <c r="R96" s="12" t="s">
        <v>3627</v>
      </c>
      <c r="S96" s="12" t="s">
        <v>3464</v>
      </c>
    </row>
    <row r="97" spans="2:19">
      <c r="B97" s="12" t="s">
        <v>3632</v>
      </c>
      <c r="C97" s="12" t="s">
        <v>3633</v>
      </c>
      <c r="D97" s="12" t="s">
        <v>3634</v>
      </c>
      <c r="E97" s="12" t="s">
        <v>3635</v>
      </c>
      <c r="F97" s="12" t="s">
        <v>3634</v>
      </c>
      <c r="G97" s="12" t="s">
        <v>3486</v>
      </c>
      <c r="H97" s="12" t="s">
        <v>3520</v>
      </c>
      <c r="I97" s="12" t="s">
        <v>3476</v>
      </c>
      <c r="J97" s="12" t="s">
        <v>3502</v>
      </c>
      <c r="K97" s="12" t="s">
        <v>3523</v>
      </c>
      <c r="L97" s="12">
        <v>6</v>
      </c>
      <c r="M97" s="12">
        <v>6</v>
      </c>
      <c r="N97" s="12">
        <v>9</v>
      </c>
      <c r="O97" s="12">
        <v>1</v>
      </c>
      <c r="P97" s="12">
        <v>0</v>
      </c>
      <c r="Q97" s="12">
        <v>1</v>
      </c>
      <c r="R97" s="12" t="s">
        <v>3636</v>
      </c>
      <c r="S97" s="12" t="s">
        <v>3464</v>
      </c>
    </row>
    <row r="98" spans="2:19">
      <c r="B98" s="12" t="s">
        <v>3637</v>
      </c>
      <c r="C98" s="12" t="s">
        <v>3638</v>
      </c>
      <c r="D98" s="12" t="s">
        <v>3639</v>
      </c>
      <c r="E98" s="12" t="s">
        <v>3640</v>
      </c>
      <c r="F98" s="12" t="s">
        <v>3639</v>
      </c>
      <c r="G98" s="12" t="s">
        <v>3513</v>
      </c>
      <c r="H98" s="12" t="s">
        <v>3513</v>
      </c>
      <c r="I98" s="12" t="s">
        <v>3513</v>
      </c>
      <c r="J98" s="12" t="s">
        <v>3513</v>
      </c>
      <c r="K98" s="12" t="s">
        <v>3513</v>
      </c>
      <c r="L98" s="12">
        <v>1</v>
      </c>
      <c r="M98" s="12">
        <v>0</v>
      </c>
      <c r="N98" s="12">
        <v>1</v>
      </c>
      <c r="O98" s="12">
        <v>1</v>
      </c>
      <c r="P98" s="12">
        <v>0</v>
      </c>
      <c r="Q98" s="12">
        <v>0</v>
      </c>
      <c r="R98" s="12" t="s">
        <v>3627</v>
      </c>
      <c r="S98" s="12" t="s">
        <v>3464</v>
      </c>
    </row>
    <row r="99" spans="2:19">
      <c r="B99" s="12" t="s">
        <v>3641</v>
      </c>
      <c r="C99" s="12" t="s">
        <v>3642</v>
      </c>
      <c r="D99" s="12" t="s">
        <v>3466</v>
      </c>
      <c r="E99" s="12" t="s">
        <v>3462</v>
      </c>
      <c r="F99" s="12" t="s">
        <v>3466</v>
      </c>
      <c r="G99" s="12" t="s">
        <v>3643</v>
      </c>
      <c r="H99" s="12" t="s">
        <v>3643</v>
      </c>
      <c r="I99" s="12" t="s">
        <v>3630</v>
      </c>
      <c r="J99" s="12" t="s">
        <v>3476</v>
      </c>
      <c r="K99" s="12" t="s">
        <v>3630</v>
      </c>
      <c r="L99" s="12">
        <v>6</v>
      </c>
      <c r="M99" s="12">
        <v>1</v>
      </c>
      <c r="N99" s="12">
        <v>6</v>
      </c>
      <c r="O99" s="12">
        <v>1</v>
      </c>
      <c r="P99" s="12">
        <v>1</v>
      </c>
      <c r="Q99" s="12">
        <v>12</v>
      </c>
      <c r="R99" s="12" t="s">
        <v>3644</v>
      </c>
      <c r="S99" s="12" t="s">
        <v>3464</v>
      </c>
    </row>
    <row r="100" spans="2:19">
      <c r="B100" s="12" t="s">
        <v>3645</v>
      </c>
      <c r="C100" s="12" t="s">
        <v>3646</v>
      </c>
      <c r="D100" s="12" t="s">
        <v>3466</v>
      </c>
      <c r="E100" s="12" t="s">
        <v>3462</v>
      </c>
      <c r="F100" s="12" t="s">
        <v>3466</v>
      </c>
      <c r="G100" s="12" t="s">
        <v>3647</v>
      </c>
      <c r="H100" s="12" t="s">
        <v>3647</v>
      </c>
      <c r="I100" s="12" t="s">
        <v>3648</v>
      </c>
      <c r="J100" s="12" t="s">
        <v>3476</v>
      </c>
      <c r="K100" s="12" t="s">
        <v>3643</v>
      </c>
      <c r="L100" s="12">
        <v>6</v>
      </c>
      <c r="M100" s="12">
        <v>1</v>
      </c>
      <c r="N100" s="12">
        <v>6</v>
      </c>
      <c r="O100" s="12">
        <v>1</v>
      </c>
      <c r="P100" s="12">
        <v>1</v>
      </c>
      <c r="Q100" s="12">
        <v>11</v>
      </c>
      <c r="R100" s="12" t="s">
        <v>3627</v>
      </c>
      <c r="S100" s="12" t="s">
        <v>3464</v>
      </c>
    </row>
    <row r="101" spans="2:19">
      <c r="B101" s="12" t="s">
        <v>3645</v>
      </c>
      <c r="C101" s="12" t="s">
        <v>3649</v>
      </c>
      <c r="D101" s="12" t="s">
        <v>3575</v>
      </c>
      <c r="E101" s="12" t="s">
        <v>3650</v>
      </c>
      <c r="F101" s="12" t="s">
        <v>3536</v>
      </c>
      <c r="G101" s="12" t="s">
        <v>3619</v>
      </c>
      <c r="H101" s="12" t="s">
        <v>3619</v>
      </c>
      <c r="I101" s="12" t="s">
        <v>3651</v>
      </c>
      <c r="J101" s="12" t="s">
        <v>3523</v>
      </c>
      <c r="K101" s="12" t="s">
        <v>3652</v>
      </c>
      <c r="L101" s="12">
        <v>4</v>
      </c>
      <c r="M101" s="12">
        <v>1</v>
      </c>
      <c r="N101" s="12">
        <v>15</v>
      </c>
      <c r="O101" s="12">
        <v>3</v>
      </c>
      <c r="P101" s="12">
        <v>3</v>
      </c>
      <c r="Q101" s="12">
        <v>9</v>
      </c>
      <c r="R101" s="12" t="s">
        <v>3653</v>
      </c>
      <c r="S101" s="12" t="s">
        <v>3464</v>
      </c>
    </row>
    <row r="102" spans="2:19">
      <c r="B102" s="12" t="s">
        <v>3654</v>
      </c>
      <c r="C102" s="12" t="s">
        <v>3655</v>
      </c>
      <c r="D102" s="12" t="s">
        <v>3656</v>
      </c>
      <c r="E102" s="12" t="s">
        <v>3650</v>
      </c>
      <c r="F102" s="12" t="s">
        <v>3650</v>
      </c>
      <c r="G102" s="12" t="s">
        <v>3657</v>
      </c>
      <c r="H102" s="12" t="s">
        <v>3658</v>
      </c>
      <c r="I102" s="12" t="s">
        <v>3659</v>
      </c>
      <c r="J102" s="12" t="s">
        <v>3660</v>
      </c>
      <c r="K102" s="12" t="s">
        <v>3661</v>
      </c>
      <c r="L102" s="12">
        <v>1</v>
      </c>
      <c r="M102" s="12">
        <v>0</v>
      </c>
      <c r="N102" s="12">
        <v>2</v>
      </c>
      <c r="O102" s="12">
        <v>11</v>
      </c>
      <c r="P102" s="12">
        <v>6</v>
      </c>
      <c r="Q102" s="12">
        <v>44</v>
      </c>
      <c r="R102" s="12" t="s">
        <v>3636</v>
      </c>
      <c r="S102" s="12" t="s">
        <v>3464</v>
      </c>
    </row>
    <row r="103" spans="2:19">
      <c r="B103" s="12" t="s">
        <v>3662</v>
      </c>
      <c r="C103" s="12" t="s">
        <v>3663</v>
      </c>
      <c r="D103" s="12" t="s">
        <v>3595</v>
      </c>
      <c r="E103" s="12" t="s">
        <v>3495</v>
      </c>
      <c r="F103" s="12" t="s">
        <v>3495</v>
      </c>
      <c r="G103" s="12" t="s">
        <v>3664</v>
      </c>
      <c r="H103" s="12" t="s">
        <v>3665</v>
      </c>
      <c r="I103" s="12" t="s">
        <v>3603</v>
      </c>
      <c r="J103" s="12" t="s">
        <v>3631</v>
      </c>
      <c r="K103" s="12" t="s">
        <v>3666</v>
      </c>
      <c r="L103" s="12">
        <v>5</v>
      </c>
      <c r="M103" s="12">
        <v>10</v>
      </c>
      <c r="N103" s="12">
        <v>53</v>
      </c>
      <c r="O103" s="12">
        <v>8</v>
      </c>
      <c r="P103" s="12">
        <v>2</v>
      </c>
      <c r="Q103" s="12">
        <v>6</v>
      </c>
      <c r="R103" s="12" t="s">
        <v>3667</v>
      </c>
      <c r="S103" s="12" t="s">
        <v>3464</v>
      </c>
    </row>
    <row r="104" spans="2:19">
      <c r="B104" s="12" t="s">
        <v>3668</v>
      </c>
      <c r="C104" s="12" t="s">
        <v>3669</v>
      </c>
      <c r="D104" s="12" t="s">
        <v>3590</v>
      </c>
      <c r="E104" s="12" t="s">
        <v>3595</v>
      </c>
      <c r="F104" s="12" t="s">
        <v>3590</v>
      </c>
      <c r="G104" s="12" t="s">
        <v>3598</v>
      </c>
      <c r="H104" s="12" t="s">
        <v>3647</v>
      </c>
      <c r="I104" s="12" t="s">
        <v>3618</v>
      </c>
      <c r="J104" s="12" t="s">
        <v>3618</v>
      </c>
      <c r="K104" s="12" t="s">
        <v>3647</v>
      </c>
      <c r="L104" s="12">
        <v>14</v>
      </c>
      <c r="M104" s="12">
        <v>5</v>
      </c>
      <c r="N104" s="12">
        <v>6</v>
      </c>
      <c r="O104" s="12">
        <v>1</v>
      </c>
      <c r="P104" s="12">
        <v>2</v>
      </c>
      <c r="Q104" s="12">
        <v>1</v>
      </c>
      <c r="R104" s="12" t="s">
        <v>3627</v>
      </c>
      <c r="S104" s="12" t="s">
        <v>3464</v>
      </c>
    </row>
    <row r="105" spans="2:19">
      <c r="B105" s="12" t="s">
        <v>3670</v>
      </c>
      <c r="C105" s="12" t="s">
        <v>3671</v>
      </c>
      <c r="D105" s="12" t="s">
        <v>3608</v>
      </c>
      <c r="E105" s="12" t="s">
        <v>3495</v>
      </c>
      <c r="F105" s="12" t="s">
        <v>3495</v>
      </c>
      <c r="G105" s="12" t="s">
        <v>3672</v>
      </c>
      <c r="H105" s="12" t="s">
        <v>3673</v>
      </c>
      <c r="I105" s="12" t="s">
        <v>3674</v>
      </c>
      <c r="J105" s="12" t="s">
        <v>3675</v>
      </c>
      <c r="K105" s="12" t="s">
        <v>3676</v>
      </c>
      <c r="L105" s="12">
        <v>2</v>
      </c>
      <c r="M105" s="12">
        <v>2</v>
      </c>
      <c r="N105" s="12">
        <v>14</v>
      </c>
      <c r="O105" s="12">
        <v>14</v>
      </c>
      <c r="P105" s="12">
        <v>3</v>
      </c>
      <c r="Q105" s="12">
        <v>42</v>
      </c>
      <c r="R105" s="12" t="s">
        <v>3677</v>
      </c>
      <c r="S105" s="12" t="s">
        <v>3464</v>
      </c>
    </row>
    <row r="106" spans="2:19">
      <c r="B106" s="12" t="s">
        <v>3670</v>
      </c>
      <c r="C106" s="12" t="s">
        <v>3678</v>
      </c>
      <c r="D106" s="12" t="s">
        <v>3569</v>
      </c>
      <c r="E106" s="12" t="s">
        <v>3536</v>
      </c>
      <c r="F106" s="12" t="s">
        <v>3536</v>
      </c>
      <c r="G106" s="12" t="s">
        <v>3679</v>
      </c>
      <c r="H106" s="12" t="s">
        <v>3680</v>
      </c>
      <c r="I106" s="12" t="s">
        <v>3612</v>
      </c>
      <c r="J106" s="12" t="s">
        <v>3598</v>
      </c>
      <c r="K106" s="12" t="s">
        <v>3612</v>
      </c>
      <c r="L106" s="12">
        <v>2</v>
      </c>
      <c r="M106" s="12">
        <v>1</v>
      </c>
      <c r="N106" s="12">
        <v>11</v>
      </c>
      <c r="O106" s="12">
        <v>10</v>
      </c>
      <c r="P106" s="12">
        <v>4</v>
      </c>
      <c r="Q106" s="12">
        <v>32</v>
      </c>
      <c r="R106" s="12" t="s">
        <v>3681</v>
      </c>
      <c r="S106" s="12" t="s">
        <v>3464</v>
      </c>
    </row>
    <row r="107" spans="2:19">
      <c r="B107" s="12" t="s">
        <v>3682</v>
      </c>
      <c r="C107" s="12" t="s">
        <v>3683</v>
      </c>
      <c r="D107" s="12" t="s">
        <v>3569</v>
      </c>
      <c r="E107" s="12" t="s">
        <v>3536</v>
      </c>
      <c r="F107" s="12" t="s">
        <v>3684</v>
      </c>
      <c r="G107" s="12" t="s">
        <v>3612</v>
      </c>
      <c r="H107" s="12" t="s">
        <v>3685</v>
      </c>
      <c r="I107" s="12" t="s">
        <v>3672</v>
      </c>
      <c r="J107" s="12" t="s">
        <v>3643</v>
      </c>
      <c r="K107" s="12" t="s">
        <v>3686</v>
      </c>
      <c r="L107" s="12">
        <v>7</v>
      </c>
      <c r="M107" s="12">
        <v>8</v>
      </c>
      <c r="N107" s="12">
        <v>29</v>
      </c>
      <c r="O107" s="12">
        <v>4</v>
      </c>
      <c r="P107" s="12">
        <v>0</v>
      </c>
      <c r="Q107" s="12">
        <v>17</v>
      </c>
      <c r="R107" s="12" t="s">
        <v>3687</v>
      </c>
      <c r="S107" s="12" t="s">
        <v>3464</v>
      </c>
    </row>
    <row r="108" spans="2:19">
      <c r="B108" s="12" t="s">
        <v>3688</v>
      </c>
      <c r="C108" s="12" t="s">
        <v>3689</v>
      </c>
      <c r="D108" s="12" t="s">
        <v>3690</v>
      </c>
      <c r="E108" s="12" t="s">
        <v>3691</v>
      </c>
      <c r="F108" s="12" t="s">
        <v>3691</v>
      </c>
      <c r="G108" s="12" t="s">
        <v>3621</v>
      </c>
      <c r="H108" s="12" t="s">
        <v>3692</v>
      </c>
      <c r="I108" s="12" t="s">
        <v>3463</v>
      </c>
      <c r="J108" s="12" t="s">
        <v>3480</v>
      </c>
      <c r="K108" s="12" t="s">
        <v>3598</v>
      </c>
      <c r="L108" s="12">
        <v>1</v>
      </c>
      <c r="M108" s="12">
        <v>1</v>
      </c>
      <c r="N108" s="12">
        <v>1</v>
      </c>
      <c r="O108" s="12">
        <v>4</v>
      </c>
      <c r="P108" s="12">
        <v>0</v>
      </c>
      <c r="Q108" s="12">
        <v>9</v>
      </c>
      <c r="R108" s="12" t="s">
        <v>3693</v>
      </c>
      <c r="S108" s="12" t="s">
        <v>3464</v>
      </c>
    </row>
    <row r="109" spans="2:19">
      <c r="B109" s="12" t="s">
        <v>3694</v>
      </c>
      <c r="C109" s="12" t="s">
        <v>3695</v>
      </c>
      <c r="D109" s="12" t="s">
        <v>3542</v>
      </c>
      <c r="E109" s="12" t="s">
        <v>3545</v>
      </c>
      <c r="F109" s="12" t="s">
        <v>3542</v>
      </c>
      <c r="G109" s="12" t="s">
        <v>3480</v>
      </c>
      <c r="H109" s="12" t="s">
        <v>3520</v>
      </c>
      <c r="I109" s="12" t="s">
        <v>3463</v>
      </c>
      <c r="J109" s="12" t="s">
        <v>3480</v>
      </c>
      <c r="K109" s="12" t="s">
        <v>3520</v>
      </c>
      <c r="L109" s="12">
        <v>4</v>
      </c>
      <c r="M109" s="12">
        <v>0</v>
      </c>
      <c r="N109" s="12">
        <v>3</v>
      </c>
      <c r="O109" s="12">
        <v>1</v>
      </c>
      <c r="P109" s="12">
        <v>2</v>
      </c>
      <c r="Q109" s="12">
        <v>1</v>
      </c>
      <c r="R109" s="12" t="s">
        <v>3461</v>
      </c>
      <c r="S109" s="12" t="s">
        <v>3464</v>
      </c>
    </row>
    <row r="110" spans="2:19">
      <c r="B110" s="12" t="s">
        <v>3694</v>
      </c>
      <c r="C110" s="12" t="s">
        <v>3696</v>
      </c>
      <c r="D110" s="12" t="s">
        <v>3575</v>
      </c>
      <c r="E110" s="12" t="s">
        <v>3650</v>
      </c>
      <c r="F110" s="12" t="s">
        <v>3684</v>
      </c>
      <c r="G110" s="12" t="s">
        <v>3609</v>
      </c>
      <c r="H110" s="12" t="s">
        <v>3610</v>
      </c>
      <c r="I110" s="12" t="s">
        <v>3697</v>
      </c>
      <c r="J110" s="12" t="s">
        <v>3523</v>
      </c>
      <c r="K110" s="12" t="s">
        <v>3698</v>
      </c>
      <c r="L110" s="12">
        <v>5</v>
      </c>
      <c r="M110" s="12">
        <v>1</v>
      </c>
      <c r="N110" s="12">
        <v>26</v>
      </c>
      <c r="O110" s="12">
        <v>3</v>
      </c>
      <c r="P110" s="12">
        <v>2</v>
      </c>
      <c r="Q110" s="12">
        <v>6</v>
      </c>
      <c r="R110" s="12" t="s">
        <v>3699</v>
      </c>
      <c r="S110" s="12" t="s">
        <v>3464</v>
      </c>
    </row>
    <row r="111" spans="2:19">
      <c r="B111" s="12" t="s">
        <v>3700</v>
      </c>
      <c r="C111" s="12" t="s">
        <v>3701</v>
      </c>
      <c r="D111" s="12" t="s">
        <v>3608</v>
      </c>
      <c r="E111" s="12" t="s">
        <v>3495</v>
      </c>
      <c r="F111" s="12" t="s">
        <v>3495</v>
      </c>
      <c r="G111" s="12" t="s">
        <v>3702</v>
      </c>
      <c r="H111" s="12" t="s">
        <v>3703</v>
      </c>
      <c r="I111" s="12" t="s">
        <v>3665</v>
      </c>
      <c r="J111" s="12" t="s">
        <v>3620</v>
      </c>
      <c r="K111" s="12" t="s">
        <v>3704</v>
      </c>
      <c r="L111" s="12">
        <v>2</v>
      </c>
      <c r="M111" s="12">
        <v>1</v>
      </c>
      <c r="N111" s="12">
        <v>20</v>
      </c>
      <c r="O111" s="12">
        <v>17</v>
      </c>
      <c r="P111" s="12">
        <v>3</v>
      </c>
      <c r="Q111" s="12">
        <v>51</v>
      </c>
      <c r="R111" s="12" t="s">
        <v>3705</v>
      </c>
      <c r="S111" s="12" t="s">
        <v>3464</v>
      </c>
    </row>
    <row r="112" spans="2:19">
      <c r="B112" s="12" t="s">
        <v>3700</v>
      </c>
      <c r="C112" s="12" t="s">
        <v>3706</v>
      </c>
      <c r="D112" s="12" t="s">
        <v>3495</v>
      </c>
      <c r="E112" s="12" t="s">
        <v>3608</v>
      </c>
      <c r="F112" s="12" t="s">
        <v>3495</v>
      </c>
      <c r="G112" s="12" t="s">
        <v>3672</v>
      </c>
      <c r="H112" s="12" t="s">
        <v>3680</v>
      </c>
      <c r="I112" s="12" t="s">
        <v>3657</v>
      </c>
      <c r="J112" s="12" t="s">
        <v>3620</v>
      </c>
      <c r="K112" s="12" t="s">
        <v>3665</v>
      </c>
      <c r="L112" s="12">
        <v>17</v>
      </c>
      <c r="M112" s="12">
        <v>3</v>
      </c>
      <c r="N112" s="12">
        <v>51</v>
      </c>
      <c r="O112" s="12">
        <v>2</v>
      </c>
      <c r="P112" s="12">
        <v>3</v>
      </c>
      <c r="Q112" s="12">
        <v>4</v>
      </c>
      <c r="R112" s="12" t="s">
        <v>3667</v>
      </c>
      <c r="S112" s="12" t="s">
        <v>3464</v>
      </c>
    </row>
    <row r="113" spans="1:19">
      <c r="B113" s="12" t="s">
        <v>3700</v>
      </c>
      <c r="C113" s="12" t="s">
        <v>3707</v>
      </c>
      <c r="D113" s="12" t="s">
        <v>3529</v>
      </c>
      <c r="E113" s="12" t="s">
        <v>3708</v>
      </c>
      <c r="F113" s="12" t="s">
        <v>3529</v>
      </c>
      <c r="G113" s="12" t="s">
        <v>3675</v>
      </c>
      <c r="H113" s="12" t="s">
        <v>3498</v>
      </c>
      <c r="I113" s="12" t="s">
        <v>3679</v>
      </c>
      <c r="J113" s="12" t="s">
        <v>3698</v>
      </c>
      <c r="K113" s="12" t="s">
        <v>3486</v>
      </c>
      <c r="L113" s="12">
        <v>24</v>
      </c>
      <c r="M113" s="12">
        <v>0</v>
      </c>
      <c r="N113" s="12">
        <v>2</v>
      </c>
      <c r="O113" s="12">
        <v>1</v>
      </c>
      <c r="P113" s="12">
        <v>21</v>
      </c>
      <c r="Q113" s="12">
        <v>1</v>
      </c>
      <c r="R113" s="12" t="s">
        <v>3461</v>
      </c>
      <c r="S113" s="12" t="s">
        <v>3464</v>
      </c>
    </row>
    <row r="114" spans="1:19">
      <c r="B114" s="12" t="s">
        <v>3709</v>
      </c>
      <c r="C114" s="12" t="s">
        <v>3710</v>
      </c>
      <c r="D114" s="12" t="s">
        <v>3684</v>
      </c>
      <c r="E114" s="12" t="s">
        <v>3545</v>
      </c>
      <c r="F114" s="12" t="s">
        <v>3684</v>
      </c>
      <c r="G114" s="12" t="s">
        <v>3480</v>
      </c>
      <c r="H114" s="12" t="s">
        <v>3476</v>
      </c>
      <c r="I114" s="12" t="s">
        <v>3476</v>
      </c>
      <c r="J114" s="12" t="s">
        <v>3498</v>
      </c>
      <c r="K114" s="12" t="s">
        <v>3463</v>
      </c>
      <c r="L114" s="12">
        <v>5</v>
      </c>
      <c r="M114" s="12">
        <v>3</v>
      </c>
      <c r="N114" s="12">
        <v>7</v>
      </c>
      <c r="O114" s="12">
        <v>2</v>
      </c>
      <c r="P114" s="12">
        <v>1</v>
      </c>
      <c r="Q114" s="12">
        <v>4</v>
      </c>
      <c r="R114" s="12" t="s">
        <v>3653</v>
      </c>
      <c r="S114" s="12" t="s">
        <v>3464</v>
      </c>
    </row>
    <row r="115" spans="1:19">
      <c r="B115" s="12" t="s">
        <v>3711</v>
      </c>
      <c r="C115" s="12" t="s">
        <v>3712</v>
      </c>
      <c r="D115" s="12" t="s">
        <v>3608</v>
      </c>
      <c r="E115" s="12" t="s">
        <v>3495</v>
      </c>
      <c r="F115" s="12" t="s">
        <v>3495</v>
      </c>
      <c r="G115" s="12" t="s">
        <v>3664</v>
      </c>
      <c r="H115" s="12" t="s">
        <v>3713</v>
      </c>
      <c r="I115" s="12" t="s">
        <v>3686</v>
      </c>
      <c r="J115" s="12" t="s">
        <v>3620</v>
      </c>
      <c r="K115" s="12" t="s">
        <v>3676</v>
      </c>
      <c r="L115" s="12">
        <v>2</v>
      </c>
      <c r="M115" s="12">
        <v>2</v>
      </c>
      <c r="N115" s="12">
        <v>11</v>
      </c>
      <c r="O115" s="12">
        <v>17</v>
      </c>
      <c r="P115" s="12">
        <v>3</v>
      </c>
      <c r="Q115" s="12">
        <v>51</v>
      </c>
      <c r="R115" s="12" t="s">
        <v>3714</v>
      </c>
      <c r="S115" s="12" t="s">
        <v>3464</v>
      </c>
    </row>
    <row r="116" spans="1:19">
      <c r="B116" s="12" t="s">
        <v>3711</v>
      </c>
      <c r="C116" s="12" t="s">
        <v>3715</v>
      </c>
      <c r="D116" s="12" t="s">
        <v>3608</v>
      </c>
      <c r="E116" s="12" t="s">
        <v>3495</v>
      </c>
      <c r="F116" s="12" t="s">
        <v>3495</v>
      </c>
      <c r="G116" s="12" t="s">
        <v>3685</v>
      </c>
      <c r="H116" s="12" t="s">
        <v>3716</v>
      </c>
      <c r="I116" s="12" t="s">
        <v>3664</v>
      </c>
      <c r="J116" s="12" t="s">
        <v>3620</v>
      </c>
      <c r="K116" s="12" t="s">
        <v>3717</v>
      </c>
      <c r="L116" s="12">
        <v>2</v>
      </c>
      <c r="M116" s="12">
        <v>2</v>
      </c>
      <c r="N116" s="12">
        <v>12</v>
      </c>
      <c r="O116" s="12">
        <v>17</v>
      </c>
      <c r="P116" s="12">
        <v>3</v>
      </c>
      <c r="Q116" s="12">
        <v>49</v>
      </c>
      <c r="R116" s="12" t="s">
        <v>3714</v>
      </c>
      <c r="S116" s="12" t="s">
        <v>3464</v>
      </c>
    </row>
    <row r="117" spans="1:19">
      <c r="B117" s="12" t="s">
        <v>3711</v>
      </c>
      <c r="C117" s="12" t="s">
        <v>3718</v>
      </c>
      <c r="D117" s="12" t="s">
        <v>3690</v>
      </c>
      <c r="E117" s="12" t="s">
        <v>3691</v>
      </c>
      <c r="F117" s="12" t="s">
        <v>3691</v>
      </c>
      <c r="G117" s="12" t="s">
        <v>3621</v>
      </c>
      <c r="H117" s="12" t="s">
        <v>3692</v>
      </c>
      <c r="I117" s="12" t="s">
        <v>3621</v>
      </c>
      <c r="J117" s="12" t="s">
        <v>3520</v>
      </c>
      <c r="K117" s="12" t="s">
        <v>3469</v>
      </c>
      <c r="L117" s="12">
        <v>1</v>
      </c>
      <c r="M117" s="12">
        <v>1</v>
      </c>
      <c r="N117" s="12">
        <v>1</v>
      </c>
      <c r="O117" s="12">
        <v>4</v>
      </c>
      <c r="P117" s="12">
        <v>0</v>
      </c>
      <c r="Q117" s="12">
        <v>8</v>
      </c>
      <c r="R117" s="12" t="s">
        <v>3719</v>
      </c>
      <c r="S117" s="12" t="s">
        <v>3464</v>
      </c>
    </row>
    <row r="118" spans="1:19">
      <c r="B118" s="12" t="s">
        <v>3720</v>
      </c>
      <c r="C118" s="12" t="s">
        <v>3721</v>
      </c>
      <c r="D118" s="12" t="s">
        <v>3545</v>
      </c>
      <c r="E118" s="12" t="s">
        <v>3684</v>
      </c>
      <c r="F118" s="12" t="s">
        <v>3545</v>
      </c>
      <c r="G118" s="12" t="s">
        <v>3722</v>
      </c>
      <c r="H118" s="12" t="s">
        <v>3722</v>
      </c>
      <c r="I118" s="12" t="s">
        <v>3469</v>
      </c>
      <c r="J118" s="12" t="s">
        <v>3486</v>
      </c>
      <c r="K118" s="12" t="s">
        <v>3647</v>
      </c>
      <c r="L118" s="12">
        <v>3</v>
      </c>
      <c r="M118" s="12">
        <v>1</v>
      </c>
      <c r="N118" s="12">
        <v>0</v>
      </c>
      <c r="O118" s="12">
        <v>4</v>
      </c>
      <c r="P118" s="12">
        <v>4</v>
      </c>
      <c r="Q118" s="12">
        <v>15</v>
      </c>
      <c r="R118" s="12" t="s">
        <v>3644</v>
      </c>
      <c r="S118" s="12" t="s">
        <v>3464</v>
      </c>
    </row>
    <row r="119" spans="1:19">
      <c r="B119" s="12" t="s">
        <v>3720</v>
      </c>
      <c r="C119" s="12" t="s">
        <v>3723</v>
      </c>
      <c r="D119" s="12" t="s">
        <v>3529</v>
      </c>
      <c r="E119" s="12" t="s">
        <v>3532</v>
      </c>
      <c r="F119" s="12" t="s">
        <v>3529</v>
      </c>
      <c r="G119" s="12" t="s">
        <v>3502</v>
      </c>
      <c r="H119" s="12" t="s">
        <v>3502</v>
      </c>
      <c r="I119" s="12" t="s">
        <v>3502</v>
      </c>
      <c r="J119" s="12" t="s">
        <v>3513</v>
      </c>
      <c r="K119" s="12" t="s">
        <v>3502</v>
      </c>
      <c r="L119" s="12">
        <v>2</v>
      </c>
      <c r="M119" s="12">
        <v>0</v>
      </c>
      <c r="N119" s="12">
        <v>2</v>
      </c>
      <c r="O119" s="12">
        <v>1</v>
      </c>
      <c r="P119" s="12">
        <v>0</v>
      </c>
      <c r="Q119" s="12">
        <v>3</v>
      </c>
      <c r="R119" s="12" t="s">
        <v>3627</v>
      </c>
      <c r="S119" s="12" t="s">
        <v>3464</v>
      </c>
    </row>
    <row r="120" spans="1:19">
      <c r="B120" s="12" t="s">
        <v>3724</v>
      </c>
      <c r="C120" s="12" t="s">
        <v>3725</v>
      </c>
      <c r="D120" s="12" t="s">
        <v>3608</v>
      </c>
      <c r="E120" s="12" t="s">
        <v>3607</v>
      </c>
      <c r="F120" s="12" t="s">
        <v>3607</v>
      </c>
      <c r="G120" s="12" t="s">
        <v>3726</v>
      </c>
      <c r="H120" s="12" t="s">
        <v>3651</v>
      </c>
      <c r="I120" s="12" t="s">
        <v>3652</v>
      </c>
      <c r="J120" s="12" t="s">
        <v>3467</v>
      </c>
      <c r="K120" s="12" t="s">
        <v>3727</v>
      </c>
      <c r="L120" s="12">
        <v>4</v>
      </c>
      <c r="M120" s="12">
        <v>1</v>
      </c>
      <c r="N120" s="12">
        <v>11</v>
      </c>
      <c r="O120" s="12">
        <v>7</v>
      </c>
      <c r="P120" s="12">
        <v>7</v>
      </c>
      <c r="Q120" s="12">
        <v>17</v>
      </c>
      <c r="R120" s="12" t="s">
        <v>3728</v>
      </c>
      <c r="S120" s="12" t="s">
        <v>3464</v>
      </c>
    </row>
    <row r="121" spans="1:19">
      <c r="B121" s="12" t="s">
        <v>3729</v>
      </c>
      <c r="C121" s="12" t="s">
        <v>3730</v>
      </c>
      <c r="D121" s="12" t="s">
        <v>3575</v>
      </c>
      <c r="E121" s="12" t="s">
        <v>3536</v>
      </c>
      <c r="F121" s="12" t="s">
        <v>3575</v>
      </c>
      <c r="G121" s="12" t="s">
        <v>3631</v>
      </c>
      <c r="H121" s="12" t="s">
        <v>3660</v>
      </c>
      <c r="I121" s="12" t="s">
        <v>3618</v>
      </c>
      <c r="J121" s="12" t="s">
        <v>3523</v>
      </c>
      <c r="K121" s="12" t="s">
        <v>3660</v>
      </c>
      <c r="L121" s="12">
        <v>2</v>
      </c>
      <c r="M121" s="12">
        <v>0</v>
      </c>
      <c r="N121" s="12">
        <v>14</v>
      </c>
      <c r="O121" s="12">
        <v>4</v>
      </c>
      <c r="P121" s="12">
        <v>2</v>
      </c>
      <c r="Q121" s="12">
        <v>1</v>
      </c>
      <c r="R121" s="12" t="s">
        <v>3653</v>
      </c>
      <c r="S121" s="12" t="s">
        <v>3464</v>
      </c>
    </row>
    <row r="122" spans="1:19">
      <c r="B122" s="12" t="s">
        <v>3729</v>
      </c>
      <c r="C122" s="12" t="s">
        <v>3731</v>
      </c>
      <c r="D122" s="12" t="s">
        <v>3569</v>
      </c>
      <c r="E122" s="12" t="s">
        <v>3536</v>
      </c>
      <c r="F122" s="12" t="s">
        <v>3684</v>
      </c>
      <c r="G122" s="12" t="s">
        <v>3612</v>
      </c>
      <c r="H122" s="12" t="s">
        <v>3727</v>
      </c>
      <c r="I122" s="12" t="s">
        <v>3680</v>
      </c>
      <c r="J122" s="12" t="s">
        <v>3643</v>
      </c>
      <c r="K122" s="12" t="s">
        <v>3732</v>
      </c>
      <c r="L122" s="12">
        <v>7</v>
      </c>
      <c r="M122" s="12">
        <v>8</v>
      </c>
      <c r="N122" s="12">
        <v>32</v>
      </c>
      <c r="O122" s="12">
        <v>4</v>
      </c>
      <c r="P122" s="12">
        <v>0</v>
      </c>
      <c r="Q122" s="12">
        <v>12</v>
      </c>
      <c r="R122" s="12" t="s">
        <v>3733</v>
      </c>
      <c r="S122" s="12" t="s">
        <v>3464</v>
      </c>
    </row>
    <row r="123" spans="1:19">
      <c r="A123" s="12" t="s">
        <v>5133</v>
      </c>
      <c r="B123" s="12" t="s">
        <v>3734</v>
      </c>
      <c r="C123" s="12" t="s">
        <v>3735</v>
      </c>
      <c r="D123" s="12" t="s">
        <v>3577</v>
      </c>
      <c r="E123" s="12" t="s">
        <v>3536</v>
      </c>
      <c r="F123" s="12" t="s">
        <v>3536</v>
      </c>
      <c r="G123" s="12" t="s">
        <v>3686</v>
      </c>
      <c r="H123" s="12" t="s">
        <v>3736</v>
      </c>
      <c r="I123" s="12" t="s">
        <v>3665</v>
      </c>
      <c r="J123" s="12" t="s">
        <v>3737</v>
      </c>
      <c r="K123" s="12" t="s">
        <v>3738</v>
      </c>
      <c r="L123" s="12">
        <v>25</v>
      </c>
      <c r="M123" s="12">
        <v>19</v>
      </c>
      <c r="N123" s="12">
        <v>54</v>
      </c>
      <c r="O123" s="12">
        <v>2</v>
      </c>
      <c r="P123" s="12">
        <v>1</v>
      </c>
      <c r="Q123" s="12">
        <v>1</v>
      </c>
      <c r="R123" s="12" t="s">
        <v>3739</v>
      </c>
      <c r="S123" s="12" t="s">
        <v>3464</v>
      </c>
    </row>
    <row r="124" spans="1:19">
      <c r="B124" s="12" t="s">
        <v>3740</v>
      </c>
      <c r="C124" s="12" t="s">
        <v>3741</v>
      </c>
      <c r="D124" s="12" t="s">
        <v>3650</v>
      </c>
      <c r="E124" s="12" t="s">
        <v>3575</v>
      </c>
      <c r="F124" s="12" t="s">
        <v>3536</v>
      </c>
      <c r="G124" s="12" t="s">
        <v>3598</v>
      </c>
      <c r="H124" s="12" t="s">
        <v>3467</v>
      </c>
      <c r="I124" s="12" t="s">
        <v>3469</v>
      </c>
      <c r="J124" s="12" t="s">
        <v>3722</v>
      </c>
      <c r="K124" s="12" t="s">
        <v>3643</v>
      </c>
      <c r="L124" s="12">
        <v>3</v>
      </c>
      <c r="M124" s="12">
        <v>5</v>
      </c>
      <c r="N124" s="12">
        <v>8</v>
      </c>
      <c r="O124" s="12">
        <v>3</v>
      </c>
      <c r="P124" s="12">
        <v>0</v>
      </c>
      <c r="Q124" s="12">
        <v>2</v>
      </c>
      <c r="R124" s="12" t="s">
        <v>3681</v>
      </c>
      <c r="S124" s="12" t="s">
        <v>3464</v>
      </c>
    </row>
    <row r="125" spans="1:19">
      <c r="B125" s="12" t="s">
        <v>3742</v>
      </c>
      <c r="C125" s="12" t="s">
        <v>3743</v>
      </c>
      <c r="D125" s="12" t="s">
        <v>3650</v>
      </c>
      <c r="E125" s="12" t="s">
        <v>3595</v>
      </c>
      <c r="F125" s="12" t="s">
        <v>3684</v>
      </c>
      <c r="G125" s="12" t="s">
        <v>3659</v>
      </c>
      <c r="H125" s="12" t="s">
        <v>3666</v>
      </c>
      <c r="I125" s="12" t="s">
        <v>3717</v>
      </c>
      <c r="J125" s="12" t="s">
        <v>3618</v>
      </c>
      <c r="K125" s="12" t="s">
        <v>3661</v>
      </c>
      <c r="L125" s="12">
        <v>12</v>
      </c>
      <c r="M125" s="12">
        <v>9</v>
      </c>
      <c r="N125" s="12">
        <v>50</v>
      </c>
      <c r="O125" s="12">
        <v>3</v>
      </c>
      <c r="P125" s="12">
        <v>1</v>
      </c>
      <c r="Q125" s="12">
        <v>4</v>
      </c>
      <c r="R125" s="12" t="s">
        <v>3653</v>
      </c>
      <c r="S125" s="12" t="s">
        <v>3464</v>
      </c>
    </row>
    <row r="126" spans="1:19">
      <c r="B126" s="12" t="s">
        <v>3744</v>
      </c>
      <c r="C126" s="12" t="s">
        <v>3745</v>
      </c>
      <c r="D126" s="12" t="s">
        <v>3684</v>
      </c>
      <c r="E126" s="12" t="s">
        <v>3536</v>
      </c>
      <c r="F126" s="12" t="s">
        <v>3684</v>
      </c>
      <c r="G126" s="12" t="s">
        <v>3476</v>
      </c>
      <c r="H126" s="12" t="s">
        <v>3463</v>
      </c>
      <c r="I126" s="12" t="s">
        <v>3463</v>
      </c>
      <c r="J126" s="12" t="s">
        <v>3523</v>
      </c>
      <c r="K126" s="12" t="s">
        <v>3722</v>
      </c>
      <c r="L126" s="12">
        <v>3</v>
      </c>
      <c r="M126" s="12">
        <v>3</v>
      </c>
      <c r="N126" s="12">
        <v>6</v>
      </c>
      <c r="O126" s="12">
        <v>2</v>
      </c>
      <c r="P126" s="12">
        <v>0</v>
      </c>
      <c r="Q126" s="12">
        <v>1</v>
      </c>
      <c r="R126" s="12" t="s">
        <v>3644</v>
      </c>
      <c r="S126" s="12" t="s">
        <v>3464</v>
      </c>
    </row>
    <row r="127" spans="1:19">
      <c r="B127" s="12" t="s">
        <v>3746</v>
      </c>
      <c r="C127" s="12" t="s">
        <v>3747</v>
      </c>
      <c r="D127" s="12" t="s">
        <v>3545</v>
      </c>
      <c r="E127" s="12" t="s">
        <v>3684</v>
      </c>
      <c r="F127" s="12" t="s">
        <v>3684</v>
      </c>
      <c r="G127" s="12" t="s">
        <v>3692</v>
      </c>
      <c r="H127" s="12" t="s">
        <v>3643</v>
      </c>
      <c r="I127" s="12" t="s">
        <v>3692</v>
      </c>
      <c r="J127" s="12" t="s">
        <v>3476</v>
      </c>
      <c r="K127" s="12" t="s">
        <v>3643</v>
      </c>
      <c r="L127" s="12">
        <v>4</v>
      </c>
      <c r="M127" s="12">
        <v>6</v>
      </c>
      <c r="N127" s="12">
        <v>17</v>
      </c>
      <c r="O127" s="12">
        <v>6</v>
      </c>
      <c r="P127" s="12">
        <v>1</v>
      </c>
      <c r="Q127" s="12">
        <v>7</v>
      </c>
      <c r="R127" s="12" t="s">
        <v>3653</v>
      </c>
      <c r="S127" s="12" t="s">
        <v>3464</v>
      </c>
    </row>
    <row r="128" spans="1:19">
      <c r="B128" s="12" t="s">
        <v>3748</v>
      </c>
      <c r="C128" s="12" t="s">
        <v>3749</v>
      </c>
      <c r="D128" s="12" t="s">
        <v>3691</v>
      </c>
      <c r="E128" s="12" t="s">
        <v>3690</v>
      </c>
      <c r="F128" s="12" t="s">
        <v>3691</v>
      </c>
      <c r="G128" s="12" t="s">
        <v>3750</v>
      </c>
      <c r="H128" s="12" t="s">
        <v>3652</v>
      </c>
      <c r="I128" s="12" t="s">
        <v>3652</v>
      </c>
      <c r="J128" s="12" t="s">
        <v>3480</v>
      </c>
      <c r="K128" s="12" t="s">
        <v>3652</v>
      </c>
      <c r="L128" s="12">
        <v>2</v>
      </c>
      <c r="M128" s="12">
        <v>0</v>
      </c>
      <c r="N128" s="12">
        <v>0</v>
      </c>
      <c r="O128" s="12">
        <v>7</v>
      </c>
      <c r="P128" s="12">
        <v>5</v>
      </c>
      <c r="Q128" s="12">
        <v>52</v>
      </c>
      <c r="R128" s="12" t="s">
        <v>3627</v>
      </c>
      <c r="S128" s="12" t="s">
        <v>3464</v>
      </c>
    </row>
    <row r="129" spans="1:19">
      <c r="B129" s="12" t="s">
        <v>3751</v>
      </c>
      <c r="C129" s="12" t="s">
        <v>3752</v>
      </c>
      <c r="D129" s="12" t="s">
        <v>3542</v>
      </c>
      <c r="E129" s="12" t="s">
        <v>3539</v>
      </c>
      <c r="F129" s="12" t="s">
        <v>3542</v>
      </c>
      <c r="G129" s="12" t="s">
        <v>3486</v>
      </c>
      <c r="H129" s="12" t="s">
        <v>3486</v>
      </c>
      <c r="I129" s="12" t="s">
        <v>3476</v>
      </c>
      <c r="J129" s="12" t="s">
        <v>3498</v>
      </c>
      <c r="K129" s="12" t="s">
        <v>3520</v>
      </c>
      <c r="L129" s="12">
        <v>4</v>
      </c>
      <c r="M129" s="12">
        <v>0</v>
      </c>
      <c r="N129" s="12">
        <v>5</v>
      </c>
      <c r="O129" s="12">
        <v>1</v>
      </c>
      <c r="P129" s="12">
        <v>1</v>
      </c>
      <c r="Q129" s="12">
        <v>1</v>
      </c>
      <c r="R129" s="12" t="s">
        <v>3681</v>
      </c>
      <c r="S129" s="12" t="s">
        <v>3464</v>
      </c>
    </row>
    <row r="130" spans="1:19">
      <c r="B130" s="12" t="s">
        <v>3753</v>
      </c>
      <c r="C130" s="12" t="s">
        <v>3754</v>
      </c>
      <c r="D130" s="12" t="s">
        <v>3684</v>
      </c>
      <c r="E130" s="12" t="s">
        <v>3545</v>
      </c>
      <c r="F130" s="12" t="s">
        <v>3545</v>
      </c>
      <c r="G130" s="12" t="s">
        <v>3598</v>
      </c>
      <c r="H130" s="12" t="s">
        <v>3643</v>
      </c>
      <c r="I130" s="12" t="s">
        <v>3598</v>
      </c>
      <c r="J130" s="12" t="s">
        <v>3486</v>
      </c>
      <c r="K130" s="12" t="s">
        <v>3648</v>
      </c>
      <c r="L130" s="12">
        <v>6</v>
      </c>
      <c r="M130" s="12">
        <v>5</v>
      </c>
      <c r="N130" s="12">
        <v>9</v>
      </c>
      <c r="O130" s="12">
        <v>3</v>
      </c>
      <c r="P130" s="12">
        <v>0</v>
      </c>
      <c r="Q130" s="12">
        <v>13</v>
      </c>
      <c r="R130" s="12" t="s">
        <v>3644</v>
      </c>
      <c r="S130" s="12" t="s">
        <v>3464</v>
      </c>
    </row>
    <row r="131" spans="1:19">
      <c r="B131" s="12" t="s">
        <v>3755</v>
      </c>
      <c r="C131" s="12" t="s">
        <v>3756</v>
      </c>
      <c r="D131" s="12" t="s">
        <v>3575</v>
      </c>
      <c r="E131" s="12" t="s">
        <v>3650</v>
      </c>
      <c r="F131" s="12" t="s">
        <v>3536</v>
      </c>
      <c r="G131" s="12" t="s">
        <v>3722</v>
      </c>
      <c r="H131" s="12" t="s">
        <v>3722</v>
      </c>
      <c r="I131" s="12" t="s">
        <v>3647</v>
      </c>
      <c r="J131" s="12" t="s">
        <v>3722</v>
      </c>
      <c r="K131" s="12" t="s">
        <v>3692</v>
      </c>
      <c r="L131" s="12">
        <v>4</v>
      </c>
      <c r="M131" s="12">
        <v>1</v>
      </c>
      <c r="N131" s="12">
        <v>5</v>
      </c>
      <c r="O131" s="12">
        <v>3</v>
      </c>
      <c r="P131" s="12">
        <v>3</v>
      </c>
      <c r="Q131" s="12">
        <v>3</v>
      </c>
      <c r="R131" s="12" t="s">
        <v>3681</v>
      </c>
      <c r="S131" s="12" t="s">
        <v>3464</v>
      </c>
    </row>
    <row r="132" spans="1:19">
      <c r="B132" s="12" t="s">
        <v>3757</v>
      </c>
      <c r="C132" s="12" t="s">
        <v>3758</v>
      </c>
      <c r="D132" s="12" t="s">
        <v>3542</v>
      </c>
      <c r="E132" s="12" t="s">
        <v>3545</v>
      </c>
      <c r="F132" s="12" t="s">
        <v>3542</v>
      </c>
      <c r="G132" s="12" t="s">
        <v>3476</v>
      </c>
      <c r="H132" s="12" t="s">
        <v>3486</v>
      </c>
      <c r="I132" s="12" t="s">
        <v>3722</v>
      </c>
      <c r="J132" s="12" t="s">
        <v>3476</v>
      </c>
      <c r="K132" s="12" t="s">
        <v>3520</v>
      </c>
      <c r="L132" s="12">
        <v>4</v>
      </c>
      <c r="M132" s="12">
        <v>0</v>
      </c>
      <c r="N132" s="12">
        <v>2</v>
      </c>
      <c r="O132" s="12">
        <v>2</v>
      </c>
      <c r="P132" s="12">
        <v>4</v>
      </c>
      <c r="Q132" s="12">
        <v>3</v>
      </c>
      <c r="R132" s="12" t="s">
        <v>3461</v>
      </c>
      <c r="S132" s="12" t="s">
        <v>3464</v>
      </c>
    </row>
    <row r="133" spans="1:19">
      <c r="B133" s="12" t="s">
        <v>3759</v>
      </c>
      <c r="C133" s="12" t="s">
        <v>3760</v>
      </c>
      <c r="D133" s="12" t="s">
        <v>3584</v>
      </c>
      <c r="E133" s="12" t="s">
        <v>3761</v>
      </c>
      <c r="F133" s="12" t="s">
        <v>3584</v>
      </c>
      <c r="G133" s="12" t="s">
        <v>3722</v>
      </c>
      <c r="H133" s="12" t="s">
        <v>3523</v>
      </c>
      <c r="I133" s="12" t="s">
        <v>3467</v>
      </c>
      <c r="J133" s="12" t="s">
        <v>3643</v>
      </c>
      <c r="K133" s="12" t="s">
        <v>3469</v>
      </c>
      <c r="L133" s="12">
        <v>8</v>
      </c>
      <c r="M133" s="12">
        <v>2</v>
      </c>
      <c r="N133" s="12">
        <v>5</v>
      </c>
      <c r="O133" s="12">
        <v>3</v>
      </c>
      <c r="P133" s="12">
        <v>5</v>
      </c>
      <c r="Q133" s="12">
        <v>4</v>
      </c>
      <c r="R133" s="12" t="s">
        <v>3627</v>
      </c>
      <c r="S133" s="12" t="s">
        <v>3464</v>
      </c>
    </row>
    <row r="134" spans="1:19">
      <c r="B134" s="12" t="s">
        <v>3762</v>
      </c>
      <c r="C134" s="12" t="s">
        <v>3763</v>
      </c>
      <c r="D134" s="12" t="s">
        <v>3595</v>
      </c>
      <c r="E134" s="12" t="s">
        <v>3495</v>
      </c>
      <c r="F134" s="12" t="s">
        <v>3495</v>
      </c>
      <c r="G134" s="12" t="s">
        <v>3727</v>
      </c>
      <c r="H134" s="12" t="s">
        <v>3764</v>
      </c>
      <c r="I134" s="12" t="s">
        <v>3674</v>
      </c>
      <c r="J134" s="12" t="s">
        <v>3643</v>
      </c>
      <c r="K134" s="12" t="s">
        <v>3659</v>
      </c>
      <c r="L134" s="12">
        <v>5</v>
      </c>
      <c r="M134" s="12">
        <v>10</v>
      </c>
      <c r="N134" s="12">
        <v>50</v>
      </c>
      <c r="O134" s="12">
        <v>7</v>
      </c>
      <c r="P134" s="12">
        <v>0</v>
      </c>
      <c r="Q134" s="12">
        <v>7</v>
      </c>
      <c r="R134" s="12" t="s">
        <v>3765</v>
      </c>
      <c r="S134" s="12" t="s">
        <v>3464</v>
      </c>
    </row>
    <row r="135" spans="1:19">
      <c r="B135" s="12" t="s">
        <v>3762</v>
      </c>
      <c r="C135" s="12" t="s">
        <v>3766</v>
      </c>
      <c r="D135" s="12" t="s">
        <v>3691</v>
      </c>
      <c r="E135" s="12" t="s">
        <v>3690</v>
      </c>
      <c r="F135" s="12" t="s">
        <v>3691</v>
      </c>
      <c r="G135" s="12" t="s">
        <v>3480</v>
      </c>
      <c r="H135" s="12" t="s">
        <v>3476</v>
      </c>
      <c r="I135" s="12" t="s">
        <v>3476</v>
      </c>
      <c r="J135" s="12" t="s">
        <v>3480</v>
      </c>
      <c r="K135" s="12" t="s">
        <v>3554</v>
      </c>
      <c r="L135" s="12">
        <v>5</v>
      </c>
      <c r="M135" s="12">
        <v>4</v>
      </c>
      <c r="N135" s="12">
        <v>5</v>
      </c>
      <c r="O135" s="12">
        <v>2</v>
      </c>
      <c r="P135" s="12">
        <v>0</v>
      </c>
      <c r="Q135" s="12">
        <v>4</v>
      </c>
      <c r="R135" s="12" t="s">
        <v>3653</v>
      </c>
      <c r="S135" s="12" t="s">
        <v>3464</v>
      </c>
    </row>
    <row r="136" spans="1:19">
      <c r="B136" s="12" t="s">
        <v>3767</v>
      </c>
      <c r="C136" s="12" t="s">
        <v>3768</v>
      </c>
      <c r="D136" s="12" t="s">
        <v>3569</v>
      </c>
      <c r="E136" s="12" t="s">
        <v>3536</v>
      </c>
      <c r="F136" s="12" t="s">
        <v>3536</v>
      </c>
      <c r="G136" s="12" t="s">
        <v>3769</v>
      </c>
      <c r="H136" s="12" t="s">
        <v>3679</v>
      </c>
      <c r="I136" s="12" t="s">
        <v>3602</v>
      </c>
      <c r="J136" s="12" t="s">
        <v>3467</v>
      </c>
      <c r="K136" s="12" t="s">
        <v>3602</v>
      </c>
      <c r="L136" s="12">
        <v>5</v>
      </c>
      <c r="M136" s="12">
        <v>4</v>
      </c>
      <c r="N136" s="12">
        <v>12</v>
      </c>
      <c r="O136" s="12">
        <v>8</v>
      </c>
      <c r="P136" s="12">
        <v>2</v>
      </c>
      <c r="Q136" s="12">
        <v>25</v>
      </c>
      <c r="R136" s="12" t="s">
        <v>3653</v>
      </c>
      <c r="S136" s="12" t="s">
        <v>3464</v>
      </c>
    </row>
    <row r="137" spans="1:19">
      <c r="B137" s="12" t="s">
        <v>3770</v>
      </c>
      <c r="C137" s="12" t="s">
        <v>3771</v>
      </c>
      <c r="D137" s="12" t="s">
        <v>3650</v>
      </c>
      <c r="E137" s="12" t="s">
        <v>3575</v>
      </c>
      <c r="F137" s="12" t="s">
        <v>3536</v>
      </c>
      <c r="G137" s="12" t="s">
        <v>3643</v>
      </c>
      <c r="H137" s="12" t="s">
        <v>3630</v>
      </c>
      <c r="I137" s="12" t="s">
        <v>3647</v>
      </c>
      <c r="J137" s="12" t="s">
        <v>3722</v>
      </c>
      <c r="K137" s="12" t="s">
        <v>3772</v>
      </c>
      <c r="L137" s="12">
        <v>4</v>
      </c>
      <c r="M137" s="12">
        <v>5</v>
      </c>
      <c r="N137" s="12">
        <v>9</v>
      </c>
      <c r="O137" s="12">
        <v>3</v>
      </c>
      <c r="P137" s="12">
        <v>0</v>
      </c>
      <c r="Q137" s="12">
        <v>3</v>
      </c>
      <c r="R137" s="12" t="s">
        <v>3681</v>
      </c>
      <c r="S137" s="12" t="s">
        <v>3464</v>
      </c>
    </row>
    <row r="138" spans="1:19">
      <c r="A138" s="12" t="s">
        <v>5132</v>
      </c>
      <c r="B138" s="12" t="s">
        <v>3773</v>
      </c>
      <c r="C138" s="12" t="s">
        <v>3774</v>
      </c>
      <c r="D138" s="12" t="s">
        <v>3775</v>
      </c>
      <c r="E138" s="12" t="s">
        <v>3776</v>
      </c>
      <c r="F138" s="12" t="s">
        <v>3776</v>
      </c>
      <c r="G138" s="12" t="s">
        <v>3777</v>
      </c>
      <c r="H138" s="12" t="s">
        <v>3664</v>
      </c>
      <c r="I138" s="12" t="s">
        <v>3652</v>
      </c>
      <c r="J138" s="12" t="s">
        <v>3664</v>
      </c>
      <c r="K138" s="12" t="s">
        <v>3778</v>
      </c>
      <c r="L138" s="12">
        <v>9</v>
      </c>
      <c r="M138" s="12">
        <v>23</v>
      </c>
      <c r="N138" s="12">
        <v>14</v>
      </c>
      <c r="O138" s="12">
        <v>7</v>
      </c>
      <c r="P138" s="12">
        <v>1</v>
      </c>
      <c r="Q138" s="12">
        <v>2</v>
      </c>
      <c r="R138" s="12" t="s">
        <v>3461</v>
      </c>
      <c r="S138" s="12" t="s">
        <v>3464</v>
      </c>
    </row>
    <row r="139" spans="1:19">
      <c r="B139" s="12" t="s">
        <v>3779</v>
      </c>
      <c r="C139" s="12" t="s">
        <v>3780</v>
      </c>
      <c r="D139" s="12" t="s">
        <v>3569</v>
      </c>
      <c r="E139" s="12" t="s">
        <v>3536</v>
      </c>
      <c r="F139" s="12" t="s">
        <v>3536</v>
      </c>
      <c r="G139" s="12" t="s">
        <v>3781</v>
      </c>
      <c r="H139" s="12" t="s">
        <v>3610</v>
      </c>
      <c r="I139" s="12" t="s">
        <v>3609</v>
      </c>
      <c r="J139" s="12" t="s">
        <v>3598</v>
      </c>
      <c r="K139" s="12" t="s">
        <v>3610</v>
      </c>
      <c r="L139" s="12">
        <v>5</v>
      </c>
      <c r="M139" s="12">
        <v>4</v>
      </c>
      <c r="N139" s="12">
        <v>12</v>
      </c>
      <c r="O139" s="12">
        <v>7</v>
      </c>
      <c r="P139" s="12">
        <v>2</v>
      </c>
      <c r="Q139" s="12">
        <v>17</v>
      </c>
      <c r="R139" s="12" t="s">
        <v>3653</v>
      </c>
      <c r="S139" s="12" t="s">
        <v>3464</v>
      </c>
    </row>
    <row r="140" spans="1:19">
      <c r="B140" s="12" t="s">
        <v>3782</v>
      </c>
      <c r="C140" s="12" t="s">
        <v>3783</v>
      </c>
      <c r="D140" s="12" t="s">
        <v>3608</v>
      </c>
      <c r="E140" s="12" t="s">
        <v>3495</v>
      </c>
      <c r="F140" s="12" t="s">
        <v>3495</v>
      </c>
      <c r="G140" s="12" t="s">
        <v>3732</v>
      </c>
      <c r="H140" s="12" t="s">
        <v>3661</v>
      </c>
      <c r="I140" s="12" t="s">
        <v>3736</v>
      </c>
      <c r="J140" s="12" t="s">
        <v>3620</v>
      </c>
      <c r="K140" s="12" t="s">
        <v>3784</v>
      </c>
      <c r="L140" s="12">
        <v>3</v>
      </c>
      <c r="M140" s="12">
        <v>2</v>
      </c>
      <c r="N140" s="12">
        <v>14</v>
      </c>
      <c r="O140" s="12">
        <v>17</v>
      </c>
      <c r="P140" s="12">
        <v>3</v>
      </c>
      <c r="Q140" s="12">
        <v>51</v>
      </c>
      <c r="R140" s="12" t="s">
        <v>3714</v>
      </c>
      <c r="S140" s="12" t="s">
        <v>3464</v>
      </c>
    </row>
    <row r="141" spans="1:19">
      <c r="B141" s="12" t="s">
        <v>3782</v>
      </c>
      <c r="C141" s="12" t="s">
        <v>3785</v>
      </c>
      <c r="D141" s="12" t="s">
        <v>3691</v>
      </c>
      <c r="E141" s="12" t="s">
        <v>3690</v>
      </c>
      <c r="F141" s="12" t="s">
        <v>3691</v>
      </c>
      <c r="G141" s="12" t="s">
        <v>3620</v>
      </c>
      <c r="H141" s="12" t="s">
        <v>3620</v>
      </c>
      <c r="I141" s="12" t="s">
        <v>3786</v>
      </c>
      <c r="J141" s="12" t="s">
        <v>3476</v>
      </c>
      <c r="K141" s="12" t="s">
        <v>3786</v>
      </c>
      <c r="L141" s="12">
        <v>3</v>
      </c>
      <c r="M141" s="12">
        <v>0</v>
      </c>
      <c r="N141" s="12">
        <v>5</v>
      </c>
      <c r="O141" s="12">
        <v>7</v>
      </c>
      <c r="P141" s="12">
        <v>5</v>
      </c>
      <c r="Q141" s="12">
        <v>39</v>
      </c>
      <c r="R141" s="12" t="s">
        <v>3681</v>
      </c>
      <c r="S141" s="12" t="s">
        <v>3464</v>
      </c>
    </row>
    <row r="142" spans="1:19">
      <c r="B142" s="12" t="s">
        <v>3782</v>
      </c>
      <c r="C142" s="12" t="s">
        <v>3787</v>
      </c>
      <c r="D142" s="12" t="s">
        <v>3684</v>
      </c>
      <c r="E142" s="12" t="s">
        <v>3536</v>
      </c>
      <c r="F142" s="12" t="s">
        <v>3684</v>
      </c>
      <c r="G142" s="12" t="s">
        <v>3554</v>
      </c>
      <c r="H142" s="12" t="s">
        <v>3463</v>
      </c>
      <c r="I142" s="12" t="s">
        <v>3463</v>
      </c>
      <c r="J142" s="12" t="s">
        <v>3476</v>
      </c>
      <c r="K142" s="12" t="s">
        <v>3523</v>
      </c>
      <c r="L142" s="12">
        <v>4</v>
      </c>
      <c r="M142" s="12">
        <v>3</v>
      </c>
      <c r="N142" s="12">
        <v>7</v>
      </c>
      <c r="O142" s="12">
        <v>2</v>
      </c>
      <c r="P142" s="12">
        <v>0</v>
      </c>
      <c r="Q142" s="12">
        <v>2</v>
      </c>
      <c r="R142" s="12" t="s">
        <v>3653</v>
      </c>
      <c r="S142" s="12" t="s">
        <v>3464</v>
      </c>
    </row>
    <row r="143" spans="1:19">
      <c r="B143" s="12" t="s">
        <v>3788</v>
      </c>
      <c r="C143" s="12" t="s">
        <v>3789</v>
      </c>
      <c r="D143" s="12" t="s">
        <v>3690</v>
      </c>
      <c r="E143" s="12" t="s">
        <v>3691</v>
      </c>
      <c r="F143" s="12" t="s">
        <v>3691</v>
      </c>
      <c r="G143" s="12" t="s">
        <v>3772</v>
      </c>
      <c r="H143" s="12" t="s">
        <v>3790</v>
      </c>
      <c r="I143" s="12" t="s">
        <v>3630</v>
      </c>
      <c r="J143" s="12" t="s">
        <v>3480</v>
      </c>
      <c r="K143" s="12" t="s">
        <v>3630</v>
      </c>
      <c r="L143" s="12">
        <v>2</v>
      </c>
      <c r="M143" s="12">
        <v>1</v>
      </c>
      <c r="N143" s="12">
        <v>10</v>
      </c>
      <c r="O143" s="12">
        <v>3</v>
      </c>
      <c r="P143" s="12">
        <v>0</v>
      </c>
      <c r="Q143" s="12">
        <v>3</v>
      </c>
      <c r="R143" s="12" t="s">
        <v>3627</v>
      </c>
      <c r="S143" s="12" t="s">
        <v>3464</v>
      </c>
    </row>
    <row r="144" spans="1:19">
      <c r="B144" s="12" t="s">
        <v>3788</v>
      </c>
      <c r="C144" s="12" t="s">
        <v>3791</v>
      </c>
      <c r="D144" s="12" t="s">
        <v>3539</v>
      </c>
      <c r="E144" s="12" t="s">
        <v>3536</v>
      </c>
      <c r="F144" s="12" t="s">
        <v>3650</v>
      </c>
      <c r="G144" s="12" t="s">
        <v>3698</v>
      </c>
      <c r="H144" s="12" t="s">
        <v>3612</v>
      </c>
      <c r="I144" s="12" t="s">
        <v>3612</v>
      </c>
      <c r="J144" s="12" t="s">
        <v>3772</v>
      </c>
      <c r="K144" s="12" t="s">
        <v>3685</v>
      </c>
      <c r="L144" s="12">
        <v>3</v>
      </c>
      <c r="M144" s="12">
        <v>0</v>
      </c>
      <c r="N144" s="12">
        <v>9</v>
      </c>
      <c r="O144" s="12">
        <v>10</v>
      </c>
      <c r="P144" s="12">
        <v>6</v>
      </c>
      <c r="Q144" s="12">
        <v>43</v>
      </c>
      <c r="R144" s="12" t="s">
        <v>3792</v>
      </c>
      <c r="S144" s="12" t="s">
        <v>3464</v>
      </c>
    </row>
    <row r="145" spans="1:19">
      <c r="B145" s="12" t="s">
        <v>3788</v>
      </c>
      <c r="C145" s="12" t="s">
        <v>3793</v>
      </c>
      <c r="D145" s="12" t="s">
        <v>3776</v>
      </c>
      <c r="E145" s="12" t="s">
        <v>3794</v>
      </c>
      <c r="F145" s="12" t="s">
        <v>3656</v>
      </c>
      <c r="G145" s="12" t="s">
        <v>3680</v>
      </c>
      <c r="H145" s="12" t="s">
        <v>3764</v>
      </c>
      <c r="I145" s="12" t="s">
        <v>3672</v>
      </c>
      <c r="J145" s="12" t="s">
        <v>3610</v>
      </c>
      <c r="K145" s="12" t="s">
        <v>3685</v>
      </c>
      <c r="L145" s="12">
        <v>1</v>
      </c>
      <c r="M145" s="12">
        <v>0</v>
      </c>
      <c r="N145" s="12">
        <v>0</v>
      </c>
      <c r="O145" s="12">
        <v>35</v>
      </c>
      <c r="P145" s="12">
        <v>17</v>
      </c>
      <c r="Q145" s="12">
        <v>68</v>
      </c>
      <c r="R145" s="12" t="s">
        <v>3644</v>
      </c>
      <c r="S145" s="12" t="s">
        <v>3464</v>
      </c>
    </row>
    <row r="146" spans="1:19">
      <c r="A146" s="12" t="s">
        <v>5132</v>
      </c>
      <c r="B146" s="12" t="s">
        <v>3795</v>
      </c>
      <c r="C146" s="12" t="s">
        <v>3796</v>
      </c>
      <c r="D146" s="12" t="s">
        <v>3542</v>
      </c>
      <c r="E146" s="12" t="s">
        <v>3539</v>
      </c>
      <c r="F146" s="12" t="s">
        <v>3542</v>
      </c>
      <c r="G146" s="12" t="s">
        <v>3463</v>
      </c>
      <c r="H146" s="12" t="s">
        <v>3523</v>
      </c>
      <c r="I146" s="12" t="s">
        <v>3692</v>
      </c>
      <c r="J146" s="12" t="s">
        <v>3520</v>
      </c>
      <c r="K146" s="12" t="s">
        <v>3469</v>
      </c>
      <c r="L146" s="12">
        <v>8</v>
      </c>
      <c r="M146" s="12">
        <v>2</v>
      </c>
      <c r="N146" s="12">
        <v>8</v>
      </c>
      <c r="O146" s="12">
        <v>2</v>
      </c>
      <c r="P146" s="12">
        <v>1</v>
      </c>
      <c r="Q146" s="12">
        <v>12</v>
      </c>
      <c r="R146" s="12" t="s">
        <v>3653</v>
      </c>
      <c r="S146" s="12" t="s">
        <v>3464</v>
      </c>
    </row>
    <row r="147" spans="1:19">
      <c r="B147" s="12" t="s">
        <v>3797</v>
      </c>
      <c r="C147" s="12" t="s">
        <v>3798</v>
      </c>
      <c r="D147" s="12" t="s">
        <v>3575</v>
      </c>
      <c r="E147" s="12" t="s">
        <v>3650</v>
      </c>
      <c r="F147" s="12" t="s">
        <v>3575</v>
      </c>
      <c r="G147" s="12" t="s">
        <v>3498</v>
      </c>
      <c r="H147" s="12" t="s">
        <v>3502</v>
      </c>
      <c r="I147" s="12" t="s">
        <v>3621</v>
      </c>
      <c r="J147" s="12" t="s">
        <v>3722</v>
      </c>
      <c r="K147" s="12" t="s">
        <v>3520</v>
      </c>
      <c r="L147" s="12">
        <v>5</v>
      </c>
      <c r="M147" s="12">
        <v>1</v>
      </c>
      <c r="N147" s="12">
        <v>0</v>
      </c>
      <c r="O147" s="12">
        <v>2</v>
      </c>
      <c r="P147" s="12">
        <v>3</v>
      </c>
      <c r="Q147" s="12">
        <v>0</v>
      </c>
      <c r="R147" s="12" t="s">
        <v>3681</v>
      </c>
      <c r="S147" s="12" t="s">
        <v>3464</v>
      </c>
    </row>
    <row r="148" spans="1:19">
      <c r="B148" s="12" t="s">
        <v>3797</v>
      </c>
      <c r="C148" s="12" t="s">
        <v>3799</v>
      </c>
      <c r="D148" s="12" t="s">
        <v>3536</v>
      </c>
      <c r="E148" s="12" t="s">
        <v>3542</v>
      </c>
      <c r="F148" s="12" t="s">
        <v>3542</v>
      </c>
      <c r="G148" s="12" t="s">
        <v>3520</v>
      </c>
      <c r="H148" s="12" t="s">
        <v>3692</v>
      </c>
      <c r="I148" s="12" t="s">
        <v>3476</v>
      </c>
      <c r="J148" s="12" t="s">
        <v>3598</v>
      </c>
      <c r="K148" s="12" t="s">
        <v>3554</v>
      </c>
      <c r="L148" s="12">
        <v>1</v>
      </c>
      <c r="M148" s="12">
        <v>1</v>
      </c>
      <c r="N148" s="12">
        <v>2</v>
      </c>
      <c r="O148" s="12">
        <v>12</v>
      </c>
      <c r="P148" s="12">
        <v>3</v>
      </c>
      <c r="Q148" s="12">
        <v>3</v>
      </c>
      <c r="R148" s="12" t="s">
        <v>3719</v>
      </c>
      <c r="S148" s="12" t="s">
        <v>3464</v>
      </c>
    </row>
    <row r="149" spans="1:19">
      <c r="B149" s="12" t="s">
        <v>3800</v>
      </c>
      <c r="C149" s="12" t="s">
        <v>3801</v>
      </c>
      <c r="D149" s="12" t="s">
        <v>3691</v>
      </c>
      <c r="E149" s="12" t="s">
        <v>3690</v>
      </c>
      <c r="F149" s="12" t="s">
        <v>3691</v>
      </c>
      <c r="G149" s="12" t="s">
        <v>3697</v>
      </c>
      <c r="H149" s="12" t="s">
        <v>3697</v>
      </c>
      <c r="I149" s="12" t="s">
        <v>3802</v>
      </c>
      <c r="J149" s="12" t="s">
        <v>3480</v>
      </c>
      <c r="K149" s="12" t="s">
        <v>3593</v>
      </c>
      <c r="L149" s="12">
        <v>3</v>
      </c>
      <c r="M149" s="12">
        <v>0</v>
      </c>
      <c r="N149" s="12">
        <v>0</v>
      </c>
      <c r="O149" s="12">
        <v>7</v>
      </c>
      <c r="P149" s="12">
        <v>5</v>
      </c>
      <c r="Q149" s="12">
        <v>74</v>
      </c>
      <c r="R149" s="12" t="s">
        <v>3719</v>
      </c>
      <c r="S149" s="12" t="s">
        <v>3464</v>
      </c>
    </row>
    <row r="150" spans="1:19">
      <c r="B150" s="12" t="s">
        <v>3800</v>
      </c>
      <c r="C150" s="12" t="s">
        <v>3803</v>
      </c>
      <c r="D150" s="12" t="s">
        <v>3794</v>
      </c>
      <c r="E150" s="12" t="s">
        <v>3595</v>
      </c>
      <c r="F150" s="12" t="s">
        <v>3656</v>
      </c>
      <c r="G150" s="12" t="s">
        <v>3610</v>
      </c>
      <c r="H150" s="12" t="s">
        <v>3804</v>
      </c>
      <c r="I150" s="12" t="s">
        <v>3805</v>
      </c>
      <c r="J150" s="12" t="s">
        <v>3726</v>
      </c>
      <c r="K150" s="12" t="s">
        <v>3593</v>
      </c>
      <c r="L150" s="12">
        <v>20</v>
      </c>
      <c r="M150" s="12">
        <v>13</v>
      </c>
      <c r="N150" s="12">
        <v>40</v>
      </c>
      <c r="O150" s="12">
        <v>7</v>
      </c>
      <c r="P150" s="12">
        <v>4</v>
      </c>
      <c r="Q150" s="12">
        <v>17</v>
      </c>
      <c r="R150" s="12" t="s">
        <v>3636</v>
      </c>
      <c r="S150" s="12" t="s">
        <v>3464</v>
      </c>
    </row>
    <row r="151" spans="1:19">
      <c r="B151" s="12" t="s">
        <v>3800</v>
      </c>
      <c r="C151" s="12" t="s">
        <v>3806</v>
      </c>
      <c r="D151" s="12" t="s">
        <v>3581</v>
      </c>
      <c r="E151" s="12" t="s">
        <v>3586</v>
      </c>
      <c r="F151" s="12" t="s">
        <v>3581</v>
      </c>
      <c r="G151" s="12" t="s">
        <v>3790</v>
      </c>
      <c r="H151" s="12" t="s">
        <v>3520</v>
      </c>
      <c r="I151" s="12" t="s">
        <v>3609</v>
      </c>
      <c r="J151" s="12" t="s">
        <v>3778</v>
      </c>
      <c r="K151" s="12" t="s">
        <v>3520</v>
      </c>
      <c r="L151" s="12">
        <v>12</v>
      </c>
      <c r="M151" s="12">
        <v>0</v>
      </c>
      <c r="N151" s="12">
        <v>0</v>
      </c>
      <c r="O151" s="12">
        <v>2</v>
      </c>
      <c r="P151" s="12">
        <v>16</v>
      </c>
      <c r="Q151" s="12">
        <v>4</v>
      </c>
      <c r="R151" s="12" t="s">
        <v>3461</v>
      </c>
      <c r="S151" s="12" t="s">
        <v>3464</v>
      </c>
    </row>
    <row r="152" spans="1:19">
      <c r="B152" s="12" t="s">
        <v>3807</v>
      </c>
      <c r="C152" s="12" t="s">
        <v>3808</v>
      </c>
      <c r="D152" s="12" t="s">
        <v>3809</v>
      </c>
      <c r="E152" s="12" t="s">
        <v>3810</v>
      </c>
      <c r="F152" s="12" t="s">
        <v>3810</v>
      </c>
      <c r="G152" s="12" t="s">
        <v>3726</v>
      </c>
      <c r="H152" s="12" t="s">
        <v>3652</v>
      </c>
      <c r="I152" s="12" t="s">
        <v>3811</v>
      </c>
      <c r="J152" s="12" t="s">
        <v>3722</v>
      </c>
      <c r="K152" s="12" t="s">
        <v>3781</v>
      </c>
      <c r="L152" s="12">
        <v>10</v>
      </c>
      <c r="M152" s="12">
        <v>5</v>
      </c>
      <c r="N152" s="12">
        <v>24</v>
      </c>
      <c r="O152" s="12">
        <v>4</v>
      </c>
      <c r="P152" s="12">
        <v>0</v>
      </c>
      <c r="Q152" s="12">
        <v>24</v>
      </c>
      <c r="R152" s="12" t="s">
        <v>3644</v>
      </c>
      <c r="S152" s="12" t="s">
        <v>3464</v>
      </c>
    </row>
    <row r="153" spans="1:19">
      <c r="B153" s="12" t="s">
        <v>3812</v>
      </c>
      <c r="C153" s="12" t="s">
        <v>3813</v>
      </c>
      <c r="D153" s="12" t="s">
        <v>3536</v>
      </c>
      <c r="E153" s="12" t="s">
        <v>3650</v>
      </c>
      <c r="F153" s="12" t="s">
        <v>3536</v>
      </c>
      <c r="G153" s="12" t="s">
        <v>3726</v>
      </c>
      <c r="H153" s="12" t="s">
        <v>3620</v>
      </c>
      <c r="I153" s="12" t="s">
        <v>3651</v>
      </c>
      <c r="J153" s="12" t="s">
        <v>3630</v>
      </c>
      <c r="K153" s="12" t="s">
        <v>3786</v>
      </c>
      <c r="L153" s="12">
        <v>6</v>
      </c>
      <c r="M153" s="12">
        <v>1</v>
      </c>
      <c r="N153" s="12">
        <v>5</v>
      </c>
      <c r="O153" s="12">
        <v>11</v>
      </c>
      <c r="P153" s="12">
        <v>17</v>
      </c>
      <c r="Q153" s="12">
        <v>32</v>
      </c>
      <c r="R153" s="12" t="s">
        <v>3461</v>
      </c>
      <c r="S153" s="12" t="s">
        <v>3464</v>
      </c>
    </row>
    <row r="154" spans="1:19">
      <c r="B154" s="12" t="s">
        <v>3814</v>
      </c>
      <c r="C154" s="12" t="s">
        <v>3815</v>
      </c>
      <c r="D154" s="12" t="s">
        <v>3691</v>
      </c>
      <c r="E154" s="12" t="s">
        <v>3690</v>
      </c>
      <c r="F154" s="12" t="s">
        <v>3691</v>
      </c>
      <c r="G154" s="12" t="s">
        <v>3463</v>
      </c>
      <c r="H154" s="12" t="s">
        <v>3469</v>
      </c>
      <c r="I154" s="12" t="s">
        <v>3692</v>
      </c>
      <c r="J154" s="12" t="s">
        <v>3463</v>
      </c>
      <c r="K154" s="12" t="s">
        <v>3598</v>
      </c>
      <c r="L154" s="12">
        <v>5</v>
      </c>
      <c r="M154" s="12">
        <v>3</v>
      </c>
      <c r="N154" s="12">
        <v>7</v>
      </c>
      <c r="O154" s="12">
        <v>3</v>
      </c>
      <c r="P154" s="12">
        <v>1</v>
      </c>
      <c r="Q154" s="12">
        <v>4</v>
      </c>
      <c r="R154" s="12" t="s">
        <v>3644</v>
      </c>
      <c r="S154" s="12" t="s">
        <v>3464</v>
      </c>
    </row>
    <row r="155" spans="1:19">
      <c r="A155" s="12" t="s">
        <v>5132</v>
      </c>
      <c r="B155" s="12" t="s">
        <v>3814</v>
      </c>
      <c r="C155" s="12" t="s">
        <v>3816</v>
      </c>
      <c r="D155" s="12" t="s">
        <v>3536</v>
      </c>
      <c r="E155" s="12" t="s">
        <v>3577</v>
      </c>
      <c r="F155" s="12" t="s">
        <v>3577</v>
      </c>
      <c r="G155" s="12" t="s">
        <v>3727</v>
      </c>
      <c r="H155" s="12" t="s">
        <v>3764</v>
      </c>
      <c r="I155" s="12" t="s">
        <v>3732</v>
      </c>
      <c r="J155" s="12" t="s">
        <v>3648</v>
      </c>
      <c r="K155" s="12" t="s">
        <v>3817</v>
      </c>
      <c r="L155" s="12">
        <v>4</v>
      </c>
      <c r="M155" s="12">
        <v>1</v>
      </c>
      <c r="N155" s="12">
        <v>9</v>
      </c>
      <c r="O155" s="12">
        <v>15</v>
      </c>
      <c r="P155" s="12">
        <v>8</v>
      </c>
      <c r="Q155" s="12">
        <v>64</v>
      </c>
      <c r="R155" s="12" t="s">
        <v>3818</v>
      </c>
      <c r="S155" s="12" t="s">
        <v>3464</v>
      </c>
    </row>
    <row r="156" spans="1:19">
      <c r="B156" s="12" t="s">
        <v>3819</v>
      </c>
      <c r="C156" s="12" t="s">
        <v>3820</v>
      </c>
      <c r="D156" s="12" t="s">
        <v>3575</v>
      </c>
      <c r="E156" s="12" t="s">
        <v>3536</v>
      </c>
      <c r="F156" s="12" t="s">
        <v>3536</v>
      </c>
      <c r="G156" s="12" t="s">
        <v>3786</v>
      </c>
      <c r="H156" s="12" t="s">
        <v>3811</v>
      </c>
      <c r="I156" s="12" t="s">
        <v>3811</v>
      </c>
      <c r="J156" s="12" t="s">
        <v>3463</v>
      </c>
      <c r="K156" s="12" t="s">
        <v>3811</v>
      </c>
      <c r="L156" s="12">
        <v>3</v>
      </c>
      <c r="M156" s="12">
        <v>0</v>
      </c>
      <c r="N156" s="12">
        <v>14</v>
      </c>
      <c r="O156" s="12">
        <v>6</v>
      </c>
      <c r="P156" s="12">
        <v>3</v>
      </c>
      <c r="Q156" s="12">
        <v>11</v>
      </c>
      <c r="R156" s="12" t="s">
        <v>3653</v>
      </c>
      <c r="S156" s="12" t="s">
        <v>3464</v>
      </c>
    </row>
    <row r="157" spans="1:19">
      <c r="B157" s="12" t="s">
        <v>3821</v>
      </c>
      <c r="C157" s="12" t="s">
        <v>3822</v>
      </c>
      <c r="D157" s="12" t="s">
        <v>3823</v>
      </c>
      <c r="E157" s="12" t="s">
        <v>3595</v>
      </c>
      <c r="F157" s="12" t="s">
        <v>3595</v>
      </c>
      <c r="G157" s="12" t="s">
        <v>3554</v>
      </c>
      <c r="H157" s="12" t="s">
        <v>3469</v>
      </c>
      <c r="I157" s="12" t="s">
        <v>3476</v>
      </c>
      <c r="J157" s="12" t="s">
        <v>3469</v>
      </c>
      <c r="K157" s="12" t="s">
        <v>3476</v>
      </c>
      <c r="L157" s="12">
        <v>3</v>
      </c>
      <c r="M157" s="12">
        <v>4</v>
      </c>
      <c r="N157" s="12">
        <v>2</v>
      </c>
      <c r="O157" s="12">
        <v>5</v>
      </c>
      <c r="P157" s="12">
        <v>1</v>
      </c>
      <c r="Q157" s="12">
        <v>2</v>
      </c>
      <c r="R157" s="12" t="s">
        <v>3461</v>
      </c>
      <c r="S157" s="12" t="s">
        <v>3464</v>
      </c>
    </row>
    <row r="158" spans="1:19">
      <c r="B158" s="12" t="s">
        <v>3821</v>
      </c>
      <c r="C158" s="12" t="s">
        <v>3824</v>
      </c>
      <c r="D158" s="12" t="s">
        <v>3595</v>
      </c>
      <c r="E158" s="12" t="s">
        <v>3495</v>
      </c>
      <c r="F158" s="12" t="s">
        <v>3495</v>
      </c>
      <c r="G158" s="12" t="s">
        <v>3664</v>
      </c>
      <c r="H158" s="12" t="s">
        <v>3702</v>
      </c>
      <c r="I158" s="12" t="s">
        <v>3603</v>
      </c>
      <c r="J158" s="12" t="s">
        <v>3467</v>
      </c>
      <c r="K158" s="12" t="s">
        <v>3713</v>
      </c>
      <c r="L158" s="12">
        <v>5</v>
      </c>
      <c r="M158" s="12">
        <v>10</v>
      </c>
      <c r="N158" s="12">
        <v>55</v>
      </c>
      <c r="O158" s="12">
        <v>7</v>
      </c>
      <c r="P158" s="12">
        <v>0</v>
      </c>
      <c r="Q158" s="12">
        <v>4</v>
      </c>
      <c r="R158" s="12" t="s">
        <v>3765</v>
      </c>
      <c r="S158" s="12" t="s">
        <v>3464</v>
      </c>
    </row>
    <row r="159" spans="1:19">
      <c r="B159" s="12" t="s">
        <v>3821</v>
      </c>
      <c r="C159" s="12" t="s">
        <v>3825</v>
      </c>
      <c r="D159" s="12" t="s">
        <v>3575</v>
      </c>
      <c r="E159" s="12" t="s">
        <v>3567</v>
      </c>
      <c r="F159" s="12" t="s">
        <v>3575</v>
      </c>
      <c r="G159" s="12" t="s">
        <v>3486</v>
      </c>
      <c r="H159" s="12" t="s">
        <v>3486</v>
      </c>
      <c r="I159" s="12" t="s">
        <v>3554</v>
      </c>
      <c r="J159" s="12" t="s">
        <v>3554</v>
      </c>
      <c r="K159" s="12" t="s">
        <v>3476</v>
      </c>
      <c r="L159" s="12">
        <v>8</v>
      </c>
      <c r="M159" s="12">
        <v>1</v>
      </c>
      <c r="N159" s="12">
        <v>2</v>
      </c>
      <c r="O159" s="12">
        <v>3</v>
      </c>
      <c r="P159" s="12">
        <v>7</v>
      </c>
      <c r="Q159" s="12">
        <v>5</v>
      </c>
      <c r="R159" s="12" t="s">
        <v>3653</v>
      </c>
      <c r="S159" s="12" t="s">
        <v>3464</v>
      </c>
    </row>
    <row r="160" spans="1:19">
      <c r="B160" s="12" t="s">
        <v>3826</v>
      </c>
      <c r="C160" s="12" t="s">
        <v>3827</v>
      </c>
      <c r="D160" s="12" t="s">
        <v>3575</v>
      </c>
      <c r="E160" s="12" t="s">
        <v>3650</v>
      </c>
      <c r="F160" s="12" t="s">
        <v>3536</v>
      </c>
      <c r="G160" s="12" t="s">
        <v>3469</v>
      </c>
      <c r="H160" s="12" t="s">
        <v>3469</v>
      </c>
      <c r="I160" s="12" t="s">
        <v>3643</v>
      </c>
      <c r="J160" s="12" t="s">
        <v>3722</v>
      </c>
      <c r="K160" s="12" t="s">
        <v>3598</v>
      </c>
      <c r="L160" s="12">
        <v>5</v>
      </c>
      <c r="M160" s="12">
        <v>1</v>
      </c>
      <c r="N160" s="12">
        <v>5</v>
      </c>
      <c r="O160" s="12">
        <v>3</v>
      </c>
      <c r="P160" s="12">
        <v>3</v>
      </c>
      <c r="Q160" s="12">
        <v>4</v>
      </c>
      <c r="R160" s="12" t="s">
        <v>3681</v>
      </c>
      <c r="S160" s="12" t="s">
        <v>3464</v>
      </c>
    </row>
    <row r="161" spans="2:19">
      <c r="B161" s="12" t="s">
        <v>3828</v>
      </c>
      <c r="C161" s="12" t="s">
        <v>3829</v>
      </c>
      <c r="D161" s="12" t="s">
        <v>3522</v>
      </c>
      <c r="E161" s="12" t="s">
        <v>3511</v>
      </c>
      <c r="F161" s="12" t="s">
        <v>3522</v>
      </c>
      <c r="G161" s="12" t="s">
        <v>3790</v>
      </c>
      <c r="H161" s="12" t="s">
        <v>3631</v>
      </c>
      <c r="I161" s="12" t="s">
        <v>3652</v>
      </c>
      <c r="J161" s="12" t="s">
        <v>3598</v>
      </c>
      <c r="K161" s="12" t="s">
        <v>3620</v>
      </c>
      <c r="L161" s="12">
        <v>9</v>
      </c>
      <c r="M161" s="12">
        <v>0</v>
      </c>
      <c r="N161" s="12">
        <v>19</v>
      </c>
      <c r="O161" s="12">
        <v>2</v>
      </c>
      <c r="P161" s="12">
        <v>3</v>
      </c>
      <c r="Q161" s="12">
        <v>2</v>
      </c>
      <c r="R161" s="12" t="s">
        <v>3653</v>
      </c>
      <c r="S161" s="12" t="s">
        <v>3464</v>
      </c>
    </row>
    <row r="162" spans="2:19">
      <c r="B162" s="12" t="s">
        <v>3830</v>
      </c>
      <c r="C162" s="12" t="s">
        <v>3831</v>
      </c>
      <c r="D162" s="12" t="s">
        <v>3656</v>
      </c>
      <c r="E162" s="12" t="s">
        <v>3832</v>
      </c>
      <c r="F162" s="12" t="s">
        <v>3656</v>
      </c>
      <c r="G162" s="12" t="s">
        <v>3603</v>
      </c>
      <c r="H162" s="12" t="s">
        <v>3685</v>
      </c>
      <c r="I162" s="12" t="s">
        <v>3665</v>
      </c>
      <c r="J162" s="12" t="s">
        <v>3618</v>
      </c>
      <c r="K162" s="12" t="s">
        <v>3764</v>
      </c>
      <c r="L162" s="12">
        <v>27</v>
      </c>
      <c r="M162" s="12">
        <v>9</v>
      </c>
      <c r="N162" s="12">
        <v>65</v>
      </c>
      <c r="O162" s="12">
        <v>4</v>
      </c>
      <c r="P162" s="12">
        <v>1</v>
      </c>
      <c r="Q162" s="12">
        <v>26</v>
      </c>
      <c r="R162" s="12" t="s">
        <v>3636</v>
      </c>
      <c r="S162" s="12" t="s">
        <v>3464</v>
      </c>
    </row>
    <row r="163" spans="2:19">
      <c r="B163" s="12" t="s">
        <v>3830</v>
      </c>
      <c r="C163" s="12" t="s">
        <v>3833</v>
      </c>
      <c r="D163" s="12" t="s">
        <v>3586</v>
      </c>
      <c r="E163" s="12" t="s">
        <v>3834</v>
      </c>
      <c r="F163" s="12" t="s">
        <v>3834</v>
      </c>
      <c r="G163" s="12" t="s">
        <v>3467</v>
      </c>
      <c r="H163" s="12" t="s">
        <v>3648</v>
      </c>
      <c r="I163" s="12" t="s">
        <v>3772</v>
      </c>
      <c r="J163" s="12" t="s">
        <v>3722</v>
      </c>
      <c r="K163" s="12" t="s">
        <v>3630</v>
      </c>
      <c r="L163" s="12">
        <v>3</v>
      </c>
      <c r="M163" s="12">
        <v>1</v>
      </c>
      <c r="N163" s="12">
        <v>1</v>
      </c>
      <c r="O163" s="12">
        <v>11</v>
      </c>
      <c r="P163" s="12">
        <v>8</v>
      </c>
      <c r="Q163" s="12">
        <v>26</v>
      </c>
      <c r="R163" s="12" t="s">
        <v>3681</v>
      </c>
      <c r="S163" s="12" t="s">
        <v>3464</v>
      </c>
    </row>
    <row r="164" spans="2:19">
      <c r="B164" s="12" t="s">
        <v>3835</v>
      </c>
      <c r="C164" s="12" t="s">
        <v>3836</v>
      </c>
      <c r="D164" s="12" t="s">
        <v>3575</v>
      </c>
      <c r="E164" s="12" t="s">
        <v>3650</v>
      </c>
      <c r="F164" s="12" t="s">
        <v>3684</v>
      </c>
      <c r="G164" s="12" t="s">
        <v>3467</v>
      </c>
      <c r="H164" s="12" t="s">
        <v>3648</v>
      </c>
      <c r="I164" s="12" t="s">
        <v>3790</v>
      </c>
      <c r="J164" s="12" t="s">
        <v>3722</v>
      </c>
      <c r="K164" s="12" t="s">
        <v>3790</v>
      </c>
      <c r="L164" s="12">
        <v>5</v>
      </c>
      <c r="M164" s="12">
        <v>1</v>
      </c>
      <c r="N164" s="12">
        <v>8</v>
      </c>
      <c r="O164" s="12">
        <v>3</v>
      </c>
      <c r="P164" s="12">
        <v>2</v>
      </c>
      <c r="Q164" s="12">
        <v>6</v>
      </c>
      <c r="R164" s="12" t="s">
        <v>3644</v>
      </c>
      <c r="S164" s="12" t="s">
        <v>3464</v>
      </c>
    </row>
    <row r="165" spans="2:19">
      <c r="B165" s="12" t="s">
        <v>3837</v>
      </c>
      <c r="C165" s="12" t="s">
        <v>3838</v>
      </c>
      <c r="D165" s="12" t="s">
        <v>3656</v>
      </c>
      <c r="E165" s="12" t="s">
        <v>3832</v>
      </c>
      <c r="F165" s="12" t="s">
        <v>3656</v>
      </c>
      <c r="G165" s="12" t="s">
        <v>3674</v>
      </c>
      <c r="H165" s="12" t="s">
        <v>3727</v>
      </c>
      <c r="I165" s="12" t="s">
        <v>3702</v>
      </c>
      <c r="J165" s="12" t="s">
        <v>3660</v>
      </c>
      <c r="K165" s="12" t="s">
        <v>3732</v>
      </c>
      <c r="L165" s="12">
        <v>30</v>
      </c>
      <c r="M165" s="12">
        <v>10</v>
      </c>
      <c r="N165" s="12">
        <v>64</v>
      </c>
      <c r="O165" s="12">
        <v>4</v>
      </c>
      <c r="P165" s="12">
        <v>1</v>
      </c>
      <c r="Q165" s="12">
        <v>26</v>
      </c>
      <c r="R165" s="12" t="s">
        <v>3693</v>
      </c>
      <c r="S165" s="12" t="s">
        <v>3464</v>
      </c>
    </row>
    <row r="166" spans="2:19">
      <c r="B166" s="12" t="s">
        <v>3837</v>
      </c>
      <c r="C166" s="12" t="s">
        <v>3839</v>
      </c>
      <c r="D166" s="12" t="s">
        <v>3656</v>
      </c>
      <c r="E166" s="12" t="s">
        <v>3840</v>
      </c>
      <c r="F166" s="12" t="s">
        <v>3656</v>
      </c>
      <c r="G166" s="12" t="s">
        <v>3685</v>
      </c>
      <c r="H166" s="12" t="s">
        <v>3727</v>
      </c>
      <c r="I166" s="12" t="s">
        <v>3702</v>
      </c>
      <c r="J166" s="12" t="s">
        <v>3675</v>
      </c>
      <c r="K166" s="12" t="s">
        <v>3673</v>
      </c>
      <c r="L166" s="12">
        <v>15</v>
      </c>
      <c r="M166" s="12">
        <v>1</v>
      </c>
      <c r="N166" s="12">
        <v>30</v>
      </c>
      <c r="O166" s="12">
        <v>10</v>
      </c>
      <c r="P166" s="12">
        <v>12</v>
      </c>
      <c r="Q166" s="12">
        <v>71</v>
      </c>
      <c r="R166" s="12" t="s">
        <v>3693</v>
      </c>
      <c r="S166" s="12" t="s">
        <v>3464</v>
      </c>
    </row>
    <row r="167" spans="2:19">
      <c r="B167" s="12" t="s">
        <v>3841</v>
      </c>
      <c r="C167" s="12" t="s">
        <v>3842</v>
      </c>
      <c r="D167" s="12" t="s">
        <v>3575</v>
      </c>
      <c r="E167" s="12" t="s">
        <v>3536</v>
      </c>
      <c r="F167" s="12" t="s">
        <v>3536</v>
      </c>
      <c r="G167" s="12" t="s">
        <v>3630</v>
      </c>
      <c r="H167" s="12" t="s">
        <v>3620</v>
      </c>
      <c r="I167" s="12" t="s">
        <v>3675</v>
      </c>
      <c r="J167" s="12" t="s">
        <v>3722</v>
      </c>
      <c r="K167" s="12" t="s">
        <v>3660</v>
      </c>
      <c r="L167" s="12">
        <v>2</v>
      </c>
      <c r="M167" s="12">
        <v>0</v>
      </c>
      <c r="N167" s="12">
        <v>13</v>
      </c>
      <c r="O167" s="12">
        <v>7</v>
      </c>
      <c r="P167" s="12">
        <v>2</v>
      </c>
      <c r="Q167" s="12">
        <v>6</v>
      </c>
      <c r="R167" s="12" t="s">
        <v>3719</v>
      </c>
      <c r="S167" s="12" t="s">
        <v>3464</v>
      </c>
    </row>
    <row r="168" spans="2:19">
      <c r="B168" s="12" t="s">
        <v>3843</v>
      </c>
      <c r="C168" s="12" t="s">
        <v>3844</v>
      </c>
      <c r="D168" s="12" t="s">
        <v>3650</v>
      </c>
      <c r="E168" s="12" t="s">
        <v>3539</v>
      </c>
      <c r="F168" s="12" t="s">
        <v>3650</v>
      </c>
      <c r="G168" s="12" t="s">
        <v>3554</v>
      </c>
      <c r="H168" s="12" t="s">
        <v>3476</v>
      </c>
      <c r="I168" s="12" t="s">
        <v>3722</v>
      </c>
      <c r="J168" s="12" t="s">
        <v>3554</v>
      </c>
      <c r="K168" s="12" t="s">
        <v>3476</v>
      </c>
      <c r="L168" s="12">
        <v>4</v>
      </c>
      <c r="M168" s="12">
        <v>0</v>
      </c>
      <c r="N168" s="12">
        <v>0</v>
      </c>
      <c r="O168" s="12">
        <v>2</v>
      </c>
      <c r="P168" s="12">
        <v>3</v>
      </c>
      <c r="Q168" s="12">
        <v>5</v>
      </c>
      <c r="R168" s="12" t="s">
        <v>3461</v>
      </c>
      <c r="S168" s="12" t="s">
        <v>3464</v>
      </c>
    </row>
    <row r="169" spans="2:19">
      <c r="B169" s="12" t="s">
        <v>3843</v>
      </c>
      <c r="C169" s="12" t="s">
        <v>3845</v>
      </c>
      <c r="D169" s="12" t="s">
        <v>3650</v>
      </c>
      <c r="E169" s="12" t="s">
        <v>3539</v>
      </c>
      <c r="F169" s="12" t="s">
        <v>3650</v>
      </c>
      <c r="G169" s="12" t="s">
        <v>3554</v>
      </c>
      <c r="H169" s="12" t="s">
        <v>3476</v>
      </c>
      <c r="I169" s="12" t="s">
        <v>3722</v>
      </c>
      <c r="J169" s="12" t="s">
        <v>3554</v>
      </c>
      <c r="K169" s="12" t="s">
        <v>3476</v>
      </c>
      <c r="L169" s="12">
        <v>4</v>
      </c>
      <c r="M169" s="12">
        <v>0</v>
      </c>
      <c r="N169" s="12">
        <v>0</v>
      </c>
      <c r="O169" s="12">
        <v>2</v>
      </c>
      <c r="P169" s="12">
        <v>3</v>
      </c>
      <c r="Q169" s="12">
        <v>5</v>
      </c>
      <c r="R169" s="12" t="s">
        <v>3461</v>
      </c>
      <c r="S169" s="12" t="s">
        <v>3464</v>
      </c>
    </row>
    <row r="170" spans="2:19">
      <c r="B170" s="12" t="s">
        <v>3846</v>
      </c>
      <c r="C170" s="12" t="s">
        <v>3847</v>
      </c>
      <c r="D170" s="12" t="s">
        <v>3569</v>
      </c>
      <c r="E170" s="12" t="s">
        <v>3536</v>
      </c>
      <c r="F170" s="12" t="s">
        <v>3536</v>
      </c>
      <c r="G170" s="12" t="s">
        <v>3618</v>
      </c>
      <c r="H170" s="12" t="s">
        <v>3786</v>
      </c>
      <c r="I170" s="12" t="s">
        <v>3786</v>
      </c>
      <c r="J170" s="12" t="s">
        <v>3643</v>
      </c>
      <c r="K170" s="12" t="s">
        <v>3619</v>
      </c>
      <c r="L170" s="12">
        <v>4</v>
      </c>
      <c r="M170" s="12">
        <v>3</v>
      </c>
      <c r="N170" s="12">
        <v>12</v>
      </c>
      <c r="O170" s="12">
        <v>7</v>
      </c>
      <c r="P170" s="12">
        <v>2</v>
      </c>
      <c r="Q170" s="12">
        <v>6</v>
      </c>
      <c r="R170" s="12" t="s">
        <v>3719</v>
      </c>
      <c r="S170" s="12" t="s">
        <v>3464</v>
      </c>
    </row>
    <row r="171" spans="2:19">
      <c r="B171" s="12" t="s">
        <v>3848</v>
      </c>
      <c r="C171" s="12" t="s">
        <v>3849</v>
      </c>
      <c r="D171" s="12" t="s">
        <v>3507</v>
      </c>
      <c r="E171" s="12" t="s">
        <v>3522</v>
      </c>
      <c r="F171" s="12" t="s">
        <v>3507</v>
      </c>
      <c r="G171" s="12" t="s">
        <v>3502</v>
      </c>
      <c r="H171" s="12" t="s">
        <v>3488</v>
      </c>
      <c r="I171" s="12" t="s">
        <v>3621</v>
      </c>
      <c r="J171" s="12" t="s">
        <v>3621</v>
      </c>
      <c r="K171" s="12" t="s">
        <v>3476</v>
      </c>
      <c r="L171" s="12">
        <v>6</v>
      </c>
      <c r="M171" s="12">
        <v>0</v>
      </c>
      <c r="N171" s="12">
        <v>1</v>
      </c>
      <c r="O171" s="12">
        <v>1</v>
      </c>
      <c r="P171" s="12">
        <v>2</v>
      </c>
      <c r="Q171" s="12">
        <v>0</v>
      </c>
      <c r="R171" s="12" t="s">
        <v>3644</v>
      </c>
      <c r="S171" s="12" t="s">
        <v>3464</v>
      </c>
    </row>
    <row r="172" spans="2:19">
      <c r="B172" s="12" t="s">
        <v>3850</v>
      </c>
      <c r="C172" s="12" t="s">
        <v>3851</v>
      </c>
      <c r="D172" s="12" t="s">
        <v>3852</v>
      </c>
      <c r="E172" s="12" t="s">
        <v>3569</v>
      </c>
      <c r="F172" s="12" t="s">
        <v>3852</v>
      </c>
      <c r="G172" s="12" t="s">
        <v>3772</v>
      </c>
      <c r="H172" s="12" t="s">
        <v>3772</v>
      </c>
      <c r="I172" s="12" t="s">
        <v>3620</v>
      </c>
      <c r="J172" s="12" t="s">
        <v>3772</v>
      </c>
      <c r="K172" s="12" t="s">
        <v>3630</v>
      </c>
      <c r="L172" s="12">
        <v>5</v>
      </c>
      <c r="M172" s="12">
        <v>1</v>
      </c>
      <c r="N172" s="12">
        <v>0</v>
      </c>
      <c r="O172" s="12">
        <v>5</v>
      </c>
      <c r="P172" s="12">
        <v>6</v>
      </c>
      <c r="Q172" s="12">
        <v>12</v>
      </c>
      <c r="R172" s="12" t="s">
        <v>3681</v>
      </c>
      <c r="S172" s="12" t="s">
        <v>3464</v>
      </c>
    </row>
    <row r="173" spans="2:19">
      <c r="B173" s="12" t="s">
        <v>3850</v>
      </c>
      <c r="C173" s="12" t="s">
        <v>3853</v>
      </c>
      <c r="D173" s="12" t="s">
        <v>3575</v>
      </c>
      <c r="E173" s="12" t="s">
        <v>3684</v>
      </c>
      <c r="F173" s="12" t="s">
        <v>3684</v>
      </c>
      <c r="G173" s="12" t="s">
        <v>3722</v>
      </c>
      <c r="H173" s="12" t="s">
        <v>3647</v>
      </c>
      <c r="I173" s="12" t="s">
        <v>3469</v>
      </c>
      <c r="J173" s="12" t="s">
        <v>3722</v>
      </c>
      <c r="K173" s="12" t="s">
        <v>3598</v>
      </c>
      <c r="L173" s="12">
        <v>4</v>
      </c>
      <c r="M173" s="12">
        <v>3</v>
      </c>
      <c r="N173" s="12">
        <v>3</v>
      </c>
      <c r="O173" s="12">
        <v>3</v>
      </c>
      <c r="P173" s="12">
        <v>0</v>
      </c>
      <c r="Q173" s="12">
        <v>6</v>
      </c>
      <c r="R173" s="12" t="s">
        <v>3719</v>
      </c>
      <c r="S173" s="12" t="s">
        <v>3464</v>
      </c>
    </row>
    <row r="174" spans="2:19">
      <c r="B174" s="12" t="s">
        <v>3854</v>
      </c>
      <c r="C174" s="12" t="s">
        <v>3855</v>
      </c>
      <c r="D174" s="12" t="s">
        <v>3691</v>
      </c>
      <c r="E174" s="12" t="s">
        <v>3507</v>
      </c>
      <c r="F174" s="12" t="s">
        <v>3691</v>
      </c>
      <c r="G174" s="12" t="s">
        <v>3609</v>
      </c>
      <c r="H174" s="12" t="s">
        <v>3610</v>
      </c>
      <c r="I174" s="12" t="s">
        <v>3769</v>
      </c>
      <c r="J174" s="12" t="s">
        <v>3631</v>
      </c>
      <c r="K174" s="12" t="s">
        <v>3611</v>
      </c>
      <c r="L174" s="12">
        <v>5</v>
      </c>
      <c r="M174" s="12">
        <v>0</v>
      </c>
      <c r="N174" s="12">
        <v>21</v>
      </c>
      <c r="O174" s="12">
        <v>6</v>
      </c>
      <c r="P174" s="12">
        <v>4</v>
      </c>
      <c r="Q174" s="12">
        <v>7</v>
      </c>
      <c r="R174" s="12" t="s">
        <v>3681</v>
      </c>
      <c r="S174" s="12" t="s">
        <v>3464</v>
      </c>
    </row>
    <row r="175" spans="2:19">
      <c r="B175" s="12" t="s">
        <v>3854</v>
      </c>
      <c r="C175" s="12" t="s">
        <v>3856</v>
      </c>
      <c r="D175" s="12" t="s">
        <v>3617</v>
      </c>
      <c r="E175" s="12" t="s">
        <v>3857</v>
      </c>
      <c r="F175" s="12" t="s">
        <v>3858</v>
      </c>
      <c r="G175" s="12" t="s">
        <v>3772</v>
      </c>
      <c r="H175" s="12" t="s">
        <v>3631</v>
      </c>
      <c r="I175" s="12" t="s">
        <v>3786</v>
      </c>
      <c r="J175" s="12" t="s">
        <v>3631</v>
      </c>
      <c r="K175" s="12" t="s">
        <v>3630</v>
      </c>
      <c r="L175" s="12">
        <v>10</v>
      </c>
      <c r="M175" s="12">
        <v>4</v>
      </c>
      <c r="N175" s="12">
        <v>10</v>
      </c>
      <c r="O175" s="12">
        <v>2</v>
      </c>
      <c r="P175" s="12">
        <v>1</v>
      </c>
      <c r="Q175" s="12">
        <v>1</v>
      </c>
      <c r="R175" s="12" t="s">
        <v>3627</v>
      </c>
      <c r="S175" s="12" t="s">
        <v>3464</v>
      </c>
    </row>
    <row r="176" spans="2:19">
      <c r="B176" s="12" t="s">
        <v>3859</v>
      </c>
      <c r="C176" s="12" t="s">
        <v>3860</v>
      </c>
      <c r="D176" s="12" t="s">
        <v>3536</v>
      </c>
      <c r="E176" s="12" t="s">
        <v>3708</v>
      </c>
      <c r="F176" s="12" t="s">
        <v>3708</v>
      </c>
      <c r="G176" s="12" t="s">
        <v>3480</v>
      </c>
      <c r="H176" s="12" t="s">
        <v>3621</v>
      </c>
      <c r="I176" s="12" t="s">
        <v>3480</v>
      </c>
      <c r="J176" s="12" t="s">
        <v>3476</v>
      </c>
      <c r="K176" s="12" t="s">
        <v>3476</v>
      </c>
      <c r="L176" s="12">
        <v>3</v>
      </c>
      <c r="M176" s="12">
        <v>3</v>
      </c>
      <c r="N176" s="12">
        <v>3</v>
      </c>
      <c r="O176" s="12">
        <v>3</v>
      </c>
      <c r="P176" s="12">
        <v>0</v>
      </c>
      <c r="Q176" s="12">
        <v>1</v>
      </c>
      <c r="R176" s="12" t="s">
        <v>3627</v>
      </c>
      <c r="S176" s="12" t="s">
        <v>3464</v>
      </c>
    </row>
    <row r="177" spans="2:19">
      <c r="B177" s="12" t="s">
        <v>3859</v>
      </c>
      <c r="C177" s="12" t="s">
        <v>3861</v>
      </c>
      <c r="D177" s="12" t="s">
        <v>3684</v>
      </c>
      <c r="E177" s="12" t="s">
        <v>3601</v>
      </c>
      <c r="F177" s="12" t="s">
        <v>3684</v>
      </c>
      <c r="G177" s="12" t="s">
        <v>3652</v>
      </c>
      <c r="H177" s="12" t="s">
        <v>3781</v>
      </c>
      <c r="I177" s="12" t="s">
        <v>3781</v>
      </c>
      <c r="J177" s="12" t="s">
        <v>3620</v>
      </c>
      <c r="K177" s="12" t="s">
        <v>3778</v>
      </c>
      <c r="L177" s="12">
        <v>13</v>
      </c>
      <c r="M177" s="12">
        <v>10</v>
      </c>
      <c r="N177" s="12">
        <v>19</v>
      </c>
      <c r="O177" s="12">
        <v>2</v>
      </c>
      <c r="P177" s="12">
        <v>0</v>
      </c>
      <c r="Q177" s="12">
        <v>1</v>
      </c>
      <c r="R177" s="12" t="s">
        <v>3653</v>
      </c>
      <c r="S177" s="12" t="s">
        <v>3464</v>
      </c>
    </row>
    <row r="178" spans="2:19">
      <c r="B178" s="12" t="s">
        <v>3862</v>
      </c>
      <c r="C178" s="12" t="s">
        <v>3863</v>
      </c>
      <c r="D178" s="12" t="s">
        <v>3586</v>
      </c>
      <c r="E178" s="12" t="s">
        <v>3616</v>
      </c>
      <c r="F178" s="12" t="s">
        <v>3616</v>
      </c>
      <c r="G178" s="12" t="s">
        <v>3463</v>
      </c>
      <c r="H178" s="12" t="s">
        <v>3692</v>
      </c>
      <c r="I178" s="12" t="s">
        <v>3463</v>
      </c>
      <c r="J178" s="12" t="s">
        <v>3476</v>
      </c>
      <c r="K178" s="12" t="s">
        <v>3692</v>
      </c>
      <c r="L178" s="12">
        <v>3</v>
      </c>
      <c r="M178" s="12">
        <v>3</v>
      </c>
      <c r="N178" s="12">
        <v>2</v>
      </c>
      <c r="O178" s="12">
        <v>8</v>
      </c>
      <c r="P178" s="12">
        <v>1</v>
      </c>
      <c r="Q178" s="12">
        <v>14</v>
      </c>
      <c r="R178" s="12" t="s">
        <v>3719</v>
      </c>
      <c r="S178" s="12" t="s">
        <v>3464</v>
      </c>
    </row>
    <row r="179" spans="2:19">
      <c r="B179" s="12" t="s">
        <v>3864</v>
      </c>
      <c r="C179" s="12" t="s">
        <v>3865</v>
      </c>
      <c r="D179" s="12" t="s">
        <v>3569</v>
      </c>
      <c r="E179" s="12" t="s">
        <v>3536</v>
      </c>
      <c r="F179" s="12" t="s">
        <v>3536</v>
      </c>
      <c r="G179" s="12" t="s">
        <v>3660</v>
      </c>
      <c r="H179" s="12" t="s">
        <v>3619</v>
      </c>
      <c r="I179" s="12" t="s">
        <v>3786</v>
      </c>
      <c r="J179" s="12" t="s">
        <v>3598</v>
      </c>
      <c r="K179" s="12" t="s">
        <v>3786</v>
      </c>
      <c r="L179" s="12">
        <v>5</v>
      </c>
      <c r="M179" s="12">
        <v>4</v>
      </c>
      <c r="N179" s="12">
        <v>14</v>
      </c>
      <c r="O179" s="12">
        <v>7</v>
      </c>
      <c r="P179" s="12">
        <v>2</v>
      </c>
      <c r="Q179" s="12">
        <v>4</v>
      </c>
      <c r="R179" s="12" t="s">
        <v>3681</v>
      </c>
      <c r="S179" s="12" t="s">
        <v>3464</v>
      </c>
    </row>
    <row r="180" spans="2:19">
      <c r="B180" s="12" t="s">
        <v>3866</v>
      </c>
      <c r="C180" s="12" t="s">
        <v>3867</v>
      </c>
      <c r="D180" s="12" t="s">
        <v>3868</v>
      </c>
      <c r="E180" s="12" t="s">
        <v>3590</v>
      </c>
      <c r="F180" s="12" t="s">
        <v>3590</v>
      </c>
      <c r="G180" s="12" t="s">
        <v>3790</v>
      </c>
      <c r="H180" s="12" t="s">
        <v>3750</v>
      </c>
      <c r="I180" s="12" t="s">
        <v>3647</v>
      </c>
      <c r="J180" s="12" t="s">
        <v>3781</v>
      </c>
      <c r="K180" s="12" t="s">
        <v>3467</v>
      </c>
      <c r="L180" s="12">
        <v>6</v>
      </c>
      <c r="M180" s="12">
        <v>11</v>
      </c>
      <c r="N180" s="12">
        <v>5</v>
      </c>
      <c r="O180" s="12">
        <v>10</v>
      </c>
      <c r="P180" s="12">
        <v>2</v>
      </c>
      <c r="Q180" s="12">
        <v>2</v>
      </c>
      <c r="R180" s="12" t="s">
        <v>3461</v>
      </c>
      <c r="S180" s="12" t="s">
        <v>3464</v>
      </c>
    </row>
    <row r="181" spans="2:19">
      <c r="B181" s="12" t="s">
        <v>3869</v>
      </c>
      <c r="C181" s="12" t="s">
        <v>3870</v>
      </c>
      <c r="D181" s="12" t="s">
        <v>3617</v>
      </c>
      <c r="E181" s="12" t="s">
        <v>3586</v>
      </c>
      <c r="F181" s="12" t="s">
        <v>3586</v>
      </c>
      <c r="G181" s="12" t="s">
        <v>3480</v>
      </c>
      <c r="H181" s="12" t="s">
        <v>3621</v>
      </c>
      <c r="I181" s="12" t="s">
        <v>3554</v>
      </c>
      <c r="J181" s="12" t="s">
        <v>3554</v>
      </c>
      <c r="K181" s="12" t="s">
        <v>3554</v>
      </c>
      <c r="L181" s="12">
        <v>2</v>
      </c>
      <c r="M181" s="12">
        <v>1</v>
      </c>
      <c r="N181" s="12">
        <v>2</v>
      </c>
      <c r="O181" s="12">
        <v>3</v>
      </c>
      <c r="P181" s="12">
        <v>0</v>
      </c>
      <c r="Q181" s="12">
        <v>3</v>
      </c>
      <c r="R181" s="12" t="s">
        <v>3627</v>
      </c>
      <c r="S181" s="12" t="s">
        <v>3464</v>
      </c>
    </row>
    <row r="182" spans="2:19">
      <c r="B182" s="12" t="s">
        <v>3871</v>
      </c>
      <c r="C182" s="12" t="s">
        <v>3872</v>
      </c>
      <c r="D182" s="12" t="s">
        <v>3569</v>
      </c>
      <c r="E182" s="12" t="s">
        <v>3536</v>
      </c>
      <c r="F182" s="12" t="s">
        <v>3536</v>
      </c>
      <c r="G182" s="12" t="s">
        <v>3675</v>
      </c>
      <c r="H182" s="12" t="s">
        <v>3786</v>
      </c>
      <c r="I182" s="12" t="s">
        <v>3620</v>
      </c>
      <c r="J182" s="12" t="s">
        <v>3598</v>
      </c>
      <c r="K182" s="12" t="s">
        <v>3619</v>
      </c>
      <c r="L182" s="12">
        <v>5</v>
      </c>
      <c r="M182" s="12">
        <v>4</v>
      </c>
      <c r="N182" s="12">
        <v>13</v>
      </c>
      <c r="O182" s="12">
        <v>7</v>
      </c>
      <c r="P182" s="12">
        <v>2</v>
      </c>
      <c r="Q182" s="12">
        <v>4</v>
      </c>
      <c r="R182" s="12" t="s">
        <v>3719</v>
      </c>
      <c r="S182" s="12" t="s">
        <v>3464</v>
      </c>
    </row>
    <row r="183" spans="2:19">
      <c r="B183" s="12" t="s">
        <v>3873</v>
      </c>
      <c r="C183" s="12" t="s">
        <v>3874</v>
      </c>
      <c r="D183" s="12" t="s">
        <v>3875</v>
      </c>
      <c r="E183" s="12" t="s">
        <v>3876</v>
      </c>
      <c r="F183" s="12" t="s">
        <v>3877</v>
      </c>
      <c r="G183" s="12" t="s">
        <v>3878</v>
      </c>
      <c r="H183" s="12" t="s">
        <v>3879</v>
      </c>
      <c r="I183" s="12" t="s">
        <v>3880</v>
      </c>
      <c r="J183" s="12" t="s">
        <v>3881</v>
      </c>
      <c r="K183" s="12" t="s">
        <v>3880</v>
      </c>
      <c r="L183" s="12">
        <v>1</v>
      </c>
      <c r="M183" s="12">
        <v>0</v>
      </c>
      <c r="N183" s="12">
        <v>0</v>
      </c>
      <c r="O183" s="12">
        <v>41</v>
      </c>
      <c r="P183" s="12">
        <v>18</v>
      </c>
      <c r="Q183" s="12">
        <v>27</v>
      </c>
      <c r="R183" s="12" t="s">
        <v>3653</v>
      </c>
      <c r="S183" s="12" t="s">
        <v>3464</v>
      </c>
    </row>
    <row r="184" spans="2:19">
      <c r="B184" s="12" t="s">
        <v>3882</v>
      </c>
      <c r="C184" s="12" t="s">
        <v>3883</v>
      </c>
      <c r="D184" s="12" t="s">
        <v>3884</v>
      </c>
      <c r="E184" s="12" t="s">
        <v>3885</v>
      </c>
      <c r="F184" s="12" t="s">
        <v>3885</v>
      </c>
      <c r="G184" s="12" t="s">
        <v>3675</v>
      </c>
      <c r="H184" s="12" t="s">
        <v>3786</v>
      </c>
      <c r="I184" s="12" t="s">
        <v>3618</v>
      </c>
      <c r="J184" s="12" t="s">
        <v>3618</v>
      </c>
      <c r="K184" s="12" t="s">
        <v>3786</v>
      </c>
      <c r="L184" s="12">
        <v>5</v>
      </c>
      <c r="M184" s="12">
        <v>2</v>
      </c>
      <c r="N184" s="12">
        <v>7</v>
      </c>
      <c r="O184" s="12">
        <v>15</v>
      </c>
      <c r="P184" s="12">
        <v>10</v>
      </c>
      <c r="Q184" s="12">
        <v>17</v>
      </c>
      <c r="R184" s="12" t="s">
        <v>3719</v>
      </c>
      <c r="S184" s="12" t="s">
        <v>3464</v>
      </c>
    </row>
    <row r="185" spans="2:19">
      <c r="B185" s="12" t="s">
        <v>3882</v>
      </c>
      <c r="C185" s="12" t="s">
        <v>3886</v>
      </c>
      <c r="D185" s="12" t="s">
        <v>3569</v>
      </c>
      <c r="E185" s="12" t="s">
        <v>3536</v>
      </c>
      <c r="F185" s="12" t="s">
        <v>3536</v>
      </c>
      <c r="G185" s="12" t="s">
        <v>3631</v>
      </c>
      <c r="H185" s="12" t="s">
        <v>3618</v>
      </c>
      <c r="I185" s="12" t="s">
        <v>3675</v>
      </c>
      <c r="J185" s="12" t="s">
        <v>3598</v>
      </c>
      <c r="K185" s="12" t="s">
        <v>3675</v>
      </c>
      <c r="L185" s="12">
        <v>5</v>
      </c>
      <c r="M185" s="12">
        <v>4</v>
      </c>
      <c r="N185" s="12">
        <v>12</v>
      </c>
      <c r="O185" s="12">
        <v>7</v>
      </c>
      <c r="P185" s="12">
        <v>2</v>
      </c>
      <c r="Q185" s="12">
        <v>4</v>
      </c>
      <c r="R185" s="12" t="s">
        <v>3681</v>
      </c>
      <c r="S185" s="12" t="s">
        <v>3464</v>
      </c>
    </row>
    <row r="186" spans="2:19">
      <c r="B186" s="12" t="s">
        <v>3887</v>
      </c>
      <c r="C186" s="12" t="s">
        <v>3888</v>
      </c>
      <c r="D186" s="12" t="s">
        <v>3595</v>
      </c>
      <c r="E186" s="12" t="s">
        <v>3495</v>
      </c>
      <c r="F186" s="12" t="s">
        <v>3495</v>
      </c>
      <c r="G186" s="12" t="s">
        <v>3772</v>
      </c>
      <c r="H186" s="12" t="s">
        <v>3619</v>
      </c>
      <c r="I186" s="12" t="s">
        <v>3643</v>
      </c>
      <c r="J186" s="12" t="s">
        <v>3648</v>
      </c>
      <c r="K186" s="12" t="s">
        <v>3643</v>
      </c>
      <c r="L186" s="12">
        <v>5</v>
      </c>
      <c r="M186" s="12">
        <v>10</v>
      </c>
      <c r="N186" s="12">
        <v>13</v>
      </c>
      <c r="O186" s="12">
        <v>9</v>
      </c>
      <c r="P186" s="12">
        <v>1</v>
      </c>
      <c r="Q186" s="12">
        <v>2</v>
      </c>
      <c r="R186" s="12" t="s">
        <v>3461</v>
      </c>
      <c r="S186" s="12" t="s">
        <v>3464</v>
      </c>
    </row>
    <row r="187" spans="2:19">
      <c r="B187" s="12" t="s">
        <v>3887</v>
      </c>
      <c r="C187" s="12" t="s">
        <v>3889</v>
      </c>
      <c r="D187" s="12" t="s">
        <v>3536</v>
      </c>
      <c r="E187" s="12" t="s">
        <v>3708</v>
      </c>
      <c r="F187" s="12" t="s">
        <v>3708</v>
      </c>
      <c r="G187" s="12" t="s">
        <v>3498</v>
      </c>
      <c r="H187" s="12" t="s">
        <v>3476</v>
      </c>
      <c r="I187" s="12" t="s">
        <v>3498</v>
      </c>
      <c r="J187" s="12" t="s">
        <v>3476</v>
      </c>
      <c r="K187" s="12" t="s">
        <v>3486</v>
      </c>
      <c r="L187" s="12">
        <v>3</v>
      </c>
      <c r="M187" s="12">
        <v>3</v>
      </c>
      <c r="N187" s="12">
        <v>1</v>
      </c>
      <c r="O187" s="12">
        <v>3</v>
      </c>
      <c r="P187" s="12">
        <v>0</v>
      </c>
      <c r="Q187" s="12">
        <v>1</v>
      </c>
      <c r="R187" s="12" t="s">
        <v>3627</v>
      </c>
      <c r="S187" s="12" t="s">
        <v>3464</v>
      </c>
    </row>
    <row r="188" spans="2:19">
      <c r="B188" s="12" t="s">
        <v>3890</v>
      </c>
      <c r="C188" s="12" t="s">
        <v>3891</v>
      </c>
      <c r="D188" s="12" t="s">
        <v>3569</v>
      </c>
      <c r="E188" s="12" t="s">
        <v>3536</v>
      </c>
      <c r="F188" s="12" t="s">
        <v>3536</v>
      </c>
      <c r="G188" s="12" t="s">
        <v>3630</v>
      </c>
      <c r="H188" s="12" t="s">
        <v>3675</v>
      </c>
      <c r="I188" s="12" t="s">
        <v>3790</v>
      </c>
      <c r="J188" s="12" t="s">
        <v>3598</v>
      </c>
      <c r="K188" s="12" t="s">
        <v>3675</v>
      </c>
      <c r="L188" s="12">
        <v>5</v>
      </c>
      <c r="M188" s="12">
        <v>4</v>
      </c>
      <c r="N188" s="12">
        <v>13</v>
      </c>
      <c r="O188" s="12">
        <v>7</v>
      </c>
      <c r="P188" s="12">
        <v>2</v>
      </c>
      <c r="Q188" s="12">
        <v>3</v>
      </c>
      <c r="R188" s="12" t="s">
        <v>3653</v>
      </c>
      <c r="S188" s="12" t="s">
        <v>3464</v>
      </c>
    </row>
    <row r="189" spans="2:19">
      <c r="B189" s="12" t="s">
        <v>3890</v>
      </c>
      <c r="C189" s="12" t="s">
        <v>3892</v>
      </c>
      <c r="D189" s="12" t="s">
        <v>3569</v>
      </c>
      <c r="E189" s="12" t="s">
        <v>3536</v>
      </c>
      <c r="F189" s="12" t="s">
        <v>3536</v>
      </c>
      <c r="G189" s="12" t="s">
        <v>3631</v>
      </c>
      <c r="H189" s="12" t="s">
        <v>3618</v>
      </c>
      <c r="I189" s="12" t="s">
        <v>3675</v>
      </c>
      <c r="J189" s="12" t="s">
        <v>3598</v>
      </c>
      <c r="K189" s="12" t="s">
        <v>3675</v>
      </c>
      <c r="L189" s="12">
        <v>5</v>
      </c>
      <c r="M189" s="12">
        <v>4</v>
      </c>
      <c r="N189" s="12">
        <v>13</v>
      </c>
      <c r="O189" s="12">
        <v>7</v>
      </c>
      <c r="P189" s="12">
        <v>2</v>
      </c>
      <c r="Q189" s="12">
        <v>3</v>
      </c>
      <c r="R189" s="12" t="s">
        <v>3681</v>
      </c>
      <c r="S189" s="12" t="s">
        <v>3464</v>
      </c>
    </row>
    <row r="190" spans="2:19">
      <c r="B190" s="12" t="s">
        <v>3890</v>
      </c>
      <c r="C190" s="12" t="s">
        <v>3893</v>
      </c>
      <c r="D190" s="12" t="s">
        <v>3569</v>
      </c>
      <c r="E190" s="12" t="s">
        <v>3536</v>
      </c>
      <c r="F190" s="12" t="s">
        <v>3536</v>
      </c>
      <c r="G190" s="12" t="s">
        <v>3631</v>
      </c>
      <c r="H190" s="12" t="s">
        <v>3660</v>
      </c>
      <c r="I190" s="12" t="s">
        <v>3675</v>
      </c>
      <c r="J190" s="12" t="s">
        <v>3598</v>
      </c>
      <c r="K190" s="12" t="s">
        <v>3660</v>
      </c>
      <c r="L190" s="12">
        <v>5</v>
      </c>
      <c r="M190" s="12">
        <v>4</v>
      </c>
      <c r="N190" s="12">
        <v>13</v>
      </c>
      <c r="O190" s="12">
        <v>7</v>
      </c>
      <c r="P190" s="12">
        <v>2</v>
      </c>
      <c r="Q190" s="12">
        <v>3</v>
      </c>
      <c r="R190" s="12" t="s">
        <v>3653</v>
      </c>
      <c r="S190" s="12" t="s">
        <v>3464</v>
      </c>
    </row>
    <row r="191" spans="2:19">
      <c r="B191" s="12" t="s">
        <v>3890</v>
      </c>
      <c r="C191" s="12" t="s">
        <v>3894</v>
      </c>
      <c r="D191" s="12" t="s">
        <v>3868</v>
      </c>
      <c r="E191" s="12" t="s">
        <v>3590</v>
      </c>
      <c r="F191" s="12" t="s">
        <v>3590</v>
      </c>
      <c r="G191" s="12" t="s">
        <v>3648</v>
      </c>
      <c r="H191" s="12" t="s">
        <v>3726</v>
      </c>
      <c r="I191" s="12" t="s">
        <v>3692</v>
      </c>
      <c r="J191" s="12" t="s">
        <v>3781</v>
      </c>
      <c r="K191" s="12" t="s">
        <v>3692</v>
      </c>
      <c r="L191" s="12">
        <v>6</v>
      </c>
      <c r="M191" s="12">
        <v>11</v>
      </c>
      <c r="N191" s="12">
        <v>4</v>
      </c>
      <c r="O191" s="12">
        <v>10</v>
      </c>
      <c r="P191" s="12">
        <v>2</v>
      </c>
      <c r="Q191" s="12">
        <v>1</v>
      </c>
      <c r="R191" s="12" t="s">
        <v>3461</v>
      </c>
      <c r="S191" s="12" t="s">
        <v>3464</v>
      </c>
    </row>
    <row r="192" spans="2:19">
      <c r="B192" s="12" t="s">
        <v>3895</v>
      </c>
      <c r="C192" s="12" t="s">
        <v>3896</v>
      </c>
      <c r="D192" s="12" t="s">
        <v>3569</v>
      </c>
      <c r="E192" s="12" t="s">
        <v>3536</v>
      </c>
      <c r="F192" s="12" t="s">
        <v>3536</v>
      </c>
      <c r="G192" s="12" t="s">
        <v>3675</v>
      </c>
      <c r="H192" s="12" t="s">
        <v>3726</v>
      </c>
      <c r="I192" s="12" t="s">
        <v>3618</v>
      </c>
      <c r="J192" s="12" t="s">
        <v>3772</v>
      </c>
      <c r="K192" s="12" t="s">
        <v>3620</v>
      </c>
      <c r="L192" s="12">
        <v>7</v>
      </c>
      <c r="M192" s="12">
        <v>8</v>
      </c>
      <c r="N192" s="12">
        <v>13</v>
      </c>
      <c r="O192" s="12">
        <v>4</v>
      </c>
      <c r="P192" s="12">
        <v>0</v>
      </c>
      <c r="Q192" s="12">
        <v>4</v>
      </c>
      <c r="R192" s="12" t="s">
        <v>3681</v>
      </c>
      <c r="S192" s="12" t="s">
        <v>3464</v>
      </c>
    </row>
    <row r="193" spans="2:19">
      <c r="B193" s="12" t="s">
        <v>3895</v>
      </c>
      <c r="C193" s="12" t="s">
        <v>3897</v>
      </c>
      <c r="D193" s="12" t="s">
        <v>3898</v>
      </c>
      <c r="E193" s="12" t="s">
        <v>3840</v>
      </c>
      <c r="F193" s="12" t="s">
        <v>3899</v>
      </c>
      <c r="G193" s="12" t="s">
        <v>3484</v>
      </c>
      <c r="H193" s="12" t="s">
        <v>3488</v>
      </c>
      <c r="I193" s="12" t="s">
        <v>3502</v>
      </c>
      <c r="J193" s="12" t="s">
        <v>3484</v>
      </c>
      <c r="K193" s="12" t="s">
        <v>3502</v>
      </c>
      <c r="L193" s="12">
        <v>2</v>
      </c>
      <c r="M193" s="12">
        <v>0</v>
      </c>
      <c r="N193" s="12">
        <v>3</v>
      </c>
      <c r="O193" s="12">
        <v>3</v>
      </c>
      <c r="P193" s="12">
        <v>1</v>
      </c>
      <c r="Q193" s="12">
        <v>1</v>
      </c>
      <c r="R193" s="12" t="s">
        <v>3627</v>
      </c>
      <c r="S193" s="12" t="s">
        <v>3464</v>
      </c>
    </row>
    <row r="194" spans="2:19">
      <c r="B194" s="12" t="s">
        <v>3900</v>
      </c>
      <c r="C194" s="12" t="s">
        <v>3901</v>
      </c>
      <c r="D194" s="12" t="s">
        <v>3569</v>
      </c>
      <c r="E194" s="12" t="s">
        <v>3536</v>
      </c>
      <c r="F194" s="12" t="s">
        <v>3536</v>
      </c>
      <c r="G194" s="12" t="s">
        <v>3631</v>
      </c>
      <c r="H194" s="12" t="s">
        <v>3618</v>
      </c>
      <c r="I194" s="12" t="s">
        <v>3660</v>
      </c>
      <c r="J194" s="12" t="s">
        <v>3647</v>
      </c>
      <c r="K194" s="12" t="s">
        <v>3660</v>
      </c>
      <c r="L194" s="12">
        <v>5</v>
      </c>
      <c r="M194" s="12">
        <v>4</v>
      </c>
      <c r="N194" s="12">
        <v>12</v>
      </c>
      <c r="O194" s="12">
        <v>7</v>
      </c>
      <c r="P194" s="12">
        <v>2</v>
      </c>
      <c r="Q194" s="12">
        <v>3</v>
      </c>
      <c r="R194" s="12" t="s">
        <v>3681</v>
      </c>
      <c r="S194" s="12" t="s">
        <v>3464</v>
      </c>
    </row>
    <row r="195" spans="2:19">
      <c r="B195" s="12" t="s">
        <v>3900</v>
      </c>
      <c r="C195" s="12" t="s">
        <v>3902</v>
      </c>
      <c r="D195" s="12" t="s">
        <v>3569</v>
      </c>
      <c r="E195" s="12" t="s">
        <v>3536</v>
      </c>
      <c r="F195" s="12" t="s">
        <v>3536</v>
      </c>
      <c r="G195" s="12" t="s">
        <v>3630</v>
      </c>
      <c r="H195" s="12" t="s">
        <v>3660</v>
      </c>
      <c r="I195" s="12" t="s">
        <v>3675</v>
      </c>
      <c r="J195" s="12" t="s">
        <v>3647</v>
      </c>
      <c r="K195" s="12" t="s">
        <v>3675</v>
      </c>
      <c r="L195" s="12">
        <v>5</v>
      </c>
      <c r="M195" s="12">
        <v>4</v>
      </c>
      <c r="N195" s="12">
        <v>12</v>
      </c>
      <c r="O195" s="12">
        <v>7</v>
      </c>
      <c r="P195" s="12">
        <v>2</v>
      </c>
      <c r="Q195" s="12">
        <v>3</v>
      </c>
      <c r="R195" s="12" t="s">
        <v>3681</v>
      </c>
      <c r="S195" s="12" t="s">
        <v>3464</v>
      </c>
    </row>
    <row r="196" spans="2:19">
      <c r="B196" s="12" t="s">
        <v>3900</v>
      </c>
      <c r="C196" s="12" t="s">
        <v>3903</v>
      </c>
      <c r="D196" s="12" t="s">
        <v>3569</v>
      </c>
      <c r="E196" s="12" t="s">
        <v>3536</v>
      </c>
      <c r="F196" s="12" t="s">
        <v>3536</v>
      </c>
      <c r="G196" s="12" t="s">
        <v>3630</v>
      </c>
      <c r="H196" s="12" t="s">
        <v>3660</v>
      </c>
      <c r="I196" s="12" t="s">
        <v>3675</v>
      </c>
      <c r="J196" s="12" t="s">
        <v>3598</v>
      </c>
      <c r="K196" s="12" t="s">
        <v>3618</v>
      </c>
      <c r="L196" s="12">
        <v>5</v>
      </c>
      <c r="M196" s="12">
        <v>4</v>
      </c>
      <c r="N196" s="12">
        <v>12</v>
      </c>
      <c r="O196" s="12">
        <v>7</v>
      </c>
      <c r="P196" s="12">
        <v>2</v>
      </c>
      <c r="Q196" s="12">
        <v>3</v>
      </c>
      <c r="R196" s="12" t="s">
        <v>3719</v>
      </c>
      <c r="S196" s="12" t="s">
        <v>3464</v>
      </c>
    </row>
    <row r="197" spans="2:19">
      <c r="B197" s="12" t="s">
        <v>3900</v>
      </c>
      <c r="C197" s="12" t="s">
        <v>3904</v>
      </c>
      <c r="D197" s="12" t="s">
        <v>3569</v>
      </c>
      <c r="E197" s="12" t="s">
        <v>3536</v>
      </c>
      <c r="F197" s="12" t="s">
        <v>3536</v>
      </c>
      <c r="G197" s="12" t="s">
        <v>3630</v>
      </c>
      <c r="H197" s="12" t="s">
        <v>3660</v>
      </c>
      <c r="I197" s="12" t="s">
        <v>3790</v>
      </c>
      <c r="J197" s="12" t="s">
        <v>3598</v>
      </c>
      <c r="K197" s="12" t="s">
        <v>3790</v>
      </c>
      <c r="L197" s="12">
        <v>5</v>
      </c>
      <c r="M197" s="12">
        <v>4</v>
      </c>
      <c r="N197" s="12">
        <v>12</v>
      </c>
      <c r="O197" s="12">
        <v>7</v>
      </c>
      <c r="P197" s="12">
        <v>2</v>
      </c>
      <c r="Q197" s="12">
        <v>3</v>
      </c>
      <c r="R197" s="12" t="s">
        <v>3681</v>
      </c>
      <c r="S197" s="12" t="s">
        <v>3464</v>
      </c>
    </row>
    <row r="198" spans="2:19">
      <c r="B198" s="12" t="s">
        <v>3900</v>
      </c>
      <c r="C198" s="12" t="s">
        <v>3905</v>
      </c>
      <c r="D198" s="12" t="s">
        <v>3569</v>
      </c>
      <c r="E198" s="12" t="s">
        <v>3536</v>
      </c>
      <c r="F198" s="12" t="s">
        <v>3536</v>
      </c>
      <c r="G198" s="12" t="s">
        <v>3630</v>
      </c>
      <c r="H198" s="12" t="s">
        <v>3675</v>
      </c>
      <c r="I198" s="12" t="s">
        <v>3790</v>
      </c>
      <c r="J198" s="12" t="s">
        <v>3598</v>
      </c>
      <c r="K198" s="12" t="s">
        <v>3790</v>
      </c>
      <c r="L198" s="12">
        <v>5</v>
      </c>
      <c r="M198" s="12">
        <v>4</v>
      </c>
      <c r="N198" s="12">
        <v>12</v>
      </c>
      <c r="O198" s="12">
        <v>7</v>
      </c>
      <c r="P198" s="12">
        <v>2</v>
      </c>
      <c r="Q198" s="12">
        <v>3</v>
      </c>
      <c r="R198" s="12" t="s">
        <v>3681</v>
      </c>
      <c r="S198" s="12" t="s">
        <v>3464</v>
      </c>
    </row>
    <row r="199" spans="2:19">
      <c r="B199" s="12" t="s">
        <v>3906</v>
      </c>
      <c r="C199" s="12" t="s">
        <v>3907</v>
      </c>
      <c r="D199" s="12" t="s">
        <v>3691</v>
      </c>
      <c r="E199" s="12" t="s">
        <v>3507</v>
      </c>
      <c r="F199" s="12" t="s">
        <v>3691</v>
      </c>
      <c r="G199" s="12" t="s">
        <v>3778</v>
      </c>
      <c r="H199" s="12" t="s">
        <v>3610</v>
      </c>
      <c r="I199" s="12" t="s">
        <v>3802</v>
      </c>
      <c r="J199" s="12" t="s">
        <v>3675</v>
      </c>
      <c r="K199" s="12" t="s">
        <v>3611</v>
      </c>
      <c r="L199" s="12">
        <v>5</v>
      </c>
      <c r="M199" s="12">
        <v>0</v>
      </c>
      <c r="N199" s="12">
        <v>22</v>
      </c>
      <c r="O199" s="12">
        <v>8</v>
      </c>
      <c r="P199" s="12">
        <v>5</v>
      </c>
      <c r="Q199" s="12">
        <v>5</v>
      </c>
      <c r="R199" s="12" t="s">
        <v>3653</v>
      </c>
      <c r="S199" s="12" t="s">
        <v>3464</v>
      </c>
    </row>
    <row r="200" spans="2:19">
      <c r="B200" s="12" t="s">
        <v>3906</v>
      </c>
      <c r="C200" s="12" t="s">
        <v>3908</v>
      </c>
      <c r="D200" s="12" t="s">
        <v>3575</v>
      </c>
      <c r="E200" s="12" t="s">
        <v>3536</v>
      </c>
      <c r="F200" s="12" t="s">
        <v>3536</v>
      </c>
      <c r="G200" s="12" t="s">
        <v>3790</v>
      </c>
      <c r="H200" s="12" t="s">
        <v>3726</v>
      </c>
      <c r="I200" s="12" t="s">
        <v>3790</v>
      </c>
      <c r="J200" s="12" t="s">
        <v>3618</v>
      </c>
      <c r="K200" s="12" t="s">
        <v>3675</v>
      </c>
      <c r="L200" s="12">
        <v>10</v>
      </c>
      <c r="M200" s="12">
        <v>10</v>
      </c>
      <c r="N200" s="12">
        <v>17</v>
      </c>
      <c r="O200" s="12">
        <v>16</v>
      </c>
      <c r="P200" s="12">
        <v>6</v>
      </c>
      <c r="Q200" s="12">
        <v>10</v>
      </c>
      <c r="R200" s="12" t="s">
        <v>3627</v>
      </c>
      <c r="S200" s="12" t="s">
        <v>3464</v>
      </c>
    </row>
    <row r="201" spans="2:19">
      <c r="B201" s="12" t="s">
        <v>3909</v>
      </c>
      <c r="C201" s="12" t="s">
        <v>3910</v>
      </c>
      <c r="D201" s="12" t="s">
        <v>3823</v>
      </c>
      <c r="E201" s="12" t="s">
        <v>3656</v>
      </c>
      <c r="F201" s="12" t="s">
        <v>3684</v>
      </c>
      <c r="G201" s="12" t="s">
        <v>3702</v>
      </c>
      <c r="H201" s="12" t="s">
        <v>3666</v>
      </c>
      <c r="I201" s="12" t="s">
        <v>3659</v>
      </c>
      <c r="J201" s="12" t="s">
        <v>3609</v>
      </c>
      <c r="K201" s="12" t="s">
        <v>3702</v>
      </c>
      <c r="L201" s="12">
        <v>4</v>
      </c>
      <c r="M201" s="12">
        <v>1</v>
      </c>
      <c r="N201" s="12">
        <v>3</v>
      </c>
      <c r="O201" s="12">
        <v>16</v>
      </c>
      <c r="P201" s="12">
        <v>9</v>
      </c>
      <c r="Q201" s="12">
        <v>49</v>
      </c>
      <c r="R201" s="12" t="s">
        <v>3461</v>
      </c>
      <c r="S201" s="12" t="s">
        <v>3464</v>
      </c>
    </row>
    <row r="202" spans="2:19">
      <c r="B202" s="12" t="s">
        <v>3911</v>
      </c>
      <c r="C202" s="12" t="s">
        <v>3912</v>
      </c>
      <c r="D202" s="12" t="s">
        <v>3617</v>
      </c>
      <c r="E202" s="12" t="s">
        <v>3586</v>
      </c>
      <c r="F202" s="12" t="s">
        <v>3586</v>
      </c>
      <c r="G202" s="12" t="s">
        <v>3520</v>
      </c>
      <c r="H202" s="12" t="s">
        <v>3480</v>
      </c>
      <c r="I202" s="12" t="s">
        <v>3476</v>
      </c>
      <c r="J202" s="12" t="s">
        <v>3621</v>
      </c>
      <c r="K202" s="12" t="s">
        <v>3476</v>
      </c>
      <c r="L202" s="12">
        <v>3</v>
      </c>
      <c r="M202" s="12">
        <v>1</v>
      </c>
      <c r="N202" s="12">
        <v>0</v>
      </c>
      <c r="O202" s="12">
        <v>8</v>
      </c>
      <c r="P202" s="12">
        <v>5</v>
      </c>
      <c r="Q202" s="12">
        <v>6</v>
      </c>
      <c r="R202" s="12" t="s">
        <v>3681</v>
      </c>
      <c r="S202" s="12" t="s">
        <v>3464</v>
      </c>
    </row>
    <row r="203" spans="2:19">
      <c r="B203" s="12" t="s">
        <v>3913</v>
      </c>
      <c r="C203" s="12" t="s">
        <v>3914</v>
      </c>
      <c r="D203" s="12" t="s">
        <v>3650</v>
      </c>
      <c r="E203" s="12" t="s">
        <v>3684</v>
      </c>
      <c r="F203" s="12" t="s">
        <v>3684</v>
      </c>
      <c r="G203" s="12" t="s">
        <v>3513</v>
      </c>
      <c r="H203" s="12" t="s">
        <v>3502</v>
      </c>
      <c r="I203" s="12" t="s">
        <v>3484</v>
      </c>
      <c r="J203" s="12" t="s">
        <v>3502</v>
      </c>
      <c r="K203" s="12" t="s">
        <v>3488</v>
      </c>
      <c r="L203" s="12">
        <v>1</v>
      </c>
      <c r="M203" s="12">
        <v>0</v>
      </c>
      <c r="N203" s="12">
        <v>0</v>
      </c>
      <c r="O203" s="12">
        <v>3</v>
      </c>
      <c r="P203" s="12">
        <v>0</v>
      </c>
      <c r="Q203" s="12">
        <v>1</v>
      </c>
      <c r="R203" s="12" t="s">
        <v>3681</v>
      </c>
      <c r="S203" s="12" t="s">
        <v>3464</v>
      </c>
    </row>
    <row r="204" spans="2:19">
      <c r="B204" s="12" t="s">
        <v>3913</v>
      </c>
      <c r="C204" s="12" t="s">
        <v>3915</v>
      </c>
      <c r="D204" s="12" t="s">
        <v>3634</v>
      </c>
      <c r="E204" s="12" t="s">
        <v>3536</v>
      </c>
      <c r="F204" s="12" t="s">
        <v>3794</v>
      </c>
      <c r="G204" s="12" t="s">
        <v>3916</v>
      </c>
      <c r="H204" s="12" t="s">
        <v>3672</v>
      </c>
      <c r="I204" s="12" t="s">
        <v>3737</v>
      </c>
      <c r="J204" s="12" t="s">
        <v>3672</v>
      </c>
      <c r="K204" s="12" t="s">
        <v>3698</v>
      </c>
      <c r="L204" s="12">
        <v>17</v>
      </c>
      <c r="M204" s="12">
        <v>18</v>
      </c>
      <c r="N204" s="12">
        <v>21</v>
      </c>
      <c r="O204" s="12">
        <v>11</v>
      </c>
      <c r="P204" s="12">
        <v>4</v>
      </c>
      <c r="Q204" s="12">
        <v>5</v>
      </c>
      <c r="R204" s="12" t="s">
        <v>3681</v>
      </c>
      <c r="S204" s="12" t="s">
        <v>3464</v>
      </c>
    </row>
    <row r="205" spans="2:19">
      <c r="B205" s="12" t="s">
        <v>3917</v>
      </c>
      <c r="C205" s="12" t="s">
        <v>3918</v>
      </c>
      <c r="D205" s="12" t="s">
        <v>3601</v>
      </c>
      <c r="E205" s="12" t="s">
        <v>3495</v>
      </c>
      <c r="F205" s="12" t="s">
        <v>3495</v>
      </c>
      <c r="G205" s="12" t="s">
        <v>3713</v>
      </c>
      <c r="H205" s="12" t="s">
        <v>3919</v>
      </c>
      <c r="I205" s="12" t="s">
        <v>3702</v>
      </c>
      <c r="J205" s="12" t="s">
        <v>3618</v>
      </c>
      <c r="K205" s="12" t="s">
        <v>3666</v>
      </c>
      <c r="L205" s="12">
        <v>6</v>
      </c>
      <c r="M205" s="12">
        <v>15</v>
      </c>
      <c r="N205" s="12">
        <v>69</v>
      </c>
      <c r="O205" s="12">
        <v>9</v>
      </c>
      <c r="P205" s="12">
        <v>0</v>
      </c>
      <c r="Q205" s="12">
        <v>1</v>
      </c>
      <c r="R205" s="12" t="s">
        <v>3627</v>
      </c>
      <c r="S205" s="12" t="s">
        <v>3464</v>
      </c>
    </row>
    <row r="206" spans="2:19">
      <c r="B206" s="12" t="s">
        <v>3917</v>
      </c>
      <c r="C206" s="12" t="s">
        <v>3920</v>
      </c>
      <c r="D206" s="12" t="s">
        <v>3617</v>
      </c>
      <c r="E206" s="12" t="s">
        <v>3616</v>
      </c>
      <c r="F206" s="12" t="s">
        <v>3616</v>
      </c>
      <c r="G206" s="12" t="s">
        <v>3502</v>
      </c>
      <c r="H206" s="12" t="s">
        <v>3486</v>
      </c>
      <c r="I206" s="12" t="s">
        <v>3520</v>
      </c>
      <c r="J206" s="12" t="s">
        <v>3480</v>
      </c>
      <c r="K206" s="12" t="s">
        <v>3520</v>
      </c>
      <c r="L206" s="12">
        <v>3</v>
      </c>
      <c r="M206" s="12">
        <v>1</v>
      </c>
      <c r="N206" s="12">
        <v>1</v>
      </c>
      <c r="O206" s="12">
        <v>3</v>
      </c>
      <c r="P206" s="12">
        <v>1</v>
      </c>
      <c r="Q206" s="12">
        <v>1</v>
      </c>
      <c r="R206" s="12" t="s">
        <v>3653</v>
      </c>
      <c r="S206" s="12" t="s">
        <v>3464</v>
      </c>
    </row>
    <row r="207" spans="2:19">
      <c r="B207" s="12" t="s">
        <v>3921</v>
      </c>
      <c r="C207" s="12" t="s">
        <v>3922</v>
      </c>
      <c r="D207" s="12" t="s">
        <v>3529</v>
      </c>
      <c r="E207" s="12" t="s">
        <v>3684</v>
      </c>
      <c r="F207" s="12" t="s">
        <v>3529</v>
      </c>
      <c r="G207" s="12" t="s">
        <v>3463</v>
      </c>
      <c r="H207" s="12" t="s">
        <v>3484</v>
      </c>
      <c r="I207" s="12" t="s">
        <v>3772</v>
      </c>
      <c r="J207" s="12" t="s">
        <v>3630</v>
      </c>
      <c r="K207" s="12" t="s">
        <v>3488</v>
      </c>
      <c r="L207" s="12">
        <v>17</v>
      </c>
      <c r="M207" s="12">
        <v>0</v>
      </c>
      <c r="N207" s="12">
        <v>2</v>
      </c>
      <c r="O207" s="12">
        <v>3</v>
      </c>
      <c r="P207" s="12">
        <v>20</v>
      </c>
      <c r="Q207" s="12">
        <v>0</v>
      </c>
      <c r="R207" s="12" t="s">
        <v>3461</v>
      </c>
      <c r="S207" s="12" t="s">
        <v>3464</v>
      </c>
    </row>
    <row r="208" spans="2:19">
      <c r="B208" s="12" t="s">
        <v>3923</v>
      </c>
      <c r="C208" s="12" t="s">
        <v>3924</v>
      </c>
      <c r="D208" s="12" t="s">
        <v>3885</v>
      </c>
      <c r="E208" s="12" t="s">
        <v>3925</v>
      </c>
      <c r="F208" s="12" t="s">
        <v>3885</v>
      </c>
      <c r="G208" s="12" t="s">
        <v>3620</v>
      </c>
      <c r="H208" s="12" t="s">
        <v>3786</v>
      </c>
      <c r="I208" s="12" t="s">
        <v>3652</v>
      </c>
      <c r="J208" s="12" t="s">
        <v>3790</v>
      </c>
      <c r="K208" s="12" t="s">
        <v>3811</v>
      </c>
      <c r="L208" s="12">
        <v>19</v>
      </c>
      <c r="M208" s="12">
        <v>12</v>
      </c>
      <c r="N208" s="12">
        <v>30</v>
      </c>
      <c r="O208" s="12">
        <v>2</v>
      </c>
      <c r="P208" s="12">
        <v>0</v>
      </c>
      <c r="Q208" s="12">
        <v>1</v>
      </c>
      <c r="R208" s="12" t="s">
        <v>3719</v>
      </c>
      <c r="S208" s="12" t="s">
        <v>3464</v>
      </c>
    </row>
    <row r="209" spans="2:19">
      <c r="B209" s="12" t="s">
        <v>3923</v>
      </c>
      <c r="C209" s="12" t="s">
        <v>3926</v>
      </c>
      <c r="D209" s="12" t="s">
        <v>3575</v>
      </c>
      <c r="E209" s="12" t="s">
        <v>3536</v>
      </c>
      <c r="F209" s="12" t="s">
        <v>3536</v>
      </c>
      <c r="G209" s="12" t="s">
        <v>3631</v>
      </c>
      <c r="H209" s="12" t="s">
        <v>3620</v>
      </c>
      <c r="I209" s="12" t="s">
        <v>3618</v>
      </c>
      <c r="J209" s="12" t="s">
        <v>3523</v>
      </c>
      <c r="K209" s="12" t="s">
        <v>3618</v>
      </c>
      <c r="L209" s="12">
        <v>3</v>
      </c>
      <c r="M209" s="12">
        <v>0</v>
      </c>
      <c r="N209" s="12">
        <v>15</v>
      </c>
      <c r="O209" s="12">
        <v>6</v>
      </c>
      <c r="P209" s="12">
        <v>2</v>
      </c>
      <c r="Q209" s="12">
        <v>3</v>
      </c>
      <c r="R209" s="12" t="s">
        <v>3719</v>
      </c>
      <c r="S209" s="12" t="s">
        <v>3464</v>
      </c>
    </row>
    <row r="210" spans="2:19">
      <c r="B210" s="12" t="s">
        <v>3923</v>
      </c>
      <c r="C210" s="12" t="s">
        <v>3927</v>
      </c>
      <c r="D210" s="12" t="s">
        <v>3536</v>
      </c>
      <c r="E210" s="12" t="s">
        <v>3495</v>
      </c>
      <c r="F210" s="12" t="s">
        <v>3536</v>
      </c>
      <c r="G210" s="12" t="s">
        <v>3610</v>
      </c>
      <c r="H210" s="12" t="s">
        <v>3811</v>
      </c>
      <c r="I210" s="12" t="s">
        <v>3674</v>
      </c>
      <c r="J210" s="12" t="s">
        <v>3651</v>
      </c>
      <c r="K210" s="12" t="s">
        <v>3610</v>
      </c>
      <c r="L210" s="12">
        <v>17</v>
      </c>
      <c r="M210" s="12">
        <v>1</v>
      </c>
      <c r="N210" s="12">
        <v>10</v>
      </c>
      <c r="O210" s="12">
        <v>5</v>
      </c>
      <c r="P210" s="12">
        <v>12</v>
      </c>
      <c r="Q210" s="12">
        <v>21</v>
      </c>
      <c r="R210" s="12" t="s">
        <v>3461</v>
      </c>
      <c r="S210" s="12" t="s">
        <v>3464</v>
      </c>
    </row>
    <row r="211" spans="2:19">
      <c r="B211" s="12" t="s">
        <v>3928</v>
      </c>
      <c r="C211" s="12" t="s">
        <v>3929</v>
      </c>
      <c r="D211" s="12" t="s">
        <v>3529</v>
      </c>
      <c r="E211" s="12" t="s">
        <v>3532</v>
      </c>
      <c r="F211" s="12" t="s">
        <v>3532</v>
      </c>
      <c r="G211" s="12" t="s">
        <v>3502</v>
      </c>
      <c r="H211" s="12" t="s">
        <v>3486</v>
      </c>
      <c r="I211" s="12" t="s">
        <v>3498</v>
      </c>
      <c r="J211" s="12" t="s">
        <v>3502</v>
      </c>
      <c r="K211" s="12" t="s">
        <v>3498</v>
      </c>
      <c r="L211" s="12">
        <v>2</v>
      </c>
      <c r="M211" s="12">
        <v>0</v>
      </c>
      <c r="N211" s="12">
        <v>3</v>
      </c>
      <c r="O211" s="12">
        <v>2</v>
      </c>
      <c r="P211" s="12">
        <v>0</v>
      </c>
      <c r="Q211" s="12">
        <v>1</v>
      </c>
      <c r="R211" s="12" t="s">
        <v>3627</v>
      </c>
      <c r="S211" s="12" t="s">
        <v>3464</v>
      </c>
    </row>
    <row r="212" spans="2:19">
      <c r="B212" s="12" t="s">
        <v>3930</v>
      </c>
      <c r="C212" s="12" t="s">
        <v>3931</v>
      </c>
      <c r="D212" s="12" t="s">
        <v>3684</v>
      </c>
      <c r="E212" s="12" t="s">
        <v>3834</v>
      </c>
      <c r="F212" s="12" t="s">
        <v>3684</v>
      </c>
      <c r="G212" s="12" t="s">
        <v>3523</v>
      </c>
      <c r="H212" s="12" t="s">
        <v>3523</v>
      </c>
      <c r="I212" s="12" t="s">
        <v>3697</v>
      </c>
      <c r="J212" s="12" t="s">
        <v>3610</v>
      </c>
      <c r="K212" s="12" t="s">
        <v>3469</v>
      </c>
      <c r="L212" s="12">
        <v>37</v>
      </c>
      <c r="M212" s="12">
        <v>5</v>
      </c>
      <c r="N212" s="12">
        <v>7</v>
      </c>
      <c r="O212" s="12">
        <v>1</v>
      </c>
      <c r="P212" s="12">
        <v>2</v>
      </c>
      <c r="Q212" s="12">
        <v>0</v>
      </c>
      <c r="R212" s="12" t="s">
        <v>3681</v>
      </c>
      <c r="S212" s="12" t="s">
        <v>3464</v>
      </c>
    </row>
    <row r="213" spans="2:19">
      <c r="B213" s="12" t="s">
        <v>3932</v>
      </c>
      <c r="C213" s="12" t="s">
        <v>3933</v>
      </c>
      <c r="D213" s="12" t="s">
        <v>3617</v>
      </c>
      <c r="E213" s="12" t="s">
        <v>3857</v>
      </c>
      <c r="F213" s="12" t="s">
        <v>3617</v>
      </c>
      <c r="G213" s="12" t="s">
        <v>3692</v>
      </c>
      <c r="H213" s="12" t="s">
        <v>3467</v>
      </c>
      <c r="I213" s="12" t="s">
        <v>3630</v>
      </c>
      <c r="J213" s="12" t="s">
        <v>3772</v>
      </c>
      <c r="K213" s="12" t="s">
        <v>3467</v>
      </c>
      <c r="L213" s="12">
        <v>12</v>
      </c>
      <c r="M213" s="12">
        <v>4</v>
      </c>
      <c r="N213" s="12">
        <v>5</v>
      </c>
      <c r="O213" s="12">
        <v>4</v>
      </c>
      <c r="P213" s="12">
        <v>3</v>
      </c>
      <c r="Q213" s="12">
        <v>7</v>
      </c>
      <c r="R213" s="12" t="s">
        <v>3719</v>
      </c>
      <c r="S213" s="12" t="s">
        <v>3464</v>
      </c>
    </row>
    <row r="214" spans="2:19">
      <c r="B214" s="12" t="s">
        <v>3934</v>
      </c>
      <c r="C214" s="12" t="s">
        <v>3935</v>
      </c>
      <c r="D214" s="12" t="s">
        <v>3522</v>
      </c>
      <c r="E214" s="12" t="s">
        <v>3511</v>
      </c>
      <c r="F214" s="12" t="s">
        <v>3522</v>
      </c>
      <c r="G214" s="12" t="s">
        <v>3469</v>
      </c>
      <c r="H214" s="12" t="s">
        <v>3722</v>
      </c>
      <c r="I214" s="12" t="s">
        <v>3631</v>
      </c>
      <c r="J214" s="12" t="s">
        <v>3692</v>
      </c>
      <c r="K214" s="12" t="s">
        <v>3692</v>
      </c>
      <c r="L214" s="12">
        <v>8</v>
      </c>
      <c r="M214" s="12">
        <v>0</v>
      </c>
      <c r="N214" s="12">
        <v>6</v>
      </c>
      <c r="O214" s="12">
        <v>2</v>
      </c>
      <c r="P214" s="12">
        <v>3</v>
      </c>
      <c r="Q214" s="12">
        <v>4</v>
      </c>
      <c r="R214" s="12" t="s">
        <v>3627</v>
      </c>
      <c r="S214" s="12" t="s">
        <v>3464</v>
      </c>
    </row>
    <row r="215" spans="2:19">
      <c r="B215" s="12" t="s">
        <v>3936</v>
      </c>
      <c r="C215" s="12" t="s">
        <v>3937</v>
      </c>
      <c r="D215" s="12" t="s">
        <v>3684</v>
      </c>
      <c r="E215" s="12" t="s">
        <v>3529</v>
      </c>
      <c r="F215" s="12" t="s">
        <v>3529</v>
      </c>
      <c r="G215" s="12" t="s">
        <v>3523</v>
      </c>
      <c r="H215" s="12" t="s">
        <v>3790</v>
      </c>
      <c r="I215" s="12" t="s">
        <v>3502</v>
      </c>
      <c r="J215" s="12" t="s">
        <v>3630</v>
      </c>
      <c r="K215" s="12" t="s">
        <v>3498</v>
      </c>
      <c r="L215" s="12">
        <v>2</v>
      </c>
      <c r="M215" s="12">
        <v>17</v>
      </c>
      <c r="N215" s="12">
        <v>4</v>
      </c>
      <c r="O215" s="12">
        <v>22</v>
      </c>
      <c r="P215" s="12">
        <v>0</v>
      </c>
      <c r="Q215" s="12">
        <v>1</v>
      </c>
      <c r="R215" s="12" t="s">
        <v>3461</v>
      </c>
      <c r="S215" s="12" t="s">
        <v>3464</v>
      </c>
    </row>
    <row r="216" spans="2:19">
      <c r="B216" s="12" t="s">
        <v>3936</v>
      </c>
      <c r="C216" s="12" t="s">
        <v>3938</v>
      </c>
      <c r="D216" s="12" t="s">
        <v>3590</v>
      </c>
      <c r="E216" s="12" t="s">
        <v>3656</v>
      </c>
      <c r="F216" s="12" t="s">
        <v>3590</v>
      </c>
      <c r="G216" s="12" t="s">
        <v>3675</v>
      </c>
      <c r="H216" s="12" t="s">
        <v>3469</v>
      </c>
      <c r="I216" s="12" t="s">
        <v>3778</v>
      </c>
      <c r="J216" s="12" t="s">
        <v>3610</v>
      </c>
      <c r="K216" s="12" t="s">
        <v>3692</v>
      </c>
      <c r="L216" s="12">
        <v>13</v>
      </c>
      <c r="M216" s="12">
        <v>1</v>
      </c>
      <c r="N216" s="12">
        <v>4</v>
      </c>
      <c r="O216" s="12">
        <v>10</v>
      </c>
      <c r="P216" s="12">
        <v>27</v>
      </c>
      <c r="Q216" s="12">
        <v>7</v>
      </c>
      <c r="R216" s="12" t="s">
        <v>3461</v>
      </c>
      <c r="S216" s="12" t="s">
        <v>3464</v>
      </c>
    </row>
    <row r="217" spans="2:19">
      <c r="B217" s="12" t="s">
        <v>3939</v>
      </c>
      <c r="C217" s="12" t="s">
        <v>3940</v>
      </c>
      <c r="D217" s="12" t="s">
        <v>3608</v>
      </c>
      <c r="E217" s="12" t="s">
        <v>3495</v>
      </c>
      <c r="F217" s="12" t="s">
        <v>3495</v>
      </c>
      <c r="G217" s="12" t="s">
        <v>3679</v>
      </c>
      <c r="H217" s="12" t="s">
        <v>3764</v>
      </c>
      <c r="I217" s="12" t="s">
        <v>3612</v>
      </c>
      <c r="J217" s="12" t="s">
        <v>3660</v>
      </c>
      <c r="K217" s="12" t="s">
        <v>3702</v>
      </c>
      <c r="L217" s="12">
        <v>3</v>
      </c>
      <c r="M217" s="12">
        <v>1</v>
      </c>
      <c r="N217" s="12">
        <v>8</v>
      </c>
      <c r="O217" s="12">
        <v>17</v>
      </c>
      <c r="P217" s="12">
        <v>3</v>
      </c>
      <c r="Q217" s="12">
        <v>43</v>
      </c>
      <c r="R217" s="12" t="s">
        <v>3613</v>
      </c>
      <c r="S217" s="12" t="s">
        <v>3464</v>
      </c>
    </row>
    <row r="218" spans="2:19">
      <c r="B218" s="12" t="s">
        <v>3939</v>
      </c>
      <c r="C218" s="12" t="s">
        <v>3941</v>
      </c>
      <c r="D218" s="12" t="s">
        <v>3522</v>
      </c>
      <c r="E218" s="12" t="s">
        <v>3511</v>
      </c>
      <c r="F218" s="12" t="s">
        <v>3522</v>
      </c>
      <c r="G218" s="12" t="s">
        <v>3692</v>
      </c>
      <c r="H218" s="12" t="s">
        <v>3469</v>
      </c>
      <c r="I218" s="12" t="s">
        <v>3675</v>
      </c>
      <c r="J218" s="12" t="s">
        <v>3722</v>
      </c>
      <c r="K218" s="12" t="s">
        <v>3772</v>
      </c>
      <c r="L218" s="12">
        <v>9</v>
      </c>
      <c r="M218" s="12">
        <v>0</v>
      </c>
      <c r="N218" s="12">
        <v>7</v>
      </c>
      <c r="O218" s="12">
        <v>2</v>
      </c>
      <c r="P218" s="12">
        <v>3</v>
      </c>
      <c r="Q218" s="12">
        <v>6</v>
      </c>
      <c r="R218" s="12" t="s">
        <v>3644</v>
      </c>
      <c r="S218" s="12" t="s">
        <v>3464</v>
      </c>
    </row>
    <row r="219" spans="2:19">
      <c r="B219" s="12" t="s">
        <v>3939</v>
      </c>
      <c r="C219" s="12" t="s">
        <v>3942</v>
      </c>
      <c r="D219" s="12" t="s">
        <v>3536</v>
      </c>
      <c r="E219" s="12" t="s">
        <v>3573</v>
      </c>
      <c r="F219" s="12" t="s">
        <v>3708</v>
      </c>
      <c r="G219" s="12" t="s">
        <v>3498</v>
      </c>
      <c r="H219" s="12" t="s">
        <v>3520</v>
      </c>
      <c r="I219" s="12" t="s">
        <v>3554</v>
      </c>
      <c r="J219" s="12" t="s">
        <v>3463</v>
      </c>
      <c r="K219" s="12" t="s">
        <v>3520</v>
      </c>
      <c r="L219" s="12">
        <v>5</v>
      </c>
      <c r="M219" s="12">
        <v>3</v>
      </c>
      <c r="N219" s="12">
        <v>2</v>
      </c>
      <c r="O219" s="12">
        <v>2</v>
      </c>
      <c r="P219" s="12">
        <v>0</v>
      </c>
      <c r="Q219" s="12">
        <v>0</v>
      </c>
      <c r="R219" s="12" t="s">
        <v>3681</v>
      </c>
      <c r="S219" s="12" t="s">
        <v>3464</v>
      </c>
    </row>
    <row r="220" spans="2:19">
      <c r="B220" s="12" t="s">
        <v>3943</v>
      </c>
      <c r="C220" s="12" t="s">
        <v>3944</v>
      </c>
      <c r="D220" s="12" t="s">
        <v>3601</v>
      </c>
      <c r="E220" s="12" t="s">
        <v>3575</v>
      </c>
      <c r="F220" s="12" t="s">
        <v>3575</v>
      </c>
      <c r="G220" s="12" t="s">
        <v>3790</v>
      </c>
      <c r="H220" s="12" t="s">
        <v>3916</v>
      </c>
      <c r="I220" s="12" t="s">
        <v>3660</v>
      </c>
      <c r="J220" s="12" t="s">
        <v>3781</v>
      </c>
      <c r="K220" s="12" t="s">
        <v>3660</v>
      </c>
      <c r="L220" s="12">
        <v>1</v>
      </c>
      <c r="M220" s="12">
        <v>1</v>
      </c>
      <c r="N220" s="12">
        <v>0</v>
      </c>
      <c r="O220" s="12">
        <v>14</v>
      </c>
      <c r="P220" s="12">
        <v>1</v>
      </c>
      <c r="Q220" s="12">
        <v>11</v>
      </c>
      <c r="R220" s="12" t="s">
        <v>3681</v>
      </c>
      <c r="S220" s="12" t="s">
        <v>3464</v>
      </c>
    </row>
    <row r="221" spans="2:19">
      <c r="B221" s="12" t="s">
        <v>3945</v>
      </c>
      <c r="C221" s="12" t="s">
        <v>3946</v>
      </c>
      <c r="D221" s="12" t="s">
        <v>3947</v>
      </c>
      <c r="E221" s="12" t="s">
        <v>3617</v>
      </c>
      <c r="F221" s="12" t="s">
        <v>3617</v>
      </c>
      <c r="G221" s="12" t="s">
        <v>3717</v>
      </c>
      <c r="H221" s="12" t="s">
        <v>3948</v>
      </c>
      <c r="I221" s="12" t="s">
        <v>3703</v>
      </c>
      <c r="J221" s="12" t="s">
        <v>3949</v>
      </c>
      <c r="K221" s="12" t="s">
        <v>3950</v>
      </c>
      <c r="L221" s="12">
        <v>13</v>
      </c>
      <c r="M221" s="12">
        <v>6</v>
      </c>
      <c r="N221" s="12">
        <v>14</v>
      </c>
      <c r="O221" s="12">
        <v>75</v>
      </c>
      <c r="P221" s="12">
        <v>60</v>
      </c>
      <c r="Q221" s="12">
        <v>60</v>
      </c>
      <c r="R221" s="12" t="s">
        <v>3951</v>
      </c>
      <c r="S221" s="12" t="s">
        <v>3464</v>
      </c>
    </row>
    <row r="222" spans="2:19">
      <c r="B222" s="12" t="s">
        <v>3945</v>
      </c>
      <c r="C222" s="12" t="s">
        <v>3952</v>
      </c>
      <c r="D222" s="12" t="s">
        <v>3586</v>
      </c>
      <c r="E222" s="12" t="s">
        <v>3616</v>
      </c>
      <c r="F222" s="12" t="s">
        <v>3586</v>
      </c>
      <c r="G222" s="12" t="s">
        <v>3502</v>
      </c>
      <c r="H222" s="12" t="s">
        <v>3488</v>
      </c>
      <c r="I222" s="12" t="s">
        <v>3523</v>
      </c>
      <c r="J222" s="12" t="s">
        <v>3463</v>
      </c>
      <c r="K222" s="12" t="s">
        <v>3502</v>
      </c>
      <c r="L222" s="12">
        <v>9</v>
      </c>
      <c r="M222" s="12">
        <v>0</v>
      </c>
      <c r="N222" s="12">
        <v>2</v>
      </c>
      <c r="O222" s="12">
        <v>1</v>
      </c>
      <c r="P222" s="12">
        <v>2</v>
      </c>
      <c r="Q222" s="12">
        <v>1</v>
      </c>
      <c r="R222" s="12" t="s">
        <v>3461</v>
      </c>
      <c r="S222" s="12" t="s">
        <v>3464</v>
      </c>
    </row>
    <row r="223" spans="2:19">
      <c r="B223" s="12" t="s">
        <v>3953</v>
      </c>
      <c r="C223" s="12" t="s">
        <v>3954</v>
      </c>
      <c r="D223" s="12" t="s">
        <v>3595</v>
      </c>
      <c r="E223" s="12" t="s">
        <v>3809</v>
      </c>
      <c r="F223" s="12" t="s">
        <v>3595</v>
      </c>
      <c r="G223" s="12" t="s">
        <v>3660</v>
      </c>
      <c r="H223" s="12" t="s">
        <v>3620</v>
      </c>
      <c r="I223" s="12" t="s">
        <v>3697</v>
      </c>
      <c r="J223" s="12" t="s">
        <v>3750</v>
      </c>
      <c r="K223" s="12" t="s">
        <v>3619</v>
      </c>
      <c r="L223" s="12">
        <v>40</v>
      </c>
      <c r="M223" s="12">
        <v>11</v>
      </c>
      <c r="N223" s="12">
        <v>20</v>
      </c>
      <c r="O223" s="12">
        <v>3</v>
      </c>
      <c r="P223" s="12">
        <v>2</v>
      </c>
      <c r="Q223" s="12">
        <v>14</v>
      </c>
      <c r="R223" s="12" t="s">
        <v>3653</v>
      </c>
      <c r="S223" s="12" t="s">
        <v>3464</v>
      </c>
    </row>
    <row r="224" spans="2:19">
      <c r="B224" s="12" t="s">
        <v>3953</v>
      </c>
      <c r="C224" s="12" t="s">
        <v>3955</v>
      </c>
      <c r="D224" s="12" t="s">
        <v>3956</v>
      </c>
      <c r="E224" s="12" t="s">
        <v>3511</v>
      </c>
      <c r="F224" s="12" t="s">
        <v>3511</v>
      </c>
      <c r="G224" s="12" t="s">
        <v>3486</v>
      </c>
      <c r="H224" s="12" t="s">
        <v>3621</v>
      </c>
      <c r="I224" s="12" t="s">
        <v>3486</v>
      </c>
      <c r="J224" s="12" t="s">
        <v>3520</v>
      </c>
      <c r="K224" s="12" t="s">
        <v>3476</v>
      </c>
      <c r="L224" s="12">
        <v>2</v>
      </c>
      <c r="M224" s="12">
        <v>3</v>
      </c>
      <c r="N224" s="12">
        <v>3</v>
      </c>
      <c r="O224" s="12">
        <v>8</v>
      </c>
      <c r="P224" s="12">
        <v>0</v>
      </c>
      <c r="Q224" s="12">
        <v>6</v>
      </c>
      <c r="R224" s="12" t="s">
        <v>3653</v>
      </c>
      <c r="S224" s="12" t="s">
        <v>3464</v>
      </c>
    </row>
    <row r="225" spans="1:19">
      <c r="B225" s="12" t="s">
        <v>3953</v>
      </c>
      <c r="C225" s="12" t="s">
        <v>3957</v>
      </c>
      <c r="D225" s="12" t="s">
        <v>3536</v>
      </c>
      <c r="E225" s="12" t="s">
        <v>3708</v>
      </c>
      <c r="F225" s="12" t="s">
        <v>3708</v>
      </c>
      <c r="G225" s="12" t="s">
        <v>3520</v>
      </c>
      <c r="H225" s="12" t="s">
        <v>3463</v>
      </c>
      <c r="I225" s="12" t="s">
        <v>3520</v>
      </c>
      <c r="J225" s="12" t="s">
        <v>3554</v>
      </c>
      <c r="K225" s="12" t="s">
        <v>3476</v>
      </c>
      <c r="L225" s="12">
        <v>3</v>
      </c>
      <c r="M225" s="12">
        <v>3</v>
      </c>
      <c r="N225" s="12">
        <v>2</v>
      </c>
      <c r="O225" s="12">
        <v>4</v>
      </c>
      <c r="P225" s="12">
        <v>0</v>
      </c>
      <c r="Q225" s="12">
        <v>2</v>
      </c>
      <c r="R225" s="12" t="s">
        <v>3627</v>
      </c>
      <c r="S225" s="12" t="s">
        <v>3464</v>
      </c>
    </row>
    <row r="226" spans="1:19">
      <c r="B226" s="12" t="s">
        <v>3953</v>
      </c>
      <c r="C226" s="12" t="s">
        <v>3958</v>
      </c>
      <c r="D226" s="12" t="s">
        <v>3542</v>
      </c>
      <c r="E226" s="12" t="s">
        <v>3577</v>
      </c>
      <c r="F226" s="12" t="s">
        <v>3577</v>
      </c>
      <c r="G226" s="12" t="s">
        <v>3722</v>
      </c>
      <c r="H226" s="12" t="s">
        <v>3648</v>
      </c>
      <c r="I226" s="12" t="s">
        <v>3469</v>
      </c>
      <c r="J226" s="12" t="s">
        <v>3630</v>
      </c>
      <c r="K226" s="12" t="s">
        <v>3648</v>
      </c>
      <c r="L226" s="12">
        <v>4</v>
      </c>
      <c r="M226" s="12">
        <v>3</v>
      </c>
      <c r="N226" s="12">
        <v>0</v>
      </c>
      <c r="O226" s="12">
        <v>11</v>
      </c>
      <c r="P226" s="12">
        <v>4</v>
      </c>
      <c r="Q226" s="12">
        <v>8</v>
      </c>
      <c r="R226" s="12" t="s">
        <v>3687</v>
      </c>
      <c r="S226" s="12" t="s">
        <v>3464</v>
      </c>
    </row>
    <row r="227" spans="1:19">
      <c r="B227" s="12" t="s">
        <v>3959</v>
      </c>
      <c r="C227" s="12" t="s">
        <v>3960</v>
      </c>
      <c r="D227" s="12" t="s">
        <v>3650</v>
      </c>
      <c r="E227" s="12" t="s">
        <v>3577</v>
      </c>
      <c r="F227" s="12" t="s">
        <v>3577</v>
      </c>
      <c r="G227" s="12" t="s">
        <v>3692</v>
      </c>
      <c r="H227" s="12" t="s">
        <v>3790</v>
      </c>
      <c r="I227" s="12" t="s">
        <v>3598</v>
      </c>
      <c r="J227" s="12" t="s">
        <v>3467</v>
      </c>
      <c r="K227" s="12" t="s">
        <v>3675</v>
      </c>
      <c r="L227" s="12">
        <v>4</v>
      </c>
      <c r="M227" s="12">
        <v>3</v>
      </c>
      <c r="N227" s="12">
        <v>8</v>
      </c>
      <c r="O227" s="12">
        <v>13</v>
      </c>
      <c r="P227" s="12">
        <v>4</v>
      </c>
      <c r="Q227" s="12">
        <v>6</v>
      </c>
      <c r="R227" s="12" t="s">
        <v>3792</v>
      </c>
      <c r="S227" s="12" t="s">
        <v>3464</v>
      </c>
    </row>
    <row r="228" spans="1:19">
      <c r="B228" s="12" t="s">
        <v>3961</v>
      </c>
      <c r="C228" s="12" t="s">
        <v>3962</v>
      </c>
      <c r="D228" s="12" t="s">
        <v>3963</v>
      </c>
      <c r="E228" s="12" t="s">
        <v>3823</v>
      </c>
      <c r="F228" s="12" t="s">
        <v>3963</v>
      </c>
      <c r="G228" s="12" t="s">
        <v>3618</v>
      </c>
      <c r="H228" s="12" t="s">
        <v>3647</v>
      </c>
      <c r="I228" s="12" t="s">
        <v>3805</v>
      </c>
      <c r="J228" s="12" t="s">
        <v>3610</v>
      </c>
      <c r="K228" s="12" t="s">
        <v>3647</v>
      </c>
      <c r="L228" s="12">
        <v>18</v>
      </c>
      <c r="M228" s="12">
        <v>1</v>
      </c>
      <c r="N228" s="12">
        <v>1</v>
      </c>
      <c r="O228" s="12">
        <v>3</v>
      </c>
      <c r="P228" s="12">
        <v>11</v>
      </c>
      <c r="Q228" s="12">
        <v>9</v>
      </c>
      <c r="R228" s="12" t="s">
        <v>3461</v>
      </c>
      <c r="S228" s="12" t="s">
        <v>3464</v>
      </c>
    </row>
    <row r="229" spans="1:19">
      <c r="B229" s="12" t="s">
        <v>3961</v>
      </c>
      <c r="C229" s="12" t="s">
        <v>3964</v>
      </c>
      <c r="D229" s="12" t="s">
        <v>3965</v>
      </c>
      <c r="E229" s="12" t="s">
        <v>3495</v>
      </c>
      <c r="F229" s="12" t="s">
        <v>3495</v>
      </c>
      <c r="G229" s="12" t="s">
        <v>3703</v>
      </c>
      <c r="H229" s="12" t="s">
        <v>3948</v>
      </c>
      <c r="I229" s="12" t="s">
        <v>3966</v>
      </c>
      <c r="J229" s="12" t="s">
        <v>3802</v>
      </c>
      <c r="K229" s="12" t="s">
        <v>3676</v>
      </c>
      <c r="L229" s="12">
        <v>10</v>
      </c>
      <c r="M229" s="12">
        <v>28</v>
      </c>
      <c r="N229" s="12">
        <v>63</v>
      </c>
      <c r="O229" s="12">
        <v>9</v>
      </c>
      <c r="P229" s="12">
        <v>0</v>
      </c>
      <c r="Q229" s="12">
        <v>1</v>
      </c>
      <c r="R229" s="12" t="s">
        <v>3461</v>
      </c>
      <c r="S229" s="12" t="s">
        <v>3464</v>
      </c>
    </row>
    <row r="230" spans="1:19">
      <c r="B230" s="12" t="s">
        <v>3967</v>
      </c>
      <c r="C230" s="12" t="s">
        <v>3968</v>
      </c>
      <c r="D230" s="12" t="s">
        <v>3522</v>
      </c>
      <c r="E230" s="12" t="s">
        <v>3511</v>
      </c>
      <c r="F230" s="12" t="s">
        <v>3522</v>
      </c>
      <c r="G230" s="12" t="s">
        <v>3463</v>
      </c>
      <c r="H230" s="12" t="s">
        <v>3621</v>
      </c>
      <c r="I230" s="12" t="s">
        <v>3772</v>
      </c>
      <c r="J230" s="12" t="s">
        <v>3598</v>
      </c>
      <c r="K230" s="12" t="s">
        <v>3523</v>
      </c>
      <c r="L230" s="12">
        <v>8</v>
      </c>
      <c r="M230" s="12">
        <v>0</v>
      </c>
      <c r="N230" s="12">
        <v>6</v>
      </c>
      <c r="O230" s="12">
        <v>2</v>
      </c>
      <c r="P230" s="12">
        <v>3</v>
      </c>
      <c r="Q230" s="12">
        <v>2</v>
      </c>
      <c r="R230" s="12" t="s">
        <v>3627</v>
      </c>
      <c r="S230" s="12" t="s">
        <v>3464</v>
      </c>
    </row>
    <row r="231" spans="1:19">
      <c r="B231" s="12" t="s">
        <v>3969</v>
      </c>
      <c r="C231" s="12" t="s">
        <v>3970</v>
      </c>
      <c r="D231" s="12" t="s">
        <v>3601</v>
      </c>
      <c r="E231" s="12" t="s">
        <v>3971</v>
      </c>
      <c r="F231" s="12" t="s">
        <v>3971</v>
      </c>
      <c r="G231" s="12" t="s">
        <v>3790</v>
      </c>
      <c r="H231" s="12" t="s">
        <v>3619</v>
      </c>
      <c r="I231" s="12" t="s">
        <v>3618</v>
      </c>
      <c r="J231" s="12" t="s">
        <v>3772</v>
      </c>
      <c r="K231" s="12" t="s">
        <v>3618</v>
      </c>
      <c r="L231" s="12">
        <v>2</v>
      </c>
      <c r="M231" s="12">
        <v>0</v>
      </c>
      <c r="N231" s="12">
        <v>2</v>
      </c>
      <c r="O231" s="12">
        <v>8</v>
      </c>
      <c r="P231" s="12">
        <v>3</v>
      </c>
      <c r="Q231" s="12">
        <v>13</v>
      </c>
      <c r="R231" s="12" t="s">
        <v>3653</v>
      </c>
      <c r="S231" s="12" t="s">
        <v>3464</v>
      </c>
    </row>
    <row r="232" spans="1:19">
      <c r="B232" s="12" t="s">
        <v>3972</v>
      </c>
      <c r="C232" s="12" t="s">
        <v>3973</v>
      </c>
      <c r="D232" s="12" t="s">
        <v>3536</v>
      </c>
      <c r="E232" s="12" t="s">
        <v>3595</v>
      </c>
      <c r="F232" s="12" t="s">
        <v>3595</v>
      </c>
      <c r="G232" s="12" t="s">
        <v>3593</v>
      </c>
      <c r="H232" s="12" t="s">
        <v>3737</v>
      </c>
      <c r="I232" s="12" t="s">
        <v>3698</v>
      </c>
      <c r="J232" s="12" t="s">
        <v>3619</v>
      </c>
      <c r="K232" s="12" t="s">
        <v>3672</v>
      </c>
      <c r="L232" s="12">
        <v>13</v>
      </c>
      <c r="M232" s="12">
        <v>10</v>
      </c>
      <c r="N232" s="12">
        <v>28</v>
      </c>
      <c r="O232" s="12">
        <v>4</v>
      </c>
      <c r="P232" s="12">
        <v>0</v>
      </c>
      <c r="Q232" s="12">
        <v>6</v>
      </c>
      <c r="R232" s="12" t="s">
        <v>3733</v>
      </c>
      <c r="S232" s="12" t="s">
        <v>3464</v>
      </c>
    </row>
    <row r="233" spans="1:19">
      <c r="B233" s="12" t="s">
        <v>3974</v>
      </c>
      <c r="C233" s="12" t="s">
        <v>3975</v>
      </c>
      <c r="D233" s="12" t="s">
        <v>3575</v>
      </c>
      <c r="E233" s="12" t="s">
        <v>3684</v>
      </c>
      <c r="F233" s="12" t="s">
        <v>3575</v>
      </c>
      <c r="G233" s="12" t="s">
        <v>3498</v>
      </c>
      <c r="H233" s="12" t="s">
        <v>3498</v>
      </c>
      <c r="I233" s="12" t="s">
        <v>3621</v>
      </c>
      <c r="J233" s="12" t="s">
        <v>3722</v>
      </c>
      <c r="K233" s="12" t="s">
        <v>3480</v>
      </c>
      <c r="L233" s="12">
        <v>7</v>
      </c>
      <c r="M233" s="12">
        <v>1</v>
      </c>
      <c r="N233" s="12">
        <v>1</v>
      </c>
      <c r="O233" s="12">
        <v>2</v>
      </c>
      <c r="P233" s="12">
        <v>2</v>
      </c>
      <c r="Q233" s="12">
        <v>0</v>
      </c>
      <c r="R233" s="12" t="s">
        <v>3653</v>
      </c>
      <c r="S233" s="12" t="s">
        <v>3464</v>
      </c>
    </row>
    <row r="234" spans="1:19">
      <c r="B234" s="12" t="s">
        <v>3976</v>
      </c>
      <c r="C234" s="12" t="s">
        <v>3977</v>
      </c>
      <c r="D234" s="12" t="s">
        <v>3522</v>
      </c>
      <c r="E234" s="12" t="s">
        <v>3511</v>
      </c>
      <c r="F234" s="12" t="s">
        <v>3522</v>
      </c>
      <c r="G234" s="12" t="s">
        <v>3520</v>
      </c>
      <c r="H234" s="12" t="s">
        <v>3520</v>
      </c>
      <c r="I234" s="12" t="s">
        <v>3598</v>
      </c>
      <c r="J234" s="12" t="s">
        <v>3722</v>
      </c>
      <c r="K234" s="12" t="s">
        <v>3476</v>
      </c>
      <c r="L234" s="12">
        <v>11</v>
      </c>
      <c r="M234" s="12">
        <v>1</v>
      </c>
      <c r="N234" s="12">
        <v>3</v>
      </c>
      <c r="O234" s="12">
        <v>2</v>
      </c>
      <c r="P234" s="12">
        <v>3</v>
      </c>
      <c r="Q234" s="12">
        <v>3</v>
      </c>
      <c r="R234" s="12" t="s">
        <v>3681</v>
      </c>
      <c r="S234" s="12" t="s">
        <v>3464</v>
      </c>
    </row>
    <row r="235" spans="1:19">
      <c r="B235" s="12" t="s">
        <v>3976</v>
      </c>
      <c r="C235" s="12" t="s">
        <v>3978</v>
      </c>
      <c r="D235" s="12" t="s">
        <v>3522</v>
      </c>
      <c r="E235" s="12" t="s">
        <v>3511</v>
      </c>
      <c r="F235" s="12" t="s">
        <v>3522</v>
      </c>
      <c r="G235" s="12" t="s">
        <v>3523</v>
      </c>
      <c r="H235" s="12" t="s">
        <v>3621</v>
      </c>
      <c r="I235" s="12" t="s">
        <v>3648</v>
      </c>
      <c r="J235" s="12" t="s">
        <v>3692</v>
      </c>
      <c r="K235" s="12" t="s">
        <v>3722</v>
      </c>
      <c r="L235" s="12">
        <v>8</v>
      </c>
      <c r="M235" s="12">
        <v>0</v>
      </c>
      <c r="N235" s="12">
        <v>5</v>
      </c>
      <c r="O235" s="12">
        <v>2</v>
      </c>
      <c r="P235" s="12">
        <v>3</v>
      </c>
      <c r="Q235" s="12">
        <v>3</v>
      </c>
      <c r="R235" s="12" t="s">
        <v>3627</v>
      </c>
      <c r="S235" s="12" t="s">
        <v>3464</v>
      </c>
    </row>
    <row r="236" spans="1:19">
      <c r="B236" s="12" t="s">
        <v>3976</v>
      </c>
      <c r="C236" s="12" t="s">
        <v>3979</v>
      </c>
      <c r="D236" s="12" t="s">
        <v>3586</v>
      </c>
      <c r="E236" s="12" t="s">
        <v>3980</v>
      </c>
      <c r="F236" s="12" t="s">
        <v>3586</v>
      </c>
      <c r="G236" s="12" t="s">
        <v>3675</v>
      </c>
      <c r="H236" s="12" t="s">
        <v>3660</v>
      </c>
      <c r="I236" s="12" t="s">
        <v>3778</v>
      </c>
      <c r="J236" s="12" t="s">
        <v>3722</v>
      </c>
      <c r="K236" s="12" t="s">
        <v>3620</v>
      </c>
      <c r="L236" s="12">
        <v>11</v>
      </c>
      <c r="M236" s="12">
        <v>0</v>
      </c>
      <c r="N236" s="12">
        <v>21</v>
      </c>
      <c r="O236" s="12">
        <v>1</v>
      </c>
      <c r="P236" s="12">
        <v>0</v>
      </c>
      <c r="Q236" s="12">
        <v>2</v>
      </c>
      <c r="R236" s="12" t="s">
        <v>3653</v>
      </c>
      <c r="S236" s="12" t="s">
        <v>3464</v>
      </c>
    </row>
    <row r="237" spans="1:19">
      <c r="A237" s="12" t="s">
        <v>5132</v>
      </c>
      <c r="B237" s="12" t="s">
        <v>3981</v>
      </c>
      <c r="C237" s="12" t="s">
        <v>3982</v>
      </c>
      <c r="D237" s="12" t="s">
        <v>3595</v>
      </c>
      <c r="E237" s="12" t="s">
        <v>3495</v>
      </c>
      <c r="F237" s="12" t="s">
        <v>3495</v>
      </c>
      <c r="G237" s="12" t="s">
        <v>3790</v>
      </c>
      <c r="H237" s="12" t="s">
        <v>3619</v>
      </c>
      <c r="I237" s="12" t="s">
        <v>3648</v>
      </c>
      <c r="J237" s="12" t="s">
        <v>3643</v>
      </c>
      <c r="K237" s="12" t="s">
        <v>3648</v>
      </c>
      <c r="L237" s="12">
        <v>5</v>
      </c>
      <c r="M237" s="12">
        <v>10</v>
      </c>
      <c r="N237" s="12">
        <v>16</v>
      </c>
      <c r="O237" s="12">
        <v>8</v>
      </c>
      <c r="P237" s="12">
        <v>0</v>
      </c>
      <c r="Q237" s="12">
        <v>3</v>
      </c>
      <c r="R237" s="12" t="s">
        <v>3461</v>
      </c>
      <c r="S237" s="12" t="s">
        <v>3464</v>
      </c>
    </row>
    <row r="238" spans="1:19">
      <c r="B238" s="12" t="s">
        <v>3981</v>
      </c>
      <c r="C238" s="12" t="s">
        <v>3983</v>
      </c>
      <c r="D238" s="12" t="s">
        <v>3684</v>
      </c>
      <c r="E238" s="12" t="s">
        <v>3529</v>
      </c>
      <c r="F238" s="12" t="s">
        <v>3529</v>
      </c>
      <c r="G238" s="12" t="s">
        <v>3621</v>
      </c>
      <c r="H238" s="12" t="s">
        <v>3630</v>
      </c>
      <c r="I238" s="12" t="s">
        <v>3484</v>
      </c>
      <c r="J238" s="12" t="s">
        <v>3648</v>
      </c>
      <c r="K238" s="12" t="s">
        <v>3488</v>
      </c>
      <c r="L238" s="12">
        <v>2</v>
      </c>
      <c r="M238" s="12">
        <v>17</v>
      </c>
      <c r="N238" s="12">
        <v>2</v>
      </c>
      <c r="O238" s="12">
        <v>22</v>
      </c>
      <c r="P238" s="12">
        <v>0</v>
      </c>
      <c r="Q238" s="12">
        <v>0</v>
      </c>
      <c r="R238" s="12" t="s">
        <v>3461</v>
      </c>
      <c r="S238" s="12" t="s">
        <v>3464</v>
      </c>
    </row>
    <row r="239" spans="1:19">
      <c r="B239" s="12" t="s">
        <v>3984</v>
      </c>
      <c r="C239" s="12" t="s">
        <v>3985</v>
      </c>
      <c r="D239" s="12" t="s">
        <v>3522</v>
      </c>
      <c r="E239" s="12" t="s">
        <v>3511</v>
      </c>
      <c r="F239" s="12" t="s">
        <v>3522</v>
      </c>
      <c r="G239" s="12" t="s">
        <v>3621</v>
      </c>
      <c r="H239" s="12" t="s">
        <v>3476</v>
      </c>
      <c r="I239" s="12" t="s">
        <v>3467</v>
      </c>
      <c r="J239" s="12" t="s">
        <v>3598</v>
      </c>
      <c r="K239" s="12" t="s">
        <v>3463</v>
      </c>
      <c r="L239" s="12">
        <v>8</v>
      </c>
      <c r="M239" s="12">
        <v>0</v>
      </c>
      <c r="N239" s="12">
        <v>5</v>
      </c>
      <c r="O239" s="12">
        <v>2</v>
      </c>
      <c r="P239" s="12">
        <v>3</v>
      </c>
      <c r="Q239" s="12">
        <v>2</v>
      </c>
      <c r="R239" s="12" t="s">
        <v>3627</v>
      </c>
      <c r="S239" s="12" t="s">
        <v>3464</v>
      </c>
    </row>
    <row r="240" spans="1:19">
      <c r="B240" s="12" t="s">
        <v>3984</v>
      </c>
      <c r="C240" s="12" t="s">
        <v>3986</v>
      </c>
      <c r="D240" s="12" t="s">
        <v>3569</v>
      </c>
      <c r="E240" s="12" t="s">
        <v>3536</v>
      </c>
      <c r="F240" s="12" t="s">
        <v>3536</v>
      </c>
      <c r="G240" s="12" t="s">
        <v>3675</v>
      </c>
      <c r="H240" s="12" t="s">
        <v>3726</v>
      </c>
      <c r="I240" s="12" t="s">
        <v>3660</v>
      </c>
      <c r="J240" s="12" t="s">
        <v>3643</v>
      </c>
      <c r="K240" s="12" t="s">
        <v>3660</v>
      </c>
      <c r="L240" s="12">
        <v>7</v>
      </c>
      <c r="M240" s="12">
        <v>8</v>
      </c>
      <c r="N240" s="12">
        <v>12</v>
      </c>
      <c r="O240" s="12">
        <v>6</v>
      </c>
      <c r="P240" s="12">
        <v>0</v>
      </c>
      <c r="Q240" s="12">
        <v>7</v>
      </c>
      <c r="R240" s="12" t="s">
        <v>3627</v>
      </c>
      <c r="S240" s="12" t="s">
        <v>3464</v>
      </c>
    </row>
    <row r="241" spans="2:19">
      <c r="B241" s="12" t="s">
        <v>3987</v>
      </c>
      <c r="C241" s="12" t="s">
        <v>3988</v>
      </c>
      <c r="D241" s="12" t="s">
        <v>3601</v>
      </c>
      <c r="E241" s="12" t="s">
        <v>3823</v>
      </c>
      <c r="F241" s="12" t="s">
        <v>3595</v>
      </c>
      <c r="G241" s="12" t="s">
        <v>3722</v>
      </c>
      <c r="H241" s="12" t="s">
        <v>3647</v>
      </c>
      <c r="I241" s="12" t="s">
        <v>3692</v>
      </c>
      <c r="J241" s="12" t="s">
        <v>3469</v>
      </c>
      <c r="K241" s="12" t="s">
        <v>3692</v>
      </c>
      <c r="L241" s="12">
        <v>5</v>
      </c>
      <c r="M241" s="12">
        <v>4</v>
      </c>
      <c r="N241" s="12">
        <v>6</v>
      </c>
      <c r="O241" s="12">
        <v>4</v>
      </c>
      <c r="P241" s="12">
        <v>0</v>
      </c>
      <c r="Q241" s="12">
        <v>4</v>
      </c>
      <c r="R241" s="12" t="s">
        <v>3681</v>
      </c>
      <c r="S241" s="12" t="s">
        <v>3464</v>
      </c>
    </row>
    <row r="242" spans="2:19">
      <c r="B242" s="12" t="s">
        <v>3987</v>
      </c>
      <c r="C242" s="12" t="s">
        <v>3989</v>
      </c>
      <c r="D242" s="12" t="s">
        <v>3522</v>
      </c>
      <c r="E242" s="12" t="s">
        <v>3511</v>
      </c>
      <c r="F242" s="12" t="s">
        <v>3522</v>
      </c>
      <c r="G242" s="12" t="s">
        <v>3621</v>
      </c>
      <c r="H242" s="12" t="s">
        <v>3554</v>
      </c>
      <c r="I242" s="12" t="s">
        <v>3772</v>
      </c>
      <c r="J242" s="12" t="s">
        <v>3692</v>
      </c>
      <c r="K242" s="12" t="s">
        <v>3523</v>
      </c>
      <c r="L242" s="12">
        <v>9</v>
      </c>
      <c r="M242" s="12">
        <v>0</v>
      </c>
      <c r="N242" s="12">
        <v>6</v>
      </c>
      <c r="O242" s="12">
        <v>2</v>
      </c>
      <c r="P242" s="12">
        <v>3</v>
      </c>
      <c r="Q242" s="12">
        <v>4</v>
      </c>
      <c r="R242" s="12" t="s">
        <v>3681</v>
      </c>
      <c r="S242" s="12" t="s">
        <v>3464</v>
      </c>
    </row>
    <row r="243" spans="2:19">
      <c r="B243" s="12" t="s">
        <v>3990</v>
      </c>
      <c r="C243" s="12" t="s">
        <v>3991</v>
      </c>
      <c r="D243" s="12" t="s">
        <v>3947</v>
      </c>
      <c r="E243" s="12" t="s">
        <v>3992</v>
      </c>
      <c r="F243" s="12" t="s">
        <v>3992</v>
      </c>
      <c r="G243" s="12" t="s">
        <v>3716</v>
      </c>
      <c r="H243" s="12" t="s">
        <v>3817</v>
      </c>
      <c r="I243" s="12" t="s">
        <v>3717</v>
      </c>
      <c r="J243" s="12" t="s">
        <v>3993</v>
      </c>
      <c r="K243" s="12" t="s">
        <v>3994</v>
      </c>
      <c r="L243" s="12">
        <v>16</v>
      </c>
      <c r="M243" s="12">
        <v>9</v>
      </c>
      <c r="N243" s="12">
        <v>7</v>
      </c>
      <c r="O243" s="12">
        <v>75</v>
      </c>
      <c r="P243" s="12">
        <v>53</v>
      </c>
      <c r="Q243" s="12">
        <v>59</v>
      </c>
      <c r="R243" s="12" t="s">
        <v>3705</v>
      </c>
      <c r="S243" s="12" t="s">
        <v>3464</v>
      </c>
    </row>
    <row r="244" spans="2:19">
      <c r="B244" s="12" t="s">
        <v>3990</v>
      </c>
      <c r="C244" s="12" t="s">
        <v>3995</v>
      </c>
      <c r="D244" s="12" t="s">
        <v>3511</v>
      </c>
      <c r="E244" s="12" t="s">
        <v>3522</v>
      </c>
      <c r="F244" s="12" t="s">
        <v>3522</v>
      </c>
      <c r="G244" s="12" t="s">
        <v>3520</v>
      </c>
      <c r="H244" s="12" t="s">
        <v>3722</v>
      </c>
      <c r="I244" s="12" t="s">
        <v>3480</v>
      </c>
      <c r="J244" s="12" t="s">
        <v>3463</v>
      </c>
      <c r="K244" s="12" t="s">
        <v>3554</v>
      </c>
      <c r="L244" s="12">
        <v>1</v>
      </c>
      <c r="M244" s="12">
        <v>0</v>
      </c>
      <c r="N244" s="12">
        <v>0</v>
      </c>
      <c r="O244" s="12">
        <v>16</v>
      </c>
      <c r="P244" s="12">
        <v>4</v>
      </c>
      <c r="Q244" s="12">
        <v>10</v>
      </c>
      <c r="R244" s="12" t="s">
        <v>3653</v>
      </c>
      <c r="S244" s="12" t="s">
        <v>3464</v>
      </c>
    </row>
    <row r="245" spans="2:19">
      <c r="B245" s="12" t="s">
        <v>3996</v>
      </c>
      <c r="C245" s="12" t="s">
        <v>3997</v>
      </c>
      <c r="D245" s="12" t="s">
        <v>3536</v>
      </c>
      <c r="E245" s="12" t="s">
        <v>3650</v>
      </c>
      <c r="F245" s="12" t="s">
        <v>3536</v>
      </c>
      <c r="G245" s="12" t="s">
        <v>3631</v>
      </c>
      <c r="H245" s="12" t="s">
        <v>3630</v>
      </c>
      <c r="I245" s="12" t="s">
        <v>3660</v>
      </c>
      <c r="J245" s="12" t="s">
        <v>3630</v>
      </c>
      <c r="K245" s="12" t="s">
        <v>3790</v>
      </c>
      <c r="L245" s="12">
        <v>6</v>
      </c>
      <c r="M245" s="12">
        <v>1</v>
      </c>
      <c r="N245" s="12">
        <v>1</v>
      </c>
      <c r="O245" s="12">
        <v>15</v>
      </c>
      <c r="P245" s="12">
        <v>16</v>
      </c>
      <c r="Q245" s="12">
        <v>25</v>
      </c>
      <c r="R245" s="12" t="s">
        <v>3627</v>
      </c>
      <c r="S245" s="12" t="s">
        <v>3464</v>
      </c>
    </row>
    <row r="246" spans="2:19">
      <c r="B246" s="12" t="s">
        <v>3998</v>
      </c>
      <c r="C246" s="12" t="s">
        <v>3999</v>
      </c>
      <c r="D246" s="12" t="s">
        <v>3511</v>
      </c>
      <c r="E246" s="12" t="s">
        <v>3522</v>
      </c>
      <c r="F246" s="12" t="s">
        <v>3522</v>
      </c>
      <c r="G246" s="12" t="s">
        <v>3480</v>
      </c>
      <c r="H246" s="12" t="s">
        <v>3469</v>
      </c>
      <c r="I246" s="12" t="s">
        <v>3480</v>
      </c>
      <c r="J246" s="12" t="s">
        <v>3463</v>
      </c>
      <c r="K246" s="12" t="s">
        <v>3554</v>
      </c>
      <c r="L246" s="12">
        <v>1</v>
      </c>
      <c r="M246" s="12">
        <v>0</v>
      </c>
      <c r="N246" s="12">
        <v>1</v>
      </c>
      <c r="O246" s="12">
        <v>15</v>
      </c>
      <c r="P246" s="12">
        <v>3</v>
      </c>
      <c r="Q246" s="12">
        <v>10</v>
      </c>
      <c r="R246" s="12" t="s">
        <v>3681</v>
      </c>
      <c r="S246" s="12" t="s">
        <v>3464</v>
      </c>
    </row>
    <row r="247" spans="2:19">
      <c r="B247" s="12" t="s">
        <v>4000</v>
      </c>
      <c r="C247" s="12" t="s">
        <v>4001</v>
      </c>
      <c r="D247" s="12" t="s">
        <v>3617</v>
      </c>
      <c r="E247" s="12" t="s">
        <v>3586</v>
      </c>
      <c r="F247" s="12" t="s">
        <v>3586</v>
      </c>
      <c r="G247" s="12" t="s">
        <v>3621</v>
      </c>
      <c r="H247" s="12" t="s">
        <v>3523</v>
      </c>
      <c r="I247" s="12" t="s">
        <v>3523</v>
      </c>
      <c r="J247" s="12" t="s">
        <v>3554</v>
      </c>
      <c r="K247" s="12" t="s">
        <v>3523</v>
      </c>
      <c r="L247" s="12">
        <v>3</v>
      </c>
      <c r="M247" s="12">
        <v>1</v>
      </c>
      <c r="N247" s="12">
        <v>4</v>
      </c>
      <c r="O247" s="12">
        <v>3</v>
      </c>
      <c r="P247" s="12">
        <v>0</v>
      </c>
      <c r="Q247" s="12">
        <v>3</v>
      </c>
      <c r="R247" s="12" t="s">
        <v>3681</v>
      </c>
      <c r="S247" s="12" t="s">
        <v>3464</v>
      </c>
    </row>
    <row r="248" spans="2:19">
      <c r="B248" s="12" t="s">
        <v>4002</v>
      </c>
      <c r="C248" s="12" t="s">
        <v>4003</v>
      </c>
      <c r="D248" s="12" t="s">
        <v>3601</v>
      </c>
      <c r="E248" s="12" t="s">
        <v>3823</v>
      </c>
      <c r="F248" s="12" t="s">
        <v>3601</v>
      </c>
      <c r="G248" s="12" t="s">
        <v>3722</v>
      </c>
      <c r="H248" s="12" t="s">
        <v>3469</v>
      </c>
      <c r="I248" s="12" t="s">
        <v>3630</v>
      </c>
      <c r="J248" s="12" t="s">
        <v>3598</v>
      </c>
      <c r="K248" s="12" t="s">
        <v>3469</v>
      </c>
      <c r="L248" s="12">
        <v>10</v>
      </c>
      <c r="M248" s="12">
        <v>1</v>
      </c>
      <c r="N248" s="12">
        <v>10</v>
      </c>
      <c r="O248" s="12">
        <v>3</v>
      </c>
      <c r="P248" s="12">
        <v>3</v>
      </c>
      <c r="Q248" s="12">
        <v>2</v>
      </c>
      <c r="R248" s="12" t="s">
        <v>3627</v>
      </c>
      <c r="S248" s="12" t="s">
        <v>3464</v>
      </c>
    </row>
    <row r="249" spans="2:19">
      <c r="B249" s="12" t="s">
        <v>4002</v>
      </c>
      <c r="C249" s="12" t="s">
        <v>4004</v>
      </c>
      <c r="D249" s="12" t="s">
        <v>3522</v>
      </c>
      <c r="E249" s="12" t="s">
        <v>3511</v>
      </c>
      <c r="F249" s="12" t="s">
        <v>3522</v>
      </c>
      <c r="G249" s="12" t="s">
        <v>3523</v>
      </c>
      <c r="H249" s="12" t="s">
        <v>3463</v>
      </c>
      <c r="I249" s="12" t="s">
        <v>3648</v>
      </c>
      <c r="J249" s="12" t="s">
        <v>3692</v>
      </c>
      <c r="K249" s="12" t="s">
        <v>3722</v>
      </c>
      <c r="L249" s="12">
        <v>9</v>
      </c>
      <c r="M249" s="12">
        <v>0</v>
      </c>
      <c r="N249" s="12">
        <v>5</v>
      </c>
      <c r="O249" s="12">
        <v>2</v>
      </c>
      <c r="P249" s="12">
        <v>3</v>
      </c>
      <c r="Q249" s="12">
        <v>5</v>
      </c>
      <c r="R249" s="12" t="s">
        <v>3627</v>
      </c>
      <c r="S249" s="12" t="s">
        <v>3464</v>
      </c>
    </row>
    <row r="250" spans="2:19">
      <c r="B250" s="12" t="s">
        <v>4005</v>
      </c>
      <c r="C250" s="12" t="s">
        <v>4006</v>
      </c>
      <c r="D250" s="12" t="s">
        <v>3586</v>
      </c>
      <c r="E250" s="12" t="s">
        <v>3616</v>
      </c>
      <c r="F250" s="12" t="s">
        <v>3586</v>
      </c>
      <c r="G250" s="12" t="s">
        <v>3488</v>
      </c>
      <c r="H250" s="12" t="s">
        <v>3484</v>
      </c>
      <c r="I250" s="12" t="s">
        <v>3463</v>
      </c>
      <c r="J250" s="12" t="s">
        <v>3463</v>
      </c>
      <c r="K250" s="12" t="s">
        <v>3488</v>
      </c>
      <c r="L250" s="12">
        <v>10</v>
      </c>
      <c r="M250" s="12">
        <v>0</v>
      </c>
      <c r="N250" s="12">
        <v>2</v>
      </c>
      <c r="O250" s="12">
        <v>1</v>
      </c>
      <c r="P250" s="12">
        <v>2</v>
      </c>
      <c r="Q250" s="12">
        <v>0</v>
      </c>
      <c r="R250" s="12" t="s">
        <v>3461</v>
      </c>
      <c r="S250" s="12" t="s">
        <v>3464</v>
      </c>
    </row>
    <row r="251" spans="2:19">
      <c r="B251" s="12" t="s">
        <v>4007</v>
      </c>
      <c r="C251" s="12" t="s">
        <v>4008</v>
      </c>
      <c r="D251" s="12" t="s">
        <v>3522</v>
      </c>
      <c r="E251" s="12" t="s">
        <v>3511</v>
      </c>
      <c r="F251" s="12" t="s">
        <v>3522</v>
      </c>
      <c r="G251" s="12" t="s">
        <v>3554</v>
      </c>
      <c r="H251" s="12" t="s">
        <v>3476</v>
      </c>
      <c r="I251" s="12" t="s">
        <v>3467</v>
      </c>
      <c r="J251" s="12" t="s">
        <v>3692</v>
      </c>
      <c r="K251" s="12" t="s">
        <v>3621</v>
      </c>
      <c r="L251" s="12">
        <v>9</v>
      </c>
      <c r="M251" s="12">
        <v>0</v>
      </c>
      <c r="N251" s="12">
        <v>6</v>
      </c>
      <c r="O251" s="12">
        <v>2</v>
      </c>
      <c r="P251" s="12">
        <v>3</v>
      </c>
      <c r="Q251" s="12">
        <v>2</v>
      </c>
      <c r="R251" s="12" t="s">
        <v>3627</v>
      </c>
      <c r="S251" s="12" t="s">
        <v>3464</v>
      </c>
    </row>
    <row r="252" spans="2:19">
      <c r="B252" s="12" t="s">
        <v>4009</v>
      </c>
      <c r="C252" s="12" t="s">
        <v>4010</v>
      </c>
      <c r="D252" s="12" t="s">
        <v>3575</v>
      </c>
      <c r="E252" s="12" t="s">
        <v>3536</v>
      </c>
      <c r="F252" s="12" t="s">
        <v>3536</v>
      </c>
      <c r="G252" s="12" t="s">
        <v>3726</v>
      </c>
      <c r="H252" s="12" t="s">
        <v>3781</v>
      </c>
      <c r="I252" s="12" t="s">
        <v>3618</v>
      </c>
      <c r="J252" s="12" t="s">
        <v>3647</v>
      </c>
      <c r="K252" s="12" t="s">
        <v>3781</v>
      </c>
      <c r="L252" s="12">
        <v>8</v>
      </c>
      <c r="M252" s="12">
        <v>13</v>
      </c>
      <c r="N252" s="12">
        <v>34</v>
      </c>
      <c r="O252" s="12">
        <v>8</v>
      </c>
      <c r="P252" s="12">
        <v>0</v>
      </c>
      <c r="Q252" s="12">
        <v>4</v>
      </c>
      <c r="R252" s="12" t="s">
        <v>3693</v>
      </c>
      <c r="S252" s="12" t="s">
        <v>3464</v>
      </c>
    </row>
    <row r="253" spans="2:19">
      <c r="B253" s="12" t="s">
        <v>4009</v>
      </c>
      <c r="C253" s="12" t="s">
        <v>4011</v>
      </c>
      <c r="D253" s="12" t="s">
        <v>3472</v>
      </c>
      <c r="E253" s="12" t="s">
        <v>3595</v>
      </c>
      <c r="F253" s="12" t="s">
        <v>3684</v>
      </c>
      <c r="G253" s="12" t="s">
        <v>3726</v>
      </c>
      <c r="H253" s="12" t="s">
        <v>3622</v>
      </c>
      <c r="I253" s="12" t="s">
        <v>3651</v>
      </c>
      <c r="J253" s="12" t="s">
        <v>3781</v>
      </c>
      <c r="K253" s="12" t="s">
        <v>3619</v>
      </c>
      <c r="L253" s="12">
        <v>3</v>
      </c>
      <c r="M253" s="12">
        <v>1</v>
      </c>
      <c r="N253" s="12">
        <v>1</v>
      </c>
      <c r="O253" s="12">
        <v>19</v>
      </c>
      <c r="P253" s="12">
        <v>9</v>
      </c>
      <c r="Q253" s="12">
        <v>17</v>
      </c>
      <c r="R253" s="12" t="s">
        <v>3461</v>
      </c>
      <c r="S253" s="12" t="s">
        <v>3464</v>
      </c>
    </row>
    <row r="254" spans="2:19">
      <c r="B254" s="12" t="s">
        <v>4012</v>
      </c>
      <c r="C254" s="12" t="s">
        <v>4013</v>
      </c>
      <c r="D254" s="12" t="s">
        <v>4014</v>
      </c>
      <c r="E254" s="12" t="s">
        <v>3595</v>
      </c>
      <c r="F254" s="12" t="s">
        <v>3595</v>
      </c>
      <c r="G254" s="12" t="s">
        <v>3621</v>
      </c>
      <c r="H254" s="12" t="s">
        <v>3692</v>
      </c>
      <c r="I254" s="12" t="s">
        <v>3554</v>
      </c>
      <c r="J254" s="12" t="s">
        <v>3621</v>
      </c>
      <c r="K254" s="12" t="s">
        <v>3463</v>
      </c>
      <c r="L254" s="12">
        <v>4</v>
      </c>
      <c r="M254" s="12">
        <v>4</v>
      </c>
      <c r="N254" s="12">
        <v>6</v>
      </c>
      <c r="O254" s="12">
        <v>5</v>
      </c>
      <c r="P254" s="12">
        <v>0</v>
      </c>
      <c r="Q254" s="12">
        <v>3</v>
      </c>
      <c r="R254" s="12" t="s">
        <v>3627</v>
      </c>
      <c r="S254" s="12" t="s">
        <v>3464</v>
      </c>
    </row>
    <row r="255" spans="2:19">
      <c r="B255" s="12" t="s">
        <v>4015</v>
      </c>
      <c r="C255" s="12" t="s">
        <v>4016</v>
      </c>
      <c r="D255" s="12" t="s">
        <v>3577</v>
      </c>
      <c r="E255" s="12" t="s">
        <v>3536</v>
      </c>
      <c r="F255" s="12" t="s">
        <v>3536</v>
      </c>
      <c r="G255" s="12" t="s">
        <v>3660</v>
      </c>
      <c r="H255" s="12" t="s">
        <v>3811</v>
      </c>
      <c r="I255" s="12" t="s">
        <v>3618</v>
      </c>
      <c r="J255" s="12" t="s">
        <v>3643</v>
      </c>
      <c r="K255" s="12" t="s">
        <v>3619</v>
      </c>
      <c r="L255" s="12">
        <v>3</v>
      </c>
      <c r="M255" s="12">
        <v>1</v>
      </c>
      <c r="N255" s="12">
        <v>0</v>
      </c>
      <c r="O255" s="12">
        <v>23</v>
      </c>
      <c r="P255" s="12">
        <v>10</v>
      </c>
      <c r="Q255" s="12">
        <v>34</v>
      </c>
      <c r="R255" s="12" t="s">
        <v>3719</v>
      </c>
      <c r="S255" s="12" t="s">
        <v>3464</v>
      </c>
    </row>
    <row r="256" spans="2:19">
      <c r="B256" s="12" t="s">
        <v>4017</v>
      </c>
      <c r="C256" s="12" t="s">
        <v>4018</v>
      </c>
      <c r="D256" s="12" t="s">
        <v>3650</v>
      </c>
      <c r="E256" s="12" t="s">
        <v>3569</v>
      </c>
      <c r="F256" s="12" t="s">
        <v>3536</v>
      </c>
      <c r="G256" s="12" t="s">
        <v>3647</v>
      </c>
      <c r="H256" s="12" t="s">
        <v>3643</v>
      </c>
      <c r="I256" s="12" t="s">
        <v>3630</v>
      </c>
      <c r="J256" s="12" t="s">
        <v>3692</v>
      </c>
      <c r="K256" s="12" t="s">
        <v>3643</v>
      </c>
      <c r="L256" s="12">
        <v>5</v>
      </c>
      <c r="M256" s="12">
        <v>0</v>
      </c>
      <c r="N256" s="12">
        <v>1</v>
      </c>
      <c r="O256" s="12">
        <v>5</v>
      </c>
      <c r="P256" s="12">
        <v>6</v>
      </c>
      <c r="Q256" s="12">
        <v>11</v>
      </c>
      <c r="R256" s="12" t="s">
        <v>3627</v>
      </c>
      <c r="S256" s="12" t="s">
        <v>3464</v>
      </c>
    </row>
    <row r="257" spans="1:19">
      <c r="B257" s="12" t="s">
        <v>4019</v>
      </c>
      <c r="C257" s="12" t="s">
        <v>4020</v>
      </c>
      <c r="D257" s="12" t="s">
        <v>3690</v>
      </c>
      <c r="E257" s="12" t="s">
        <v>3691</v>
      </c>
      <c r="F257" s="12" t="s">
        <v>3691</v>
      </c>
      <c r="G257" s="12" t="s">
        <v>3467</v>
      </c>
      <c r="H257" s="12" t="s">
        <v>3630</v>
      </c>
      <c r="I257" s="12" t="s">
        <v>3648</v>
      </c>
      <c r="J257" s="12" t="s">
        <v>3621</v>
      </c>
      <c r="K257" s="12" t="s">
        <v>3630</v>
      </c>
      <c r="L257" s="12">
        <v>3</v>
      </c>
      <c r="M257" s="12">
        <v>0</v>
      </c>
      <c r="N257" s="12">
        <v>0</v>
      </c>
      <c r="O257" s="12">
        <v>6</v>
      </c>
      <c r="P257" s="12">
        <v>3</v>
      </c>
      <c r="Q257" s="12">
        <v>19</v>
      </c>
      <c r="R257" s="12" t="s">
        <v>3719</v>
      </c>
      <c r="S257" s="12" t="s">
        <v>3464</v>
      </c>
    </row>
    <row r="258" spans="1:19">
      <c r="B258" s="12" t="s">
        <v>4021</v>
      </c>
      <c r="C258" s="12" t="s">
        <v>4022</v>
      </c>
      <c r="D258" s="12" t="s">
        <v>3656</v>
      </c>
      <c r="E258" s="12" t="s">
        <v>4023</v>
      </c>
      <c r="F258" s="12" t="s">
        <v>3656</v>
      </c>
      <c r="G258" s="12" t="s">
        <v>3513</v>
      </c>
      <c r="H258" s="12" t="s">
        <v>3513</v>
      </c>
      <c r="I258" s="12" t="s">
        <v>3498</v>
      </c>
      <c r="J258" s="12" t="s">
        <v>3498</v>
      </c>
      <c r="K258" s="12" t="s">
        <v>3484</v>
      </c>
      <c r="L258" s="12">
        <v>7</v>
      </c>
      <c r="M258" s="12">
        <v>0</v>
      </c>
      <c r="N258" s="12">
        <v>1</v>
      </c>
      <c r="O258" s="12">
        <v>1</v>
      </c>
      <c r="P258" s="12">
        <v>1</v>
      </c>
      <c r="Q258" s="12">
        <v>0</v>
      </c>
      <c r="R258" s="12" t="s">
        <v>3627</v>
      </c>
      <c r="S258" s="12" t="s">
        <v>3464</v>
      </c>
    </row>
    <row r="259" spans="1:19">
      <c r="B259" s="12" t="s">
        <v>4024</v>
      </c>
      <c r="C259" s="12" t="s">
        <v>4025</v>
      </c>
      <c r="D259" s="12" t="s">
        <v>3601</v>
      </c>
      <c r="E259" s="12" t="s">
        <v>3536</v>
      </c>
      <c r="F259" s="12" t="s">
        <v>3684</v>
      </c>
      <c r="G259" s="12" t="s">
        <v>3652</v>
      </c>
      <c r="H259" s="12" t="s">
        <v>3610</v>
      </c>
      <c r="I259" s="12" t="s">
        <v>3652</v>
      </c>
      <c r="J259" s="12" t="s">
        <v>3750</v>
      </c>
      <c r="K259" s="12" t="s">
        <v>3652</v>
      </c>
      <c r="L259" s="12">
        <v>16</v>
      </c>
      <c r="M259" s="12">
        <v>18</v>
      </c>
      <c r="N259" s="12">
        <v>20</v>
      </c>
      <c r="O259" s="12">
        <v>7</v>
      </c>
      <c r="P259" s="12">
        <v>1</v>
      </c>
      <c r="Q259" s="12">
        <v>2</v>
      </c>
      <c r="R259" s="12" t="s">
        <v>3461</v>
      </c>
      <c r="S259" s="12" t="s">
        <v>3464</v>
      </c>
    </row>
    <row r="260" spans="1:19">
      <c r="A260" s="12" t="s">
        <v>5132</v>
      </c>
      <c r="B260" s="12" t="s">
        <v>4024</v>
      </c>
      <c r="C260" s="12" t="s">
        <v>4026</v>
      </c>
      <c r="D260" s="12" t="s">
        <v>3608</v>
      </c>
      <c r="E260" s="12" t="s">
        <v>3536</v>
      </c>
      <c r="F260" s="12" t="s">
        <v>4027</v>
      </c>
      <c r="G260" s="12" t="s">
        <v>3698</v>
      </c>
      <c r="H260" s="12" t="s">
        <v>3732</v>
      </c>
      <c r="I260" s="12" t="s">
        <v>3685</v>
      </c>
      <c r="J260" s="12" t="s">
        <v>3685</v>
      </c>
      <c r="K260" s="12" t="s">
        <v>3777</v>
      </c>
      <c r="L260" s="12">
        <v>3</v>
      </c>
      <c r="M260" s="12">
        <v>0</v>
      </c>
      <c r="N260" s="12">
        <v>6</v>
      </c>
      <c r="O260" s="12">
        <v>13</v>
      </c>
      <c r="P260" s="12">
        <v>7</v>
      </c>
      <c r="Q260" s="12">
        <v>8</v>
      </c>
      <c r="R260" s="12" t="s">
        <v>3681</v>
      </c>
      <c r="S260" s="12" t="s">
        <v>3464</v>
      </c>
    </row>
    <row r="261" spans="1:19">
      <c r="B261" s="12" t="s">
        <v>4028</v>
      </c>
      <c r="C261" s="12" t="s">
        <v>4029</v>
      </c>
      <c r="D261" s="12" t="s">
        <v>3511</v>
      </c>
      <c r="E261" s="12" t="s">
        <v>3522</v>
      </c>
      <c r="F261" s="12" t="s">
        <v>3522</v>
      </c>
      <c r="G261" s="12" t="s">
        <v>3520</v>
      </c>
      <c r="H261" s="12" t="s">
        <v>3722</v>
      </c>
      <c r="I261" s="12" t="s">
        <v>3520</v>
      </c>
      <c r="J261" s="12" t="s">
        <v>3463</v>
      </c>
      <c r="K261" s="12" t="s">
        <v>3463</v>
      </c>
      <c r="L261" s="12">
        <v>1</v>
      </c>
      <c r="M261" s="12">
        <v>0</v>
      </c>
      <c r="N261" s="12">
        <v>0</v>
      </c>
      <c r="O261" s="12">
        <v>15</v>
      </c>
      <c r="P261" s="12">
        <v>3</v>
      </c>
      <c r="Q261" s="12">
        <v>9</v>
      </c>
      <c r="R261" s="12" t="s">
        <v>3644</v>
      </c>
      <c r="S261" s="12" t="s">
        <v>3464</v>
      </c>
    </row>
    <row r="262" spans="1:19">
      <c r="B262" s="12" t="s">
        <v>4030</v>
      </c>
      <c r="C262" s="12" t="s">
        <v>4031</v>
      </c>
      <c r="D262" s="12" t="s">
        <v>3575</v>
      </c>
      <c r="E262" s="12" t="s">
        <v>3536</v>
      </c>
      <c r="F262" s="12" t="s">
        <v>3536</v>
      </c>
      <c r="G262" s="12" t="s">
        <v>3648</v>
      </c>
      <c r="H262" s="12" t="s">
        <v>3750</v>
      </c>
      <c r="I262" s="12" t="s">
        <v>3467</v>
      </c>
      <c r="J262" s="12" t="s">
        <v>3620</v>
      </c>
      <c r="K262" s="12" t="s">
        <v>3772</v>
      </c>
      <c r="L262" s="12">
        <v>9</v>
      </c>
      <c r="M262" s="12">
        <v>13</v>
      </c>
      <c r="N262" s="12">
        <v>15</v>
      </c>
      <c r="O262" s="12">
        <v>26</v>
      </c>
      <c r="P262" s="12">
        <v>5</v>
      </c>
      <c r="Q262" s="12">
        <v>8</v>
      </c>
      <c r="R262" s="12" t="s">
        <v>3461</v>
      </c>
      <c r="S262" s="12" t="s">
        <v>3464</v>
      </c>
    </row>
    <row r="263" spans="1:19">
      <c r="B263" s="12" t="s">
        <v>4032</v>
      </c>
      <c r="C263" s="12" t="s">
        <v>4033</v>
      </c>
      <c r="D263" s="12" t="s">
        <v>3536</v>
      </c>
      <c r="E263" s="12" t="s">
        <v>3573</v>
      </c>
      <c r="F263" s="12" t="s">
        <v>3536</v>
      </c>
      <c r="G263" s="12" t="s">
        <v>3675</v>
      </c>
      <c r="H263" s="12" t="s">
        <v>3618</v>
      </c>
      <c r="I263" s="12" t="s">
        <v>3781</v>
      </c>
      <c r="J263" s="12" t="s">
        <v>3675</v>
      </c>
      <c r="K263" s="12" t="s">
        <v>3619</v>
      </c>
      <c r="L263" s="12">
        <v>26</v>
      </c>
      <c r="M263" s="12">
        <v>12</v>
      </c>
      <c r="N263" s="12">
        <v>27</v>
      </c>
      <c r="O263" s="12">
        <v>4</v>
      </c>
      <c r="P263" s="12">
        <v>1</v>
      </c>
      <c r="Q263" s="12">
        <v>6</v>
      </c>
      <c r="R263" s="12" t="s">
        <v>3719</v>
      </c>
      <c r="S263" s="12" t="s">
        <v>3464</v>
      </c>
    </row>
    <row r="264" spans="1:19">
      <c r="B264" s="12" t="s">
        <v>4034</v>
      </c>
      <c r="C264" s="12" t="s">
        <v>4035</v>
      </c>
      <c r="D264" s="12" t="s">
        <v>3684</v>
      </c>
      <c r="E264" s="12" t="s">
        <v>3545</v>
      </c>
      <c r="F264" s="12" t="s">
        <v>3684</v>
      </c>
      <c r="G264" s="12" t="s">
        <v>3498</v>
      </c>
      <c r="H264" s="12" t="s">
        <v>3486</v>
      </c>
      <c r="I264" s="12" t="s">
        <v>3520</v>
      </c>
      <c r="J264" s="12" t="s">
        <v>3486</v>
      </c>
      <c r="K264" s="12" t="s">
        <v>3520</v>
      </c>
      <c r="L264" s="12">
        <v>7</v>
      </c>
      <c r="M264" s="12">
        <v>2</v>
      </c>
      <c r="N264" s="12">
        <v>3</v>
      </c>
      <c r="O264" s="12">
        <v>3</v>
      </c>
      <c r="P264" s="12">
        <v>1</v>
      </c>
      <c r="Q264" s="12">
        <v>3</v>
      </c>
      <c r="R264" s="12" t="s">
        <v>3681</v>
      </c>
      <c r="S264" s="12" t="s">
        <v>3464</v>
      </c>
    </row>
    <row r="265" spans="1:19">
      <c r="A265" s="12" t="s">
        <v>5132</v>
      </c>
      <c r="B265" s="12" t="s">
        <v>4034</v>
      </c>
      <c r="C265" s="12" t="s">
        <v>4036</v>
      </c>
      <c r="D265" s="12" t="s">
        <v>3794</v>
      </c>
      <c r="E265" s="12" t="s">
        <v>3595</v>
      </c>
      <c r="F265" s="12" t="s">
        <v>3656</v>
      </c>
      <c r="G265" s="12" t="s">
        <v>3610</v>
      </c>
      <c r="H265" s="12" t="s">
        <v>3804</v>
      </c>
      <c r="I265" s="12" t="s">
        <v>3769</v>
      </c>
      <c r="J265" s="12" t="s">
        <v>3619</v>
      </c>
      <c r="K265" s="12" t="s">
        <v>3593</v>
      </c>
      <c r="L265" s="12">
        <v>20</v>
      </c>
      <c r="M265" s="12">
        <v>15</v>
      </c>
      <c r="N265" s="12">
        <v>49</v>
      </c>
      <c r="O265" s="12">
        <v>4</v>
      </c>
      <c r="P265" s="12">
        <v>0</v>
      </c>
      <c r="Q265" s="12">
        <v>3</v>
      </c>
      <c r="R265" s="12" t="s">
        <v>3687</v>
      </c>
      <c r="S265" s="12" t="s">
        <v>3464</v>
      </c>
    </row>
    <row r="266" spans="1:19">
      <c r="B266" s="12" t="s">
        <v>4037</v>
      </c>
      <c r="C266" s="12" t="s">
        <v>4038</v>
      </c>
      <c r="D266" s="12" t="s">
        <v>3691</v>
      </c>
      <c r="E266" s="12" t="s">
        <v>3511</v>
      </c>
      <c r="F266" s="12" t="s">
        <v>3691</v>
      </c>
      <c r="G266" s="12" t="s">
        <v>3772</v>
      </c>
      <c r="H266" s="12" t="s">
        <v>3648</v>
      </c>
      <c r="I266" s="12" t="s">
        <v>3778</v>
      </c>
      <c r="J266" s="12" t="s">
        <v>3675</v>
      </c>
      <c r="K266" s="12" t="s">
        <v>3648</v>
      </c>
      <c r="L266" s="12">
        <v>15</v>
      </c>
      <c r="M266" s="12">
        <v>2</v>
      </c>
      <c r="N266" s="12">
        <v>12</v>
      </c>
      <c r="O266" s="12">
        <v>1</v>
      </c>
      <c r="P266" s="12">
        <v>0</v>
      </c>
      <c r="Q266" s="12">
        <v>1</v>
      </c>
      <c r="R266" s="12" t="s">
        <v>3627</v>
      </c>
      <c r="S266" s="12" t="s">
        <v>3464</v>
      </c>
    </row>
    <row r="267" spans="1:19">
      <c r="B267" s="12" t="s">
        <v>4039</v>
      </c>
      <c r="C267" s="12" t="s">
        <v>4040</v>
      </c>
      <c r="D267" s="12" t="s">
        <v>3462</v>
      </c>
      <c r="E267" s="12" t="s">
        <v>4041</v>
      </c>
      <c r="F267" s="12" t="s">
        <v>3462</v>
      </c>
      <c r="G267" s="12" t="s">
        <v>3675</v>
      </c>
      <c r="H267" s="12" t="s">
        <v>3469</v>
      </c>
      <c r="I267" s="12" t="s">
        <v>3697</v>
      </c>
      <c r="J267" s="12" t="s">
        <v>3610</v>
      </c>
      <c r="K267" s="12" t="s">
        <v>3469</v>
      </c>
      <c r="L267" s="12">
        <v>15</v>
      </c>
      <c r="M267" s="12">
        <v>0</v>
      </c>
      <c r="N267" s="12">
        <v>5</v>
      </c>
      <c r="O267" s="12">
        <v>4</v>
      </c>
      <c r="P267" s="12">
        <v>13</v>
      </c>
      <c r="Q267" s="12">
        <v>2</v>
      </c>
      <c r="R267" s="12" t="s">
        <v>3461</v>
      </c>
      <c r="S267" s="12" t="s">
        <v>3464</v>
      </c>
    </row>
    <row r="268" spans="1:19">
      <c r="B268" s="12" t="s">
        <v>4042</v>
      </c>
      <c r="C268" s="12" t="s">
        <v>4043</v>
      </c>
      <c r="D268" s="12" t="s">
        <v>3601</v>
      </c>
      <c r="E268" s="12" t="s">
        <v>3595</v>
      </c>
      <c r="F268" s="12" t="s">
        <v>3595</v>
      </c>
      <c r="G268" s="12" t="s">
        <v>3476</v>
      </c>
      <c r="H268" s="12" t="s">
        <v>3722</v>
      </c>
      <c r="I268" s="12" t="s">
        <v>3554</v>
      </c>
      <c r="J268" s="12" t="s">
        <v>3476</v>
      </c>
      <c r="K268" s="12" t="s">
        <v>3621</v>
      </c>
      <c r="L268" s="12">
        <v>3</v>
      </c>
      <c r="M268" s="12">
        <v>2</v>
      </c>
      <c r="N268" s="12">
        <v>6</v>
      </c>
      <c r="O268" s="12">
        <v>5</v>
      </c>
      <c r="P268" s="12">
        <v>0</v>
      </c>
      <c r="Q268" s="12">
        <v>3</v>
      </c>
      <c r="R268" s="12" t="s">
        <v>3681</v>
      </c>
      <c r="S268" s="12" t="s">
        <v>3464</v>
      </c>
    </row>
    <row r="269" spans="1:19">
      <c r="B269" s="12" t="s">
        <v>4042</v>
      </c>
      <c r="C269" s="12" t="s">
        <v>4044</v>
      </c>
      <c r="D269" s="12" t="s">
        <v>3601</v>
      </c>
      <c r="E269" s="12" t="s">
        <v>3595</v>
      </c>
      <c r="F269" s="12" t="s">
        <v>3595</v>
      </c>
      <c r="G269" s="12" t="s">
        <v>3476</v>
      </c>
      <c r="H269" s="12" t="s">
        <v>3722</v>
      </c>
      <c r="I269" s="12" t="s">
        <v>3554</v>
      </c>
      <c r="J269" s="12" t="s">
        <v>3476</v>
      </c>
      <c r="K269" s="12" t="s">
        <v>3621</v>
      </c>
      <c r="L269" s="12">
        <v>3</v>
      </c>
      <c r="M269" s="12">
        <v>2</v>
      </c>
      <c r="N269" s="12">
        <v>6</v>
      </c>
      <c r="O269" s="12">
        <v>5</v>
      </c>
      <c r="P269" s="12">
        <v>0</v>
      </c>
      <c r="Q269" s="12">
        <v>3</v>
      </c>
      <c r="R269" s="12" t="s">
        <v>3681</v>
      </c>
      <c r="S269" s="12" t="s">
        <v>3464</v>
      </c>
    </row>
    <row r="270" spans="1:19">
      <c r="A270" s="12" t="s">
        <v>5132</v>
      </c>
      <c r="B270" s="12" t="s">
        <v>4045</v>
      </c>
      <c r="C270" s="12" t="s">
        <v>4046</v>
      </c>
      <c r="D270" s="12" t="s">
        <v>4047</v>
      </c>
      <c r="E270" s="12" t="s">
        <v>3656</v>
      </c>
      <c r="F270" s="12" t="s">
        <v>3617</v>
      </c>
      <c r="G270" s="12" t="s">
        <v>3620</v>
      </c>
      <c r="H270" s="12" t="s">
        <v>3769</v>
      </c>
      <c r="I270" s="12" t="s">
        <v>3631</v>
      </c>
      <c r="J270" s="12" t="s">
        <v>3609</v>
      </c>
      <c r="K270" s="12" t="s">
        <v>3618</v>
      </c>
      <c r="L270" s="12">
        <v>4</v>
      </c>
      <c r="M270" s="12">
        <v>12</v>
      </c>
      <c r="N270" s="12">
        <v>8</v>
      </c>
      <c r="O270" s="12">
        <v>14</v>
      </c>
      <c r="P270" s="12">
        <v>0</v>
      </c>
      <c r="Q270" s="12">
        <v>4</v>
      </c>
      <c r="R270" s="12" t="s">
        <v>3461</v>
      </c>
      <c r="S270" s="12" t="s">
        <v>3464</v>
      </c>
    </row>
    <row r="271" spans="1:19">
      <c r="B271" s="12" t="s">
        <v>4048</v>
      </c>
      <c r="C271" s="12" t="s">
        <v>4049</v>
      </c>
      <c r="D271" s="12" t="s">
        <v>4014</v>
      </c>
      <c r="E271" s="12" t="s">
        <v>3595</v>
      </c>
      <c r="F271" s="12" t="s">
        <v>3595</v>
      </c>
      <c r="G271" s="12" t="s">
        <v>3480</v>
      </c>
      <c r="H271" s="12" t="s">
        <v>3523</v>
      </c>
      <c r="I271" s="12" t="s">
        <v>3480</v>
      </c>
      <c r="J271" s="12" t="s">
        <v>3463</v>
      </c>
      <c r="K271" s="12" t="s">
        <v>3476</v>
      </c>
      <c r="L271" s="12">
        <v>4</v>
      </c>
      <c r="M271" s="12">
        <v>4</v>
      </c>
      <c r="N271" s="12">
        <v>4</v>
      </c>
      <c r="O271" s="12">
        <v>5</v>
      </c>
      <c r="P271" s="12">
        <v>0</v>
      </c>
      <c r="Q271" s="12">
        <v>2</v>
      </c>
      <c r="R271" s="12" t="s">
        <v>3627</v>
      </c>
      <c r="S271" s="12" t="s">
        <v>3464</v>
      </c>
    </row>
    <row r="272" spans="1:19">
      <c r="B272" s="12" t="s">
        <v>4050</v>
      </c>
      <c r="C272" s="12" t="s">
        <v>4051</v>
      </c>
      <c r="D272" s="12" t="s">
        <v>3577</v>
      </c>
      <c r="E272" s="12" t="s">
        <v>3536</v>
      </c>
      <c r="F272" s="12" t="s">
        <v>3536</v>
      </c>
      <c r="G272" s="12" t="s">
        <v>3675</v>
      </c>
      <c r="H272" s="12" t="s">
        <v>3750</v>
      </c>
      <c r="I272" s="12" t="s">
        <v>3660</v>
      </c>
      <c r="J272" s="12" t="s">
        <v>3631</v>
      </c>
      <c r="K272" s="12" t="s">
        <v>3618</v>
      </c>
      <c r="L272" s="12">
        <v>3</v>
      </c>
      <c r="M272" s="12">
        <v>1</v>
      </c>
      <c r="N272" s="12">
        <v>0</v>
      </c>
      <c r="O272" s="12">
        <v>29</v>
      </c>
      <c r="P272" s="12">
        <v>12</v>
      </c>
      <c r="Q272" s="12">
        <v>33</v>
      </c>
      <c r="R272" s="12" t="s">
        <v>3681</v>
      </c>
      <c r="S272" s="12" t="s">
        <v>3464</v>
      </c>
    </row>
    <row r="273" spans="2:19">
      <c r="B273" s="12" t="s">
        <v>4052</v>
      </c>
      <c r="C273" s="12" t="s">
        <v>4053</v>
      </c>
      <c r="D273" s="12" t="s">
        <v>3536</v>
      </c>
      <c r="E273" s="12" t="s">
        <v>3577</v>
      </c>
      <c r="F273" s="12" t="s">
        <v>3536</v>
      </c>
      <c r="G273" s="12" t="s">
        <v>3631</v>
      </c>
      <c r="H273" s="12" t="s">
        <v>3675</v>
      </c>
      <c r="I273" s="12" t="s">
        <v>3619</v>
      </c>
      <c r="J273" s="12" t="s">
        <v>3631</v>
      </c>
      <c r="K273" s="12" t="s">
        <v>3660</v>
      </c>
      <c r="L273" s="12">
        <v>26</v>
      </c>
      <c r="M273" s="12">
        <v>11</v>
      </c>
      <c r="N273" s="12">
        <v>25</v>
      </c>
      <c r="O273" s="12">
        <v>5</v>
      </c>
      <c r="P273" s="12">
        <v>2</v>
      </c>
      <c r="Q273" s="12">
        <v>5</v>
      </c>
      <c r="R273" s="12" t="s">
        <v>3653</v>
      </c>
      <c r="S273" s="12" t="s">
        <v>3464</v>
      </c>
    </row>
    <row r="274" spans="2:19">
      <c r="B274" s="12" t="s">
        <v>4054</v>
      </c>
      <c r="C274" s="12" t="s">
        <v>4055</v>
      </c>
      <c r="D274" s="12" t="s">
        <v>4027</v>
      </c>
      <c r="E274" s="12" t="s">
        <v>3640</v>
      </c>
      <c r="F274" s="12" t="s">
        <v>4027</v>
      </c>
      <c r="G274" s="12" t="s">
        <v>3622</v>
      </c>
      <c r="H274" s="12" t="s">
        <v>3802</v>
      </c>
      <c r="I274" s="12" t="s">
        <v>3777</v>
      </c>
      <c r="J274" s="12" t="s">
        <v>3622</v>
      </c>
      <c r="K274" s="12" t="s">
        <v>3593</v>
      </c>
      <c r="L274" s="12">
        <v>10</v>
      </c>
      <c r="M274" s="12">
        <v>2</v>
      </c>
      <c r="N274" s="12">
        <v>5</v>
      </c>
      <c r="O274" s="12">
        <v>8</v>
      </c>
      <c r="P274" s="12">
        <v>6</v>
      </c>
      <c r="Q274" s="12">
        <v>17</v>
      </c>
      <c r="R274" s="12" t="s">
        <v>3693</v>
      </c>
      <c r="S274" s="12" t="s">
        <v>3464</v>
      </c>
    </row>
    <row r="275" spans="2:19">
      <c r="B275" s="12" t="s">
        <v>4054</v>
      </c>
      <c r="C275" s="12" t="s">
        <v>4056</v>
      </c>
      <c r="D275" s="12" t="s">
        <v>4027</v>
      </c>
      <c r="E275" s="12" t="s">
        <v>3640</v>
      </c>
      <c r="F275" s="12" t="s">
        <v>4027</v>
      </c>
      <c r="G275" s="12" t="s">
        <v>3622</v>
      </c>
      <c r="H275" s="12" t="s">
        <v>3802</v>
      </c>
      <c r="I275" s="12" t="s">
        <v>3777</v>
      </c>
      <c r="J275" s="12" t="s">
        <v>3622</v>
      </c>
      <c r="K275" s="12" t="s">
        <v>3593</v>
      </c>
      <c r="L275" s="12">
        <v>10</v>
      </c>
      <c r="M275" s="12">
        <v>2</v>
      </c>
      <c r="N275" s="12">
        <v>5</v>
      </c>
      <c r="O275" s="12">
        <v>8</v>
      </c>
      <c r="P275" s="12">
        <v>6</v>
      </c>
      <c r="Q275" s="12">
        <v>17</v>
      </c>
      <c r="R275" s="12" t="s">
        <v>3693</v>
      </c>
      <c r="S275" s="12" t="s">
        <v>3464</v>
      </c>
    </row>
    <row r="276" spans="2:19">
      <c r="B276" s="12" t="s">
        <v>4057</v>
      </c>
      <c r="C276" s="12" t="s">
        <v>4058</v>
      </c>
      <c r="D276" s="12" t="s">
        <v>3573</v>
      </c>
      <c r="E276" s="12" t="s">
        <v>3536</v>
      </c>
      <c r="F276" s="12" t="s">
        <v>3536</v>
      </c>
      <c r="G276" s="12" t="s">
        <v>3631</v>
      </c>
      <c r="H276" s="12" t="s">
        <v>3726</v>
      </c>
      <c r="I276" s="12" t="s">
        <v>3660</v>
      </c>
      <c r="J276" s="12" t="s">
        <v>3790</v>
      </c>
      <c r="K276" s="12" t="s">
        <v>3618</v>
      </c>
      <c r="L276" s="12">
        <v>7</v>
      </c>
      <c r="M276" s="12">
        <v>4</v>
      </c>
      <c r="N276" s="12">
        <v>16</v>
      </c>
      <c r="O276" s="12">
        <v>23</v>
      </c>
      <c r="P276" s="12">
        <v>7</v>
      </c>
      <c r="Q276" s="12">
        <v>16</v>
      </c>
      <c r="R276" s="12" t="s">
        <v>3719</v>
      </c>
      <c r="S276" s="12" t="s">
        <v>3464</v>
      </c>
    </row>
    <row r="277" spans="2:19">
      <c r="B277" s="12" t="s">
        <v>4059</v>
      </c>
      <c r="C277" s="12" t="s">
        <v>4060</v>
      </c>
      <c r="D277" s="12" t="s">
        <v>3495</v>
      </c>
      <c r="E277" s="12" t="s">
        <v>3775</v>
      </c>
      <c r="F277" s="12" t="s">
        <v>3495</v>
      </c>
      <c r="G277" s="12" t="s">
        <v>3817</v>
      </c>
      <c r="H277" s="12" t="s">
        <v>3994</v>
      </c>
      <c r="I277" s="12" t="s">
        <v>3993</v>
      </c>
      <c r="J277" s="12" t="s">
        <v>3665</v>
      </c>
      <c r="K277" s="12" t="s">
        <v>4061</v>
      </c>
      <c r="L277" s="12">
        <v>15</v>
      </c>
      <c r="M277" s="12">
        <v>2</v>
      </c>
      <c r="N277" s="12">
        <v>17</v>
      </c>
      <c r="O277" s="12">
        <v>16</v>
      </c>
      <c r="P277" s="12">
        <v>14</v>
      </c>
      <c r="Q277" s="12">
        <v>42</v>
      </c>
      <c r="R277" s="12" t="s">
        <v>3604</v>
      </c>
      <c r="S277" s="12" t="s">
        <v>3464</v>
      </c>
    </row>
    <row r="278" spans="2:19">
      <c r="B278" s="12" t="s">
        <v>4059</v>
      </c>
      <c r="C278" s="12" t="s">
        <v>4062</v>
      </c>
      <c r="D278" s="12" t="s">
        <v>3522</v>
      </c>
      <c r="E278" s="12" t="s">
        <v>3691</v>
      </c>
      <c r="F278" s="12" t="s">
        <v>3690</v>
      </c>
      <c r="G278" s="12" t="s">
        <v>3648</v>
      </c>
      <c r="H278" s="12" t="s">
        <v>3660</v>
      </c>
      <c r="I278" s="12" t="s">
        <v>3618</v>
      </c>
      <c r="J278" s="12" t="s">
        <v>3630</v>
      </c>
      <c r="K278" s="12" t="s">
        <v>3609</v>
      </c>
      <c r="L278" s="12">
        <v>10</v>
      </c>
      <c r="M278" s="12">
        <v>5</v>
      </c>
      <c r="N278" s="12">
        <v>6</v>
      </c>
      <c r="O278" s="12">
        <v>7</v>
      </c>
      <c r="P278" s="12">
        <v>2</v>
      </c>
      <c r="Q278" s="12">
        <v>10</v>
      </c>
      <c r="R278" s="12" t="s">
        <v>3714</v>
      </c>
      <c r="S278" s="12" t="s">
        <v>3464</v>
      </c>
    </row>
    <row r="279" spans="2:19">
      <c r="B279" s="12" t="s">
        <v>4063</v>
      </c>
      <c r="C279" s="12" t="s">
        <v>4064</v>
      </c>
      <c r="D279" s="12" t="s">
        <v>3577</v>
      </c>
      <c r="E279" s="12" t="s">
        <v>3536</v>
      </c>
      <c r="F279" s="12" t="s">
        <v>3536</v>
      </c>
      <c r="G279" s="12" t="s">
        <v>3790</v>
      </c>
      <c r="H279" s="12" t="s">
        <v>3811</v>
      </c>
      <c r="I279" s="12" t="s">
        <v>3675</v>
      </c>
      <c r="J279" s="12" t="s">
        <v>3631</v>
      </c>
      <c r="K279" s="12" t="s">
        <v>3660</v>
      </c>
      <c r="L279" s="12">
        <v>3</v>
      </c>
      <c r="M279" s="12">
        <v>1</v>
      </c>
      <c r="N279" s="12">
        <v>0</v>
      </c>
      <c r="O279" s="12">
        <v>29</v>
      </c>
      <c r="P279" s="12">
        <v>12</v>
      </c>
      <c r="Q279" s="12">
        <v>30</v>
      </c>
      <c r="R279" s="12" t="s">
        <v>3681</v>
      </c>
      <c r="S279" s="12" t="s">
        <v>3464</v>
      </c>
    </row>
    <row r="280" spans="2:19">
      <c r="B280" s="12" t="s">
        <v>4065</v>
      </c>
      <c r="C280" s="12" t="s">
        <v>4066</v>
      </c>
      <c r="D280" s="12" t="s">
        <v>3573</v>
      </c>
      <c r="E280" s="12" t="s">
        <v>3601</v>
      </c>
      <c r="F280" s="12" t="s">
        <v>3573</v>
      </c>
      <c r="G280" s="12" t="s">
        <v>3651</v>
      </c>
      <c r="H280" s="12" t="s">
        <v>3619</v>
      </c>
      <c r="I280" s="12" t="s">
        <v>3777</v>
      </c>
      <c r="J280" s="12" t="s">
        <v>3804</v>
      </c>
      <c r="K280" s="12" t="s">
        <v>3726</v>
      </c>
      <c r="L280" s="12">
        <v>18</v>
      </c>
      <c r="M280" s="12">
        <v>2</v>
      </c>
      <c r="N280" s="12">
        <v>4</v>
      </c>
      <c r="O280" s="12">
        <v>6</v>
      </c>
      <c r="P280" s="12">
        <v>10</v>
      </c>
      <c r="Q280" s="12">
        <v>13</v>
      </c>
      <c r="R280" s="12" t="s">
        <v>3461</v>
      </c>
      <c r="S280" s="12" t="s">
        <v>3464</v>
      </c>
    </row>
    <row r="281" spans="2:19">
      <c r="B281" s="12" t="s">
        <v>4067</v>
      </c>
      <c r="C281" s="12" t="s">
        <v>4068</v>
      </c>
      <c r="D281" s="12" t="s">
        <v>3542</v>
      </c>
      <c r="E281" s="12" t="s">
        <v>3577</v>
      </c>
      <c r="F281" s="12" t="s">
        <v>3577</v>
      </c>
      <c r="G281" s="12" t="s">
        <v>3790</v>
      </c>
      <c r="H281" s="12" t="s">
        <v>3726</v>
      </c>
      <c r="I281" s="12" t="s">
        <v>3675</v>
      </c>
      <c r="J281" s="12" t="s">
        <v>3648</v>
      </c>
      <c r="K281" s="12" t="s">
        <v>3781</v>
      </c>
      <c r="L281" s="12">
        <v>6</v>
      </c>
      <c r="M281" s="12">
        <v>3</v>
      </c>
      <c r="N281" s="12">
        <v>0</v>
      </c>
      <c r="O281" s="12">
        <v>10</v>
      </c>
      <c r="P281" s="12">
        <v>3</v>
      </c>
      <c r="Q281" s="12">
        <v>16</v>
      </c>
      <c r="R281" s="12" t="s">
        <v>3765</v>
      </c>
      <c r="S281" s="12" t="s">
        <v>3464</v>
      </c>
    </row>
    <row r="282" spans="2:19">
      <c r="B282" s="12" t="s">
        <v>4067</v>
      </c>
      <c r="C282" s="12" t="s">
        <v>4069</v>
      </c>
      <c r="D282" s="12" t="s">
        <v>3601</v>
      </c>
      <c r="E282" s="12" t="s">
        <v>3536</v>
      </c>
      <c r="F282" s="12" t="s">
        <v>3545</v>
      </c>
      <c r="G282" s="12" t="s">
        <v>3622</v>
      </c>
      <c r="H282" s="12" t="s">
        <v>3769</v>
      </c>
      <c r="I282" s="12" t="s">
        <v>3805</v>
      </c>
      <c r="J282" s="12" t="s">
        <v>3781</v>
      </c>
      <c r="K282" s="12" t="s">
        <v>3737</v>
      </c>
      <c r="L282" s="12">
        <v>17</v>
      </c>
      <c r="M282" s="12">
        <v>12</v>
      </c>
      <c r="N282" s="12">
        <v>25</v>
      </c>
      <c r="O282" s="12">
        <v>6</v>
      </c>
      <c r="P282" s="12">
        <v>1</v>
      </c>
      <c r="Q282" s="12">
        <v>4</v>
      </c>
      <c r="R282" s="12" t="s">
        <v>3792</v>
      </c>
      <c r="S282" s="12" t="s">
        <v>3464</v>
      </c>
    </row>
    <row r="283" spans="2:19">
      <c r="B283" s="12" t="s">
        <v>4070</v>
      </c>
      <c r="C283" s="12" t="s">
        <v>4071</v>
      </c>
      <c r="D283" s="12" t="s">
        <v>3617</v>
      </c>
      <c r="E283" s="12" t="s">
        <v>3857</v>
      </c>
      <c r="F283" s="12" t="s">
        <v>3617</v>
      </c>
      <c r="G283" s="12" t="s">
        <v>3467</v>
      </c>
      <c r="H283" s="12" t="s">
        <v>3648</v>
      </c>
      <c r="I283" s="12" t="s">
        <v>3620</v>
      </c>
      <c r="J283" s="12" t="s">
        <v>3467</v>
      </c>
      <c r="K283" s="12" t="s">
        <v>3630</v>
      </c>
      <c r="L283" s="12">
        <v>14</v>
      </c>
      <c r="M283" s="12">
        <v>4</v>
      </c>
      <c r="N283" s="12">
        <v>15</v>
      </c>
      <c r="O283" s="12">
        <v>2</v>
      </c>
      <c r="P283" s="12">
        <v>0</v>
      </c>
      <c r="Q283" s="12">
        <v>3</v>
      </c>
      <c r="R283" s="12" t="s">
        <v>3653</v>
      </c>
      <c r="S283" s="12" t="s">
        <v>3464</v>
      </c>
    </row>
    <row r="284" spans="2:19">
      <c r="B284" s="12" t="s">
        <v>4072</v>
      </c>
      <c r="C284" s="12" t="s">
        <v>4073</v>
      </c>
      <c r="D284" s="12" t="s">
        <v>3536</v>
      </c>
      <c r="E284" s="12" t="s">
        <v>3684</v>
      </c>
      <c r="F284" s="12" t="s">
        <v>3536</v>
      </c>
      <c r="G284" s="12" t="s">
        <v>3648</v>
      </c>
      <c r="H284" s="12" t="s">
        <v>3790</v>
      </c>
      <c r="I284" s="12" t="s">
        <v>3675</v>
      </c>
      <c r="J284" s="12" t="s">
        <v>3631</v>
      </c>
      <c r="K284" s="12" t="s">
        <v>3675</v>
      </c>
      <c r="L284" s="12">
        <v>14</v>
      </c>
      <c r="M284" s="12">
        <v>9</v>
      </c>
      <c r="N284" s="12">
        <v>14</v>
      </c>
      <c r="O284" s="12">
        <v>5</v>
      </c>
      <c r="P284" s="12">
        <v>1</v>
      </c>
      <c r="Q284" s="12">
        <v>2</v>
      </c>
      <c r="R284" s="12" t="s">
        <v>3719</v>
      </c>
      <c r="S284" s="12" t="s">
        <v>3464</v>
      </c>
    </row>
    <row r="285" spans="2:19">
      <c r="B285" s="12" t="s">
        <v>4074</v>
      </c>
      <c r="C285" s="12" t="s">
        <v>4075</v>
      </c>
      <c r="D285" s="12" t="s">
        <v>3536</v>
      </c>
      <c r="E285" s="12" t="s">
        <v>3684</v>
      </c>
      <c r="F285" s="12" t="s">
        <v>3536</v>
      </c>
      <c r="G285" s="12" t="s">
        <v>3620</v>
      </c>
      <c r="H285" s="12" t="s">
        <v>3786</v>
      </c>
      <c r="I285" s="12" t="s">
        <v>3726</v>
      </c>
      <c r="J285" s="12" t="s">
        <v>3660</v>
      </c>
      <c r="K285" s="12" t="s">
        <v>3750</v>
      </c>
      <c r="L285" s="12">
        <v>23</v>
      </c>
      <c r="M285" s="12">
        <v>17</v>
      </c>
      <c r="N285" s="12">
        <v>33</v>
      </c>
      <c r="O285" s="12">
        <v>3</v>
      </c>
      <c r="P285" s="12">
        <v>0</v>
      </c>
      <c r="Q285" s="12">
        <v>0</v>
      </c>
      <c r="R285" s="12" t="s">
        <v>3644</v>
      </c>
      <c r="S285" s="12" t="s">
        <v>3464</v>
      </c>
    </row>
    <row r="286" spans="2:19">
      <c r="B286" s="12" t="s">
        <v>4076</v>
      </c>
      <c r="C286" s="12" t="s">
        <v>4077</v>
      </c>
      <c r="D286" s="12" t="s">
        <v>3947</v>
      </c>
      <c r="E286" s="12" t="s">
        <v>3472</v>
      </c>
      <c r="F286" s="12" t="s">
        <v>3472</v>
      </c>
      <c r="G286" s="12" t="s">
        <v>3679</v>
      </c>
      <c r="H286" s="12" t="s">
        <v>3659</v>
      </c>
      <c r="I286" s="12" t="s">
        <v>3674</v>
      </c>
      <c r="J286" s="12" t="s">
        <v>4061</v>
      </c>
      <c r="K286" s="12" t="s">
        <v>3716</v>
      </c>
      <c r="L286" s="12">
        <v>8</v>
      </c>
      <c r="M286" s="12">
        <v>3</v>
      </c>
      <c r="N286" s="12">
        <v>6</v>
      </c>
      <c r="O286" s="12">
        <v>90</v>
      </c>
      <c r="P286" s="12">
        <v>58</v>
      </c>
      <c r="Q286" s="12">
        <v>31</v>
      </c>
      <c r="R286" s="12" t="s">
        <v>3705</v>
      </c>
      <c r="S286" s="12" t="s">
        <v>3464</v>
      </c>
    </row>
    <row r="287" spans="2:19">
      <c r="B287" s="12" t="s">
        <v>4078</v>
      </c>
      <c r="C287" s="12" t="s">
        <v>4079</v>
      </c>
      <c r="D287" s="12" t="s">
        <v>3522</v>
      </c>
      <c r="E287" s="12" t="s">
        <v>3511</v>
      </c>
      <c r="F287" s="12" t="s">
        <v>3522</v>
      </c>
      <c r="G287" s="12" t="s">
        <v>3554</v>
      </c>
      <c r="H287" s="12" t="s">
        <v>3554</v>
      </c>
      <c r="I287" s="12" t="s">
        <v>3643</v>
      </c>
      <c r="J287" s="12" t="s">
        <v>3469</v>
      </c>
      <c r="K287" s="12" t="s">
        <v>3523</v>
      </c>
      <c r="L287" s="12">
        <v>9</v>
      </c>
      <c r="M287" s="12">
        <v>0</v>
      </c>
      <c r="N287" s="12">
        <v>6</v>
      </c>
      <c r="O287" s="12">
        <v>2</v>
      </c>
      <c r="P287" s="12">
        <v>2</v>
      </c>
      <c r="Q287" s="12">
        <v>3</v>
      </c>
      <c r="R287" s="12" t="s">
        <v>3653</v>
      </c>
      <c r="S287" s="12" t="s">
        <v>3464</v>
      </c>
    </row>
    <row r="288" spans="2:19">
      <c r="B288" s="12" t="s">
        <v>4078</v>
      </c>
      <c r="C288" s="12" t="s">
        <v>4080</v>
      </c>
      <c r="D288" s="12" t="s">
        <v>3650</v>
      </c>
      <c r="E288" s="12" t="s">
        <v>3577</v>
      </c>
      <c r="F288" s="12" t="s">
        <v>3684</v>
      </c>
      <c r="G288" s="12" t="s">
        <v>3476</v>
      </c>
      <c r="H288" s="12" t="s">
        <v>3467</v>
      </c>
      <c r="I288" s="12" t="s">
        <v>3469</v>
      </c>
      <c r="J288" s="12" t="s">
        <v>3620</v>
      </c>
      <c r="K288" s="12" t="s">
        <v>3772</v>
      </c>
      <c r="L288" s="12">
        <v>5</v>
      </c>
      <c r="M288" s="12">
        <v>3</v>
      </c>
      <c r="N288" s="12">
        <v>0</v>
      </c>
      <c r="O288" s="12">
        <v>13</v>
      </c>
      <c r="P288" s="12">
        <v>5</v>
      </c>
      <c r="Q288" s="12">
        <v>2</v>
      </c>
      <c r="R288" s="12" t="s">
        <v>3699</v>
      </c>
      <c r="S288" s="12" t="s">
        <v>3464</v>
      </c>
    </row>
    <row r="289" spans="2:19">
      <c r="B289" s="12" t="s">
        <v>4081</v>
      </c>
      <c r="C289" s="12" t="s">
        <v>4082</v>
      </c>
      <c r="D289" s="12" t="s">
        <v>4083</v>
      </c>
      <c r="E289" s="12" t="s">
        <v>4084</v>
      </c>
      <c r="F289" s="12" t="s">
        <v>3536</v>
      </c>
      <c r="G289" s="12" t="s">
        <v>3622</v>
      </c>
      <c r="H289" s="12" t="s">
        <v>3680</v>
      </c>
      <c r="I289" s="12" t="s">
        <v>3804</v>
      </c>
      <c r="J289" s="12" t="s">
        <v>3679</v>
      </c>
      <c r="K289" s="12" t="s">
        <v>3697</v>
      </c>
      <c r="L289" s="12">
        <v>9</v>
      </c>
      <c r="M289" s="12">
        <v>9</v>
      </c>
      <c r="N289" s="12">
        <v>15</v>
      </c>
      <c r="O289" s="12">
        <v>13</v>
      </c>
      <c r="P289" s="12">
        <v>2</v>
      </c>
      <c r="Q289" s="12">
        <v>7</v>
      </c>
      <c r="R289" s="12" t="s">
        <v>3681</v>
      </c>
      <c r="S289" s="12" t="s">
        <v>3464</v>
      </c>
    </row>
    <row r="290" spans="2:19">
      <c r="B290" s="12" t="s">
        <v>4085</v>
      </c>
      <c r="C290" s="12" t="s">
        <v>4086</v>
      </c>
      <c r="D290" s="12" t="s">
        <v>3809</v>
      </c>
      <c r="E290" s="12" t="s">
        <v>3595</v>
      </c>
      <c r="F290" s="12" t="s">
        <v>3595</v>
      </c>
      <c r="G290" s="12" t="s">
        <v>3619</v>
      </c>
      <c r="H290" s="12" t="s">
        <v>3802</v>
      </c>
      <c r="I290" s="12" t="s">
        <v>3786</v>
      </c>
      <c r="J290" s="12" t="s">
        <v>3750</v>
      </c>
      <c r="K290" s="12" t="s">
        <v>3786</v>
      </c>
      <c r="L290" s="12">
        <v>9</v>
      </c>
      <c r="M290" s="12">
        <v>12</v>
      </c>
      <c r="N290" s="12">
        <v>4</v>
      </c>
      <c r="O290" s="12">
        <v>29</v>
      </c>
      <c r="P290" s="12">
        <v>3</v>
      </c>
      <c r="Q290" s="12">
        <v>32</v>
      </c>
      <c r="R290" s="12" t="s">
        <v>3461</v>
      </c>
      <c r="S290" s="12" t="s">
        <v>3464</v>
      </c>
    </row>
    <row r="291" spans="2:19">
      <c r="B291" s="12" t="s">
        <v>4087</v>
      </c>
      <c r="C291" s="12" t="s">
        <v>4088</v>
      </c>
      <c r="D291" s="12" t="s">
        <v>3539</v>
      </c>
      <c r="E291" s="12" t="s">
        <v>3577</v>
      </c>
      <c r="F291" s="12" t="s">
        <v>3577</v>
      </c>
      <c r="G291" s="12" t="s">
        <v>3722</v>
      </c>
      <c r="H291" s="12" t="s">
        <v>3648</v>
      </c>
      <c r="I291" s="12" t="s">
        <v>3469</v>
      </c>
      <c r="J291" s="12" t="s">
        <v>3618</v>
      </c>
      <c r="K291" s="12" t="s">
        <v>3772</v>
      </c>
      <c r="L291" s="12">
        <v>6</v>
      </c>
      <c r="M291" s="12">
        <v>3</v>
      </c>
      <c r="N291" s="12">
        <v>0</v>
      </c>
      <c r="O291" s="12">
        <v>13</v>
      </c>
      <c r="P291" s="12">
        <v>6</v>
      </c>
      <c r="Q291" s="12">
        <v>4</v>
      </c>
      <c r="R291" s="12" t="s">
        <v>3636</v>
      </c>
      <c r="S291" s="12" t="s">
        <v>3464</v>
      </c>
    </row>
    <row r="292" spans="2:19">
      <c r="B292" s="12" t="s">
        <v>4087</v>
      </c>
      <c r="C292" s="12" t="s">
        <v>4089</v>
      </c>
      <c r="D292" s="12" t="s">
        <v>3650</v>
      </c>
      <c r="E292" s="12" t="s">
        <v>3577</v>
      </c>
      <c r="F292" s="12" t="s">
        <v>3577</v>
      </c>
      <c r="G292" s="12" t="s">
        <v>3467</v>
      </c>
      <c r="H292" s="12" t="s">
        <v>3620</v>
      </c>
      <c r="I292" s="12" t="s">
        <v>3772</v>
      </c>
      <c r="J292" s="12" t="s">
        <v>3618</v>
      </c>
      <c r="K292" s="12" t="s">
        <v>3675</v>
      </c>
      <c r="L292" s="12">
        <v>6</v>
      </c>
      <c r="M292" s="12">
        <v>4</v>
      </c>
      <c r="N292" s="12">
        <v>2</v>
      </c>
      <c r="O292" s="12">
        <v>13</v>
      </c>
      <c r="P292" s="12">
        <v>4</v>
      </c>
      <c r="Q292" s="12">
        <v>6</v>
      </c>
      <c r="R292" s="12" t="s">
        <v>3636</v>
      </c>
      <c r="S292" s="12" t="s">
        <v>3464</v>
      </c>
    </row>
    <row r="293" spans="2:19">
      <c r="B293" s="12" t="s">
        <v>4090</v>
      </c>
      <c r="C293" s="12" t="s">
        <v>4091</v>
      </c>
      <c r="D293" s="12" t="s">
        <v>3529</v>
      </c>
      <c r="E293" s="12" t="s">
        <v>3776</v>
      </c>
      <c r="F293" s="12" t="s">
        <v>3595</v>
      </c>
      <c r="G293" s="12" t="s">
        <v>3647</v>
      </c>
      <c r="H293" s="12" t="s">
        <v>5141</v>
      </c>
      <c r="I293" s="12" t="s">
        <v>3790</v>
      </c>
      <c r="J293" s="12" t="s">
        <v>3611</v>
      </c>
      <c r="K293" s="12" t="s">
        <v>3467</v>
      </c>
      <c r="L293" s="12">
        <v>4</v>
      </c>
      <c r="M293" s="12">
        <v>2</v>
      </c>
      <c r="N293" s="12">
        <v>1</v>
      </c>
      <c r="O293" s="12">
        <v>8</v>
      </c>
      <c r="P293" s="12">
        <v>2</v>
      </c>
      <c r="Q293" s="12">
        <v>5</v>
      </c>
      <c r="R293" s="12" t="s">
        <v>3681</v>
      </c>
      <c r="S293" s="12" t="s">
        <v>3464</v>
      </c>
    </row>
    <row r="294" spans="2:19">
      <c r="B294" s="12" t="s">
        <v>4092</v>
      </c>
      <c r="C294" s="12" t="s">
        <v>4093</v>
      </c>
      <c r="D294" s="12" t="s">
        <v>4094</v>
      </c>
      <c r="E294" s="12" t="s">
        <v>3857</v>
      </c>
      <c r="F294" s="12" t="s">
        <v>3857</v>
      </c>
      <c r="G294" s="12" t="s">
        <v>3784</v>
      </c>
      <c r="H294" s="12" t="s">
        <v>4095</v>
      </c>
      <c r="I294" s="12" t="s">
        <v>4095</v>
      </c>
      <c r="J294" s="12" t="s">
        <v>4096</v>
      </c>
      <c r="K294" s="12" t="s">
        <v>3994</v>
      </c>
      <c r="L294" s="12">
        <v>9</v>
      </c>
      <c r="M294" s="12">
        <v>2</v>
      </c>
      <c r="N294" s="12">
        <v>3</v>
      </c>
      <c r="O294" s="12">
        <v>64</v>
      </c>
      <c r="P294" s="12">
        <v>60</v>
      </c>
      <c r="Q294" s="12">
        <v>49</v>
      </c>
      <c r="R294" s="12" t="s">
        <v>3699</v>
      </c>
      <c r="S294" s="12" t="s">
        <v>3464</v>
      </c>
    </row>
    <row r="295" spans="2:19">
      <c r="B295" s="12" t="s">
        <v>4092</v>
      </c>
      <c r="C295" s="12" t="s">
        <v>4097</v>
      </c>
      <c r="D295" s="12" t="s">
        <v>3575</v>
      </c>
      <c r="E295" s="12" t="s">
        <v>3684</v>
      </c>
      <c r="F295" s="12" t="s">
        <v>3684</v>
      </c>
      <c r="G295" s="12" t="s">
        <v>3648</v>
      </c>
      <c r="H295" s="12" t="s">
        <v>3786</v>
      </c>
      <c r="I295" s="12" t="s">
        <v>3631</v>
      </c>
      <c r="J295" s="12" t="s">
        <v>3598</v>
      </c>
      <c r="K295" s="12" t="s">
        <v>3660</v>
      </c>
      <c r="L295" s="12">
        <v>6</v>
      </c>
      <c r="M295" s="12">
        <v>4</v>
      </c>
      <c r="N295" s="12">
        <v>5</v>
      </c>
      <c r="O295" s="12">
        <v>8</v>
      </c>
      <c r="P295" s="12">
        <v>0</v>
      </c>
      <c r="Q295" s="12">
        <v>17</v>
      </c>
      <c r="R295" s="12" t="s">
        <v>3644</v>
      </c>
      <c r="S295" s="12" t="s">
        <v>3464</v>
      </c>
    </row>
    <row r="296" spans="2:19">
      <c r="B296" s="12" t="s">
        <v>4092</v>
      </c>
      <c r="C296" s="12" t="s">
        <v>4098</v>
      </c>
      <c r="D296" s="12" t="s">
        <v>3575</v>
      </c>
      <c r="E296" s="12" t="s">
        <v>3684</v>
      </c>
      <c r="F296" s="12" t="s">
        <v>3577</v>
      </c>
      <c r="G296" s="12" t="s">
        <v>3750</v>
      </c>
      <c r="H296" s="12" t="s">
        <v>3750</v>
      </c>
      <c r="I296" s="12" t="s">
        <v>3781</v>
      </c>
      <c r="J296" s="12" t="s">
        <v>3778</v>
      </c>
      <c r="K296" s="12" t="s">
        <v>3811</v>
      </c>
      <c r="L296" s="12">
        <v>4</v>
      </c>
      <c r="M296" s="12">
        <v>0</v>
      </c>
      <c r="N296" s="12">
        <v>0</v>
      </c>
      <c r="O296" s="12">
        <v>28</v>
      </c>
      <c r="P296" s="12">
        <v>30</v>
      </c>
      <c r="Q296" s="12">
        <v>32</v>
      </c>
      <c r="R296" s="12" t="s">
        <v>3461</v>
      </c>
      <c r="S296" s="12" t="s">
        <v>3464</v>
      </c>
    </row>
    <row r="297" spans="2:19">
      <c r="B297" s="12" t="s">
        <v>4099</v>
      </c>
      <c r="C297" s="12" t="s">
        <v>4100</v>
      </c>
      <c r="D297" s="12" t="s">
        <v>3956</v>
      </c>
      <c r="E297" s="12" t="s">
        <v>3519</v>
      </c>
      <c r="F297" s="12" t="s">
        <v>3519</v>
      </c>
      <c r="G297" s="12" t="s">
        <v>3480</v>
      </c>
      <c r="H297" s="12" t="s">
        <v>3722</v>
      </c>
      <c r="I297" s="12" t="s">
        <v>3476</v>
      </c>
      <c r="J297" s="12" t="s">
        <v>3480</v>
      </c>
      <c r="K297" s="12" t="s">
        <v>3463</v>
      </c>
      <c r="L297" s="12">
        <v>1</v>
      </c>
      <c r="M297" s="12">
        <v>0</v>
      </c>
      <c r="N297" s="12">
        <v>0</v>
      </c>
      <c r="O297" s="12">
        <v>8</v>
      </c>
      <c r="P297" s="12">
        <v>0</v>
      </c>
      <c r="Q297" s="12">
        <v>9</v>
      </c>
      <c r="R297" s="12" t="s">
        <v>3653</v>
      </c>
      <c r="S297" s="12" t="s">
        <v>3464</v>
      </c>
    </row>
    <row r="298" spans="2:19">
      <c r="B298" s="12" t="s">
        <v>4101</v>
      </c>
      <c r="C298" s="12" t="s">
        <v>4102</v>
      </c>
      <c r="D298" s="12" t="s">
        <v>3684</v>
      </c>
      <c r="E298" s="12" t="s">
        <v>3857</v>
      </c>
      <c r="F298" s="12" t="s">
        <v>3684</v>
      </c>
      <c r="G298" s="12" t="s">
        <v>3660</v>
      </c>
      <c r="H298" s="12" t="s">
        <v>3476</v>
      </c>
      <c r="I298" s="12" t="s">
        <v>3777</v>
      </c>
      <c r="J298" s="12" t="s">
        <v>3680</v>
      </c>
      <c r="K298" s="12" t="s">
        <v>3621</v>
      </c>
      <c r="L298" s="12">
        <v>22</v>
      </c>
      <c r="M298" s="12">
        <v>0</v>
      </c>
      <c r="N298" s="12">
        <v>0</v>
      </c>
      <c r="O298" s="12">
        <v>3</v>
      </c>
      <c r="P298" s="12">
        <v>19</v>
      </c>
      <c r="Q298" s="12">
        <v>3</v>
      </c>
      <c r="R298" s="12" t="s">
        <v>3461</v>
      </c>
      <c r="S298" s="12" t="s">
        <v>3464</v>
      </c>
    </row>
    <row r="299" spans="2:19">
      <c r="B299" s="12" t="s">
        <v>4103</v>
      </c>
      <c r="C299" s="12" t="s">
        <v>4104</v>
      </c>
      <c r="D299" s="12" t="s">
        <v>3947</v>
      </c>
      <c r="E299" s="12" t="s">
        <v>3466</v>
      </c>
      <c r="F299" s="12" t="s">
        <v>3466</v>
      </c>
      <c r="G299" s="12" t="s">
        <v>3643</v>
      </c>
      <c r="H299" s="12" t="s">
        <v>3781</v>
      </c>
      <c r="I299" s="12" t="s">
        <v>3523</v>
      </c>
      <c r="J299" s="12" t="s">
        <v>3750</v>
      </c>
      <c r="K299" s="12" t="s">
        <v>3467</v>
      </c>
      <c r="L299" s="12">
        <v>3</v>
      </c>
      <c r="M299" s="12">
        <v>15</v>
      </c>
      <c r="N299" s="12">
        <v>6</v>
      </c>
      <c r="O299" s="12">
        <v>28</v>
      </c>
      <c r="P299" s="12">
        <v>0</v>
      </c>
      <c r="Q299" s="12">
        <v>6</v>
      </c>
      <c r="R299" s="12" t="s">
        <v>3681</v>
      </c>
      <c r="S299" s="12" t="s">
        <v>3464</v>
      </c>
    </row>
    <row r="300" spans="2:19">
      <c r="B300" s="12" t="s">
        <v>4105</v>
      </c>
      <c r="C300" s="12" t="s">
        <v>4106</v>
      </c>
      <c r="D300" s="12" t="s">
        <v>3775</v>
      </c>
      <c r="E300" s="12" t="s">
        <v>4107</v>
      </c>
      <c r="F300" s="12" t="s">
        <v>3495</v>
      </c>
      <c r="G300" s="12" t="s">
        <v>3878</v>
      </c>
      <c r="H300" s="12" t="s">
        <v>4108</v>
      </c>
      <c r="I300" s="12" t="s">
        <v>4109</v>
      </c>
      <c r="J300" s="12" t="s">
        <v>4110</v>
      </c>
      <c r="K300" s="12" t="s">
        <v>4111</v>
      </c>
      <c r="L300" s="12">
        <v>59</v>
      </c>
      <c r="M300" s="12">
        <v>21</v>
      </c>
      <c r="N300" s="12">
        <v>31</v>
      </c>
      <c r="O300" s="12">
        <v>25</v>
      </c>
      <c r="P300" s="12">
        <v>21</v>
      </c>
      <c r="Q300" s="12">
        <v>17</v>
      </c>
      <c r="R300" s="12" t="s">
        <v>3687</v>
      </c>
      <c r="S300" s="12" t="s">
        <v>3464</v>
      </c>
    </row>
    <row r="301" spans="2:19">
      <c r="B301" s="12" t="s">
        <v>4112</v>
      </c>
      <c r="C301" s="12" t="s">
        <v>4113</v>
      </c>
      <c r="D301" s="12" t="s">
        <v>3545</v>
      </c>
      <c r="E301" s="12" t="s">
        <v>3569</v>
      </c>
      <c r="F301" s="12" t="s">
        <v>3545</v>
      </c>
      <c r="G301" s="12" t="s">
        <v>3648</v>
      </c>
      <c r="H301" s="12" t="s">
        <v>3648</v>
      </c>
      <c r="I301" s="12" t="s">
        <v>3660</v>
      </c>
      <c r="J301" s="12" t="s">
        <v>3772</v>
      </c>
      <c r="K301" s="12" t="s">
        <v>3631</v>
      </c>
      <c r="L301" s="12">
        <v>6</v>
      </c>
      <c r="M301" s="12">
        <v>0</v>
      </c>
      <c r="N301" s="12">
        <v>1</v>
      </c>
      <c r="O301" s="12">
        <v>9</v>
      </c>
      <c r="P301" s="12">
        <v>12</v>
      </c>
      <c r="Q301" s="12">
        <v>16</v>
      </c>
      <c r="R301" s="12" t="s">
        <v>3681</v>
      </c>
      <c r="S301" s="12" t="s">
        <v>3464</v>
      </c>
    </row>
    <row r="302" spans="2:19">
      <c r="B302" s="12" t="s">
        <v>4114</v>
      </c>
      <c r="C302" s="12" t="s">
        <v>4115</v>
      </c>
      <c r="D302" s="12" t="s">
        <v>3690</v>
      </c>
      <c r="E302" s="12" t="s">
        <v>4116</v>
      </c>
      <c r="F302" s="12" t="s">
        <v>3690</v>
      </c>
      <c r="G302" s="12" t="s">
        <v>4117</v>
      </c>
      <c r="H302" s="12" t="s">
        <v>4118</v>
      </c>
      <c r="I302" s="12" t="s">
        <v>4119</v>
      </c>
      <c r="J302" s="12" t="s">
        <v>4120</v>
      </c>
      <c r="K302" s="12" t="s">
        <v>4121</v>
      </c>
      <c r="L302" s="12">
        <v>97</v>
      </c>
      <c r="M302" s="12">
        <v>56</v>
      </c>
      <c r="N302" s="12">
        <v>114</v>
      </c>
      <c r="O302" s="12">
        <v>23</v>
      </c>
      <c r="P302" s="12">
        <v>10</v>
      </c>
      <c r="Q302" s="12">
        <v>17</v>
      </c>
      <c r="R302" s="12" t="s">
        <v>4122</v>
      </c>
      <c r="S302" s="12" t="s">
        <v>3464</v>
      </c>
    </row>
    <row r="303" spans="2:19">
      <c r="B303" s="12" t="s">
        <v>4123</v>
      </c>
      <c r="C303" s="12" t="s">
        <v>4124</v>
      </c>
      <c r="D303" s="12" t="s">
        <v>3876</v>
      </c>
      <c r="E303" s="12" t="s">
        <v>4125</v>
      </c>
      <c r="F303" s="12" t="s">
        <v>3876</v>
      </c>
      <c r="G303" s="12" t="s">
        <v>3950</v>
      </c>
      <c r="H303" s="12" t="s">
        <v>3817</v>
      </c>
      <c r="I303" s="12" t="s">
        <v>4126</v>
      </c>
      <c r="J303" s="12" t="s">
        <v>4127</v>
      </c>
      <c r="K303" s="12" t="s">
        <v>3878</v>
      </c>
      <c r="L303" s="12">
        <v>23</v>
      </c>
      <c r="M303" s="12">
        <v>4</v>
      </c>
      <c r="N303" s="12">
        <v>15</v>
      </c>
      <c r="O303" s="12">
        <v>37</v>
      </c>
      <c r="P303" s="12">
        <v>44</v>
      </c>
      <c r="Q303" s="12">
        <v>40</v>
      </c>
      <c r="R303" s="12" t="s">
        <v>3687</v>
      </c>
      <c r="S303" s="12" t="s">
        <v>3464</v>
      </c>
    </row>
    <row r="304" spans="2:19">
      <c r="B304" s="12" t="s">
        <v>4128</v>
      </c>
      <c r="C304" s="12" t="s">
        <v>4129</v>
      </c>
      <c r="D304" s="12" t="s">
        <v>3691</v>
      </c>
      <c r="E304" s="12" t="s">
        <v>3472</v>
      </c>
      <c r="F304" s="12" t="s">
        <v>3691</v>
      </c>
      <c r="G304" s="12" t="s">
        <v>3593</v>
      </c>
      <c r="H304" s="12" t="s">
        <v>3612</v>
      </c>
      <c r="I304" s="12" t="s">
        <v>3764</v>
      </c>
      <c r="J304" s="12" t="s">
        <v>3593</v>
      </c>
      <c r="K304" s="12" t="s">
        <v>3680</v>
      </c>
      <c r="L304" s="12">
        <v>25</v>
      </c>
      <c r="M304" s="12">
        <v>7</v>
      </c>
      <c r="N304" s="12">
        <v>20</v>
      </c>
      <c r="O304" s="12">
        <v>6</v>
      </c>
      <c r="P304" s="12">
        <v>3</v>
      </c>
      <c r="Q304" s="12">
        <v>12</v>
      </c>
      <c r="R304" s="12" t="s">
        <v>3687</v>
      </c>
      <c r="S304" s="12" t="s">
        <v>3464</v>
      </c>
    </row>
    <row r="305" spans="1:19">
      <c r="B305" s="12" t="s">
        <v>4130</v>
      </c>
      <c r="C305" s="12" t="s">
        <v>4131</v>
      </c>
      <c r="D305" s="12" t="s">
        <v>3656</v>
      </c>
      <c r="E305" s="12" t="s">
        <v>4023</v>
      </c>
      <c r="F305" s="12" t="s">
        <v>3656</v>
      </c>
      <c r="G305" s="12" t="s">
        <v>3513</v>
      </c>
      <c r="H305" s="12" t="s">
        <v>3513</v>
      </c>
      <c r="I305" s="12" t="s">
        <v>3502</v>
      </c>
      <c r="J305" s="12" t="s">
        <v>3502</v>
      </c>
      <c r="K305" s="12" t="s">
        <v>3484</v>
      </c>
      <c r="L305" s="12">
        <v>5</v>
      </c>
      <c r="M305" s="12">
        <v>0</v>
      </c>
      <c r="N305" s="12">
        <v>0</v>
      </c>
      <c r="O305" s="12">
        <v>1</v>
      </c>
      <c r="P305" s="12">
        <v>0</v>
      </c>
      <c r="Q305" s="12">
        <v>1</v>
      </c>
      <c r="R305" s="12" t="s">
        <v>3627</v>
      </c>
      <c r="S305" s="12" t="s">
        <v>3464</v>
      </c>
    </row>
    <row r="306" spans="1:19">
      <c r="B306" s="12" t="s">
        <v>4132</v>
      </c>
      <c r="C306" s="12" t="s">
        <v>4133</v>
      </c>
      <c r="D306" s="12" t="s">
        <v>3536</v>
      </c>
      <c r="E306" s="12" t="s">
        <v>3577</v>
      </c>
      <c r="F306" s="12" t="s">
        <v>3536</v>
      </c>
      <c r="G306" s="12" t="s">
        <v>3648</v>
      </c>
      <c r="H306" s="12" t="s">
        <v>3631</v>
      </c>
      <c r="I306" s="12" t="s">
        <v>3619</v>
      </c>
      <c r="J306" s="12" t="s">
        <v>3631</v>
      </c>
      <c r="K306" s="12" t="s">
        <v>3790</v>
      </c>
      <c r="L306" s="12">
        <v>27</v>
      </c>
      <c r="M306" s="12">
        <v>10</v>
      </c>
      <c r="N306" s="12">
        <v>23</v>
      </c>
      <c r="O306" s="12">
        <v>5</v>
      </c>
      <c r="P306" s="12">
        <v>2</v>
      </c>
      <c r="Q306" s="12">
        <v>5</v>
      </c>
      <c r="R306" s="12" t="s">
        <v>3653</v>
      </c>
      <c r="S306" s="12" t="s">
        <v>3464</v>
      </c>
    </row>
    <row r="307" spans="1:19">
      <c r="B307" s="12" t="s">
        <v>4134</v>
      </c>
      <c r="C307" s="12" t="s">
        <v>4135</v>
      </c>
      <c r="D307" s="12" t="s">
        <v>3539</v>
      </c>
      <c r="E307" s="12" t="s">
        <v>3542</v>
      </c>
      <c r="F307" s="12" t="s">
        <v>3539</v>
      </c>
      <c r="G307" s="12" t="s">
        <v>3498</v>
      </c>
      <c r="H307" s="12" t="s">
        <v>3502</v>
      </c>
      <c r="I307" s="12" t="s">
        <v>3520</v>
      </c>
      <c r="J307" s="12" t="s">
        <v>3520</v>
      </c>
      <c r="K307" s="12" t="s">
        <v>3498</v>
      </c>
      <c r="L307" s="12">
        <v>5</v>
      </c>
      <c r="M307" s="12">
        <v>0</v>
      </c>
      <c r="N307" s="12">
        <v>0</v>
      </c>
      <c r="O307" s="12">
        <v>4</v>
      </c>
      <c r="P307" s="12">
        <v>4</v>
      </c>
      <c r="Q307" s="12">
        <v>5</v>
      </c>
      <c r="R307" s="12" t="s">
        <v>3627</v>
      </c>
      <c r="S307" s="12" t="s">
        <v>3464</v>
      </c>
    </row>
    <row r="308" spans="1:19">
      <c r="B308" s="12" t="s">
        <v>4136</v>
      </c>
      <c r="C308" s="12" t="s">
        <v>4137</v>
      </c>
      <c r="D308" s="12" t="s">
        <v>3691</v>
      </c>
      <c r="E308" s="12" t="s">
        <v>3472</v>
      </c>
      <c r="F308" s="12" t="s">
        <v>3691</v>
      </c>
      <c r="G308" s="12" t="s">
        <v>3811</v>
      </c>
      <c r="H308" s="12" t="s">
        <v>3781</v>
      </c>
      <c r="I308" s="12" t="s">
        <v>3805</v>
      </c>
      <c r="J308" s="12" t="s">
        <v>3697</v>
      </c>
      <c r="K308" s="12" t="s">
        <v>3622</v>
      </c>
      <c r="L308" s="12">
        <v>28</v>
      </c>
      <c r="M308" s="12">
        <v>10</v>
      </c>
      <c r="N308" s="12">
        <v>23</v>
      </c>
      <c r="O308" s="12">
        <v>7</v>
      </c>
      <c r="P308" s="12">
        <v>4</v>
      </c>
      <c r="Q308" s="12">
        <v>3</v>
      </c>
      <c r="R308" s="12" t="s">
        <v>3733</v>
      </c>
      <c r="S308" s="12" t="s">
        <v>3464</v>
      </c>
    </row>
    <row r="309" spans="1:19">
      <c r="B309" s="12" t="s">
        <v>4136</v>
      </c>
      <c r="C309" s="12" t="s">
        <v>4138</v>
      </c>
      <c r="D309" s="12" t="s">
        <v>3573</v>
      </c>
      <c r="E309" s="12" t="s">
        <v>3656</v>
      </c>
      <c r="F309" s="12" t="s">
        <v>3573</v>
      </c>
      <c r="G309" s="12" t="s">
        <v>3750</v>
      </c>
      <c r="H309" s="12" t="s">
        <v>3631</v>
      </c>
      <c r="I309" s="12" t="s">
        <v>3697</v>
      </c>
      <c r="J309" s="12" t="s">
        <v>3609</v>
      </c>
      <c r="K309" s="12" t="s">
        <v>3675</v>
      </c>
      <c r="L309" s="12">
        <v>9</v>
      </c>
      <c r="M309" s="12">
        <v>0</v>
      </c>
      <c r="N309" s="12">
        <v>1</v>
      </c>
      <c r="O309" s="12">
        <v>8</v>
      </c>
      <c r="P309" s="12">
        <v>17</v>
      </c>
      <c r="Q309" s="12">
        <v>12</v>
      </c>
      <c r="R309" s="12" t="s">
        <v>3461</v>
      </c>
      <c r="S309" s="12" t="s">
        <v>3464</v>
      </c>
    </row>
    <row r="310" spans="1:19">
      <c r="B310" s="12" t="s">
        <v>4139</v>
      </c>
      <c r="C310" s="12" t="s">
        <v>4140</v>
      </c>
      <c r="D310" s="12" t="s">
        <v>3684</v>
      </c>
      <c r="E310" s="12" t="s">
        <v>3857</v>
      </c>
      <c r="F310" s="12" t="s">
        <v>3684</v>
      </c>
      <c r="G310" s="12" t="s">
        <v>3675</v>
      </c>
      <c r="H310" s="12" t="s">
        <v>3480</v>
      </c>
      <c r="I310" s="12" t="s">
        <v>3737</v>
      </c>
      <c r="J310" s="12" t="s">
        <v>3612</v>
      </c>
      <c r="K310" s="12" t="s">
        <v>3476</v>
      </c>
      <c r="L310" s="12">
        <v>23</v>
      </c>
      <c r="M310" s="12">
        <v>0</v>
      </c>
      <c r="N310" s="12">
        <v>0</v>
      </c>
      <c r="O310" s="12">
        <v>3</v>
      </c>
      <c r="P310" s="12">
        <v>19</v>
      </c>
      <c r="Q310" s="12">
        <v>2</v>
      </c>
      <c r="R310" s="12" t="s">
        <v>3461</v>
      </c>
      <c r="S310" s="12" t="s">
        <v>3464</v>
      </c>
    </row>
    <row r="311" spans="1:19">
      <c r="B311" s="12" t="s">
        <v>4141</v>
      </c>
      <c r="C311" s="12" t="s">
        <v>4142</v>
      </c>
      <c r="D311" s="12" t="s">
        <v>3616</v>
      </c>
      <c r="E311" s="12" t="s">
        <v>3857</v>
      </c>
      <c r="F311" s="12" t="s">
        <v>3584</v>
      </c>
      <c r="G311" s="12" t="s">
        <v>3469</v>
      </c>
      <c r="H311" s="12" t="s">
        <v>3647</v>
      </c>
      <c r="I311" s="12" t="s">
        <v>3660</v>
      </c>
      <c r="J311" s="12" t="s">
        <v>3648</v>
      </c>
      <c r="K311" s="12" t="s">
        <v>3647</v>
      </c>
      <c r="L311" s="12">
        <v>10</v>
      </c>
      <c r="M311" s="12">
        <v>2</v>
      </c>
      <c r="N311" s="12">
        <v>1</v>
      </c>
      <c r="O311" s="12">
        <v>5</v>
      </c>
      <c r="P311" s="12">
        <v>3</v>
      </c>
      <c r="Q311" s="12">
        <v>12</v>
      </c>
      <c r="R311" s="12" t="s">
        <v>3653</v>
      </c>
      <c r="S311" s="12" t="s">
        <v>3464</v>
      </c>
    </row>
    <row r="312" spans="1:19">
      <c r="B312" s="12" t="s">
        <v>4143</v>
      </c>
      <c r="C312" s="12" t="s">
        <v>4144</v>
      </c>
      <c r="D312" s="12" t="s">
        <v>3963</v>
      </c>
      <c r="E312" s="12" t="s">
        <v>4047</v>
      </c>
      <c r="F312" s="12" t="s">
        <v>3963</v>
      </c>
      <c r="G312" s="12" t="s">
        <v>3598</v>
      </c>
      <c r="H312" s="12" t="s">
        <v>3598</v>
      </c>
      <c r="I312" s="12" t="s">
        <v>3660</v>
      </c>
      <c r="J312" s="12" t="s">
        <v>3598</v>
      </c>
      <c r="K312" s="12" t="s">
        <v>3598</v>
      </c>
      <c r="L312" s="12">
        <v>9</v>
      </c>
      <c r="M312" s="12">
        <v>0</v>
      </c>
      <c r="N312" s="12">
        <v>2</v>
      </c>
      <c r="O312" s="12">
        <v>2</v>
      </c>
      <c r="P312" s="12">
        <v>2</v>
      </c>
      <c r="Q312" s="12">
        <v>9</v>
      </c>
      <c r="R312" s="12" t="s">
        <v>4145</v>
      </c>
      <c r="S312" s="12" t="s">
        <v>3464</v>
      </c>
    </row>
    <row r="313" spans="1:19">
      <c r="B313" s="12" t="s">
        <v>4143</v>
      </c>
      <c r="C313" s="12" t="s">
        <v>4146</v>
      </c>
      <c r="D313" s="12" t="s">
        <v>3522</v>
      </c>
      <c r="E313" s="12" t="s">
        <v>3511</v>
      </c>
      <c r="F313" s="12" t="s">
        <v>3522</v>
      </c>
      <c r="G313" s="12" t="s">
        <v>3498</v>
      </c>
      <c r="H313" s="12" t="s">
        <v>3502</v>
      </c>
      <c r="I313" s="12" t="s">
        <v>3722</v>
      </c>
      <c r="J313" s="12" t="s">
        <v>3722</v>
      </c>
      <c r="K313" s="12" t="s">
        <v>3486</v>
      </c>
      <c r="L313" s="12">
        <v>9</v>
      </c>
      <c r="M313" s="12">
        <v>0</v>
      </c>
      <c r="N313" s="12">
        <v>2</v>
      </c>
      <c r="O313" s="12">
        <v>2</v>
      </c>
      <c r="P313" s="12">
        <v>3</v>
      </c>
      <c r="Q313" s="12">
        <v>1</v>
      </c>
      <c r="R313" s="12" t="s">
        <v>3627</v>
      </c>
      <c r="S313" s="12" t="s">
        <v>3464</v>
      </c>
    </row>
    <row r="314" spans="1:19">
      <c r="A314" s="12" t="s">
        <v>5132</v>
      </c>
      <c r="B314" s="12" t="s">
        <v>4147</v>
      </c>
      <c r="C314" s="12" t="s">
        <v>4148</v>
      </c>
      <c r="D314" s="12" t="s">
        <v>3761</v>
      </c>
      <c r="E314" s="12" t="s">
        <v>3656</v>
      </c>
      <c r="F314" s="12" t="s">
        <v>3656</v>
      </c>
      <c r="G314" s="12" t="s">
        <v>3520</v>
      </c>
      <c r="H314" s="12" t="s">
        <v>3463</v>
      </c>
      <c r="I314" s="12" t="s">
        <v>3480</v>
      </c>
      <c r="J314" s="12" t="s">
        <v>3772</v>
      </c>
      <c r="K314" s="12" t="s">
        <v>3476</v>
      </c>
      <c r="L314" s="12">
        <v>7</v>
      </c>
      <c r="M314" s="12">
        <v>7</v>
      </c>
      <c r="N314" s="12">
        <v>0</v>
      </c>
      <c r="O314" s="12">
        <v>7</v>
      </c>
      <c r="P314" s="12">
        <v>1</v>
      </c>
      <c r="Q314" s="12">
        <v>0</v>
      </c>
      <c r="R314" s="12" t="s">
        <v>3681</v>
      </c>
      <c r="S314" s="12" t="s">
        <v>3464</v>
      </c>
    </row>
    <row r="315" spans="1:19">
      <c r="B315" s="12" t="s">
        <v>4149</v>
      </c>
      <c r="C315" s="12" t="s">
        <v>4150</v>
      </c>
      <c r="D315" s="12" t="s">
        <v>4151</v>
      </c>
      <c r="E315" s="12" t="s">
        <v>3857</v>
      </c>
      <c r="F315" s="12" t="s">
        <v>3857</v>
      </c>
      <c r="G315" s="12" t="s">
        <v>3994</v>
      </c>
      <c r="H315" s="12" t="s">
        <v>4152</v>
      </c>
      <c r="I315" s="12" t="s">
        <v>3817</v>
      </c>
      <c r="J315" s="12" t="s">
        <v>4153</v>
      </c>
      <c r="K315" s="12" t="s">
        <v>4152</v>
      </c>
      <c r="L315" s="12">
        <v>62</v>
      </c>
      <c r="M315" s="12">
        <v>69</v>
      </c>
      <c r="N315" s="12">
        <v>52</v>
      </c>
      <c r="O315" s="12">
        <v>5</v>
      </c>
      <c r="P315" s="12">
        <v>0</v>
      </c>
      <c r="Q315" s="12">
        <v>2</v>
      </c>
      <c r="R315" s="12" t="s">
        <v>3653</v>
      </c>
      <c r="S315" s="12" t="s">
        <v>3464</v>
      </c>
    </row>
    <row r="316" spans="1:19">
      <c r="B316" s="12" t="s">
        <v>4149</v>
      </c>
      <c r="C316" s="12" t="s">
        <v>4154</v>
      </c>
      <c r="D316" s="12" t="s">
        <v>3575</v>
      </c>
      <c r="E316" s="12" t="s">
        <v>3536</v>
      </c>
      <c r="F316" s="12" t="s">
        <v>3536</v>
      </c>
      <c r="G316" s="12" t="s">
        <v>3630</v>
      </c>
      <c r="H316" s="12" t="s">
        <v>3620</v>
      </c>
      <c r="I316" s="12" t="s">
        <v>3630</v>
      </c>
      <c r="J316" s="12" t="s">
        <v>3598</v>
      </c>
      <c r="K316" s="12" t="s">
        <v>3630</v>
      </c>
      <c r="L316" s="12">
        <v>6</v>
      </c>
      <c r="M316" s="12">
        <v>6</v>
      </c>
      <c r="N316" s="12">
        <v>18</v>
      </c>
      <c r="O316" s="12">
        <v>6</v>
      </c>
      <c r="P316" s="12">
        <v>0</v>
      </c>
      <c r="Q316" s="12">
        <v>1</v>
      </c>
      <c r="R316" s="12" t="s">
        <v>3461</v>
      </c>
      <c r="S316" s="12" t="s">
        <v>3464</v>
      </c>
    </row>
    <row r="317" spans="1:19">
      <c r="B317" s="12" t="s">
        <v>4155</v>
      </c>
      <c r="C317" s="12" t="s">
        <v>4156</v>
      </c>
      <c r="D317" s="12" t="s">
        <v>3522</v>
      </c>
      <c r="E317" s="12" t="s">
        <v>3511</v>
      </c>
      <c r="F317" s="12" t="s">
        <v>3522</v>
      </c>
      <c r="G317" s="12" t="s">
        <v>3520</v>
      </c>
      <c r="H317" s="12" t="s">
        <v>3486</v>
      </c>
      <c r="I317" s="12" t="s">
        <v>3692</v>
      </c>
      <c r="J317" s="12" t="s">
        <v>3722</v>
      </c>
      <c r="K317" s="12" t="s">
        <v>3480</v>
      </c>
      <c r="L317" s="12">
        <v>10</v>
      </c>
      <c r="M317" s="12">
        <v>0</v>
      </c>
      <c r="N317" s="12">
        <v>2</v>
      </c>
      <c r="O317" s="12">
        <v>2</v>
      </c>
      <c r="P317" s="12">
        <v>3</v>
      </c>
      <c r="Q317" s="12">
        <v>4</v>
      </c>
      <c r="R317" s="12" t="s">
        <v>3681</v>
      </c>
      <c r="S317" s="12" t="s">
        <v>3464</v>
      </c>
    </row>
    <row r="318" spans="1:19">
      <c r="B318" s="12" t="s">
        <v>4157</v>
      </c>
      <c r="C318" s="12" t="s">
        <v>4158</v>
      </c>
      <c r="D318" s="12" t="s">
        <v>3536</v>
      </c>
      <c r="E318" s="12" t="s">
        <v>3573</v>
      </c>
      <c r="F318" s="12" t="s">
        <v>3536</v>
      </c>
      <c r="G318" s="12" t="s">
        <v>3609</v>
      </c>
      <c r="H318" s="12" t="s">
        <v>3802</v>
      </c>
      <c r="I318" s="12" t="s">
        <v>3802</v>
      </c>
      <c r="J318" s="12" t="s">
        <v>3750</v>
      </c>
      <c r="K318" s="12" t="s">
        <v>3698</v>
      </c>
      <c r="L318" s="12">
        <v>24</v>
      </c>
      <c r="M318" s="12">
        <v>10</v>
      </c>
      <c r="N318" s="12">
        <v>34</v>
      </c>
      <c r="O318" s="12">
        <v>14</v>
      </c>
      <c r="P318" s="12">
        <v>5</v>
      </c>
      <c r="Q318" s="12">
        <v>18</v>
      </c>
      <c r="R318" s="12" t="s">
        <v>3604</v>
      </c>
      <c r="S318" s="12" t="s">
        <v>3464</v>
      </c>
    </row>
    <row r="319" spans="1:19">
      <c r="B319" s="12" t="s">
        <v>4159</v>
      </c>
      <c r="C319" s="12" t="s">
        <v>4160</v>
      </c>
      <c r="D319" s="12" t="s">
        <v>3522</v>
      </c>
      <c r="E319" s="12" t="s">
        <v>3511</v>
      </c>
      <c r="F319" s="12" t="s">
        <v>3522</v>
      </c>
      <c r="G319" s="12" t="s">
        <v>3486</v>
      </c>
      <c r="H319" s="12" t="s">
        <v>3498</v>
      </c>
      <c r="I319" s="12" t="s">
        <v>3469</v>
      </c>
      <c r="J319" s="12" t="s">
        <v>3722</v>
      </c>
      <c r="K319" s="12" t="s">
        <v>3486</v>
      </c>
      <c r="L319" s="12">
        <v>10</v>
      </c>
      <c r="M319" s="12">
        <v>0</v>
      </c>
      <c r="N319" s="12">
        <v>3</v>
      </c>
      <c r="O319" s="12">
        <v>2</v>
      </c>
      <c r="P319" s="12">
        <v>3</v>
      </c>
      <c r="Q319" s="12">
        <v>1</v>
      </c>
      <c r="R319" s="12" t="s">
        <v>3627</v>
      </c>
      <c r="S319" s="12" t="s">
        <v>3464</v>
      </c>
    </row>
    <row r="320" spans="1:19">
      <c r="B320" s="12" t="s">
        <v>4161</v>
      </c>
      <c r="C320" s="12" t="s">
        <v>4162</v>
      </c>
      <c r="D320" s="12" t="s">
        <v>3529</v>
      </c>
      <c r="E320" s="12" t="s">
        <v>3545</v>
      </c>
      <c r="F320" s="12" t="s">
        <v>3529</v>
      </c>
      <c r="G320" s="12" t="s">
        <v>3722</v>
      </c>
      <c r="H320" s="12" t="s">
        <v>3469</v>
      </c>
      <c r="I320" s="12" t="s">
        <v>3648</v>
      </c>
      <c r="J320" s="12" t="s">
        <v>3463</v>
      </c>
      <c r="K320" s="12" t="s">
        <v>3647</v>
      </c>
      <c r="L320" s="12">
        <v>6</v>
      </c>
      <c r="M320" s="12">
        <v>0</v>
      </c>
      <c r="N320" s="12">
        <v>4</v>
      </c>
      <c r="O320" s="12">
        <v>2</v>
      </c>
      <c r="P320" s="12">
        <v>0</v>
      </c>
      <c r="Q320" s="12">
        <v>9</v>
      </c>
      <c r="R320" s="12" t="s">
        <v>3644</v>
      </c>
      <c r="S320" s="12" t="s">
        <v>3464</v>
      </c>
    </row>
    <row r="321" spans="1:19">
      <c r="B321" s="12" t="s">
        <v>4161</v>
      </c>
      <c r="C321" s="12" t="s">
        <v>4163</v>
      </c>
      <c r="D321" s="12" t="s">
        <v>3542</v>
      </c>
      <c r="E321" s="12" t="s">
        <v>3577</v>
      </c>
      <c r="F321" s="12" t="s">
        <v>3577</v>
      </c>
      <c r="G321" s="12" t="s">
        <v>3722</v>
      </c>
      <c r="H321" s="12" t="s">
        <v>3648</v>
      </c>
      <c r="I321" s="12" t="s">
        <v>3469</v>
      </c>
      <c r="J321" s="12" t="s">
        <v>3630</v>
      </c>
      <c r="K321" s="12" t="s">
        <v>3648</v>
      </c>
      <c r="L321" s="12">
        <v>6</v>
      </c>
      <c r="M321" s="12">
        <v>3</v>
      </c>
      <c r="N321" s="12">
        <v>2</v>
      </c>
      <c r="O321" s="12">
        <v>10</v>
      </c>
      <c r="P321" s="12">
        <v>3</v>
      </c>
      <c r="Q321" s="12">
        <v>6</v>
      </c>
      <c r="R321" s="12" t="s">
        <v>3687</v>
      </c>
      <c r="S321" s="12" t="s">
        <v>3464</v>
      </c>
    </row>
    <row r="322" spans="1:19">
      <c r="B322" s="12" t="s">
        <v>4164</v>
      </c>
      <c r="C322" s="12" t="s">
        <v>4165</v>
      </c>
      <c r="D322" s="12" t="s">
        <v>3507</v>
      </c>
      <c r="E322" s="12" t="s">
        <v>3522</v>
      </c>
      <c r="F322" s="12" t="s">
        <v>3507</v>
      </c>
      <c r="G322" s="12" t="s">
        <v>3620</v>
      </c>
      <c r="H322" s="12" t="s">
        <v>3726</v>
      </c>
      <c r="I322" s="12" t="s">
        <v>3609</v>
      </c>
      <c r="J322" s="12" t="s">
        <v>3660</v>
      </c>
      <c r="K322" s="12" t="s">
        <v>3609</v>
      </c>
      <c r="L322" s="12">
        <v>11</v>
      </c>
      <c r="M322" s="12">
        <v>1</v>
      </c>
      <c r="N322" s="12">
        <v>6</v>
      </c>
      <c r="O322" s="12">
        <v>4</v>
      </c>
      <c r="P322" s="12">
        <v>2</v>
      </c>
      <c r="Q322" s="12">
        <v>17</v>
      </c>
      <c r="R322" s="12" t="s">
        <v>3792</v>
      </c>
      <c r="S322" s="12" t="s">
        <v>3464</v>
      </c>
    </row>
    <row r="323" spans="1:19">
      <c r="B323" s="12" t="s">
        <v>4166</v>
      </c>
      <c r="C323" s="12" t="s">
        <v>4167</v>
      </c>
      <c r="D323" s="12" t="s">
        <v>3573</v>
      </c>
      <c r="E323" s="12" t="s">
        <v>3536</v>
      </c>
      <c r="F323" s="12" t="s">
        <v>3536</v>
      </c>
      <c r="G323" s="12" t="s">
        <v>3630</v>
      </c>
      <c r="H323" s="12" t="s">
        <v>3619</v>
      </c>
      <c r="I323" s="12" t="s">
        <v>3675</v>
      </c>
      <c r="J323" s="12" t="s">
        <v>3790</v>
      </c>
      <c r="K323" s="12" t="s">
        <v>3660</v>
      </c>
      <c r="L323" s="12">
        <v>8</v>
      </c>
      <c r="M323" s="12">
        <v>4</v>
      </c>
      <c r="N323" s="12">
        <v>15</v>
      </c>
      <c r="O323" s="12">
        <v>24</v>
      </c>
      <c r="P323" s="12">
        <v>7</v>
      </c>
      <c r="Q323" s="12">
        <v>15</v>
      </c>
      <c r="R323" s="12" t="s">
        <v>3719</v>
      </c>
      <c r="S323" s="12" t="s">
        <v>3464</v>
      </c>
    </row>
    <row r="324" spans="1:19">
      <c r="B324" s="12" t="s">
        <v>4168</v>
      </c>
      <c r="C324" s="12" t="s">
        <v>4169</v>
      </c>
      <c r="D324" s="12" t="s">
        <v>3650</v>
      </c>
      <c r="E324" s="12" t="s">
        <v>3577</v>
      </c>
      <c r="F324" s="12" t="s">
        <v>3577</v>
      </c>
      <c r="G324" s="12" t="s">
        <v>3692</v>
      </c>
      <c r="H324" s="12" t="s">
        <v>3675</v>
      </c>
      <c r="I324" s="12" t="s">
        <v>3598</v>
      </c>
      <c r="J324" s="12" t="s">
        <v>3618</v>
      </c>
      <c r="K324" s="12" t="s">
        <v>3630</v>
      </c>
      <c r="L324" s="12">
        <v>7</v>
      </c>
      <c r="M324" s="12">
        <v>4</v>
      </c>
      <c r="N324" s="12">
        <v>1</v>
      </c>
      <c r="O324" s="12">
        <v>12</v>
      </c>
      <c r="P324" s="12">
        <v>4</v>
      </c>
      <c r="Q324" s="12">
        <v>4</v>
      </c>
      <c r="R324" s="12" t="s">
        <v>3636</v>
      </c>
      <c r="S324" s="12" t="s">
        <v>3464</v>
      </c>
    </row>
    <row r="325" spans="1:19">
      <c r="B325" s="12" t="s">
        <v>4170</v>
      </c>
      <c r="C325" s="12" t="s">
        <v>4171</v>
      </c>
      <c r="D325" s="12" t="s">
        <v>3575</v>
      </c>
      <c r="E325" s="12" t="s">
        <v>3684</v>
      </c>
      <c r="F325" s="12" t="s">
        <v>3577</v>
      </c>
      <c r="G325" s="12" t="s">
        <v>3652</v>
      </c>
      <c r="H325" s="12" t="s">
        <v>3750</v>
      </c>
      <c r="I325" s="12" t="s">
        <v>3778</v>
      </c>
      <c r="J325" s="12" t="s">
        <v>3778</v>
      </c>
      <c r="K325" s="12" t="s">
        <v>3811</v>
      </c>
      <c r="L325" s="12">
        <v>5</v>
      </c>
      <c r="M325" s="12">
        <v>0</v>
      </c>
      <c r="N325" s="12">
        <v>1</v>
      </c>
      <c r="O325" s="12">
        <v>28</v>
      </c>
      <c r="P325" s="12">
        <v>30</v>
      </c>
      <c r="Q325" s="12">
        <v>32</v>
      </c>
      <c r="R325" s="12" t="s">
        <v>3461</v>
      </c>
      <c r="S325" s="12" t="s">
        <v>3464</v>
      </c>
    </row>
    <row r="326" spans="1:19">
      <c r="A326" s="12" t="s">
        <v>5132</v>
      </c>
      <c r="B326" s="12" t="s">
        <v>4172</v>
      </c>
      <c r="C326" s="12" t="s">
        <v>4173</v>
      </c>
      <c r="D326" s="12" t="s">
        <v>3650</v>
      </c>
      <c r="E326" s="12" t="s">
        <v>3536</v>
      </c>
      <c r="F326" s="12" t="s">
        <v>3536</v>
      </c>
      <c r="G326" s="12" t="s">
        <v>3630</v>
      </c>
      <c r="H326" s="12" t="s">
        <v>3622</v>
      </c>
      <c r="I326" s="12" t="s">
        <v>3675</v>
      </c>
      <c r="J326" s="12" t="s">
        <v>3786</v>
      </c>
      <c r="K326" s="12" t="s">
        <v>3804</v>
      </c>
      <c r="L326" s="12">
        <v>6</v>
      </c>
      <c r="M326" s="12">
        <v>2</v>
      </c>
      <c r="N326" s="12">
        <v>10</v>
      </c>
      <c r="O326" s="12">
        <v>18</v>
      </c>
      <c r="P326" s="12">
        <v>5</v>
      </c>
      <c r="Q326" s="12">
        <v>20</v>
      </c>
      <c r="R326" s="12" t="s">
        <v>4174</v>
      </c>
      <c r="S326" s="12" t="s">
        <v>3464</v>
      </c>
    </row>
    <row r="327" spans="1:19">
      <c r="B327" s="12" t="s">
        <v>4175</v>
      </c>
      <c r="C327" s="12" t="s">
        <v>4176</v>
      </c>
      <c r="D327" s="12" t="s">
        <v>3571</v>
      </c>
      <c r="E327" s="12" t="s">
        <v>3577</v>
      </c>
      <c r="F327" s="12" t="s">
        <v>3571</v>
      </c>
      <c r="G327" s="12" t="s">
        <v>3523</v>
      </c>
      <c r="H327" s="12" t="s">
        <v>3469</v>
      </c>
      <c r="I327" s="12" t="s">
        <v>3631</v>
      </c>
      <c r="J327" s="12" t="s">
        <v>3726</v>
      </c>
      <c r="K327" s="12" t="s">
        <v>3643</v>
      </c>
      <c r="L327" s="12">
        <v>28</v>
      </c>
      <c r="M327" s="12">
        <v>9</v>
      </c>
      <c r="N327" s="12">
        <v>3</v>
      </c>
      <c r="O327" s="12">
        <v>13</v>
      </c>
      <c r="P327" s="12">
        <v>11</v>
      </c>
      <c r="Q327" s="12">
        <v>4</v>
      </c>
      <c r="R327" s="12" t="s">
        <v>3644</v>
      </c>
      <c r="S327" s="12" t="s">
        <v>3464</v>
      </c>
    </row>
    <row r="328" spans="1:19">
      <c r="B328" s="12" t="s">
        <v>4177</v>
      </c>
      <c r="C328" s="12" t="s">
        <v>4178</v>
      </c>
      <c r="D328" s="12" t="s">
        <v>3947</v>
      </c>
      <c r="E328" s="12" t="s">
        <v>3472</v>
      </c>
      <c r="F328" s="12" t="s">
        <v>3472</v>
      </c>
      <c r="G328" s="12" t="s">
        <v>3679</v>
      </c>
      <c r="H328" s="12" t="s">
        <v>3716</v>
      </c>
      <c r="I328" s="12" t="s">
        <v>3603</v>
      </c>
      <c r="J328" s="12" t="s">
        <v>4179</v>
      </c>
      <c r="K328" s="12" t="s">
        <v>3659</v>
      </c>
      <c r="L328" s="12">
        <v>9</v>
      </c>
      <c r="M328" s="12">
        <v>3</v>
      </c>
      <c r="N328" s="12">
        <v>4</v>
      </c>
      <c r="O328" s="12">
        <v>91</v>
      </c>
      <c r="P328" s="12">
        <v>58</v>
      </c>
      <c r="Q328" s="12">
        <v>32</v>
      </c>
      <c r="R328" s="12" t="s">
        <v>3705</v>
      </c>
      <c r="S328" s="12" t="s">
        <v>3464</v>
      </c>
    </row>
    <row r="329" spans="1:19">
      <c r="B329" s="12" t="s">
        <v>4180</v>
      </c>
      <c r="C329" s="12" t="s">
        <v>4181</v>
      </c>
      <c r="D329" s="12" t="s">
        <v>3522</v>
      </c>
      <c r="E329" s="12" t="s">
        <v>3511</v>
      </c>
      <c r="F329" s="12" t="s">
        <v>3522</v>
      </c>
      <c r="G329" s="12" t="s">
        <v>3498</v>
      </c>
      <c r="H329" s="12" t="s">
        <v>3502</v>
      </c>
      <c r="I329" s="12" t="s">
        <v>3722</v>
      </c>
      <c r="J329" s="12" t="s">
        <v>3722</v>
      </c>
      <c r="K329" s="12" t="s">
        <v>3486</v>
      </c>
      <c r="L329" s="12">
        <v>10</v>
      </c>
      <c r="M329" s="12">
        <v>0</v>
      </c>
      <c r="N329" s="12">
        <v>2</v>
      </c>
      <c r="O329" s="12">
        <v>2</v>
      </c>
      <c r="P329" s="12">
        <v>3</v>
      </c>
      <c r="Q329" s="12">
        <v>1</v>
      </c>
      <c r="R329" s="12" t="s">
        <v>3627</v>
      </c>
      <c r="S329" s="12" t="s">
        <v>3464</v>
      </c>
    </row>
    <row r="330" spans="1:19">
      <c r="B330" s="12" t="s">
        <v>4182</v>
      </c>
      <c r="C330" s="12" t="s">
        <v>4183</v>
      </c>
      <c r="D330" s="12" t="s">
        <v>3601</v>
      </c>
      <c r="E330" s="12" t="s">
        <v>3536</v>
      </c>
      <c r="F330" s="12" t="s">
        <v>3684</v>
      </c>
      <c r="G330" s="12" t="s">
        <v>3811</v>
      </c>
      <c r="H330" s="12" t="s">
        <v>3778</v>
      </c>
      <c r="I330" s="12" t="s">
        <v>3811</v>
      </c>
      <c r="J330" s="12" t="s">
        <v>3750</v>
      </c>
      <c r="K330" s="12" t="s">
        <v>3726</v>
      </c>
      <c r="L330" s="12">
        <v>16</v>
      </c>
      <c r="M330" s="12">
        <v>18</v>
      </c>
      <c r="N330" s="12">
        <v>18</v>
      </c>
      <c r="O330" s="12">
        <v>6</v>
      </c>
      <c r="P330" s="12">
        <v>0</v>
      </c>
      <c r="Q330" s="12">
        <v>2</v>
      </c>
      <c r="R330" s="12" t="s">
        <v>3461</v>
      </c>
      <c r="S330" s="12" t="s">
        <v>3464</v>
      </c>
    </row>
    <row r="331" spans="1:19">
      <c r="B331" s="12" t="s">
        <v>4184</v>
      </c>
      <c r="C331" s="12" t="s">
        <v>4185</v>
      </c>
      <c r="D331" s="12" t="s">
        <v>3650</v>
      </c>
      <c r="E331" s="12" t="s">
        <v>3577</v>
      </c>
      <c r="F331" s="12" t="s">
        <v>3577</v>
      </c>
      <c r="G331" s="12" t="s">
        <v>3523</v>
      </c>
      <c r="H331" s="12" t="s">
        <v>3631</v>
      </c>
      <c r="I331" s="12" t="s">
        <v>3523</v>
      </c>
      <c r="J331" s="12" t="s">
        <v>3675</v>
      </c>
      <c r="K331" s="12" t="s">
        <v>3647</v>
      </c>
      <c r="L331" s="12">
        <v>5</v>
      </c>
      <c r="M331" s="12">
        <v>3</v>
      </c>
      <c r="N331" s="12">
        <v>1</v>
      </c>
      <c r="O331" s="12">
        <v>12</v>
      </c>
      <c r="P331" s="12">
        <v>3</v>
      </c>
      <c r="Q331" s="12">
        <v>4</v>
      </c>
      <c r="R331" s="12" t="s">
        <v>3644</v>
      </c>
      <c r="S331" s="12" t="s">
        <v>3464</v>
      </c>
    </row>
    <row r="332" spans="1:19">
      <c r="B332" s="12" t="s">
        <v>4186</v>
      </c>
      <c r="C332" s="12" t="s">
        <v>4187</v>
      </c>
      <c r="D332" s="12" t="s">
        <v>3569</v>
      </c>
      <c r="E332" s="12" t="s">
        <v>3545</v>
      </c>
      <c r="F332" s="12" t="s">
        <v>3545</v>
      </c>
      <c r="G332" s="12" t="s">
        <v>3722</v>
      </c>
      <c r="H332" s="12" t="s">
        <v>3648</v>
      </c>
      <c r="I332" s="12" t="s">
        <v>3469</v>
      </c>
      <c r="J332" s="12" t="s">
        <v>3648</v>
      </c>
      <c r="K332" s="12" t="s">
        <v>3469</v>
      </c>
      <c r="L332" s="12">
        <v>6</v>
      </c>
      <c r="M332" s="12">
        <v>7</v>
      </c>
      <c r="N332" s="12">
        <v>3</v>
      </c>
      <c r="O332" s="12">
        <v>12</v>
      </c>
      <c r="P332" s="12">
        <v>1</v>
      </c>
      <c r="Q332" s="12">
        <v>5</v>
      </c>
      <c r="R332" s="12" t="s">
        <v>3627</v>
      </c>
      <c r="S332" s="12" t="s">
        <v>3464</v>
      </c>
    </row>
    <row r="333" spans="1:19">
      <c r="B333" s="12" t="s">
        <v>4188</v>
      </c>
      <c r="C333" s="12" t="s">
        <v>4189</v>
      </c>
      <c r="D333" s="12" t="s">
        <v>3569</v>
      </c>
      <c r="E333" s="12" t="s">
        <v>3536</v>
      </c>
      <c r="F333" s="12" t="s">
        <v>3536</v>
      </c>
      <c r="G333" s="12" t="s">
        <v>3523</v>
      </c>
      <c r="H333" s="12" t="s">
        <v>3772</v>
      </c>
      <c r="I333" s="12" t="s">
        <v>3469</v>
      </c>
      <c r="J333" s="12" t="s">
        <v>3631</v>
      </c>
      <c r="K333" s="12" t="s">
        <v>3469</v>
      </c>
      <c r="L333" s="12">
        <v>7</v>
      </c>
      <c r="M333" s="12">
        <v>7</v>
      </c>
      <c r="N333" s="12">
        <v>3</v>
      </c>
      <c r="O333" s="12">
        <v>13</v>
      </c>
      <c r="P333" s="12">
        <v>2</v>
      </c>
      <c r="Q333" s="12">
        <v>3</v>
      </c>
      <c r="R333" s="12" t="s">
        <v>3681</v>
      </c>
      <c r="S333" s="12" t="s">
        <v>3464</v>
      </c>
    </row>
    <row r="334" spans="1:19">
      <c r="B334" s="12" t="s">
        <v>4188</v>
      </c>
      <c r="C334" s="12" t="s">
        <v>4190</v>
      </c>
      <c r="D334" s="12" t="s">
        <v>3536</v>
      </c>
      <c r="E334" s="12" t="s">
        <v>3575</v>
      </c>
      <c r="F334" s="12" t="s">
        <v>3575</v>
      </c>
      <c r="G334" s="12" t="s">
        <v>3621</v>
      </c>
      <c r="H334" s="12" t="s">
        <v>3643</v>
      </c>
      <c r="I334" s="12" t="s">
        <v>3554</v>
      </c>
      <c r="J334" s="12" t="s">
        <v>3660</v>
      </c>
      <c r="K334" s="12" t="s">
        <v>3463</v>
      </c>
      <c r="L334" s="12">
        <v>11</v>
      </c>
      <c r="M334" s="12">
        <v>14</v>
      </c>
      <c r="N334" s="12">
        <v>1</v>
      </c>
      <c r="O334" s="12">
        <v>18</v>
      </c>
      <c r="P334" s="12">
        <v>3</v>
      </c>
      <c r="Q334" s="12">
        <v>2</v>
      </c>
      <c r="R334" s="12" t="s">
        <v>3681</v>
      </c>
      <c r="S334" s="12" t="s">
        <v>3464</v>
      </c>
    </row>
    <row r="335" spans="1:19">
      <c r="B335" s="12" t="s">
        <v>4191</v>
      </c>
      <c r="C335" s="12" t="s">
        <v>4192</v>
      </c>
      <c r="D335" s="12" t="s">
        <v>3539</v>
      </c>
      <c r="E335" s="12" t="s">
        <v>3545</v>
      </c>
      <c r="F335" s="12" t="s">
        <v>3539</v>
      </c>
      <c r="G335" s="12" t="s">
        <v>3502</v>
      </c>
      <c r="H335" s="12" t="s">
        <v>3488</v>
      </c>
      <c r="I335" s="12" t="s">
        <v>3463</v>
      </c>
      <c r="J335" s="12" t="s">
        <v>3523</v>
      </c>
      <c r="K335" s="12" t="s">
        <v>3502</v>
      </c>
      <c r="L335" s="12">
        <v>9</v>
      </c>
      <c r="M335" s="12">
        <v>0</v>
      </c>
      <c r="N335" s="12">
        <v>0</v>
      </c>
      <c r="O335" s="12">
        <v>2</v>
      </c>
      <c r="P335" s="12">
        <v>3</v>
      </c>
      <c r="Q335" s="12">
        <v>2</v>
      </c>
      <c r="R335" s="12" t="s">
        <v>3461</v>
      </c>
      <c r="S335" s="12" t="s">
        <v>3464</v>
      </c>
    </row>
    <row r="336" spans="1:19">
      <c r="B336" s="12" t="s">
        <v>4193</v>
      </c>
      <c r="C336" s="12" t="s">
        <v>4194</v>
      </c>
      <c r="D336" s="12" t="s">
        <v>3590</v>
      </c>
      <c r="E336" s="12" t="s">
        <v>4195</v>
      </c>
      <c r="F336" s="12" t="s">
        <v>3590</v>
      </c>
      <c r="G336" s="12" t="s">
        <v>3598</v>
      </c>
      <c r="H336" s="12" t="s">
        <v>3647</v>
      </c>
      <c r="I336" s="12" t="s">
        <v>3618</v>
      </c>
      <c r="J336" s="12" t="s">
        <v>3598</v>
      </c>
      <c r="K336" s="12" t="s">
        <v>3647</v>
      </c>
      <c r="L336" s="12">
        <v>22</v>
      </c>
      <c r="M336" s="12">
        <v>4</v>
      </c>
      <c r="N336" s="12">
        <v>19</v>
      </c>
      <c r="O336" s="12">
        <v>2</v>
      </c>
      <c r="P336" s="12">
        <v>0</v>
      </c>
      <c r="Q336" s="12">
        <v>5</v>
      </c>
      <c r="R336" s="12" t="s">
        <v>3681</v>
      </c>
      <c r="S336" s="12" t="s">
        <v>3464</v>
      </c>
    </row>
    <row r="337" spans="1:19">
      <c r="B337" s="12" t="s">
        <v>4196</v>
      </c>
      <c r="C337" s="12" t="s">
        <v>4197</v>
      </c>
      <c r="D337" s="12" t="s">
        <v>3601</v>
      </c>
      <c r="E337" s="12" t="s">
        <v>3794</v>
      </c>
      <c r="F337" s="12" t="s">
        <v>3656</v>
      </c>
      <c r="G337" s="12" t="s">
        <v>3523</v>
      </c>
      <c r="H337" s="12" t="s">
        <v>3651</v>
      </c>
      <c r="I337" s="12" t="s">
        <v>3523</v>
      </c>
      <c r="J337" s="12" t="s">
        <v>3750</v>
      </c>
      <c r="K337" s="12" t="s">
        <v>3722</v>
      </c>
      <c r="L337" s="12">
        <v>2</v>
      </c>
      <c r="M337" s="12">
        <v>2</v>
      </c>
      <c r="N337" s="12">
        <v>0</v>
      </c>
      <c r="O337" s="12">
        <v>30</v>
      </c>
      <c r="P337" s="12">
        <v>4</v>
      </c>
      <c r="Q337" s="12">
        <v>7</v>
      </c>
      <c r="R337" s="12" t="s">
        <v>3627</v>
      </c>
      <c r="S337" s="12" t="s">
        <v>3464</v>
      </c>
    </row>
    <row r="338" spans="1:19">
      <c r="B338" s="12" t="s">
        <v>4198</v>
      </c>
      <c r="C338" s="12" t="s">
        <v>4199</v>
      </c>
      <c r="D338" s="12" t="s">
        <v>3575</v>
      </c>
      <c r="E338" s="12" t="s">
        <v>3684</v>
      </c>
      <c r="F338" s="12" t="s">
        <v>3577</v>
      </c>
      <c r="G338" s="12" t="s">
        <v>3652</v>
      </c>
      <c r="H338" s="12" t="s">
        <v>3750</v>
      </c>
      <c r="I338" s="12" t="s">
        <v>3778</v>
      </c>
      <c r="J338" s="12" t="s">
        <v>3778</v>
      </c>
      <c r="K338" s="12" t="s">
        <v>3811</v>
      </c>
      <c r="L338" s="12">
        <v>5</v>
      </c>
      <c r="M338" s="12">
        <v>0</v>
      </c>
      <c r="N338" s="12">
        <v>0</v>
      </c>
      <c r="O338" s="12">
        <v>28</v>
      </c>
      <c r="P338" s="12">
        <v>30</v>
      </c>
      <c r="Q338" s="12">
        <v>33</v>
      </c>
      <c r="R338" s="12" t="s">
        <v>3461</v>
      </c>
      <c r="S338" s="12" t="s">
        <v>3464</v>
      </c>
    </row>
    <row r="339" spans="1:19">
      <c r="B339" s="12" t="s">
        <v>4200</v>
      </c>
      <c r="C339" s="12" t="s">
        <v>4201</v>
      </c>
      <c r="D339" s="12" t="s">
        <v>3522</v>
      </c>
      <c r="E339" s="12" t="s">
        <v>3511</v>
      </c>
      <c r="F339" s="12" t="s">
        <v>3522</v>
      </c>
      <c r="G339" s="12" t="s">
        <v>3498</v>
      </c>
      <c r="H339" s="12" t="s">
        <v>3502</v>
      </c>
      <c r="I339" s="12" t="s">
        <v>3722</v>
      </c>
      <c r="J339" s="12" t="s">
        <v>3722</v>
      </c>
      <c r="K339" s="12" t="s">
        <v>3486</v>
      </c>
      <c r="L339" s="12">
        <v>10</v>
      </c>
      <c r="M339" s="12">
        <v>0</v>
      </c>
      <c r="N339" s="12">
        <v>1</v>
      </c>
      <c r="O339" s="12">
        <v>2</v>
      </c>
      <c r="P339" s="12">
        <v>3</v>
      </c>
      <c r="Q339" s="12">
        <v>2</v>
      </c>
      <c r="R339" s="12" t="s">
        <v>3627</v>
      </c>
      <c r="S339" s="12" t="s">
        <v>3464</v>
      </c>
    </row>
    <row r="340" spans="1:19">
      <c r="B340" s="12" t="s">
        <v>4202</v>
      </c>
      <c r="C340" s="12" t="s">
        <v>4203</v>
      </c>
      <c r="D340" s="12" t="s">
        <v>3522</v>
      </c>
      <c r="E340" s="12" t="s">
        <v>3511</v>
      </c>
      <c r="F340" s="12" t="s">
        <v>3522</v>
      </c>
      <c r="G340" s="12" t="s">
        <v>3488</v>
      </c>
      <c r="H340" s="12" t="s">
        <v>3484</v>
      </c>
      <c r="I340" s="12" t="s">
        <v>3463</v>
      </c>
      <c r="J340" s="12" t="s">
        <v>3722</v>
      </c>
      <c r="K340" s="12" t="s">
        <v>3502</v>
      </c>
      <c r="L340" s="12">
        <v>9</v>
      </c>
      <c r="M340" s="12">
        <v>0</v>
      </c>
      <c r="N340" s="12">
        <v>0</v>
      </c>
      <c r="O340" s="12">
        <v>2</v>
      </c>
      <c r="P340" s="12">
        <v>3</v>
      </c>
      <c r="Q340" s="12">
        <v>1</v>
      </c>
      <c r="R340" s="12" t="s">
        <v>3627</v>
      </c>
      <c r="S340" s="12" t="s">
        <v>3464</v>
      </c>
    </row>
    <row r="341" spans="1:19">
      <c r="B341" s="12" t="s">
        <v>4202</v>
      </c>
      <c r="C341" s="12" t="s">
        <v>4204</v>
      </c>
      <c r="D341" s="12" t="s">
        <v>3522</v>
      </c>
      <c r="E341" s="12" t="s">
        <v>3511</v>
      </c>
      <c r="F341" s="12" t="s">
        <v>3522</v>
      </c>
      <c r="G341" s="12" t="s">
        <v>3488</v>
      </c>
      <c r="H341" s="12" t="s">
        <v>3484</v>
      </c>
      <c r="I341" s="12" t="s">
        <v>3463</v>
      </c>
      <c r="J341" s="12" t="s">
        <v>3722</v>
      </c>
      <c r="K341" s="12" t="s">
        <v>3502</v>
      </c>
      <c r="L341" s="12">
        <v>9</v>
      </c>
      <c r="M341" s="12">
        <v>0</v>
      </c>
      <c r="N341" s="12">
        <v>0</v>
      </c>
      <c r="O341" s="12">
        <v>2</v>
      </c>
      <c r="P341" s="12">
        <v>3</v>
      </c>
      <c r="Q341" s="12">
        <v>1</v>
      </c>
      <c r="R341" s="12" t="s">
        <v>3627</v>
      </c>
      <c r="S341" s="12" t="s">
        <v>3464</v>
      </c>
    </row>
    <row r="342" spans="1:19">
      <c r="B342" s="12" t="s">
        <v>4205</v>
      </c>
      <c r="C342" s="12" t="s">
        <v>4206</v>
      </c>
      <c r="D342" s="12" t="s">
        <v>3472</v>
      </c>
      <c r="E342" s="12" t="s">
        <v>4207</v>
      </c>
      <c r="F342" s="12" t="s">
        <v>3876</v>
      </c>
      <c r="G342" s="12" t="s">
        <v>3658</v>
      </c>
      <c r="H342" s="12" t="s">
        <v>3676</v>
      </c>
      <c r="I342" s="12" t="s">
        <v>4117</v>
      </c>
      <c r="J342" s="12" t="s">
        <v>4208</v>
      </c>
      <c r="K342" s="12" t="s">
        <v>4209</v>
      </c>
      <c r="L342" s="12">
        <v>109</v>
      </c>
      <c r="M342" s="12">
        <v>26</v>
      </c>
      <c r="N342" s="12">
        <v>52</v>
      </c>
      <c r="O342" s="12">
        <v>35</v>
      </c>
      <c r="P342" s="12">
        <v>34</v>
      </c>
      <c r="Q342" s="12">
        <v>31</v>
      </c>
      <c r="R342" s="12" t="s">
        <v>3644</v>
      </c>
      <c r="S342" s="12" t="s">
        <v>3464</v>
      </c>
    </row>
    <row r="343" spans="1:19">
      <c r="B343" s="12" t="s">
        <v>4205</v>
      </c>
      <c r="C343" s="12" t="s">
        <v>4210</v>
      </c>
      <c r="D343" s="12" t="s">
        <v>3595</v>
      </c>
      <c r="E343" s="12" t="s">
        <v>3691</v>
      </c>
      <c r="F343" s="12" t="s">
        <v>3691</v>
      </c>
      <c r="G343" s="12" t="s">
        <v>3554</v>
      </c>
      <c r="H343" s="12" t="s">
        <v>3772</v>
      </c>
      <c r="I343" s="12" t="s">
        <v>3722</v>
      </c>
      <c r="J343" s="12" t="s">
        <v>3790</v>
      </c>
      <c r="K343" s="12" t="s">
        <v>3722</v>
      </c>
      <c r="L343" s="12">
        <v>2</v>
      </c>
      <c r="M343" s="12">
        <v>0</v>
      </c>
      <c r="N343" s="12">
        <v>2</v>
      </c>
      <c r="O343" s="12">
        <v>11</v>
      </c>
      <c r="P343" s="12">
        <v>3</v>
      </c>
      <c r="Q343" s="12">
        <v>2</v>
      </c>
      <c r="R343" s="12" t="s">
        <v>3719</v>
      </c>
      <c r="S343" s="12" t="s">
        <v>3464</v>
      </c>
    </row>
    <row r="344" spans="1:19">
      <c r="B344" s="12" t="s">
        <v>4211</v>
      </c>
      <c r="C344" s="12" t="s">
        <v>4212</v>
      </c>
      <c r="D344" s="12" t="s">
        <v>4151</v>
      </c>
      <c r="E344" s="12" t="s">
        <v>3857</v>
      </c>
      <c r="F344" s="12" t="s">
        <v>3857</v>
      </c>
      <c r="G344" s="12" t="s">
        <v>3717</v>
      </c>
      <c r="H344" s="12" t="s">
        <v>4213</v>
      </c>
      <c r="I344" s="12" t="s">
        <v>4209</v>
      </c>
      <c r="J344" s="12" t="s">
        <v>4214</v>
      </c>
      <c r="K344" s="12" t="s">
        <v>3994</v>
      </c>
      <c r="L344" s="12">
        <v>12</v>
      </c>
      <c r="M344" s="12">
        <v>3</v>
      </c>
      <c r="N344" s="12">
        <v>7</v>
      </c>
      <c r="O344" s="12">
        <v>71</v>
      </c>
      <c r="P344" s="12">
        <v>49</v>
      </c>
      <c r="Q344" s="12">
        <v>43</v>
      </c>
      <c r="R344" s="12" t="s">
        <v>3623</v>
      </c>
      <c r="S344" s="12" t="s">
        <v>3464</v>
      </c>
    </row>
    <row r="345" spans="1:19">
      <c r="B345" s="12" t="s">
        <v>4215</v>
      </c>
      <c r="C345" s="12" t="s">
        <v>4216</v>
      </c>
      <c r="D345" s="12" t="s">
        <v>3601</v>
      </c>
      <c r="E345" s="12" t="s">
        <v>3684</v>
      </c>
      <c r="F345" s="12" t="s">
        <v>3684</v>
      </c>
      <c r="G345" s="12" t="s">
        <v>3804</v>
      </c>
      <c r="H345" s="12" t="s">
        <v>3593</v>
      </c>
      <c r="I345" s="12" t="s">
        <v>3769</v>
      </c>
      <c r="J345" s="12" t="s">
        <v>3750</v>
      </c>
      <c r="K345" s="12" t="s">
        <v>3805</v>
      </c>
      <c r="L345" s="12">
        <v>14</v>
      </c>
      <c r="M345" s="12">
        <v>13</v>
      </c>
      <c r="N345" s="12">
        <v>25</v>
      </c>
      <c r="O345" s="12">
        <v>6</v>
      </c>
      <c r="P345" s="12">
        <v>0</v>
      </c>
      <c r="Q345" s="12">
        <v>2</v>
      </c>
      <c r="R345" s="12" t="s">
        <v>3719</v>
      </c>
      <c r="S345" s="12" t="s">
        <v>3464</v>
      </c>
    </row>
    <row r="346" spans="1:19">
      <c r="B346" s="12" t="s">
        <v>4217</v>
      </c>
      <c r="C346" s="12" t="s">
        <v>4218</v>
      </c>
      <c r="D346" s="12" t="s">
        <v>3650</v>
      </c>
      <c r="E346" s="12" t="s">
        <v>3536</v>
      </c>
      <c r="F346" s="12" t="s">
        <v>3536</v>
      </c>
      <c r="G346" s="12" t="s">
        <v>3554</v>
      </c>
      <c r="H346" s="12" t="s">
        <v>3469</v>
      </c>
      <c r="I346" s="12" t="s">
        <v>3463</v>
      </c>
      <c r="J346" s="12" t="s">
        <v>3621</v>
      </c>
      <c r="K346" s="12" t="s">
        <v>3463</v>
      </c>
      <c r="L346" s="12">
        <v>4</v>
      </c>
      <c r="M346" s="12">
        <v>2</v>
      </c>
      <c r="N346" s="12">
        <v>6</v>
      </c>
      <c r="O346" s="12">
        <v>5</v>
      </c>
      <c r="P346" s="12">
        <v>0</v>
      </c>
      <c r="Q346" s="12">
        <v>2</v>
      </c>
      <c r="R346" s="12" t="s">
        <v>3681</v>
      </c>
      <c r="S346" s="12" t="s">
        <v>3464</v>
      </c>
    </row>
    <row r="347" spans="1:19">
      <c r="B347" s="12" t="s">
        <v>4219</v>
      </c>
      <c r="C347" s="12" t="s">
        <v>4220</v>
      </c>
      <c r="D347" s="12" t="s">
        <v>3876</v>
      </c>
      <c r="E347" s="12" t="s">
        <v>3472</v>
      </c>
      <c r="F347" s="12" t="s">
        <v>3472</v>
      </c>
      <c r="G347" s="12" t="s">
        <v>3621</v>
      </c>
      <c r="H347" s="12" t="s">
        <v>3609</v>
      </c>
      <c r="I347" s="12" t="s">
        <v>3463</v>
      </c>
      <c r="J347" s="12" t="s">
        <v>3750</v>
      </c>
      <c r="K347" s="12" t="s">
        <v>3469</v>
      </c>
      <c r="L347" s="12">
        <v>1</v>
      </c>
      <c r="M347" s="12">
        <v>0</v>
      </c>
      <c r="N347" s="12">
        <v>1</v>
      </c>
      <c r="O347" s="12">
        <v>50</v>
      </c>
      <c r="P347" s="12">
        <v>8</v>
      </c>
      <c r="Q347" s="12">
        <v>14</v>
      </c>
      <c r="R347" s="12" t="s">
        <v>3653</v>
      </c>
      <c r="S347" s="12" t="s">
        <v>3464</v>
      </c>
    </row>
    <row r="348" spans="1:19">
      <c r="B348" s="12" t="s">
        <v>4221</v>
      </c>
      <c r="C348" s="12" t="s">
        <v>4222</v>
      </c>
      <c r="D348" s="12" t="s">
        <v>4223</v>
      </c>
      <c r="E348" s="12" t="s">
        <v>3684</v>
      </c>
      <c r="F348" s="12" t="s">
        <v>3684</v>
      </c>
      <c r="G348" s="12" t="s">
        <v>3611</v>
      </c>
      <c r="H348" s="12" t="s">
        <v>3727</v>
      </c>
      <c r="I348" s="12" t="s">
        <v>3811</v>
      </c>
      <c r="J348" s="12" t="s">
        <v>3702</v>
      </c>
      <c r="K348" s="12" t="s">
        <v>3750</v>
      </c>
      <c r="L348" s="12">
        <v>18</v>
      </c>
      <c r="M348" s="12">
        <v>32</v>
      </c>
      <c r="N348" s="12">
        <v>6</v>
      </c>
      <c r="O348" s="12">
        <v>24</v>
      </c>
      <c r="P348" s="12">
        <v>2</v>
      </c>
      <c r="Q348" s="12">
        <v>7</v>
      </c>
      <c r="R348" s="12" t="s">
        <v>3461</v>
      </c>
      <c r="S348" s="12" t="s">
        <v>3464</v>
      </c>
    </row>
    <row r="349" spans="1:19">
      <c r="B349" s="12" t="s">
        <v>4224</v>
      </c>
      <c r="C349" s="12" t="s">
        <v>4225</v>
      </c>
      <c r="D349" s="12" t="s">
        <v>4226</v>
      </c>
      <c r="E349" s="12" t="s">
        <v>3472</v>
      </c>
      <c r="F349" s="12" t="s">
        <v>3823</v>
      </c>
      <c r="G349" s="12" t="s">
        <v>3777</v>
      </c>
      <c r="H349" s="12" t="s">
        <v>3657</v>
      </c>
      <c r="I349" s="12" t="s">
        <v>3674</v>
      </c>
      <c r="J349" s="12" t="s">
        <v>3672</v>
      </c>
      <c r="K349" s="12" t="s">
        <v>3665</v>
      </c>
      <c r="L349" s="12">
        <v>6</v>
      </c>
      <c r="M349" s="12">
        <v>1</v>
      </c>
      <c r="N349" s="12">
        <v>3</v>
      </c>
      <c r="O349" s="12">
        <v>55</v>
      </c>
      <c r="P349" s="12">
        <v>30</v>
      </c>
      <c r="Q349" s="12">
        <v>67</v>
      </c>
      <c r="R349" s="12" t="s">
        <v>3714</v>
      </c>
      <c r="S349" s="12" t="s">
        <v>3464</v>
      </c>
    </row>
    <row r="350" spans="1:19">
      <c r="B350" s="12" t="s">
        <v>4227</v>
      </c>
      <c r="C350" s="12" t="s">
        <v>4228</v>
      </c>
      <c r="D350" s="12" t="s">
        <v>4084</v>
      </c>
      <c r="E350" s="12" t="s">
        <v>3776</v>
      </c>
      <c r="F350" s="12" t="s">
        <v>4084</v>
      </c>
      <c r="G350" s="12" t="s">
        <v>3523</v>
      </c>
      <c r="H350" s="12" t="s">
        <v>3692</v>
      </c>
      <c r="I350" s="12" t="s">
        <v>3786</v>
      </c>
      <c r="J350" s="12" t="s">
        <v>3811</v>
      </c>
      <c r="K350" s="12" t="s">
        <v>3598</v>
      </c>
      <c r="L350" s="12">
        <v>15</v>
      </c>
      <c r="M350" s="12">
        <v>5</v>
      </c>
      <c r="N350" s="12">
        <v>1</v>
      </c>
      <c r="O350" s="12">
        <v>2</v>
      </c>
      <c r="P350" s="12">
        <v>0</v>
      </c>
      <c r="Q350" s="12">
        <v>1</v>
      </c>
      <c r="R350" s="12" t="s">
        <v>3644</v>
      </c>
      <c r="S350" s="12" t="s">
        <v>3464</v>
      </c>
    </row>
    <row r="351" spans="1:19">
      <c r="A351" s="12" t="s">
        <v>5132</v>
      </c>
      <c r="B351" s="12" t="s">
        <v>4229</v>
      </c>
      <c r="C351" s="12" t="s">
        <v>4230</v>
      </c>
      <c r="D351" s="12" t="s">
        <v>3608</v>
      </c>
      <c r="E351" s="12" t="s">
        <v>3595</v>
      </c>
      <c r="F351" s="12" t="s">
        <v>3595</v>
      </c>
      <c r="G351" s="12" t="s">
        <v>3750</v>
      </c>
      <c r="H351" s="12" t="s">
        <v>3672</v>
      </c>
      <c r="I351" s="12" t="s">
        <v>3781</v>
      </c>
      <c r="J351" s="12" t="s">
        <v>3622</v>
      </c>
      <c r="K351" s="12" t="s">
        <v>3609</v>
      </c>
      <c r="L351" s="12">
        <v>4</v>
      </c>
      <c r="M351" s="12">
        <v>1</v>
      </c>
      <c r="N351" s="12">
        <v>8</v>
      </c>
      <c r="O351" s="12">
        <v>49</v>
      </c>
      <c r="P351" s="12">
        <v>13</v>
      </c>
      <c r="Q351" s="12">
        <v>37</v>
      </c>
      <c r="R351" s="12" t="s">
        <v>3644</v>
      </c>
      <c r="S351" s="12" t="s">
        <v>3464</v>
      </c>
    </row>
    <row r="352" spans="1:19">
      <c r="B352" s="12" t="s">
        <v>4231</v>
      </c>
      <c r="C352" s="12" t="s">
        <v>4232</v>
      </c>
      <c r="D352" s="12" t="s">
        <v>3590</v>
      </c>
      <c r="E352" s="12" t="s">
        <v>4195</v>
      </c>
      <c r="F352" s="12" t="s">
        <v>3590</v>
      </c>
      <c r="G352" s="12" t="s">
        <v>3467</v>
      </c>
      <c r="H352" s="12" t="s">
        <v>3772</v>
      </c>
      <c r="I352" s="12" t="s">
        <v>3726</v>
      </c>
      <c r="J352" s="12" t="s">
        <v>3598</v>
      </c>
      <c r="K352" s="12" t="s">
        <v>3648</v>
      </c>
      <c r="L352" s="12">
        <v>24</v>
      </c>
      <c r="M352" s="12">
        <v>3</v>
      </c>
      <c r="N352" s="12">
        <v>27</v>
      </c>
      <c r="O352" s="12">
        <v>2</v>
      </c>
      <c r="P352" s="12">
        <v>0</v>
      </c>
      <c r="Q352" s="12">
        <v>5</v>
      </c>
      <c r="R352" s="12" t="s">
        <v>3681</v>
      </c>
      <c r="S352" s="12" t="s">
        <v>3464</v>
      </c>
    </row>
    <row r="353" spans="1:19">
      <c r="B353" s="12" t="s">
        <v>4233</v>
      </c>
      <c r="C353" s="12" t="s">
        <v>4234</v>
      </c>
      <c r="D353" s="12" t="s">
        <v>3545</v>
      </c>
      <c r="E353" s="12" t="s">
        <v>3536</v>
      </c>
      <c r="F353" s="12" t="s">
        <v>3545</v>
      </c>
      <c r="G353" s="12" t="s">
        <v>3772</v>
      </c>
      <c r="H353" s="12" t="s">
        <v>3648</v>
      </c>
      <c r="I353" s="12" t="s">
        <v>3675</v>
      </c>
      <c r="J353" s="12" t="s">
        <v>3648</v>
      </c>
      <c r="K353" s="12" t="s">
        <v>3631</v>
      </c>
      <c r="L353" s="12">
        <v>8</v>
      </c>
      <c r="M353" s="12">
        <v>1</v>
      </c>
      <c r="N353" s="12">
        <v>0</v>
      </c>
      <c r="O353" s="12">
        <v>17</v>
      </c>
      <c r="P353" s="12">
        <v>14</v>
      </c>
      <c r="Q353" s="12">
        <v>23</v>
      </c>
      <c r="R353" s="12" t="s">
        <v>3653</v>
      </c>
      <c r="S353" s="12" t="s">
        <v>3464</v>
      </c>
    </row>
    <row r="354" spans="1:19">
      <c r="B354" s="12" t="s">
        <v>4235</v>
      </c>
      <c r="C354" s="12" t="s">
        <v>4236</v>
      </c>
      <c r="D354" s="12" t="s">
        <v>3573</v>
      </c>
      <c r="E354" s="12" t="s">
        <v>3601</v>
      </c>
      <c r="F354" s="12" t="s">
        <v>3573</v>
      </c>
      <c r="G354" s="12" t="s">
        <v>3651</v>
      </c>
      <c r="H354" s="12" t="s">
        <v>3811</v>
      </c>
      <c r="I354" s="12" t="s">
        <v>3603</v>
      </c>
      <c r="J354" s="12" t="s">
        <v>3622</v>
      </c>
      <c r="K354" s="12" t="s">
        <v>3652</v>
      </c>
      <c r="L354" s="12">
        <v>21</v>
      </c>
      <c r="M354" s="12">
        <v>1</v>
      </c>
      <c r="N354" s="12">
        <v>4</v>
      </c>
      <c r="O354" s="12">
        <v>5</v>
      </c>
      <c r="P354" s="12">
        <v>8</v>
      </c>
      <c r="Q354" s="12">
        <v>18</v>
      </c>
      <c r="R354" s="12" t="s">
        <v>3461</v>
      </c>
      <c r="S354" s="12" t="s">
        <v>3464</v>
      </c>
    </row>
    <row r="355" spans="1:19">
      <c r="B355" s="12" t="s">
        <v>4237</v>
      </c>
      <c r="C355" s="12" t="s">
        <v>4238</v>
      </c>
      <c r="D355" s="12" t="s">
        <v>3575</v>
      </c>
      <c r="E355" s="12" t="s">
        <v>3545</v>
      </c>
      <c r="F355" s="12" t="s">
        <v>3575</v>
      </c>
      <c r="G355" s="12" t="s">
        <v>3502</v>
      </c>
      <c r="H355" s="12" t="s">
        <v>3498</v>
      </c>
      <c r="I355" s="12" t="s">
        <v>3692</v>
      </c>
      <c r="J355" s="12" t="s">
        <v>3643</v>
      </c>
      <c r="K355" s="12" t="s">
        <v>3554</v>
      </c>
      <c r="L355" s="12">
        <v>9</v>
      </c>
      <c r="M355" s="12">
        <v>1</v>
      </c>
      <c r="N355" s="12">
        <v>0</v>
      </c>
      <c r="O355" s="12">
        <v>2</v>
      </c>
      <c r="P355" s="12">
        <v>1</v>
      </c>
      <c r="Q355" s="12">
        <v>0</v>
      </c>
      <c r="R355" s="12" t="s">
        <v>3644</v>
      </c>
      <c r="S355" s="12" t="s">
        <v>3464</v>
      </c>
    </row>
    <row r="356" spans="1:19">
      <c r="B356" s="12" t="s">
        <v>4239</v>
      </c>
      <c r="C356" s="12" t="s">
        <v>4240</v>
      </c>
      <c r="D356" s="12" t="s">
        <v>3708</v>
      </c>
      <c r="E356" s="12" t="s">
        <v>3539</v>
      </c>
      <c r="F356" s="12" t="s">
        <v>3539</v>
      </c>
      <c r="G356" s="12" t="s">
        <v>3513</v>
      </c>
      <c r="H356" s="12" t="s">
        <v>3647</v>
      </c>
      <c r="I356" s="12" t="s">
        <v>3513</v>
      </c>
      <c r="J356" s="12" t="s">
        <v>3643</v>
      </c>
      <c r="K356" s="12" t="s">
        <v>3513</v>
      </c>
      <c r="L356" s="12">
        <v>1</v>
      </c>
      <c r="M356" s="12">
        <v>2</v>
      </c>
      <c r="N356" s="12">
        <v>0</v>
      </c>
      <c r="O356" s="12">
        <v>15</v>
      </c>
      <c r="P356" s="12">
        <v>0</v>
      </c>
      <c r="Q356" s="12">
        <v>0</v>
      </c>
      <c r="R356" s="12" t="s">
        <v>3461</v>
      </c>
      <c r="S356" s="12" t="s">
        <v>3464</v>
      </c>
    </row>
    <row r="357" spans="1:19">
      <c r="B357" s="12" t="s">
        <v>4239</v>
      </c>
      <c r="C357" s="12" t="s">
        <v>4241</v>
      </c>
      <c r="D357" s="12" t="s">
        <v>3542</v>
      </c>
      <c r="E357" s="12" t="s">
        <v>4242</v>
      </c>
      <c r="F357" s="12" t="s">
        <v>3542</v>
      </c>
      <c r="G357" s="12" t="s">
        <v>3486</v>
      </c>
      <c r="H357" s="12" t="s">
        <v>3480</v>
      </c>
      <c r="I357" s="12" t="s">
        <v>3463</v>
      </c>
      <c r="J357" s="12" t="s">
        <v>3480</v>
      </c>
      <c r="K357" s="12" t="s">
        <v>3648</v>
      </c>
      <c r="L357" s="12">
        <v>10</v>
      </c>
      <c r="M357" s="12">
        <v>3</v>
      </c>
      <c r="N357" s="12">
        <v>22</v>
      </c>
      <c r="O357" s="12">
        <v>4</v>
      </c>
      <c r="P357" s="12">
        <v>0</v>
      </c>
      <c r="Q357" s="12">
        <v>3</v>
      </c>
      <c r="R357" s="12" t="s">
        <v>3714</v>
      </c>
      <c r="S357" s="12" t="s">
        <v>3464</v>
      </c>
    </row>
    <row r="358" spans="1:19">
      <c r="B358" s="12" t="s">
        <v>4243</v>
      </c>
      <c r="C358" s="12" t="s">
        <v>4244</v>
      </c>
      <c r="D358" s="12" t="s">
        <v>3868</v>
      </c>
      <c r="E358" s="12" t="s">
        <v>3581</v>
      </c>
      <c r="F358" s="12" t="s">
        <v>3581</v>
      </c>
      <c r="G358" s="12" t="s">
        <v>3598</v>
      </c>
      <c r="H358" s="12" t="s">
        <v>3778</v>
      </c>
      <c r="I358" s="12" t="s">
        <v>3598</v>
      </c>
      <c r="J358" s="12" t="s">
        <v>3804</v>
      </c>
      <c r="K358" s="12" t="s">
        <v>3648</v>
      </c>
      <c r="L358" s="12">
        <v>4</v>
      </c>
      <c r="M358" s="12">
        <v>5</v>
      </c>
      <c r="N358" s="12">
        <v>5</v>
      </c>
      <c r="O358" s="12">
        <v>14</v>
      </c>
      <c r="P358" s="12">
        <v>1</v>
      </c>
      <c r="Q358" s="12">
        <v>1</v>
      </c>
      <c r="R358" s="12" t="s">
        <v>3644</v>
      </c>
      <c r="S358" s="12" t="s">
        <v>3464</v>
      </c>
    </row>
    <row r="359" spans="1:19">
      <c r="B359" s="12" t="s">
        <v>4245</v>
      </c>
      <c r="C359" s="12" t="s">
        <v>4246</v>
      </c>
      <c r="D359" s="12" t="s">
        <v>3876</v>
      </c>
      <c r="E359" s="12" t="s">
        <v>3472</v>
      </c>
      <c r="F359" s="12" t="s">
        <v>3472</v>
      </c>
      <c r="G359" s="12" t="s">
        <v>3480</v>
      </c>
      <c r="H359" s="12" t="s">
        <v>3811</v>
      </c>
      <c r="I359" s="12" t="s">
        <v>3554</v>
      </c>
      <c r="J359" s="12" t="s">
        <v>3750</v>
      </c>
      <c r="K359" s="12" t="s">
        <v>3692</v>
      </c>
      <c r="L359" s="12">
        <v>2</v>
      </c>
      <c r="M359" s="12">
        <v>1</v>
      </c>
      <c r="N359" s="12">
        <v>4</v>
      </c>
      <c r="O359" s="12">
        <v>46</v>
      </c>
      <c r="P359" s="12">
        <v>8</v>
      </c>
      <c r="Q359" s="12">
        <v>4</v>
      </c>
      <c r="R359" s="12" t="s">
        <v>3636</v>
      </c>
      <c r="S359" s="12" t="s">
        <v>3464</v>
      </c>
    </row>
    <row r="360" spans="1:19">
      <c r="B360" s="12" t="s">
        <v>4247</v>
      </c>
      <c r="C360" s="12" t="s">
        <v>4248</v>
      </c>
      <c r="D360" s="12" t="s">
        <v>3569</v>
      </c>
      <c r="E360" s="12" t="s">
        <v>3684</v>
      </c>
      <c r="F360" s="12" t="s">
        <v>3684</v>
      </c>
      <c r="G360" s="12" t="s">
        <v>3476</v>
      </c>
      <c r="H360" s="12" t="s">
        <v>3647</v>
      </c>
      <c r="I360" s="12" t="s">
        <v>3476</v>
      </c>
      <c r="J360" s="12" t="s">
        <v>3469</v>
      </c>
      <c r="K360" s="12" t="s">
        <v>3621</v>
      </c>
      <c r="L360" s="12">
        <v>3</v>
      </c>
      <c r="M360" s="12">
        <v>3</v>
      </c>
      <c r="N360" s="12">
        <v>4</v>
      </c>
      <c r="O360" s="12">
        <v>10</v>
      </c>
      <c r="P360" s="12">
        <v>0</v>
      </c>
      <c r="Q360" s="12">
        <v>4</v>
      </c>
      <c r="R360" s="12" t="s">
        <v>3681</v>
      </c>
      <c r="S360" s="12" t="s">
        <v>3464</v>
      </c>
    </row>
    <row r="361" spans="1:19">
      <c r="B361" s="12" t="s">
        <v>4249</v>
      </c>
      <c r="C361" s="12" t="s">
        <v>4250</v>
      </c>
      <c r="D361" s="12" t="s">
        <v>3573</v>
      </c>
      <c r="E361" s="12" t="s">
        <v>3536</v>
      </c>
      <c r="F361" s="12" t="s">
        <v>3536</v>
      </c>
      <c r="G361" s="12" t="s">
        <v>3598</v>
      </c>
      <c r="H361" s="12" t="s">
        <v>3660</v>
      </c>
      <c r="I361" s="12" t="s">
        <v>3643</v>
      </c>
      <c r="J361" s="12" t="s">
        <v>3790</v>
      </c>
      <c r="K361" s="12" t="s">
        <v>3772</v>
      </c>
      <c r="L361" s="12">
        <v>8</v>
      </c>
      <c r="M361" s="12">
        <v>5</v>
      </c>
      <c r="N361" s="12">
        <v>7</v>
      </c>
      <c r="O361" s="12">
        <v>24</v>
      </c>
      <c r="P361" s="12">
        <v>5</v>
      </c>
      <c r="Q361" s="12">
        <v>14</v>
      </c>
      <c r="R361" s="12" t="s">
        <v>3719</v>
      </c>
      <c r="S361" s="12" t="s">
        <v>3464</v>
      </c>
    </row>
    <row r="362" spans="1:19">
      <c r="B362" s="12" t="s">
        <v>4249</v>
      </c>
      <c r="C362" s="12" t="s">
        <v>4251</v>
      </c>
      <c r="D362" s="12" t="s">
        <v>3617</v>
      </c>
      <c r="E362" s="12" t="s">
        <v>3586</v>
      </c>
      <c r="F362" s="12" t="s">
        <v>3586</v>
      </c>
      <c r="G362" s="12" t="s">
        <v>3520</v>
      </c>
      <c r="H362" s="12" t="s">
        <v>3463</v>
      </c>
      <c r="I362" s="12" t="s">
        <v>3480</v>
      </c>
      <c r="J362" s="12" t="s">
        <v>3621</v>
      </c>
      <c r="K362" s="12" t="s">
        <v>3480</v>
      </c>
      <c r="L362" s="12">
        <v>3</v>
      </c>
      <c r="M362" s="12">
        <v>2</v>
      </c>
      <c r="N362" s="12">
        <v>2</v>
      </c>
      <c r="O362" s="12">
        <v>7</v>
      </c>
      <c r="P362" s="12">
        <v>0</v>
      </c>
      <c r="Q362" s="12">
        <v>3</v>
      </c>
      <c r="R362" s="12" t="s">
        <v>3681</v>
      </c>
      <c r="S362" s="12" t="s">
        <v>3464</v>
      </c>
    </row>
    <row r="363" spans="1:19">
      <c r="B363" s="12" t="s">
        <v>4252</v>
      </c>
      <c r="C363" s="12" t="s">
        <v>4253</v>
      </c>
      <c r="D363" s="12" t="s">
        <v>3601</v>
      </c>
      <c r="E363" s="12" t="s">
        <v>3536</v>
      </c>
      <c r="F363" s="12" t="s">
        <v>3536</v>
      </c>
      <c r="G363" s="12" t="s">
        <v>3697</v>
      </c>
      <c r="H363" s="12" t="s">
        <v>3674</v>
      </c>
      <c r="I363" s="12" t="s">
        <v>3769</v>
      </c>
      <c r="J363" s="12" t="s">
        <v>3612</v>
      </c>
      <c r="K363" s="12" t="s">
        <v>3593</v>
      </c>
      <c r="L363" s="12">
        <v>5</v>
      </c>
      <c r="M363" s="12">
        <v>1</v>
      </c>
      <c r="N363" s="12">
        <v>2</v>
      </c>
      <c r="O363" s="12">
        <v>55</v>
      </c>
      <c r="P363" s="12">
        <v>25</v>
      </c>
      <c r="Q363" s="12">
        <v>44</v>
      </c>
      <c r="R363" s="12" t="s">
        <v>3719</v>
      </c>
      <c r="S363" s="12" t="s">
        <v>3464</v>
      </c>
    </row>
    <row r="364" spans="1:19">
      <c r="B364" s="12" t="s">
        <v>4254</v>
      </c>
      <c r="C364" s="12" t="s">
        <v>4255</v>
      </c>
      <c r="D364" s="12" t="s">
        <v>3472</v>
      </c>
      <c r="E364" s="12" t="s">
        <v>4226</v>
      </c>
      <c r="F364" s="12" t="s">
        <v>3472</v>
      </c>
      <c r="G364" s="12" t="s">
        <v>3679</v>
      </c>
      <c r="H364" s="12" t="s">
        <v>3680</v>
      </c>
      <c r="I364" s="12" t="s">
        <v>4256</v>
      </c>
      <c r="J364" s="12" t="s">
        <v>3672</v>
      </c>
      <c r="K364" s="12" t="s">
        <v>3702</v>
      </c>
      <c r="L364" s="12">
        <v>59</v>
      </c>
      <c r="M364" s="12">
        <v>28</v>
      </c>
      <c r="N364" s="12">
        <v>62</v>
      </c>
      <c r="O364" s="12">
        <v>7</v>
      </c>
      <c r="P364" s="12">
        <v>1</v>
      </c>
      <c r="Q364" s="12">
        <v>8</v>
      </c>
      <c r="R364" s="12" t="s">
        <v>3714</v>
      </c>
      <c r="S364" s="12" t="s">
        <v>3464</v>
      </c>
    </row>
    <row r="365" spans="1:19">
      <c r="B365" s="12" t="s">
        <v>4254</v>
      </c>
      <c r="C365" s="12" t="s">
        <v>4257</v>
      </c>
      <c r="D365" s="12" t="s">
        <v>3876</v>
      </c>
      <c r="E365" s="12" t="s">
        <v>3472</v>
      </c>
      <c r="F365" s="12" t="s">
        <v>3472</v>
      </c>
      <c r="G365" s="12" t="s">
        <v>3486</v>
      </c>
      <c r="H365" s="12" t="s">
        <v>3811</v>
      </c>
      <c r="I365" s="12" t="s">
        <v>3520</v>
      </c>
      <c r="J365" s="12" t="s">
        <v>3750</v>
      </c>
      <c r="K365" s="12" t="s">
        <v>3476</v>
      </c>
      <c r="L365" s="12">
        <v>1</v>
      </c>
      <c r="M365" s="12">
        <v>0</v>
      </c>
      <c r="N365" s="12">
        <v>1</v>
      </c>
      <c r="O365" s="12">
        <v>50</v>
      </c>
      <c r="P365" s="12">
        <v>8</v>
      </c>
      <c r="Q365" s="12">
        <v>5</v>
      </c>
      <c r="R365" s="12" t="s">
        <v>3653</v>
      </c>
      <c r="S365" s="12" t="s">
        <v>3464</v>
      </c>
    </row>
    <row r="366" spans="1:19">
      <c r="B366" s="12" t="s">
        <v>4258</v>
      </c>
      <c r="C366" s="12" t="s">
        <v>4259</v>
      </c>
      <c r="D366" s="12" t="s">
        <v>4014</v>
      </c>
      <c r="E366" s="12" t="s">
        <v>3590</v>
      </c>
      <c r="F366" s="12" t="s">
        <v>4014</v>
      </c>
      <c r="G366" s="12" t="s">
        <v>3469</v>
      </c>
      <c r="H366" s="12" t="s">
        <v>3523</v>
      </c>
      <c r="I366" s="12" t="s">
        <v>3750</v>
      </c>
      <c r="J366" s="12" t="s">
        <v>3620</v>
      </c>
      <c r="K366" s="12" t="s">
        <v>3722</v>
      </c>
      <c r="L366" s="12">
        <v>19</v>
      </c>
      <c r="M366" s="12">
        <v>0</v>
      </c>
      <c r="N366" s="12">
        <v>4</v>
      </c>
      <c r="O366" s="12">
        <v>3</v>
      </c>
      <c r="P366" s="12">
        <v>7</v>
      </c>
      <c r="Q366" s="12">
        <v>6</v>
      </c>
      <c r="R366" s="12" t="s">
        <v>3461</v>
      </c>
      <c r="S366" s="12" t="s">
        <v>3464</v>
      </c>
    </row>
    <row r="367" spans="1:19">
      <c r="A367" s="12" t="s">
        <v>5132</v>
      </c>
      <c r="B367" s="12" t="s">
        <v>4258</v>
      </c>
      <c r="C367" s="12" t="s">
        <v>4260</v>
      </c>
      <c r="D367" s="12" t="s">
        <v>3567</v>
      </c>
      <c r="E367" s="12" t="s">
        <v>3832</v>
      </c>
      <c r="F367" s="12" t="s">
        <v>3586</v>
      </c>
      <c r="G367" s="12" t="s">
        <v>3966</v>
      </c>
      <c r="H367" s="12" t="s">
        <v>3784</v>
      </c>
      <c r="I367" s="12" t="s">
        <v>4095</v>
      </c>
      <c r="J367" s="12" t="s">
        <v>3727</v>
      </c>
      <c r="K367" s="12" t="s">
        <v>3658</v>
      </c>
      <c r="L367" s="12">
        <v>14</v>
      </c>
      <c r="M367" s="12">
        <v>4</v>
      </c>
      <c r="N367" s="12">
        <v>18</v>
      </c>
      <c r="O367" s="12">
        <v>9</v>
      </c>
      <c r="P367" s="12">
        <v>2</v>
      </c>
      <c r="Q367" s="12">
        <v>13</v>
      </c>
      <c r="R367" s="12" t="s">
        <v>3699</v>
      </c>
      <c r="S367" s="12" t="s">
        <v>3464</v>
      </c>
    </row>
    <row r="368" spans="1:19">
      <c r="B368" s="12" t="s">
        <v>4261</v>
      </c>
      <c r="C368" s="12" t="s">
        <v>4262</v>
      </c>
      <c r="D368" s="12" t="s">
        <v>3539</v>
      </c>
      <c r="E368" s="12" t="s">
        <v>3575</v>
      </c>
      <c r="F368" s="12" t="s">
        <v>3650</v>
      </c>
      <c r="G368" s="12" t="s">
        <v>3520</v>
      </c>
      <c r="H368" s="12" t="s">
        <v>3480</v>
      </c>
      <c r="I368" s="12" t="s">
        <v>3469</v>
      </c>
      <c r="J368" s="12" t="s">
        <v>3772</v>
      </c>
      <c r="K368" s="12" t="s">
        <v>3520</v>
      </c>
      <c r="L368" s="12">
        <v>5</v>
      </c>
      <c r="M368" s="12">
        <v>0</v>
      </c>
      <c r="N368" s="12">
        <v>0</v>
      </c>
      <c r="O368" s="12">
        <v>5</v>
      </c>
      <c r="P368" s="12">
        <v>4</v>
      </c>
      <c r="Q368" s="12">
        <v>0</v>
      </c>
      <c r="R368" s="12" t="s">
        <v>3461</v>
      </c>
      <c r="S368" s="12" t="s">
        <v>3464</v>
      </c>
    </row>
    <row r="369" spans="1:19">
      <c r="B369" s="12" t="s">
        <v>4263</v>
      </c>
      <c r="C369" s="12" t="s">
        <v>4264</v>
      </c>
      <c r="D369" s="12" t="s">
        <v>3608</v>
      </c>
      <c r="E369" s="12" t="s">
        <v>3500</v>
      </c>
      <c r="F369" s="12" t="s">
        <v>3495</v>
      </c>
      <c r="G369" s="12" t="s">
        <v>3647</v>
      </c>
      <c r="H369" s="12" t="s">
        <v>3619</v>
      </c>
      <c r="I369" s="12" t="s">
        <v>3643</v>
      </c>
      <c r="J369" s="12" t="s">
        <v>3618</v>
      </c>
      <c r="K369" s="12" t="s">
        <v>3643</v>
      </c>
      <c r="L369" s="12">
        <v>4</v>
      </c>
      <c r="M369" s="12">
        <v>2</v>
      </c>
      <c r="N369" s="12">
        <v>1</v>
      </c>
      <c r="O369" s="12">
        <v>30</v>
      </c>
      <c r="P369" s="12">
        <v>6</v>
      </c>
      <c r="Q369" s="12">
        <v>23</v>
      </c>
      <c r="R369" s="12" t="s">
        <v>3627</v>
      </c>
      <c r="S369" s="12" t="s">
        <v>3464</v>
      </c>
    </row>
    <row r="370" spans="1:19">
      <c r="B370" s="12" t="s">
        <v>4263</v>
      </c>
      <c r="C370" s="12" t="s">
        <v>4265</v>
      </c>
      <c r="D370" s="12" t="s">
        <v>3595</v>
      </c>
      <c r="E370" s="12" t="s">
        <v>3581</v>
      </c>
      <c r="F370" s="12" t="s">
        <v>3794</v>
      </c>
      <c r="G370" s="12" t="s">
        <v>3732</v>
      </c>
      <c r="H370" s="12" t="s">
        <v>4256</v>
      </c>
      <c r="I370" s="12" t="s">
        <v>3658</v>
      </c>
      <c r="J370" s="12" t="s">
        <v>3698</v>
      </c>
      <c r="K370" s="12" t="s">
        <v>3702</v>
      </c>
      <c r="L370" s="12">
        <v>25</v>
      </c>
      <c r="M370" s="12">
        <v>7</v>
      </c>
      <c r="N370" s="12">
        <v>51</v>
      </c>
      <c r="O370" s="12">
        <v>14</v>
      </c>
      <c r="P370" s="12">
        <v>5</v>
      </c>
      <c r="Q370" s="12">
        <v>6</v>
      </c>
      <c r="R370" s="12" t="s">
        <v>3719</v>
      </c>
      <c r="S370" s="12" t="s">
        <v>3464</v>
      </c>
    </row>
    <row r="371" spans="1:19">
      <c r="B371" s="12" t="s">
        <v>4266</v>
      </c>
      <c r="C371" s="12" t="s">
        <v>4267</v>
      </c>
      <c r="D371" s="12" t="s">
        <v>3595</v>
      </c>
      <c r="E371" s="12" t="s">
        <v>3581</v>
      </c>
      <c r="F371" s="12" t="s">
        <v>3794</v>
      </c>
      <c r="G371" s="12" t="s">
        <v>3685</v>
      </c>
      <c r="H371" s="12" t="s">
        <v>3702</v>
      </c>
      <c r="I371" s="12" t="s">
        <v>3661</v>
      </c>
      <c r="J371" s="12" t="s">
        <v>3698</v>
      </c>
      <c r="K371" s="12" t="s">
        <v>3764</v>
      </c>
      <c r="L371" s="12">
        <v>25</v>
      </c>
      <c r="M371" s="12">
        <v>7</v>
      </c>
      <c r="N371" s="12">
        <v>49</v>
      </c>
      <c r="O371" s="12">
        <v>14</v>
      </c>
      <c r="P371" s="12">
        <v>5</v>
      </c>
      <c r="Q371" s="12">
        <v>6</v>
      </c>
      <c r="R371" s="12" t="s">
        <v>3644</v>
      </c>
      <c r="S371" s="12" t="s">
        <v>3464</v>
      </c>
    </row>
    <row r="372" spans="1:19">
      <c r="B372" s="12" t="s">
        <v>4268</v>
      </c>
      <c r="C372" s="12" t="s">
        <v>4269</v>
      </c>
      <c r="D372" s="12" t="s">
        <v>3876</v>
      </c>
      <c r="E372" s="12" t="s">
        <v>4270</v>
      </c>
      <c r="F372" s="12" t="s">
        <v>3876</v>
      </c>
      <c r="G372" s="12" t="s">
        <v>4271</v>
      </c>
      <c r="H372" s="12" t="s">
        <v>4152</v>
      </c>
      <c r="I372" s="12" t="s">
        <v>4272</v>
      </c>
      <c r="J372" s="12" t="s">
        <v>4119</v>
      </c>
      <c r="K372" s="12" t="s">
        <v>3949</v>
      </c>
      <c r="L372" s="12">
        <v>76</v>
      </c>
      <c r="M372" s="12">
        <v>31</v>
      </c>
      <c r="N372" s="12">
        <v>38</v>
      </c>
      <c r="O372" s="12">
        <v>17</v>
      </c>
      <c r="P372" s="12">
        <v>8</v>
      </c>
      <c r="Q372" s="12">
        <v>5</v>
      </c>
      <c r="R372" s="12" t="s">
        <v>3623</v>
      </c>
      <c r="S372" s="12" t="s">
        <v>3464</v>
      </c>
    </row>
    <row r="373" spans="1:19">
      <c r="B373" s="12" t="s">
        <v>4273</v>
      </c>
      <c r="C373" s="12" t="s">
        <v>4274</v>
      </c>
      <c r="D373" s="12" t="s">
        <v>3590</v>
      </c>
      <c r="E373" s="12" t="s">
        <v>4195</v>
      </c>
      <c r="F373" s="12" t="s">
        <v>3590</v>
      </c>
      <c r="G373" s="12" t="s">
        <v>3598</v>
      </c>
      <c r="H373" s="12" t="s">
        <v>3647</v>
      </c>
      <c r="I373" s="12" t="s">
        <v>3620</v>
      </c>
      <c r="J373" s="12" t="s">
        <v>3598</v>
      </c>
      <c r="K373" s="12" t="s">
        <v>3643</v>
      </c>
      <c r="L373" s="12">
        <v>24</v>
      </c>
      <c r="M373" s="12">
        <v>3</v>
      </c>
      <c r="N373" s="12">
        <v>23</v>
      </c>
      <c r="O373" s="12">
        <v>2</v>
      </c>
      <c r="P373" s="12">
        <v>0</v>
      </c>
      <c r="Q373" s="12">
        <v>4</v>
      </c>
      <c r="R373" s="12" t="s">
        <v>3681</v>
      </c>
      <c r="S373" s="12" t="s">
        <v>3464</v>
      </c>
    </row>
    <row r="374" spans="1:19">
      <c r="B374" s="12" t="s">
        <v>4275</v>
      </c>
      <c r="C374" s="12" t="s">
        <v>4276</v>
      </c>
      <c r="D374" s="12" t="s">
        <v>3569</v>
      </c>
      <c r="E374" s="12" t="s">
        <v>3536</v>
      </c>
      <c r="F374" s="12" t="s">
        <v>3536</v>
      </c>
      <c r="G374" s="12" t="s">
        <v>3463</v>
      </c>
      <c r="H374" s="12" t="s">
        <v>3643</v>
      </c>
      <c r="I374" s="12" t="s">
        <v>3463</v>
      </c>
      <c r="J374" s="12" t="s">
        <v>3772</v>
      </c>
      <c r="K374" s="12" t="s">
        <v>3722</v>
      </c>
      <c r="L374" s="12">
        <v>6</v>
      </c>
      <c r="M374" s="12">
        <v>6</v>
      </c>
      <c r="N374" s="12">
        <v>4</v>
      </c>
      <c r="O374" s="12">
        <v>7</v>
      </c>
      <c r="P374" s="12">
        <v>0</v>
      </c>
      <c r="Q374" s="12">
        <v>1</v>
      </c>
      <c r="R374" s="12" t="s">
        <v>3627</v>
      </c>
      <c r="S374" s="12" t="s">
        <v>3464</v>
      </c>
    </row>
    <row r="375" spans="1:19">
      <c r="A375" s="12" t="s">
        <v>5133</v>
      </c>
      <c r="B375" s="12" t="s">
        <v>4277</v>
      </c>
      <c r="C375" s="12" t="s">
        <v>4278</v>
      </c>
      <c r="D375" s="12" t="s">
        <v>4014</v>
      </c>
      <c r="E375" s="12" t="s">
        <v>3992</v>
      </c>
      <c r="F375" s="12" t="s">
        <v>4014</v>
      </c>
      <c r="G375" s="12" t="s">
        <v>3675</v>
      </c>
      <c r="H375" s="12" t="s">
        <v>3660</v>
      </c>
      <c r="I375" s="12" t="s">
        <v>3602</v>
      </c>
      <c r="J375" s="12" t="s">
        <v>3675</v>
      </c>
      <c r="K375" s="12" t="s">
        <v>3726</v>
      </c>
      <c r="L375" s="12">
        <v>21</v>
      </c>
      <c r="M375" s="12">
        <v>0</v>
      </c>
      <c r="N375" s="12">
        <v>23</v>
      </c>
      <c r="O375" s="12">
        <v>1</v>
      </c>
      <c r="P375" s="12">
        <v>0</v>
      </c>
      <c r="Q375" s="12">
        <v>0</v>
      </c>
      <c r="R375" s="12" t="s">
        <v>3644</v>
      </c>
      <c r="S375" s="12" t="s">
        <v>3464</v>
      </c>
    </row>
    <row r="376" spans="1:19">
      <c r="B376" s="12" t="s">
        <v>4279</v>
      </c>
      <c r="C376" s="12" t="s">
        <v>4280</v>
      </c>
      <c r="D376" s="12" t="s">
        <v>4027</v>
      </c>
      <c r="E376" s="12" t="s">
        <v>3634</v>
      </c>
      <c r="F376" s="12" t="s">
        <v>3634</v>
      </c>
      <c r="G376" s="12" t="s">
        <v>3781</v>
      </c>
      <c r="H376" s="12" t="s">
        <v>3777</v>
      </c>
      <c r="I376" s="12" t="s">
        <v>3769</v>
      </c>
      <c r="J376" s="12" t="s">
        <v>3805</v>
      </c>
      <c r="K376" s="12" t="s">
        <v>3602</v>
      </c>
      <c r="L376" s="12">
        <v>10</v>
      </c>
      <c r="M376" s="12">
        <v>3</v>
      </c>
      <c r="N376" s="12">
        <v>5</v>
      </c>
      <c r="O376" s="12">
        <v>18</v>
      </c>
      <c r="P376" s="12">
        <v>6</v>
      </c>
      <c r="Q376" s="12">
        <v>22</v>
      </c>
      <c r="R376" s="12" t="s">
        <v>3699</v>
      </c>
      <c r="S376" s="12" t="s">
        <v>3464</v>
      </c>
    </row>
    <row r="377" spans="1:19">
      <c r="B377" s="12" t="s">
        <v>4281</v>
      </c>
      <c r="C377" s="12" t="s">
        <v>4282</v>
      </c>
      <c r="D377" s="12" t="s">
        <v>3601</v>
      </c>
      <c r="E377" s="12" t="s">
        <v>3522</v>
      </c>
      <c r="F377" s="12" t="s">
        <v>3522</v>
      </c>
      <c r="G377" s="12" t="s">
        <v>3469</v>
      </c>
      <c r="H377" s="12" t="s">
        <v>3611</v>
      </c>
      <c r="I377" s="12" t="s">
        <v>3520</v>
      </c>
      <c r="J377" s="12" t="s">
        <v>3805</v>
      </c>
      <c r="K377" s="12" t="s">
        <v>3476</v>
      </c>
      <c r="L377" s="12">
        <v>5</v>
      </c>
      <c r="M377" s="12">
        <v>15</v>
      </c>
      <c r="N377" s="12">
        <v>1</v>
      </c>
      <c r="O377" s="12">
        <v>28</v>
      </c>
      <c r="P377" s="12">
        <v>1</v>
      </c>
      <c r="Q377" s="12">
        <v>0</v>
      </c>
      <c r="R377" s="12" t="s">
        <v>3461</v>
      </c>
      <c r="S377" s="12" t="s">
        <v>3464</v>
      </c>
    </row>
    <row r="378" spans="1:19">
      <c r="B378" s="12" t="s">
        <v>4283</v>
      </c>
      <c r="C378" s="12" t="s">
        <v>4284</v>
      </c>
      <c r="D378" s="12" t="s">
        <v>3691</v>
      </c>
      <c r="E378" s="12" t="s">
        <v>3472</v>
      </c>
      <c r="F378" s="12" t="s">
        <v>3691</v>
      </c>
      <c r="G378" s="12" t="s">
        <v>3651</v>
      </c>
      <c r="H378" s="12" t="s">
        <v>3610</v>
      </c>
      <c r="I378" s="12" t="s">
        <v>3612</v>
      </c>
      <c r="J378" s="12" t="s">
        <v>3611</v>
      </c>
      <c r="K378" s="12" t="s">
        <v>3611</v>
      </c>
      <c r="L378" s="12">
        <v>25</v>
      </c>
      <c r="M378" s="12">
        <v>7</v>
      </c>
      <c r="N378" s="12">
        <v>20</v>
      </c>
      <c r="O378" s="12">
        <v>3</v>
      </c>
      <c r="P378" s="12">
        <v>0</v>
      </c>
      <c r="Q378" s="12">
        <v>4</v>
      </c>
      <c r="R378" s="12" t="s">
        <v>3644</v>
      </c>
      <c r="S378" s="12" t="s">
        <v>3464</v>
      </c>
    </row>
    <row r="379" spans="1:19">
      <c r="B379" s="12" t="s">
        <v>4285</v>
      </c>
      <c r="C379" s="12" t="s">
        <v>4286</v>
      </c>
      <c r="D379" s="12" t="s">
        <v>3590</v>
      </c>
      <c r="E379" s="12" t="s">
        <v>4195</v>
      </c>
      <c r="F379" s="12" t="s">
        <v>3590</v>
      </c>
      <c r="G379" s="12" t="s">
        <v>3722</v>
      </c>
      <c r="H379" s="12" t="s">
        <v>3692</v>
      </c>
      <c r="I379" s="12" t="s">
        <v>3660</v>
      </c>
      <c r="J379" s="12" t="s">
        <v>3598</v>
      </c>
      <c r="K379" s="12" t="s">
        <v>3692</v>
      </c>
      <c r="L379" s="12">
        <v>23</v>
      </c>
      <c r="M379" s="12">
        <v>3</v>
      </c>
      <c r="N379" s="12">
        <v>18</v>
      </c>
      <c r="O379" s="12">
        <v>2</v>
      </c>
      <c r="P379" s="12">
        <v>0</v>
      </c>
      <c r="Q379" s="12">
        <v>4</v>
      </c>
      <c r="R379" s="12" t="s">
        <v>3681</v>
      </c>
      <c r="S379" s="12" t="s">
        <v>3464</v>
      </c>
    </row>
    <row r="380" spans="1:19">
      <c r="B380" s="12" t="s">
        <v>4287</v>
      </c>
      <c r="C380" s="12" t="s">
        <v>4288</v>
      </c>
      <c r="D380" s="12" t="s">
        <v>4195</v>
      </c>
      <c r="E380" s="12" t="s">
        <v>3586</v>
      </c>
      <c r="F380" s="12" t="s">
        <v>4195</v>
      </c>
      <c r="G380" s="12" t="s">
        <v>3643</v>
      </c>
      <c r="H380" s="12" t="s">
        <v>3630</v>
      </c>
      <c r="I380" s="12" t="s">
        <v>3811</v>
      </c>
      <c r="J380" s="12" t="s">
        <v>3609</v>
      </c>
      <c r="K380" s="12" t="s">
        <v>3630</v>
      </c>
      <c r="L380" s="12">
        <v>14</v>
      </c>
      <c r="M380" s="12">
        <v>6</v>
      </c>
      <c r="N380" s="12">
        <v>6</v>
      </c>
      <c r="O380" s="12">
        <v>3</v>
      </c>
      <c r="P380" s="12">
        <v>0</v>
      </c>
      <c r="Q380" s="12">
        <v>0</v>
      </c>
      <c r="R380" s="12" t="s">
        <v>3644</v>
      </c>
      <c r="S380" s="12" t="s">
        <v>3464</v>
      </c>
    </row>
    <row r="381" spans="1:19">
      <c r="B381" s="12" t="s">
        <v>4289</v>
      </c>
      <c r="C381" s="12" t="s">
        <v>4290</v>
      </c>
      <c r="D381" s="12" t="s">
        <v>3522</v>
      </c>
      <c r="E381" s="12" t="s">
        <v>3511</v>
      </c>
      <c r="F381" s="12" t="s">
        <v>3522</v>
      </c>
      <c r="G381" s="12" t="s">
        <v>3502</v>
      </c>
      <c r="H381" s="12" t="s">
        <v>3502</v>
      </c>
      <c r="I381" s="12" t="s">
        <v>3463</v>
      </c>
      <c r="J381" s="12" t="s">
        <v>3722</v>
      </c>
      <c r="K381" s="12" t="s">
        <v>3486</v>
      </c>
      <c r="L381" s="12">
        <v>8</v>
      </c>
      <c r="M381" s="12">
        <v>0</v>
      </c>
      <c r="N381" s="12">
        <v>0</v>
      </c>
      <c r="O381" s="12">
        <v>3</v>
      </c>
      <c r="P381" s="12">
        <v>3</v>
      </c>
      <c r="Q381" s="12">
        <v>2</v>
      </c>
      <c r="R381" s="12" t="s">
        <v>3681</v>
      </c>
      <c r="S381" s="12" t="s">
        <v>3464</v>
      </c>
    </row>
    <row r="382" spans="1:19">
      <c r="B382" s="12" t="s">
        <v>4289</v>
      </c>
      <c r="C382" s="12" t="s">
        <v>4291</v>
      </c>
      <c r="D382" s="12" t="s">
        <v>3539</v>
      </c>
      <c r="E382" s="12" t="s">
        <v>3542</v>
      </c>
      <c r="F382" s="12" t="s">
        <v>3542</v>
      </c>
      <c r="G382" s="12" t="s">
        <v>3520</v>
      </c>
      <c r="H382" s="12" t="s">
        <v>3554</v>
      </c>
      <c r="I382" s="12" t="s">
        <v>3476</v>
      </c>
      <c r="J382" s="12" t="s">
        <v>3520</v>
      </c>
      <c r="K382" s="12" t="s">
        <v>3554</v>
      </c>
      <c r="L382" s="12">
        <v>4</v>
      </c>
      <c r="M382" s="12">
        <v>0</v>
      </c>
      <c r="N382" s="12">
        <v>0</v>
      </c>
      <c r="O382" s="12">
        <v>6</v>
      </c>
      <c r="P382" s="12">
        <v>2</v>
      </c>
      <c r="Q382" s="12">
        <v>10</v>
      </c>
      <c r="R382" s="12" t="s">
        <v>3719</v>
      </c>
      <c r="S382" s="12" t="s">
        <v>3464</v>
      </c>
    </row>
    <row r="383" spans="1:19">
      <c r="B383" s="12" t="s">
        <v>4292</v>
      </c>
      <c r="C383" s="12" t="s">
        <v>4293</v>
      </c>
      <c r="D383" s="12" t="s">
        <v>4195</v>
      </c>
      <c r="E383" s="12" t="s">
        <v>4116</v>
      </c>
      <c r="F383" s="12" t="s">
        <v>4195</v>
      </c>
      <c r="G383" s="12" t="s">
        <v>4294</v>
      </c>
      <c r="H383" s="12" t="s">
        <v>4295</v>
      </c>
      <c r="I383" s="12" t="s">
        <v>4119</v>
      </c>
      <c r="J383" s="12" t="s">
        <v>4296</v>
      </c>
      <c r="K383" s="12" t="s">
        <v>4297</v>
      </c>
      <c r="L383" s="12">
        <v>109</v>
      </c>
      <c r="M383" s="12">
        <v>64</v>
      </c>
      <c r="N383" s="12">
        <v>105</v>
      </c>
      <c r="O383" s="12">
        <v>30</v>
      </c>
      <c r="P383" s="12">
        <v>8</v>
      </c>
      <c r="Q383" s="12">
        <v>15</v>
      </c>
      <c r="R383" s="12" t="s">
        <v>4298</v>
      </c>
      <c r="S383" s="12" t="s">
        <v>3464</v>
      </c>
    </row>
    <row r="384" spans="1:19">
      <c r="B384" s="12" t="s">
        <v>4299</v>
      </c>
      <c r="C384" s="12" t="s">
        <v>4300</v>
      </c>
      <c r="D384" s="12" t="s">
        <v>3876</v>
      </c>
      <c r="E384" s="12" t="s">
        <v>3472</v>
      </c>
      <c r="F384" s="12" t="s">
        <v>3472</v>
      </c>
      <c r="G384" s="12" t="s">
        <v>3502</v>
      </c>
      <c r="H384" s="12" t="s">
        <v>3619</v>
      </c>
      <c r="I384" s="12" t="s">
        <v>3502</v>
      </c>
      <c r="J384" s="12" t="s">
        <v>3750</v>
      </c>
      <c r="K384" s="12" t="s">
        <v>3520</v>
      </c>
      <c r="L384" s="12">
        <v>1</v>
      </c>
      <c r="M384" s="12">
        <v>0</v>
      </c>
      <c r="N384" s="12">
        <v>0</v>
      </c>
      <c r="O384" s="12">
        <v>50</v>
      </c>
      <c r="P384" s="12">
        <v>8</v>
      </c>
      <c r="Q384" s="12">
        <v>2</v>
      </c>
      <c r="R384" s="12" t="s">
        <v>3719</v>
      </c>
      <c r="S384" s="12" t="s">
        <v>3464</v>
      </c>
    </row>
    <row r="385" spans="1:19">
      <c r="B385" s="12" t="s">
        <v>4301</v>
      </c>
      <c r="C385" s="12" t="s">
        <v>4302</v>
      </c>
      <c r="D385" s="12" t="s">
        <v>3775</v>
      </c>
      <c r="E385" s="12" t="s">
        <v>4303</v>
      </c>
      <c r="F385" s="12" t="s">
        <v>3495</v>
      </c>
      <c r="G385" s="12" t="s">
        <v>4304</v>
      </c>
      <c r="H385" s="12" t="s">
        <v>3738</v>
      </c>
      <c r="I385" s="12" t="s">
        <v>4305</v>
      </c>
      <c r="J385" s="12" t="s">
        <v>4306</v>
      </c>
      <c r="K385" s="12" t="s">
        <v>4179</v>
      </c>
      <c r="L385" s="12">
        <v>60</v>
      </c>
      <c r="M385" s="12">
        <v>16</v>
      </c>
      <c r="N385" s="12">
        <v>36</v>
      </c>
      <c r="O385" s="12">
        <v>24</v>
      </c>
      <c r="P385" s="12">
        <v>15</v>
      </c>
      <c r="Q385" s="12">
        <v>10</v>
      </c>
      <c r="R385" s="12" t="s">
        <v>3693</v>
      </c>
      <c r="S385" s="12" t="s">
        <v>3464</v>
      </c>
    </row>
    <row r="386" spans="1:19">
      <c r="B386" s="12" t="s">
        <v>4301</v>
      </c>
      <c r="C386" s="12" t="s">
        <v>4307</v>
      </c>
      <c r="D386" s="12" t="s">
        <v>3495</v>
      </c>
      <c r="E386" s="12" t="s">
        <v>3708</v>
      </c>
      <c r="F386" s="12" t="s">
        <v>3495</v>
      </c>
      <c r="G386" s="12" t="s">
        <v>3674</v>
      </c>
      <c r="H386" s="12" t="s">
        <v>3727</v>
      </c>
      <c r="I386" s="12" t="s">
        <v>3817</v>
      </c>
      <c r="J386" s="12" t="s">
        <v>3769</v>
      </c>
      <c r="K386" s="12" t="s">
        <v>4308</v>
      </c>
      <c r="L386" s="12">
        <v>33</v>
      </c>
      <c r="M386" s="12">
        <v>5</v>
      </c>
      <c r="N386" s="12">
        <v>50</v>
      </c>
      <c r="O386" s="12">
        <v>2</v>
      </c>
      <c r="P386" s="12">
        <v>0</v>
      </c>
      <c r="Q386" s="12">
        <v>0</v>
      </c>
      <c r="R386" s="12" t="s">
        <v>4309</v>
      </c>
      <c r="S386" s="12" t="s">
        <v>3464</v>
      </c>
    </row>
    <row r="387" spans="1:19">
      <c r="B387" s="12" t="s">
        <v>4310</v>
      </c>
      <c r="C387" s="12" t="s">
        <v>4311</v>
      </c>
      <c r="D387" s="12" t="s">
        <v>3775</v>
      </c>
      <c r="E387" s="12" t="s">
        <v>4303</v>
      </c>
      <c r="F387" s="12" t="s">
        <v>3495</v>
      </c>
      <c r="G387" s="12" t="s">
        <v>4213</v>
      </c>
      <c r="H387" s="12" t="s">
        <v>3878</v>
      </c>
      <c r="I387" s="12" t="s">
        <v>4312</v>
      </c>
      <c r="J387" s="12" t="s">
        <v>4313</v>
      </c>
      <c r="K387" s="12" t="s">
        <v>4314</v>
      </c>
      <c r="L387" s="12">
        <v>58</v>
      </c>
      <c r="M387" s="12">
        <v>15</v>
      </c>
      <c r="N387" s="12">
        <v>38</v>
      </c>
      <c r="O387" s="12">
        <v>24</v>
      </c>
      <c r="P387" s="12">
        <v>15</v>
      </c>
      <c r="Q387" s="12">
        <v>10</v>
      </c>
      <c r="R387" s="12" t="s">
        <v>3693</v>
      </c>
      <c r="S387" s="12" t="s">
        <v>3464</v>
      </c>
    </row>
    <row r="388" spans="1:19">
      <c r="A388" s="12" t="s">
        <v>5133</v>
      </c>
      <c r="B388" s="12" t="s">
        <v>4310</v>
      </c>
      <c r="C388" s="12" t="s">
        <v>4315</v>
      </c>
      <c r="D388" s="12" t="s">
        <v>3495</v>
      </c>
      <c r="E388" s="12" t="s">
        <v>4316</v>
      </c>
      <c r="F388" s="12" t="s">
        <v>3595</v>
      </c>
      <c r="G388" s="12" t="s">
        <v>3738</v>
      </c>
      <c r="H388" s="12" t="s">
        <v>4108</v>
      </c>
      <c r="I388" s="12" t="s">
        <v>4306</v>
      </c>
      <c r="J388" s="12" t="s">
        <v>4317</v>
      </c>
      <c r="K388" s="12" t="s">
        <v>4318</v>
      </c>
      <c r="L388" s="12">
        <v>107</v>
      </c>
      <c r="M388" s="12">
        <v>23</v>
      </c>
      <c r="N388" s="12">
        <v>34</v>
      </c>
      <c r="O388" s="12">
        <v>47</v>
      </c>
      <c r="P388" s="12">
        <v>40</v>
      </c>
      <c r="Q388" s="12">
        <v>45</v>
      </c>
      <c r="R388" s="12" t="s">
        <v>3604</v>
      </c>
      <c r="S388" s="12" t="s">
        <v>3464</v>
      </c>
    </row>
    <row r="389" spans="1:19">
      <c r="B389" s="12" t="s">
        <v>4319</v>
      </c>
      <c r="C389" s="12" t="s">
        <v>4320</v>
      </c>
      <c r="D389" s="12" t="s">
        <v>3775</v>
      </c>
      <c r="E389" s="12" t="s">
        <v>4303</v>
      </c>
      <c r="F389" s="12" t="s">
        <v>3495</v>
      </c>
      <c r="G389" s="12" t="s">
        <v>4152</v>
      </c>
      <c r="H389" s="12" t="s">
        <v>3878</v>
      </c>
      <c r="I389" s="12" t="s">
        <v>4321</v>
      </c>
      <c r="J389" s="12" t="s">
        <v>4322</v>
      </c>
      <c r="K389" s="12" t="s">
        <v>4314</v>
      </c>
      <c r="L389" s="12">
        <v>61</v>
      </c>
      <c r="M389" s="12">
        <v>16</v>
      </c>
      <c r="N389" s="12">
        <v>37</v>
      </c>
      <c r="O389" s="12">
        <v>24</v>
      </c>
      <c r="P389" s="12">
        <v>15</v>
      </c>
      <c r="Q389" s="12">
        <v>10</v>
      </c>
      <c r="R389" s="12" t="s">
        <v>3693</v>
      </c>
      <c r="S389" s="12" t="s">
        <v>3464</v>
      </c>
    </row>
    <row r="390" spans="1:19">
      <c r="B390" s="12" t="s">
        <v>4319</v>
      </c>
      <c r="C390" s="12" t="s">
        <v>4323</v>
      </c>
      <c r="D390" s="12" t="s">
        <v>4027</v>
      </c>
      <c r="E390" s="12" t="s">
        <v>4195</v>
      </c>
      <c r="F390" s="12" t="s">
        <v>4195</v>
      </c>
      <c r="G390" s="12" t="s">
        <v>3611</v>
      </c>
      <c r="H390" s="12" t="s">
        <v>3777</v>
      </c>
      <c r="I390" s="12" t="s">
        <v>3916</v>
      </c>
      <c r="J390" s="12" t="s">
        <v>3804</v>
      </c>
      <c r="K390" s="12" t="s">
        <v>3698</v>
      </c>
      <c r="L390" s="12">
        <v>10</v>
      </c>
      <c r="M390" s="12">
        <v>3</v>
      </c>
      <c r="N390" s="12">
        <v>5</v>
      </c>
      <c r="O390" s="12">
        <v>14</v>
      </c>
      <c r="P390" s="12">
        <v>3</v>
      </c>
      <c r="Q390" s="12">
        <v>24</v>
      </c>
      <c r="R390" s="12" t="s">
        <v>3733</v>
      </c>
      <c r="S390" s="12" t="s">
        <v>3464</v>
      </c>
    </row>
    <row r="391" spans="1:19">
      <c r="B391" s="12" t="s">
        <v>4324</v>
      </c>
      <c r="C391" s="12" t="s">
        <v>4325</v>
      </c>
      <c r="D391" s="12" t="s">
        <v>4027</v>
      </c>
      <c r="E391" s="12" t="s">
        <v>3640</v>
      </c>
      <c r="F391" s="12" t="s">
        <v>4027</v>
      </c>
      <c r="G391" s="12" t="s">
        <v>3651</v>
      </c>
      <c r="H391" s="12" t="s">
        <v>3802</v>
      </c>
      <c r="I391" s="12" t="s">
        <v>3769</v>
      </c>
      <c r="J391" s="12" t="s">
        <v>3593</v>
      </c>
      <c r="K391" s="12" t="s">
        <v>3805</v>
      </c>
      <c r="L391" s="12">
        <v>11</v>
      </c>
      <c r="M391" s="12">
        <v>2</v>
      </c>
      <c r="N391" s="12">
        <v>5</v>
      </c>
      <c r="O391" s="12">
        <v>17</v>
      </c>
      <c r="P391" s="12">
        <v>9</v>
      </c>
      <c r="Q391" s="12">
        <v>15</v>
      </c>
      <c r="R391" s="12" t="s">
        <v>3604</v>
      </c>
      <c r="S391" s="12" t="s">
        <v>3464</v>
      </c>
    </row>
    <row r="392" spans="1:19">
      <c r="B392" s="12" t="s">
        <v>4326</v>
      </c>
      <c r="C392" s="12" t="s">
        <v>4327</v>
      </c>
      <c r="D392" s="12" t="s">
        <v>3575</v>
      </c>
      <c r="E392" s="12" t="s">
        <v>3684</v>
      </c>
      <c r="F392" s="12" t="s">
        <v>3684</v>
      </c>
      <c r="G392" s="12" t="s">
        <v>3647</v>
      </c>
      <c r="H392" s="12" t="s">
        <v>3726</v>
      </c>
      <c r="I392" s="12" t="s">
        <v>3648</v>
      </c>
      <c r="J392" s="12" t="s">
        <v>3804</v>
      </c>
      <c r="K392" s="12" t="s">
        <v>3630</v>
      </c>
      <c r="L392" s="12">
        <v>5</v>
      </c>
      <c r="M392" s="12">
        <v>1</v>
      </c>
      <c r="N392" s="12">
        <v>2</v>
      </c>
      <c r="O392" s="12">
        <v>32</v>
      </c>
      <c r="P392" s="12">
        <v>14</v>
      </c>
      <c r="Q392" s="12">
        <v>4</v>
      </c>
      <c r="R392" s="12" t="s">
        <v>3644</v>
      </c>
      <c r="S392" s="12" t="s">
        <v>3464</v>
      </c>
    </row>
    <row r="393" spans="1:19">
      <c r="B393" s="12" t="s">
        <v>4328</v>
      </c>
      <c r="C393" s="12" t="s">
        <v>4329</v>
      </c>
      <c r="D393" s="12" t="s">
        <v>3569</v>
      </c>
      <c r="E393" s="12" t="s">
        <v>3536</v>
      </c>
      <c r="F393" s="12" t="s">
        <v>3536</v>
      </c>
      <c r="G393" s="12" t="s">
        <v>3647</v>
      </c>
      <c r="H393" s="12" t="s">
        <v>3660</v>
      </c>
      <c r="I393" s="12" t="s">
        <v>3643</v>
      </c>
      <c r="J393" s="12" t="s">
        <v>3772</v>
      </c>
      <c r="K393" s="12" t="s">
        <v>3643</v>
      </c>
      <c r="L393" s="12">
        <v>7</v>
      </c>
      <c r="M393" s="12">
        <v>8</v>
      </c>
      <c r="N393" s="12">
        <v>7</v>
      </c>
      <c r="O393" s="12">
        <v>12</v>
      </c>
      <c r="P393" s="12">
        <v>0</v>
      </c>
      <c r="Q393" s="12">
        <v>6</v>
      </c>
      <c r="R393" s="12" t="s">
        <v>3627</v>
      </c>
      <c r="S393" s="12" t="s">
        <v>3464</v>
      </c>
    </row>
    <row r="394" spans="1:19">
      <c r="B394" s="12" t="s">
        <v>4330</v>
      </c>
      <c r="C394" s="12" t="s">
        <v>4331</v>
      </c>
      <c r="D394" s="12" t="s">
        <v>3536</v>
      </c>
      <c r="E394" s="12" t="s">
        <v>3708</v>
      </c>
      <c r="F394" s="12" t="s">
        <v>3708</v>
      </c>
      <c r="G394" s="12" t="s">
        <v>3486</v>
      </c>
      <c r="H394" s="12" t="s">
        <v>3598</v>
      </c>
      <c r="I394" s="12" t="s">
        <v>3486</v>
      </c>
      <c r="J394" s="12" t="s">
        <v>3692</v>
      </c>
      <c r="K394" s="12" t="s">
        <v>3520</v>
      </c>
      <c r="L394" s="12">
        <v>3</v>
      </c>
      <c r="M394" s="12">
        <v>3</v>
      </c>
      <c r="N394" s="12">
        <v>2</v>
      </c>
      <c r="O394" s="12">
        <v>9</v>
      </c>
      <c r="P394" s="12">
        <v>0</v>
      </c>
      <c r="Q394" s="12">
        <v>1</v>
      </c>
      <c r="R394" s="12" t="s">
        <v>3627</v>
      </c>
      <c r="S394" s="12" t="s">
        <v>3464</v>
      </c>
    </row>
    <row r="395" spans="1:19">
      <c r="B395" s="12" t="s">
        <v>4330</v>
      </c>
      <c r="C395" s="12" t="s">
        <v>4332</v>
      </c>
      <c r="D395" s="12" t="s">
        <v>3569</v>
      </c>
      <c r="E395" s="12" t="s">
        <v>3536</v>
      </c>
      <c r="F395" s="12" t="s">
        <v>3536</v>
      </c>
      <c r="G395" s="12" t="s">
        <v>3467</v>
      </c>
      <c r="H395" s="12" t="s">
        <v>3620</v>
      </c>
      <c r="I395" s="12" t="s">
        <v>3772</v>
      </c>
      <c r="J395" s="12" t="s">
        <v>3772</v>
      </c>
      <c r="K395" s="12" t="s">
        <v>3467</v>
      </c>
      <c r="L395" s="12">
        <v>6</v>
      </c>
      <c r="M395" s="12">
        <v>7</v>
      </c>
      <c r="N395" s="12">
        <v>9</v>
      </c>
      <c r="O395" s="12">
        <v>13</v>
      </c>
      <c r="P395" s="12">
        <v>0</v>
      </c>
      <c r="Q395" s="12">
        <v>6</v>
      </c>
      <c r="R395" s="12" t="s">
        <v>3627</v>
      </c>
      <c r="S395" s="12" t="s">
        <v>3464</v>
      </c>
    </row>
    <row r="396" spans="1:19">
      <c r="B396" s="12" t="s">
        <v>4333</v>
      </c>
      <c r="C396" s="12" t="s">
        <v>4334</v>
      </c>
      <c r="D396" s="12" t="s">
        <v>3691</v>
      </c>
      <c r="E396" s="12" t="s">
        <v>3472</v>
      </c>
      <c r="F396" s="12" t="s">
        <v>3691</v>
      </c>
      <c r="G396" s="12" t="s">
        <v>3802</v>
      </c>
      <c r="H396" s="12" t="s">
        <v>3737</v>
      </c>
      <c r="I396" s="12" t="s">
        <v>3686</v>
      </c>
      <c r="J396" s="12" t="s">
        <v>3805</v>
      </c>
      <c r="K396" s="12" t="s">
        <v>3679</v>
      </c>
      <c r="L396" s="12">
        <v>25</v>
      </c>
      <c r="M396" s="12">
        <v>7</v>
      </c>
      <c r="N396" s="12">
        <v>19</v>
      </c>
      <c r="O396" s="12">
        <v>6</v>
      </c>
      <c r="P396" s="12">
        <v>1</v>
      </c>
      <c r="Q396" s="12">
        <v>10</v>
      </c>
      <c r="R396" s="12" t="s">
        <v>3687</v>
      </c>
      <c r="S396" s="12" t="s">
        <v>3464</v>
      </c>
    </row>
    <row r="397" spans="1:19">
      <c r="B397" s="12" t="s">
        <v>4335</v>
      </c>
      <c r="C397" s="12" t="s">
        <v>4336</v>
      </c>
      <c r="D397" s="12" t="s">
        <v>3601</v>
      </c>
      <c r="E397" s="12" t="s">
        <v>3809</v>
      </c>
      <c r="F397" s="12" t="s">
        <v>3601</v>
      </c>
      <c r="G397" s="12" t="s">
        <v>3811</v>
      </c>
      <c r="H397" s="12" t="s">
        <v>3750</v>
      </c>
      <c r="I397" s="12" t="s">
        <v>3593</v>
      </c>
      <c r="J397" s="12" t="s">
        <v>3622</v>
      </c>
      <c r="K397" s="12" t="s">
        <v>3781</v>
      </c>
      <c r="L397" s="12">
        <v>46</v>
      </c>
      <c r="M397" s="12">
        <v>20</v>
      </c>
      <c r="N397" s="12">
        <v>35</v>
      </c>
      <c r="O397" s="12">
        <v>3</v>
      </c>
      <c r="P397" s="12">
        <v>0</v>
      </c>
      <c r="Q397" s="12">
        <v>0</v>
      </c>
      <c r="R397" s="12" t="s">
        <v>3719</v>
      </c>
      <c r="S397" s="12" t="s">
        <v>3464</v>
      </c>
    </row>
    <row r="398" spans="1:19">
      <c r="B398" s="12" t="s">
        <v>4335</v>
      </c>
      <c r="C398" s="12" t="s">
        <v>4337</v>
      </c>
      <c r="D398" s="12" t="s">
        <v>3590</v>
      </c>
      <c r="E398" s="12" t="s">
        <v>4195</v>
      </c>
      <c r="F398" s="12" t="s">
        <v>3590</v>
      </c>
      <c r="G398" s="12" t="s">
        <v>3722</v>
      </c>
      <c r="H398" s="12" t="s">
        <v>3692</v>
      </c>
      <c r="I398" s="12" t="s">
        <v>3660</v>
      </c>
      <c r="J398" s="12" t="s">
        <v>3598</v>
      </c>
      <c r="K398" s="12" t="s">
        <v>3692</v>
      </c>
      <c r="L398" s="12">
        <v>23</v>
      </c>
      <c r="M398" s="12">
        <v>3</v>
      </c>
      <c r="N398" s="12">
        <v>19</v>
      </c>
      <c r="O398" s="12">
        <v>2</v>
      </c>
      <c r="P398" s="12">
        <v>0</v>
      </c>
      <c r="Q398" s="12">
        <v>3</v>
      </c>
      <c r="R398" s="12" t="s">
        <v>3681</v>
      </c>
      <c r="S398" s="12" t="s">
        <v>3464</v>
      </c>
    </row>
    <row r="399" spans="1:19">
      <c r="B399" s="12" t="s">
        <v>4338</v>
      </c>
      <c r="C399" s="12" t="s">
        <v>4339</v>
      </c>
      <c r="D399" s="12" t="s">
        <v>3776</v>
      </c>
      <c r="E399" s="12" t="s">
        <v>3590</v>
      </c>
      <c r="F399" s="12" t="s">
        <v>3595</v>
      </c>
      <c r="G399" s="12" t="s">
        <v>3647</v>
      </c>
      <c r="H399" s="12" t="s">
        <v>3467</v>
      </c>
      <c r="I399" s="12" t="s">
        <v>3726</v>
      </c>
      <c r="J399" s="12" t="s">
        <v>3619</v>
      </c>
      <c r="K399" s="12" t="s">
        <v>3648</v>
      </c>
      <c r="L399" s="12">
        <v>32</v>
      </c>
      <c r="M399" s="12">
        <v>8</v>
      </c>
      <c r="N399" s="12">
        <v>11</v>
      </c>
      <c r="O399" s="12">
        <v>6</v>
      </c>
      <c r="P399" s="12">
        <v>2</v>
      </c>
      <c r="Q399" s="12">
        <v>10</v>
      </c>
      <c r="R399" s="12" t="s">
        <v>3719</v>
      </c>
      <c r="S399" s="12" t="s">
        <v>3464</v>
      </c>
    </row>
    <row r="400" spans="1:19">
      <c r="B400" s="12" t="s">
        <v>4338</v>
      </c>
      <c r="C400" s="12" t="s">
        <v>4340</v>
      </c>
      <c r="D400" s="12" t="s">
        <v>3691</v>
      </c>
      <c r="E400" s="12" t="s">
        <v>3472</v>
      </c>
      <c r="F400" s="12" t="s">
        <v>3691</v>
      </c>
      <c r="G400" s="12" t="s">
        <v>3778</v>
      </c>
      <c r="H400" s="12" t="s">
        <v>3622</v>
      </c>
      <c r="I400" s="12" t="s">
        <v>3674</v>
      </c>
      <c r="J400" s="12" t="s">
        <v>3804</v>
      </c>
      <c r="K400" s="12" t="s">
        <v>3804</v>
      </c>
      <c r="L400" s="12">
        <v>25</v>
      </c>
      <c r="M400" s="12">
        <v>7</v>
      </c>
      <c r="N400" s="12">
        <v>21</v>
      </c>
      <c r="O400" s="12">
        <v>3</v>
      </c>
      <c r="P400" s="12">
        <v>0</v>
      </c>
      <c r="Q400" s="12">
        <v>3</v>
      </c>
      <c r="R400" s="12" t="s">
        <v>3644</v>
      </c>
      <c r="S400" s="12" t="s">
        <v>3464</v>
      </c>
    </row>
    <row r="401" spans="2:19">
      <c r="B401" s="12" t="s">
        <v>4338</v>
      </c>
      <c r="C401" s="12" t="s">
        <v>4341</v>
      </c>
      <c r="D401" s="12" t="s">
        <v>3691</v>
      </c>
      <c r="E401" s="12" t="s">
        <v>3472</v>
      </c>
      <c r="F401" s="12" t="s">
        <v>3691</v>
      </c>
      <c r="G401" s="12" t="s">
        <v>3778</v>
      </c>
      <c r="H401" s="12" t="s">
        <v>3622</v>
      </c>
      <c r="I401" s="12" t="s">
        <v>3674</v>
      </c>
      <c r="J401" s="12" t="s">
        <v>3804</v>
      </c>
      <c r="K401" s="12" t="s">
        <v>3804</v>
      </c>
      <c r="L401" s="12">
        <v>25</v>
      </c>
      <c r="M401" s="12">
        <v>7</v>
      </c>
      <c r="N401" s="12">
        <v>21</v>
      </c>
      <c r="O401" s="12">
        <v>3</v>
      </c>
      <c r="P401" s="12">
        <v>0</v>
      </c>
      <c r="Q401" s="12">
        <v>3</v>
      </c>
      <c r="R401" s="12" t="s">
        <v>3644</v>
      </c>
      <c r="S401" s="12" t="s">
        <v>3464</v>
      </c>
    </row>
    <row r="402" spans="2:19">
      <c r="B402" s="12" t="s">
        <v>4338</v>
      </c>
      <c r="C402" s="12" t="s">
        <v>4342</v>
      </c>
      <c r="D402" s="12" t="s">
        <v>3691</v>
      </c>
      <c r="E402" s="12" t="s">
        <v>3472</v>
      </c>
      <c r="F402" s="12" t="s">
        <v>3691</v>
      </c>
      <c r="G402" s="12" t="s">
        <v>3778</v>
      </c>
      <c r="H402" s="12" t="s">
        <v>3611</v>
      </c>
      <c r="I402" s="12" t="s">
        <v>3672</v>
      </c>
      <c r="J402" s="12" t="s">
        <v>3804</v>
      </c>
      <c r="K402" s="12" t="s">
        <v>3622</v>
      </c>
      <c r="L402" s="12">
        <v>25</v>
      </c>
      <c r="M402" s="12">
        <v>7</v>
      </c>
      <c r="N402" s="12">
        <v>21</v>
      </c>
      <c r="O402" s="12">
        <v>3</v>
      </c>
      <c r="P402" s="12">
        <v>0</v>
      </c>
      <c r="Q402" s="12">
        <v>3</v>
      </c>
      <c r="R402" s="12" t="s">
        <v>3644</v>
      </c>
      <c r="S402" s="12" t="s">
        <v>3464</v>
      </c>
    </row>
    <row r="403" spans="2:19">
      <c r="B403" s="12" t="s">
        <v>4338</v>
      </c>
      <c r="C403" s="12" t="s">
        <v>4343</v>
      </c>
      <c r="D403" s="12" t="s">
        <v>3691</v>
      </c>
      <c r="E403" s="12" t="s">
        <v>3472</v>
      </c>
      <c r="F403" s="12" t="s">
        <v>3691</v>
      </c>
      <c r="G403" s="12" t="s">
        <v>3778</v>
      </c>
      <c r="H403" s="12" t="s">
        <v>3611</v>
      </c>
      <c r="I403" s="12" t="s">
        <v>3672</v>
      </c>
      <c r="J403" s="12" t="s">
        <v>3622</v>
      </c>
      <c r="K403" s="12" t="s">
        <v>3622</v>
      </c>
      <c r="L403" s="12">
        <v>25</v>
      </c>
      <c r="M403" s="12">
        <v>7</v>
      </c>
      <c r="N403" s="12">
        <v>21</v>
      </c>
      <c r="O403" s="12">
        <v>3</v>
      </c>
      <c r="P403" s="12">
        <v>0</v>
      </c>
      <c r="Q403" s="12">
        <v>3</v>
      </c>
      <c r="R403" s="12" t="s">
        <v>3644</v>
      </c>
      <c r="S403" s="12" t="s">
        <v>3464</v>
      </c>
    </row>
    <row r="404" spans="2:19">
      <c r="B404" s="12" t="s">
        <v>4344</v>
      </c>
      <c r="C404" s="12" t="s">
        <v>4345</v>
      </c>
      <c r="D404" s="12" t="s">
        <v>3522</v>
      </c>
      <c r="E404" s="12" t="s">
        <v>3511</v>
      </c>
      <c r="F404" s="12" t="s">
        <v>3522</v>
      </c>
      <c r="G404" s="12" t="s">
        <v>3554</v>
      </c>
      <c r="H404" s="12" t="s">
        <v>3463</v>
      </c>
      <c r="I404" s="12" t="s">
        <v>3467</v>
      </c>
      <c r="J404" s="12" t="s">
        <v>3722</v>
      </c>
      <c r="K404" s="12" t="s">
        <v>3722</v>
      </c>
      <c r="L404" s="12">
        <v>10</v>
      </c>
      <c r="M404" s="12">
        <v>1</v>
      </c>
      <c r="N404" s="12">
        <v>6</v>
      </c>
      <c r="O404" s="12">
        <v>2</v>
      </c>
      <c r="P404" s="12">
        <v>0</v>
      </c>
      <c r="Q404" s="12">
        <v>2</v>
      </c>
      <c r="R404" s="12" t="s">
        <v>3644</v>
      </c>
      <c r="S404" s="12" t="s">
        <v>3464</v>
      </c>
    </row>
    <row r="405" spans="2:19">
      <c r="B405" s="12" t="s">
        <v>4346</v>
      </c>
      <c r="C405" s="12" t="s">
        <v>4347</v>
      </c>
      <c r="D405" s="12" t="s">
        <v>3569</v>
      </c>
      <c r="E405" s="12" t="s">
        <v>3536</v>
      </c>
      <c r="F405" s="12" t="s">
        <v>3536</v>
      </c>
      <c r="G405" s="12" t="s">
        <v>3643</v>
      </c>
      <c r="H405" s="12" t="s">
        <v>3618</v>
      </c>
      <c r="I405" s="12" t="s">
        <v>3467</v>
      </c>
      <c r="J405" s="12" t="s">
        <v>3648</v>
      </c>
      <c r="K405" s="12" t="s">
        <v>3467</v>
      </c>
      <c r="L405" s="12">
        <v>6</v>
      </c>
      <c r="M405" s="12">
        <v>7</v>
      </c>
      <c r="N405" s="12">
        <v>8</v>
      </c>
      <c r="O405" s="12">
        <v>13</v>
      </c>
      <c r="P405" s="12">
        <v>0</v>
      </c>
      <c r="Q405" s="12">
        <v>6</v>
      </c>
      <c r="R405" s="12" t="s">
        <v>3627</v>
      </c>
      <c r="S405" s="12" t="s">
        <v>3464</v>
      </c>
    </row>
    <row r="406" spans="2:19">
      <c r="B406" s="12" t="s">
        <v>4348</v>
      </c>
      <c r="C406" s="12" t="s">
        <v>4349</v>
      </c>
      <c r="D406" s="12" t="s">
        <v>3650</v>
      </c>
      <c r="E406" s="12" t="s">
        <v>3577</v>
      </c>
      <c r="F406" s="12" t="s">
        <v>3577</v>
      </c>
      <c r="G406" s="12" t="s">
        <v>3692</v>
      </c>
      <c r="H406" s="12" t="s">
        <v>3675</v>
      </c>
      <c r="I406" s="12" t="s">
        <v>3467</v>
      </c>
      <c r="J406" s="12" t="s">
        <v>3675</v>
      </c>
      <c r="K406" s="12" t="s">
        <v>3790</v>
      </c>
      <c r="L406" s="12">
        <v>7</v>
      </c>
      <c r="M406" s="12">
        <v>2</v>
      </c>
      <c r="N406" s="12">
        <v>1</v>
      </c>
      <c r="O406" s="12">
        <v>12</v>
      </c>
      <c r="P406" s="12">
        <v>4</v>
      </c>
      <c r="Q406" s="12">
        <v>6</v>
      </c>
      <c r="R406" s="12" t="s">
        <v>3733</v>
      </c>
      <c r="S406" s="12" t="s">
        <v>3464</v>
      </c>
    </row>
    <row r="407" spans="2:19">
      <c r="B407" s="12" t="s">
        <v>4350</v>
      </c>
      <c r="C407" s="12" t="s">
        <v>4351</v>
      </c>
      <c r="D407" s="12" t="s">
        <v>3691</v>
      </c>
      <c r="E407" s="12" t="s">
        <v>3472</v>
      </c>
      <c r="F407" s="12" t="s">
        <v>3691</v>
      </c>
      <c r="G407" s="12" t="s">
        <v>3781</v>
      </c>
      <c r="H407" s="12" t="s">
        <v>3611</v>
      </c>
      <c r="I407" s="12" t="s">
        <v>3672</v>
      </c>
      <c r="J407" s="12" t="s">
        <v>3697</v>
      </c>
      <c r="K407" s="12" t="s">
        <v>3622</v>
      </c>
      <c r="L407" s="12">
        <v>25</v>
      </c>
      <c r="M407" s="12">
        <v>7</v>
      </c>
      <c r="N407" s="12">
        <v>20</v>
      </c>
      <c r="O407" s="12">
        <v>3</v>
      </c>
      <c r="P407" s="12">
        <v>0</v>
      </c>
      <c r="Q407" s="12">
        <v>3</v>
      </c>
      <c r="R407" s="12" t="s">
        <v>3644</v>
      </c>
      <c r="S407" s="12" t="s">
        <v>3464</v>
      </c>
    </row>
    <row r="408" spans="2:19">
      <c r="B408" s="12" t="s">
        <v>4350</v>
      </c>
      <c r="C408" s="12" t="s">
        <v>4352</v>
      </c>
      <c r="D408" s="12" t="s">
        <v>3691</v>
      </c>
      <c r="E408" s="12" t="s">
        <v>3472</v>
      </c>
      <c r="F408" s="12" t="s">
        <v>3691</v>
      </c>
      <c r="G408" s="12" t="s">
        <v>3781</v>
      </c>
      <c r="H408" s="12" t="s">
        <v>3611</v>
      </c>
      <c r="I408" s="12" t="s">
        <v>3672</v>
      </c>
      <c r="J408" s="12" t="s">
        <v>3804</v>
      </c>
      <c r="K408" s="12" t="s">
        <v>3622</v>
      </c>
      <c r="L408" s="12">
        <v>25</v>
      </c>
      <c r="M408" s="12">
        <v>7</v>
      </c>
      <c r="N408" s="12">
        <v>20</v>
      </c>
      <c r="O408" s="12">
        <v>3</v>
      </c>
      <c r="P408" s="12">
        <v>0</v>
      </c>
      <c r="Q408" s="12">
        <v>3</v>
      </c>
      <c r="R408" s="12" t="s">
        <v>3644</v>
      </c>
      <c r="S408" s="12" t="s">
        <v>3464</v>
      </c>
    </row>
    <row r="409" spans="2:19">
      <c r="B409" s="12" t="s">
        <v>4350</v>
      </c>
      <c r="C409" s="12" t="s">
        <v>4353</v>
      </c>
      <c r="D409" s="12" t="s">
        <v>3691</v>
      </c>
      <c r="E409" s="12" t="s">
        <v>3472</v>
      </c>
      <c r="F409" s="12" t="s">
        <v>3691</v>
      </c>
      <c r="G409" s="12" t="s">
        <v>3781</v>
      </c>
      <c r="H409" s="12" t="s">
        <v>3610</v>
      </c>
      <c r="I409" s="12" t="s">
        <v>3680</v>
      </c>
      <c r="J409" s="12" t="s">
        <v>3804</v>
      </c>
      <c r="K409" s="12" t="s">
        <v>3611</v>
      </c>
      <c r="L409" s="12">
        <v>25</v>
      </c>
      <c r="M409" s="12">
        <v>7</v>
      </c>
      <c r="N409" s="12">
        <v>20</v>
      </c>
      <c r="O409" s="12">
        <v>3</v>
      </c>
      <c r="P409" s="12">
        <v>0</v>
      </c>
      <c r="Q409" s="12">
        <v>3</v>
      </c>
      <c r="R409" s="12" t="s">
        <v>3644</v>
      </c>
      <c r="S409" s="12" t="s">
        <v>3464</v>
      </c>
    </row>
    <row r="410" spans="2:19">
      <c r="B410" s="12" t="s">
        <v>4354</v>
      </c>
      <c r="C410" s="12" t="s">
        <v>4355</v>
      </c>
      <c r="D410" s="12" t="s">
        <v>3691</v>
      </c>
      <c r="E410" s="12" t="s">
        <v>3472</v>
      </c>
      <c r="F410" s="12" t="s">
        <v>3691</v>
      </c>
      <c r="G410" s="12" t="s">
        <v>3778</v>
      </c>
      <c r="H410" s="12" t="s">
        <v>3611</v>
      </c>
      <c r="I410" s="12" t="s">
        <v>3674</v>
      </c>
      <c r="J410" s="12" t="s">
        <v>3611</v>
      </c>
      <c r="K410" s="12" t="s">
        <v>3622</v>
      </c>
      <c r="L410" s="12">
        <v>25</v>
      </c>
      <c r="M410" s="12">
        <v>6</v>
      </c>
      <c r="N410" s="12">
        <v>22</v>
      </c>
      <c r="O410" s="12">
        <v>3</v>
      </c>
      <c r="P410" s="12">
        <v>0</v>
      </c>
      <c r="Q410" s="12">
        <v>4</v>
      </c>
      <c r="R410" s="12" t="s">
        <v>3644</v>
      </c>
      <c r="S410" s="12" t="s">
        <v>3464</v>
      </c>
    </row>
    <row r="411" spans="2:19">
      <c r="B411" s="12" t="s">
        <v>4354</v>
      </c>
      <c r="C411" s="12" t="s">
        <v>4356</v>
      </c>
      <c r="D411" s="12" t="s">
        <v>3868</v>
      </c>
      <c r="E411" s="12" t="s">
        <v>3545</v>
      </c>
      <c r="F411" s="12" t="s">
        <v>3545</v>
      </c>
      <c r="G411" s="12" t="s">
        <v>3609</v>
      </c>
      <c r="H411" s="12" t="s">
        <v>3679</v>
      </c>
      <c r="I411" s="12" t="s">
        <v>3622</v>
      </c>
      <c r="J411" s="12" t="s">
        <v>3786</v>
      </c>
      <c r="K411" s="12" t="s">
        <v>3804</v>
      </c>
      <c r="L411" s="12">
        <v>7</v>
      </c>
      <c r="M411" s="12">
        <v>4</v>
      </c>
      <c r="N411" s="12">
        <v>12</v>
      </c>
      <c r="O411" s="12">
        <v>14</v>
      </c>
      <c r="P411" s="12">
        <v>0</v>
      </c>
      <c r="Q411" s="12">
        <v>18</v>
      </c>
      <c r="R411" s="12" t="s">
        <v>3719</v>
      </c>
      <c r="S411" s="12" t="s">
        <v>3464</v>
      </c>
    </row>
    <row r="412" spans="2:19">
      <c r="B412" s="12" t="s">
        <v>4357</v>
      </c>
      <c r="C412" s="12" t="s">
        <v>4358</v>
      </c>
      <c r="D412" s="12" t="s">
        <v>3472</v>
      </c>
      <c r="E412" s="12" t="s">
        <v>3876</v>
      </c>
      <c r="F412" s="12" t="s">
        <v>3472</v>
      </c>
      <c r="G412" s="12" t="s">
        <v>3498</v>
      </c>
      <c r="H412" s="12" t="s">
        <v>3486</v>
      </c>
      <c r="I412" s="12" t="s">
        <v>3619</v>
      </c>
      <c r="J412" s="12" t="s">
        <v>3781</v>
      </c>
      <c r="K412" s="12" t="s">
        <v>3476</v>
      </c>
      <c r="L412" s="12">
        <v>24</v>
      </c>
      <c r="M412" s="12">
        <v>4</v>
      </c>
      <c r="N412" s="12">
        <v>0</v>
      </c>
      <c r="O412" s="12">
        <v>3</v>
      </c>
      <c r="P412" s="12">
        <v>2</v>
      </c>
      <c r="Q412" s="12">
        <v>0</v>
      </c>
      <c r="R412" s="12" t="s">
        <v>3644</v>
      </c>
      <c r="S412" s="12" t="s">
        <v>3464</v>
      </c>
    </row>
    <row r="413" spans="2:19">
      <c r="B413" s="12" t="s">
        <v>4357</v>
      </c>
      <c r="C413" s="12" t="s">
        <v>4359</v>
      </c>
      <c r="D413" s="12" t="s">
        <v>3691</v>
      </c>
      <c r="E413" s="12" t="s">
        <v>3472</v>
      </c>
      <c r="F413" s="12" t="s">
        <v>3691</v>
      </c>
      <c r="G413" s="12" t="s">
        <v>3651</v>
      </c>
      <c r="H413" s="12" t="s">
        <v>3609</v>
      </c>
      <c r="I413" s="12" t="s">
        <v>3612</v>
      </c>
      <c r="J413" s="12" t="s">
        <v>3804</v>
      </c>
      <c r="K413" s="12" t="s">
        <v>3610</v>
      </c>
      <c r="L413" s="12">
        <v>25</v>
      </c>
      <c r="M413" s="12">
        <v>7</v>
      </c>
      <c r="N413" s="12">
        <v>19</v>
      </c>
      <c r="O413" s="12">
        <v>3</v>
      </c>
      <c r="P413" s="12">
        <v>0</v>
      </c>
      <c r="Q413" s="12">
        <v>3</v>
      </c>
      <c r="R413" s="12" t="s">
        <v>3644</v>
      </c>
      <c r="S413" s="12" t="s">
        <v>3464</v>
      </c>
    </row>
    <row r="414" spans="2:19">
      <c r="B414" s="12" t="s">
        <v>4357</v>
      </c>
      <c r="C414" s="12" t="s">
        <v>4360</v>
      </c>
      <c r="D414" s="12" t="s">
        <v>3691</v>
      </c>
      <c r="E414" s="12" t="s">
        <v>3472</v>
      </c>
      <c r="F414" s="12" t="s">
        <v>3691</v>
      </c>
      <c r="G414" s="12" t="s">
        <v>3652</v>
      </c>
      <c r="H414" s="12" t="s">
        <v>3609</v>
      </c>
      <c r="I414" s="12" t="s">
        <v>3612</v>
      </c>
      <c r="J414" s="12" t="s">
        <v>3804</v>
      </c>
      <c r="K414" s="12" t="s">
        <v>3610</v>
      </c>
      <c r="L414" s="12">
        <v>25</v>
      </c>
      <c r="M414" s="12">
        <v>7</v>
      </c>
      <c r="N414" s="12">
        <v>19</v>
      </c>
      <c r="O414" s="12">
        <v>3</v>
      </c>
      <c r="P414" s="12">
        <v>0</v>
      </c>
      <c r="Q414" s="12">
        <v>3</v>
      </c>
      <c r="R414" s="12" t="s">
        <v>3644</v>
      </c>
      <c r="S414" s="12" t="s">
        <v>3464</v>
      </c>
    </row>
    <row r="415" spans="2:19">
      <c r="B415" s="12" t="s">
        <v>4357</v>
      </c>
      <c r="C415" s="12" t="s">
        <v>4361</v>
      </c>
      <c r="D415" s="12" t="s">
        <v>3691</v>
      </c>
      <c r="E415" s="12" t="s">
        <v>3472</v>
      </c>
      <c r="F415" s="12" t="s">
        <v>3691</v>
      </c>
      <c r="G415" s="12" t="s">
        <v>3652</v>
      </c>
      <c r="H415" s="12" t="s">
        <v>3609</v>
      </c>
      <c r="I415" s="12" t="s">
        <v>3777</v>
      </c>
      <c r="J415" s="12" t="s">
        <v>3622</v>
      </c>
      <c r="K415" s="12" t="s">
        <v>3610</v>
      </c>
      <c r="L415" s="12">
        <v>25</v>
      </c>
      <c r="M415" s="12">
        <v>7</v>
      </c>
      <c r="N415" s="12">
        <v>19</v>
      </c>
      <c r="O415" s="12">
        <v>3</v>
      </c>
      <c r="P415" s="12">
        <v>0</v>
      </c>
      <c r="Q415" s="12">
        <v>3</v>
      </c>
      <c r="R415" s="12" t="s">
        <v>3644</v>
      </c>
      <c r="S415" s="12" t="s">
        <v>3464</v>
      </c>
    </row>
    <row r="416" spans="2:19">
      <c r="B416" s="12" t="s">
        <v>4357</v>
      </c>
      <c r="C416" s="12" t="s">
        <v>4362</v>
      </c>
      <c r="D416" s="12" t="s">
        <v>3536</v>
      </c>
      <c r="E416" s="12" t="s">
        <v>3577</v>
      </c>
      <c r="F416" s="12" t="s">
        <v>3536</v>
      </c>
      <c r="G416" s="12" t="s">
        <v>3631</v>
      </c>
      <c r="H416" s="12" t="s">
        <v>3675</v>
      </c>
      <c r="I416" s="12" t="s">
        <v>3726</v>
      </c>
      <c r="J416" s="12" t="s">
        <v>3648</v>
      </c>
      <c r="K416" s="12" t="s">
        <v>3786</v>
      </c>
      <c r="L416" s="12">
        <v>20</v>
      </c>
      <c r="M416" s="12">
        <v>3</v>
      </c>
      <c r="N416" s="12">
        <v>1</v>
      </c>
      <c r="O416" s="12">
        <v>10</v>
      </c>
      <c r="P416" s="12">
        <v>6</v>
      </c>
      <c r="Q416" s="12">
        <v>31</v>
      </c>
      <c r="R416" s="12" t="s">
        <v>3693</v>
      </c>
      <c r="S416" s="12" t="s">
        <v>3464</v>
      </c>
    </row>
    <row r="417" spans="1:19">
      <c r="B417" s="12" t="s">
        <v>4363</v>
      </c>
      <c r="C417" s="12" t="s">
        <v>4364</v>
      </c>
      <c r="D417" s="12" t="s">
        <v>3617</v>
      </c>
      <c r="E417" s="12" t="s">
        <v>3761</v>
      </c>
      <c r="F417" s="12" t="s">
        <v>3761</v>
      </c>
      <c r="G417" s="12" t="s">
        <v>3498</v>
      </c>
      <c r="H417" s="12" t="s">
        <v>3469</v>
      </c>
      <c r="I417" s="12" t="s">
        <v>3554</v>
      </c>
      <c r="J417" s="12" t="s">
        <v>3692</v>
      </c>
      <c r="K417" s="12" t="s">
        <v>3621</v>
      </c>
      <c r="L417" s="12">
        <v>2</v>
      </c>
      <c r="M417" s="12">
        <v>0</v>
      </c>
      <c r="N417" s="12">
        <v>1</v>
      </c>
      <c r="O417" s="12">
        <v>8</v>
      </c>
      <c r="P417" s="12">
        <v>1</v>
      </c>
      <c r="Q417" s="12">
        <v>2</v>
      </c>
      <c r="R417" s="12" t="s">
        <v>3644</v>
      </c>
      <c r="S417" s="12" t="s">
        <v>3464</v>
      </c>
    </row>
    <row r="418" spans="1:19">
      <c r="B418" s="12" t="s">
        <v>4365</v>
      </c>
      <c r="C418" s="12" t="s">
        <v>4366</v>
      </c>
      <c r="D418" s="12" t="s">
        <v>3522</v>
      </c>
      <c r="E418" s="12" t="s">
        <v>3691</v>
      </c>
      <c r="F418" s="12" t="s">
        <v>3691</v>
      </c>
      <c r="G418" s="12" t="s">
        <v>3609</v>
      </c>
      <c r="H418" s="12" t="s">
        <v>3737</v>
      </c>
      <c r="I418" s="12" t="s">
        <v>3622</v>
      </c>
      <c r="J418" s="12" t="s">
        <v>3643</v>
      </c>
      <c r="K418" s="12" t="s">
        <v>3805</v>
      </c>
      <c r="L418" s="12">
        <v>3</v>
      </c>
      <c r="M418" s="12">
        <v>0</v>
      </c>
      <c r="N418" s="12">
        <v>1</v>
      </c>
      <c r="O418" s="12">
        <v>13</v>
      </c>
      <c r="P418" s="12">
        <v>1</v>
      </c>
      <c r="Q418" s="12">
        <v>32</v>
      </c>
      <c r="R418" s="12" t="s">
        <v>3687</v>
      </c>
      <c r="S418" s="12" t="s">
        <v>3464</v>
      </c>
    </row>
    <row r="419" spans="1:19">
      <c r="B419" s="12" t="s">
        <v>4367</v>
      </c>
      <c r="C419" s="12" t="s">
        <v>4368</v>
      </c>
      <c r="D419" s="12" t="s">
        <v>3885</v>
      </c>
      <c r="E419" s="12" t="s">
        <v>4369</v>
      </c>
      <c r="F419" s="12" t="s">
        <v>3885</v>
      </c>
      <c r="G419" s="12" t="s">
        <v>3726</v>
      </c>
      <c r="H419" s="12" t="s">
        <v>3651</v>
      </c>
      <c r="I419" s="12" t="s">
        <v>3802</v>
      </c>
      <c r="J419" s="12" t="s">
        <v>3652</v>
      </c>
      <c r="K419" s="12" t="s">
        <v>3778</v>
      </c>
      <c r="L419" s="12">
        <v>27</v>
      </c>
      <c r="M419" s="12">
        <v>12</v>
      </c>
      <c r="N419" s="12">
        <v>34</v>
      </c>
      <c r="O419" s="12">
        <v>4</v>
      </c>
      <c r="P419" s="12">
        <v>0</v>
      </c>
      <c r="Q419" s="12">
        <v>1</v>
      </c>
      <c r="R419" s="12" t="s">
        <v>3693</v>
      </c>
      <c r="S419" s="12" t="s">
        <v>3464</v>
      </c>
    </row>
    <row r="420" spans="1:19">
      <c r="B420" s="12" t="s">
        <v>4370</v>
      </c>
      <c r="C420" s="12" t="s">
        <v>4371</v>
      </c>
      <c r="D420" s="12" t="s">
        <v>3876</v>
      </c>
      <c r="E420" s="12" t="s">
        <v>4372</v>
      </c>
      <c r="F420" s="12" t="s">
        <v>3876</v>
      </c>
      <c r="G420" s="12" t="s">
        <v>3713</v>
      </c>
      <c r="H420" s="12" t="s">
        <v>3948</v>
      </c>
      <c r="I420" s="12" t="s">
        <v>4373</v>
      </c>
      <c r="J420" s="12" t="s">
        <v>4374</v>
      </c>
      <c r="K420" s="12" t="s">
        <v>4375</v>
      </c>
      <c r="L420" s="12">
        <v>70</v>
      </c>
      <c r="M420" s="12">
        <v>17</v>
      </c>
      <c r="N420" s="12">
        <v>23</v>
      </c>
      <c r="O420" s="12">
        <v>31</v>
      </c>
      <c r="P420" s="12">
        <v>21</v>
      </c>
      <c r="Q420" s="12">
        <v>22</v>
      </c>
      <c r="R420" s="12" t="s">
        <v>3613</v>
      </c>
      <c r="S420" s="12" t="s">
        <v>3464</v>
      </c>
    </row>
    <row r="421" spans="1:19">
      <c r="A421" s="12" t="s">
        <v>5132</v>
      </c>
      <c r="B421" s="12" t="s">
        <v>4370</v>
      </c>
      <c r="C421" s="12" t="s">
        <v>4376</v>
      </c>
      <c r="D421" s="12" t="s">
        <v>3588</v>
      </c>
      <c r="E421" s="12" t="s">
        <v>3586</v>
      </c>
      <c r="F421" s="12" t="s">
        <v>3588</v>
      </c>
      <c r="G421" s="12" t="s">
        <v>3480</v>
      </c>
      <c r="H421" s="12" t="s">
        <v>3554</v>
      </c>
      <c r="I421" s="12" t="s">
        <v>3804</v>
      </c>
      <c r="J421" s="12" t="s">
        <v>3769</v>
      </c>
      <c r="K421" s="12" t="s">
        <v>3722</v>
      </c>
      <c r="L421" s="12">
        <v>28</v>
      </c>
      <c r="M421" s="12">
        <v>3</v>
      </c>
      <c r="N421" s="12">
        <v>1</v>
      </c>
      <c r="O421" s="12">
        <v>1</v>
      </c>
      <c r="P421" s="12">
        <v>0</v>
      </c>
      <c r="Q421" s="12">
        <v>1</v>
      </c>
      <c r="R421" s="12" t="s">
        <v>3693</v>
      </c>
      <c r="S421" s="12" t="s">
        <v>3464</v>
      </c>
    </row>
    <row r="422" spans="1:19">
      <c r="B422" s="12" t="s">
        <v>4377</v>
      </c>
      <c r="C422" s="12" t="s">
        <v>4378</v>
      </c>
      <c r="D422" s="12" t="s">
        <v>3472</v>
      </c>
      <c r="E422" s="12" t="s">
        <v>3876</v>
      </c>
      <c r="F422" s="12" t="s">
        <v>3472</v>
      </c>
      <c r="G422" s="12" t="s">
        <v>3647</v>
      </c>
      <c r="H422" s="12" t="s">
        <v>3476</v>
      </c>
      <c r="I422" s="12" t="s">
        <v>3619</v>
      </c>
      <c r="J422" s="12" t="s">
        <v>3619</v>
      </c>
      <c r="K422" s="12" t="s">
        <v>3523</v>
      </c>
      <c r="L422" s="12">
        <v>17</v>
      </c>
      <c r="M422" s="12">
        <v>0</v>
      </c>
      <c r="N422" s="12">
        <v>4</v>
      </c>
      <c r="O422" s="12">
        <v>9</v>
      </c>
      <c r="P422" s="12">
        <v>18</v>
      </c>
      <c r="Q422" s="12">
        <v>3</v>
      </c>
      <c r="R422" s="12" t="s">
        <v>3461</v>
      </c>
      <c r="S422" s="12" t="s">
        <v>3464</v>
      </c>
    </row>
    <row r="423" spans="1:19">
      <c r="B423" s="12" t="s">
        <v>4379</v>
      </c>
      <c r="C423" s="12" t="s">
        <v>4380</v>
      </c>
      <c r="D423" s="12" t="s">
        <v>3529</v>
      </c>
      <c r="E423" s="12" t="s">
        <v>3545</v>
      </c>
      <c r="F423" s="12" t="s">
        <v>3529</v>
      </c>
      <c r="G423" s="12" t="s">
        <v>3486</v>
      </c>
      <c r="H423" s="12" t="s">
        <v>3520</v>
      </c>
      <c r="I423" s="12" t="s">
        <v>3469</v>
      </c>
      <c r="J423" s="12" t="s">
        <v>3463</v>
      </c>
      <c r="K423" s="12" t="s">
        <v>3476</v>
      </c>
      <c r="L423" s="12">
        <v>6</v>
      </c>
      <c r="M423" s="12">
        <v>0</v>
      </c>
      <c r="N423" s="12">
        <v>3</v>
      </c>
      <c r="O423" s="12">
        <v>2</v>
      </c>
      <c r="P423" s="12">
        <v>0</v>
      </c>
      <c r="Q423" s="12">
        <v>2</v>
      </c>
      <c r="R423" s="12" t="s">
        <v>3681</v>
      </c>
      <c r="S423" s="12" t="s">
        <v>3464</v>
      </c>
    </row>
    <row r="424" spans="1:19">
      <c r="B424" s="12" t="s">
        <v>4379</v>
      </c>
      <c r="C424" s="12" t="s">
        <v>4381</v>
      </c>
      <c r="D424" s="12" t="s">
        <v>3569</v>
      </c>
      <c r="E424" s="12" t="s">
        <v>3536</v>
      </c>
      <c r="F424" s="12" t="s">
        <v>3536</v>
      </c>
      <c r="G424" s="12" t="s">
        <v>3643</v>
      </c>
      <c r="H424" s="12" t="s">
        <v>3618</v>
      </c>
      <c r="I424" s="12" t="s">
        <v>3467</v>
      </c>
      <c r="J424" s="12" t="s">
        <v>3772</v>
      </c>
      <c r="K424" s="12" t="s">
        <v>3467</v>
      </c>
      <c r="L424" s="12">
        <v>6</v>
      </c>
      <c r="M424" s="12">
        <v>7</v>
      </c>
      <c r="N424" s="12">
        <v>8</v>
      </c>
      <c r="O424" s="12">
        <v>13</v>
      </c>
      <c r="P424" s="12">
        <v>0</v>
      </c>
      <c r="Q424" s="12">
        <v>5</v>
      </c>
      <c r="R424" s="12" t="s">
        <v>3627</v>
      </c>
      <c r="S424" s="12" t="s">
        <v>3464</v>
      </c>
    </row>
    <row r="425" spans="1:19">
      <c r="B425" s="12" t="s">
        <v>4382</v>
      </c>
      <c r="C425" s="12" t="s">
        <v>4383</v>
      </c>
      <c r="D425" s="12" t="s">
        <v>3876</v>
      </c>
      <c r="E425" s="12" t="s">
        <v>4384</v>
      </c>
      <c r="F425" s="12" t="s">
        <v>3876</v>
      </c>
      <c r="G425" s="12" t="s">
        <v>3736</v>
      </c>
      <c r="H425" s="12" t="s">
        <v>3665</v>
      </c>
      <c r="I425" s="12" t="s">
        <v>4385</v>
      </c>
      <c r="J425" s="12" t="s">
        <v>4386</v>
      </c>
      <c r="K425" s="12" t="s">
        <v>3676</v>
      </c>
      <c r="L425" s="12">
        <v>78</v>
      </c>
      <c r="M425" s="12">
        <v>18</v>
      </c>
      <c r="N425" s="12">
        <v>14</v>
      </c>
      <c r="O425" s="12">
        <v>19</v>
      </c>
      <c r="P425" s="12">
        <v>14</v>
      </c>
      <c r="Q425" s="12">
        <v>12</v>
      </c>
      <c r="R425" s="12" t="s">
        <v>3667</v>
      </c>
      <c r="S425" s="12" t="s">
        <v>3464</v>
      </c>
    </row>
    <row r="426" spans="1:19">
      <c r="B426" s="12" t="s">
        <v>4387</v>
      </c>
      <c r="C426" s="12" t="s">
        <v>4388</v>
      </c>
      <c r="D426" s="12" t="s">
        <v>3536</v>
      </c>
      <c r="E426" s="12" t="s">
        <v>3577</v>
      </c>
      <c r="F426" s="12" t="s">
        <v>3536</v>
      </c>
      <c r="G426" s="12" t="s">
        <v>3463</v>
      </c>
      <c r="H426" s="12" t="s">
        <v>3647</v>
      </c>
      <c r="I426" s="12" t="s">
        <v>3598</v>
      </c>
      <c r="J426" s="12" t="s">
        <v>3675</v>
      </c>
      <c r="K426" s="12" t="s">
        <v>3643</v>
      </c>
      <c r="L426" s="12">
        <v>12</v>
      </c>
      <c r="M426" s="12">
        <v>6</v>
      </c>
      <c r="N426" s="12">
        <v>1</v>
      </c>
      <c r="O426" s="12">
        <v>5</v>
      </c>
      <c r="P426" s="12">
        <v>0</v>
      </c>
      <c r="Q426" s="12">
        <v>4</v>
      </c>
      <c r="R426" s="12" t="s">
        <v>3636</v>
      </c>
      <c r="S426" s="12" t="s">
        <v>3464</v>
      </c>
    </row>
    <row r="427" spans="1:19">
      <c r="B427" s="12" t="s">
        <v>4389</v>
      </c>
      <c r="C427" s="12" t="s">
        <v>4390</v>
      </c>
      <c r="D427" s="12" t="s">
        <v>3876</v>
      </c>
      <c r="E427" s="12" t="s">
        <v>4391</v>
      </c>
      <c r="F427" s="12" t="s">
        <v>3876</v>
      </c>
      <c r="G427" s="12" t="s">
        <v>3764</v>
      </c>
      <c r="H427" s="12" t="s">
        <v>3966</v>
      </c>
      <c r="I427" s="12" t="s">
        <v>4392</v>
      </c>
      <c r="J427" s="12" t="s">
        <v>4393</v>
      </c>
      <c r="K427" s="12" t="s">
        <v>3665</v>
      </c>
      <c r="L427" s="12">
        <v>119</v>
      </c>
      <c r="M427" s="12">
        <v>33</v>
      </c>
      <c r="N427" s="12">
        <v>32</v>
      </c>
      <c r="O427" s="12">
        <v>8</v>
      </c>
      <c r="P427" s="12">
        <v>4</v>
      </c>
      <c r="Q427" s="12">
        <v>4</v>
      </c>
      <c r="R427" s="12" t="s">
        <v>3693</v>
      </c>
      <c r="S427" s="12" t="s">
        <v>3464</v>
      </c>
    </row>
    <row r="428" spans="1:19">
      <c r="B428" s="12" t="s">
        <v>4394</v>
      </c>
      <c r="C428" s="12" t="s">
        <v>4395</v>
      </c>
      <c r="D428" s="12" t="s">
        <v>3601</v>
      </c>
      <c r="E428" s="12" t="s">
        <v>4396</v>
      </c>
      <c r="F428" s="12" t="s">
        <v>3601</v>
      </c>
      <c r="G428" s="12" t="s">
        <v>4397</v>
      </c>
      <c r="H428" s="12" t="s">
        <v>3738</v>
      </c>
      <c r="I428" s="12" t="s">
        <v>4398</v>
      </c>
      <c r="J428" s="12" t="s">
        <v>3879</v>
      </c>
      <c r="K428" s="12" t="s">
        <v>4108</v>
      </c>
      <c r="L428" s="12">
        <v>66</v>
      </c>
      <c r="M428" s="12">
        <v>24</v>
      </c>
      <c r="N428" s="12">
        <v>30</v>
      </c>
      <c r="O428" s="12">
        <v>24</v>
      </c>
      <c r="P428" s="12">
        <v>10</v>
      </c>
      <c r="Q428" s="12">
        <v>11</v>
      </c>
      <c r="R428" s="12" t="s">
        <v>3677</v>
      </c>
      <c r="S428" s="12" t="s">
        <v>3464</v>
      </c>
    </row>
    <row r="429" spans="1:19">
      <c r="B429" s="12" t="s">
        <v>4399</v>
      </c>
      <c r="C429" s="12" t="s">
        <v>4400</v>
      </c>
      <c r="D429" s="12" t="s">
        <v>3885</v>
      </c>
      <c r="E429" s="12" t="s">
        <v>4369</v>
      </c>
      <c r="F429" s="12" t="s">
        <v>3885</v>
      </c>
      <c r="G429" s="12" t="s">
        <v>3618</v>
      </c>
      <c r="H429" s="12" t="s">
        <v>3726</v>
      </c>
      <c r="I429" s="12" t="s">
        <v>3611</v>
      </c>
      <c r="J429" s="12" t="s">
        <v>3652</v>
      </c>
      <c r="K429" s="12" t="s">
        <v>3750</v>
      </c>
      <c r="L429" s="12">
        <v>26</v>
      </c>
      <c r="M429" s="12">
        <v>12</v>
      </c>
      <c r="N429" s="12">
        <v>29</v>
      </c>
      <c r="O429" s="12">
        <v>4</v>
      </c>
      <c r="P429" s="12">
        <v>0</v>
      </c>
      <c r="Q429" s="12">
        <v>0</v>
      </c>
      <c r="R429" s="12" t="s">
        <v>3693</v>
      </c>
      <c r="S429" s="12" t="s">
        <v>3464</v>
      </c>
    </row>
    <row r="430" spans="1:19">
      <c r="B430" s="12" t="s">
        <v>4401</v>
      </c>
      <c r="C430" s="12" t="s">
        <v>4402</v>
      </c>
      <c r="D430" s="12" t="s">
        <v>3691</v>
      </c>
      <c r="E430" s="12" t="s">
        <v>3472</v>
      </c>
      <c r="F430" s="12" t="s">
        <v>3691</v>
      </c>
      <c r="G430" s="12" t="s">
        <v>3652</v>
      </c>
      <c r="H430" s="12" t="s">
        <v>3609</v>
      </c>
      <c r="I430" s="12" t="s">
        <v>3672</v>
      </c>
      <c r="J430" s="12" t="s">
        <v>3610</v>
      </c>
      <c r="K430" s="12" t="s">
        <v>3610</v>
      </c>
      <c r="L430" s="12">
        <v>25</v>
      </c>
      <c r="M430" s="12">
        <v>5</v>
      </c>
      <c r="N430" s="12">
        <v>20</v>
      </c>
      <c r="O430" s="12">
        <v>3</v>
      </c>
      <c r="P430" s="12">
        <v>0</v>
      </c>
      <c r="Q430" s="12">
        <v>4</v>
      </c>
      <c r="R430" s="12" t="s">
        <v>3644</v>
      </c>
      <c r="S430" s="12" t="s">
        <v>3464</v>
      </c>
    </row>
    <row r="431" spans="1:19">
      <c r="B431" s="12" t="s">
        <v>4401</v>
      </c>
      <c r="C431" s="12" t="s">
        <v>4403</v>
      </c>
      <c r="D431" s="12" t="s">
        <v>3691</v>
      </c>
      <c r="E431" s="12" t="s">
        <v>3472</v>
      </c>
      <c r="F431" s="12" t="s">
        <v>3691</v>
      </c>
      <c r="G431" s="12" t="s">
        <v>3652</v>
      </c>
      <c r="H431" s="12" t="s">
        <v>3609</v>
      </c>
      <c r="I431" s="12" t="s">
        <v>3672</v>
      </c>
      <c r="J431" s="12" t="s">
        <v>3610</v>
      </c>
      <c r="K431" s="12" t="s">
        <v>3610</v>
      </c>
      <c r="L431" s="12">
        <v>25</v>
      </c>
      <c r="M431" s="12">
        <v>5</v>
      </c>
      <c r="N431" s="12">
        <v>20</v>
      </c>
      <c r="O431" s="12">
        <v>3</v>
      </c>
      <c r="P431" s="12">
        <v>0</v>
      </c>
      <c r="Q431" s="12">
        <v>4</v>
      </c>
      <c r="R431" s="12" t="s">
        <v>3644</v>
      </c>
      <c r="S431" s="12" t="s">
        <v>3464</v>
      </c>
    </row>
    <row r="432" spans="1:19">
      <c r="B432" s="12" t="s">
        <v>4401</v>
      </c>
      <c r="C432" s="12" t="s">
        <v>4404</v>
      </c>
      <c r="D432" s="12" t="s">
        <v>3691</v>
      </c>
      <c r="E432" s="12" t="s">
        <v>3472</v>
      </c>
      <c r="F432" s="12" t="s">
        <v>3691</v>
      </c>
      <c r="G432" s="12" t="s">
        <v>3652</v>
      </c>
      <c r="H432" s="12" t="s">
        <v>3778</v>
      </c>
      <c r="I432" s="12" t="s">
        <v>3680</v>
      </c>
      <c r="J432" s="12" t="s">
        <v>3610</v>
      </c>
      <c r="K432" s="12" t="s">
        <v>3609</v>
      </c>
      <c r="L432" s="12">
        <v>25</v>
      </c>
      <c r="M432" s="12">
        <v>5</v>
      </c>
      <c r="N432" s="12">
        <v>20</v>
      </c>
      <c r="O432" s="12">
        <v>3</v>
      </c>
      <c r="P432" s="12">
        <v>0</v>
      </c>
      <c r="Q432" s="12">
        <v>4</v>
      </c>
      <c r="R432" s="12" t="s">
        <v>3644</v>
      </c>
      <c r="S432" s="12" t="s">
        <v>3464</v>
      </c>
    </row>
    <row r="433" spans="2:19">
      <c r="B433" s="12" t="s">
        <v>4405</v>
      </c>
      <c r="C433" s="12" t="s">
        <v>4406</v>
      </c>
      <c r="D433" s="12" t="s">
        <v>3876</v>
      </c>
      <c r="E433" s="12" t="s">
        <v>4195</v>
      </c>
      <c r="F433" s="12" t="s">
        <v>3794</v>
      </c>
      <c r="G433" s="12" t="s">
        <v>3790</v>
      </c>
      <c r="H433" s="12" t="s">
        <v>3778</v>
      </c>
      <c r="I433" s="12" t="s">
        <v>3652</v>
      </c>
      <c r="J433" s="12" t="s">
        <v>3698</v>
      </c>
      <c r="K433" s="12" t="s">
        <v>3811</v>
      </c>
      <c r="L433" s="12">
        <v>17</v>
      </c>
      <c r="M433" s="12">
        <v>6</v>
      </c>
      <c r="N433" s="12">
        <v>5</v>
      </c>
      <c r="O433" s="12">
        <v>22</v>
      </c>
      <c r="P433" s="12">
        <v>8</v>
      </c>
      <c r="Q433" s="12">
        <v>7</v>
      </c>
      <c r="R433" s="12" t="s">
        <v>3636</v>
      </c>
      <c r="S433" s="12" t="s">
        <v>3464</v>
      </c>
    </row>
    <row r="434" spans="2:19">
      <c r="B434" s="12" t="s">
        <v>4407</v>
      </c>
      <c r="C434" s="12" t="s">
        <v>4408</v>
      </c>
      <c r="D434" s="12" t="s">
        <v>3956</v>
      </c>
      <c r="E434" s="12" t="s">
        <v>3511</v>
      </c>
      <c r="F434" s="12" t="s">
        <v>3511</v>
      </c>
      <c r="G434" s="12" t="s">
        <v>3498</v>
      </c>
      <c r="H434" s="12" t="s">
        <v>3476</v>
      </c>
      <c r="I434" s="12" t="s">
        <v>3486</v>
      </c>
      <c r="J434" s="12" t="s">
        <v>3520</v>
      </c>
      <c r="K434" s="12" t="s">
        <v>3480</v>
      </c>
      <c r="L434" s="12">
        <v>3</v>
      </c>
      <c r="M434" s="12">
        <v>1</v>
      </c>
      <c r="N434" s="12">
        <v>3</v>
      </c>
      <c r="O434" s="12">
        <v>8</v>
      </c>
      <c r="P434" s="12">
        <v>0</v>
      </c>
      <c r="Q434" s="12">
        <v>4</v>
      </c>
      <c r="R434" s="12" t="s">
        <v>3653</v>
      </c>
      <c r="S434" s="12" t="s">
        <v>3464</v>
      </c>
    </row>
    <row r="435" spans="2:19">
      <c r="B435" s="12" t="s">
        <v>4407</v>
      </c>
      <c r="C435" s="12" t="s">
        <v>4409</v>
      </c>
      <c r="D435" s="12" t="s">
        <v>3569</v>
      </c>
      <c r="E435" s="12" t="s">
        <v>3536</v>
      </c>
      <c r="F435" s="12" t="s">
        <v>3536</v>
      </c>
      <c r="G435" s="12" t="s">
        <v>3692</v>
      </c>
      <c r="H435" s="12" t="s">
        <v>3790</v>
      </c>
      <c r="I435" s="12" t="s">
        <v>3598</v>
      </c>
      <c r="J435" s="12" t="s">
        <v>3772</v>
      </c>
      <c r="K435" s="12" t="s">
        <v>3598</v>
      </c>
      <c r="L435" s="12">
        <v>7</v>
      </c>
      <c r="M435" s="12">
        <v>8</v>
      </c>
      <c r="N435" s="12">
        <v>8</v>
      </c>
      <c r="O435" s="12">
        <v>12</v>
      </c>
      <c r="P435" s="12">
        <v>0</v>
      </c>
      <c r="Q435" s="12">
        <v>3</v>
      </c>
      <c r="R435" s="12" t="s">
        <v>3627</v>
      </c>
      <c r="S435" s="12" t="s">
        <v>3464</v>
      </c>
    </row>
    <row r="436" spans="2:19">
      <c r="B436" s="12" t="s">
        <v>4410</v>
      </c>
      <c r="C436" s="12" t="s">
        <v>4411</v>
      </c>
      <c r="D436" s="12" t="s">
        <v>3834</v>
      </c>
      <c r="E436" s="12" t="s">
        <v>3656</v>
      </c>
      <c r="F436" s="12" t="s">
        <v>3656</v>
      </c>
      <c r="G436" s="12" t="s">
        <v>3469</v>
      </c>
      <c r="H436" s="12" t="s">
        <v>3790</v>
      </c>
      <c r="I436" s="12" t="s">
        <v>3467</v>
      </c>
      <c r="J436" s="12" t="s">
        <v>3630</v>
      </c>
      <c r="K436" s="12" t="s">
        <v>3630</v>
      </c>
      <c r="L436" s="12">
        <v>4</v>
      </c>
      <c r="M436" s="12">
        <v>0</v>
      </c>
      <c r="N436" s="12">
        <v>3</v>
      </c>
      <c r="O436" s="12">
        <v>13</v>
      </c>
      <c r="P436" s="12">
        <v>4</v>
      </c>
      <c r="Q436" s="12">
        <v>8</v>
      </c>
      <c r="R436" s="12" t="s">
        <v>3687</v>
      </c>
      <c r="S436" s="12" t="s">
        <v>3464</v>
      </c>
    </row>
    <row r="437" spans="2:19">
      <c r="B437" s="12" t="s">
        <v>4412</v>
      </c>
      <c r="C437" s="12" t="s">
        <v>4413</v>
      </c>
      <c r="D437" s="12" t="s">
        <v>3536</v>
      </c>
      <c r="E437" s="12" t="s">
        <v>3577</v>
      </c>
      <c r="F437" s="12" t="s">
        <v>3536</v>
      </c>
      <c r="G437" s="12" t="s">
        <v>3772</v>
      </c>
      <c r="H437" s="12" t="s">
        <v>3620</v>
      </c>
      <c r="I437" s="12" t="s">
        <v>3618</v>
      </c>
      <c r="J437" s="12" t="s">
        <v>3631</v>
      </c>
      <c r="K437" s="12" t="s">
        <v>3781</v>
      </c>
      <c r="L437" s="12">
        <v>15</v>
      </c>
      <c r="M437" s="12">
        <v>4</v>
      </c>
      <c r="N437" s="12">
        <v>16</v>
      </c>
      <c r="O437" s="12">
        <v>19</v>
      </c>
      <c r="P437" s="12">
        <v>5</v>
      </c>
      <c r="Q437" s="12">
        <v>16</v>
      </c>
      <c r="R437" s="12" t="s">
        <v>3613</v>
      </c>
      <c r="S437" s="12" t="s">
        <v>3464</v>
      </c>
    </row>
    <row r="438" spans="2:19">
      <c r="B438" s="12" t="s">
        <v>4414</v>
      </c>
      <c r="C438" s="12" t="s">
        <v>4415</v>
      </c>
      <c r="D438" s="12" t="s">
        <v>3617</v>
      </c>
      <c r="E438" s="12" t="s">
        <v>3586</v>
      </c>
      <c r="F438" s="12" t="s">
        <v>3586</v>
      </c>
      <c r="G438" s="12" t="s">
        <v>3505</v>
      </c>
      <c r="H438" s="12" t="s">
        <v>3476</v>
      </c>
      <c r="I438" s="12" t="s">
        <v>3513</v>
      </c>
      <c r="J438" s="12" t="s">
        <v>3554</v>
      </c>
      <c r="K438" s="12" t="s">
        <v>3513</v>
      </c>
      <c r="L438" s="12">
        <v>1</v>
      </c>
      <c r="M438" s="12">
        <v>0</v>
      </c>
      <c r="N438" s="12">
        <v>0</v>
      </c>
      <c r="O438" s="12">
        <v>9</v>
      </c>
      <c r="P438" s="12">
        <v>0</v>
      </c>
      <c r="Q438" s="12">
        <v>0</v>
      </c>
      <c r="R438" s="12" t="s">
        <v>3627</v>
      </c>
      <c r="S438" s="12" t="s">
        <v>3464</v>
      </c>
    </row>
    <row r="439" spans="2:19">
      <c r="B439" s="12" t="s">
        <v>4416</v>
      </c>
      <c r="C439" s="12" t="s">
        <v>4417</v>
      </c>
      <c r="D439" s="12" t="s">
        <v>3708</v>
      </c>
      <c r="E439" s="12" t="s">
        <v>3684</v>
      </c>
      <c r="F439" s="12" t="s">
        <v>3684</v>
      </c>
      <c r="G439" s="12" t="s">
        <v>3643</v>
      </c>
      <c r="H439" s="12" t="s">
        <v>3602</v>
      </c>
      <c r="I439" s="12" t="s">
        <v>3772</v>
      </c>
      <c r="J439" s="12" t="s">
        <v>3622</v>
      </c>
      <c r="K439" s="12" t="s">
        <v>3631</v>
      </c>
      <c r="L439" s="12">
        <v>4</v>
      </c>
      <c r="M439" s="12">
        <v>2</v>
      </c>
      <c r="N439" s="12">
        <v>7</v>
      </c>
      <c r="O439" s="12">
        <v>31</v>
      </c>
      <c r="P439" s="12">
        <v>4</v>
      </c>
      <c r="Q439" s="12">
        <v>7</v>
      </c>
      <c r="R439" s="12" t="s">
        <v>3644</v>
      </c>
      <c r="S439" s="12" t="s">
        <v>3464</v>
      </c>
    </row>
    <row r="440" spans="2:19">
      <c r="B440" s="12" t="s">
        <v>4418</v>
      </c>
      <c r="C440" s="12" t="s">
        <v>4419</v>
      </c>
      <c r="D440" s="12" t="s">
        <v>3947</v>
      </c>
      <c r="E440" s="12" t="s">
        <v>3876</v>
      </c>
      <c r="F440" s="12" t="s">
        <v>3876</v>
      </c>
      <c r="G440" s="12" t="s">
        <v>3732</v>
      </c>
      <c r="H440" s="12" t="s">
        <v>3817</v>
      </c>
      <c r="I440" s="12" t="s">
        <v>3661</v>
      </c>
      <c r="J440" s="12" t="s">
        <v>4314</v>
      </c>
      <c r="K440" s="12" t="s">
        <v>4095</v>
      </c>
      <c r="L440" s="12">
        <v>25</v>
      </c>
      <c r="M440" s="12">
        <v>5</v>
      </c>
      <c r="N440" s="12">
        <v>14</v>
      </c>
      <c r="O440" s="12">
        <v>72</v>
      </c>
      <c r="P440" s="12">
        <v>40</v>
      </c>
      <c r="Q440" s="12">
        <v>47</v>
      </c>
      <c r="R440" s="12" t="s">
        <v>3677</v>
      </c>
      <c r="S440" s="12" t="s">
        <v>3464</v>
      </c>
    </row>
    <row r="441" spans="2:19">
      <c r="B441" s="12" t="s">
        <v>4420</v>
      </c>
      <c r="C441" s="12" t="s">
        <v>4421</v>
      </c>
      <c r="D441" s="12" t="s">
        <v>3539</v>
      </c>
      <c r="E441" s="12" t="s">
        <v>3684</v>
      </c>
      <c r="F441" s="12" t="s">
        <v>3684</v>
      </c>
      <c r="G441" s="12" t="s">
        <v>3467</v>
      </c>
      <c r="H441" s="12" t="s">
        <v>3916</v>
      </c>
      <c r="I441" s="12" t="s">
        <v>3648</v>
      </c>
      <c r="J441" s="12" t="s">
        <v>3593</v>
      </c>
      <c r="K441" s="12" t="s">
        <v>3630</v>
      </c>
      <c r="L441" s="12">
        <v>2</v>
      </c>
      <c r="M441" s="12">
        <v>0</v>
      </c>
      <c r="N441" s="12">
        <v>1</v>
      </c>
      <c r="O441" s="12">
        <v>44</v>
      </c>
      <c r="P441" s="12">
        <v>9</v>
      </c>
      <c r="Q441" s="12">
        <v>15</v>
      </c>
      <c r="R441" s="12" t="s">
        <v>3653</v>
      </c>
      <c r="S441" s="12" t="s">
        <v>3464</v>
      </c>
    </row>
    <row r="442" spans="2:19">
      <c r="B442" s="12" t="s">
        <v>4422</v>
      </c>
      <c r="C442" s="12" t="s">
        <v>4423</v>
      </c>
      <c r="D442" s="12" t="s">
        <v>3536</v>
      </c>
      <c r="E442" s="12" t="s">
        <v>3577</v>
      </c>
      <c r="F442" s="12" t="s">
        <v>3577</v>
      </c>
      <c r="G442" s="12" t="s">
        <v>3463</v>
      </c>
      <c r="H442" s="12" t="s">
        <v>3772</v>
      </c>
      <c r="I442" s="12" t="s">
        <v>3692</v>
      </c>
      <c r="J442" s="12" t="s">
        <v>3648</v>
      </c>
      <c r="K442" s="12" t="s">
        <v>3643</v>
      </c>
      <c r="L442" s="12">
        <v>11</v>
      </c>
      <c r="M442" s="12">
        <v>5</v>
      </c>
      <c r="N442" s="12">
        <v>2</v>
      </c>
      <c r="O442" s="12">
        <v>20</v>
      </c>
      <c r="P442" s="12">
        <v>4</v>
      </c>
      <c r="Q442" s="12">
        <v>13</v>
      </c>
      <c r="R442" s="12" t="s">
        <v>3687</v>
      </c>
      <c r="S442" s="12" t="s">
        <v>3464</v>
      </c>
    </row>
    <row r="443" spans="2:19">
      <c r="B443" s="12" t="s">
        <v>4424</v>
      </c>
      <c r="C443" s="12" t="s">
        <v>4425</v>
      </c>
      <c r="D443" s="12" t="s">
        <v>3569</v>
      </c>
      <c r="E443" s="12" t="s">
        <v>3684</v>
      </c>
      <c r="F443" s="12" t="s">
        <v>3684</v>
      </c>
      <c r="G443" s="12" t="s">
        <v>3790</v>
      </c>
      <c r="H443" s="12" t="s">
        <v>3619</v>
      </c>
      <c r="I443" s="12" t="s">
        <v>3620</v>
      </c>
      <c r="J443" s="12" t="s">
        <v>3523</v>
      </c>
      <c r="K443" s="12" t="s">
        <v>3620</v>
      </c>
      <c r="L443" s="12">
        <v>5</v>
      </c>
      <c r="M443" s="12">
        <v>1</v>
      </c>
      <c r="N443" s="12">
        <v>1</v>
      </c>
      <c r="O443" s="12">
        <v>9</v>
      </c>
      <c r="P443" s="12">
        <v>0</v>
      </c>
      <c r="Q443" s="12">
        <v>19</v>
      </c>
      <c r="R443" s="12" t="s">
        <v>3719</v>
      </c>
      <c r="S443" s="12" t="s">
        <v>3464</v>
      </c>
    </row>
    <row r="444" spans="2:19">
      <c r="B444" s="12" t="s">
        <v>4426</v>
      </c>
      <c r="C444" s="12" t="s">
        <v>4427</v>
      </c>
      <c r="D444" s="12" t="s">
        <v>3691</v>
      </c>
      <c r="E444" s="12" t="s">
        <v>3472</v>
      </c>
      <c r="F444" s="12" t="s">
        <v>3691</v>
      </c>
      <c r="G444" s="12" t="s">
        <v>3750</v>
      </c>
      <c r="H444" s="12" t="s">
        <v>3778</v>
      </c>
      <c r="I444" s="12" t="s">
        <v>3680</v>
      </c>
      <c r="J444" s="12" t="s">
        <v>3610</v>
      </c>
      <c r="K444" s="12" t="s">
        <v>3609</v>
      </c>
      <c r="L444" s="12">
        <v>25</v>
      </c>
      <c r="M444" s="12">
        <v>5</v>
      </c>
      <c r="N444" s="12">
        <v>20</v>
      </c>
      <c r="O444" s="12">
        <v>3</v>
      </c>
      <c r="P444" s="12">
        <v>0</v>
      </c>
      <c r="Q444" s="12">
        <v>3</v>
      </c>
      <c r="R444" s="12" t="s">
        <v>3644</v>
      </c>
      <c r="S444" s="12" t="s">
        <v>3464</v>
      </c>
    </row>
    <row r="445" spans="2:19">
      <c r="B445" s="12" t="s">
        <v>4428</v>
      </c>
      <c r="C445" s="12" t="s">
        <v>4429</v>
      </c>
      <c r="D445" s="12" t="s">
        <v>3691</v>
      </c>
      <c r="E445" s="12" t="s">
        <v>3472</v>
      </c>
      <c r="F445" s="12" t="s">
        <v>3691</v>
      </c>
      <c r="G445" s="12" t="s">
        <v>3811</v>
      </c>
      <c r="H445" s="12" t="s">
        <v>3781</v>
      </c>
      <c r="I445" s="12" t="s">
        <v>3612</v>
      </c>
      <c r="J445" s="12" t="s">
        <v>3610</v>
      </c>
      <c r="K445" s="12" t="s">
        <v>3778</v>
      </c>
      <c r="L445" s="12">
        <v>25</v>
      </c>
      <c r="M445" s="12">
        <v>5</v>
      </c>
      <c r="N445" s="12">
        <v>19</v>
      </c>
      <c r="O445" s="12">
        <v>3</v>
      </c>
      <c r="P445" s="12">
        <v>0</v>
      </c>
      <c r="Q445" s="12">
        <v>3</v>
      </c>
      <c r="R445" s="12" t="s">
        <v>3644</v>
      </c>
      <c r="S445" s="12" t="s">
        <v>3464</v>
      </c>
    </row>
    <row r="446" spans="2:19">
      <c r="B446" s="12" t="s">
        <v>4430</v>
      </c>
      <c r="C446" s="12" t="s">
        <v>4431</v>
      </c>
      <c r="D446" s="12" t="s">
        <v>3684</v>
      </c>
      <c r="E446" s="12" t="s">
        <v>3569</v>
      </c>
      <c r="F446" s="12" t="s">
        <v>3536</v>
      </c>
      <c r="G446" s="12" t="s">
        <v>3631</v>
      </c>
      <c r="H446" s="12" t="s">
        <v>3651</v>
      </c>
      <c r="I446" s="12" t="s">
        <v>3786</v>
      </c>
      <c r="J446" s="12" t="s">
        <v>3781</v>
      </c>
      <c r="K446" s="12" t="s">
        <v>3618</v>
      </c>
      <c r="L446" s="12">
        <v>18</v>
      </c>
      <c r="M446" s="12">
        <v>6</v>
      </c>
      <c r="N446" s="12">
        <v>18</v>
      </c>
      <c r="O446" s="12">
        <v>23</v>
      </c>
      <c r="P446" s="12">
        <v>7</v>
      </c>
      <c r="Q446" s="12">
        <v>4</v>
      </c>
      <c r="R446" s="12" t="s">
        <v>3719</v>
      </c>
      <c r="S446" s="12" t="s">
        <v>3464</v>
      </c>
    </row>
    <row r="447" spans="2:19">
      <c r="B447" s="12" t="s">
        <v>4432</v>
      </c>
      <c r="C447" s="12" t="s">
        <v>4433</v>
      </c>
      <c r="D447" s="12" t="s">
        <v>3575</v>
      </c>
      <c r="E447" s="12" t="s">
        <v>3684</v>
      </c>
      <c r="F447" s="12" t="s">
        <v>3684</v>
      </c>
      <c r="G447" s="12" t="s">
        <v>3469</v>
      </c>
      <c r="H447" s="12" t="s">
        <v>3660</v>
      </c>
      <c r="I447" s="12" t="s">
        <v>3467</v>
      </c>
      <c r="J447" s="12" t="s">
        <v>3643</v>
      </c>
      <c r="K447" s="12" t="s">
        <v>3630</v>
      </c>
      <c r="L447" s="12">
        <v>4</v>
      </c>
      <c r="M447" s="12">
        <v>1</v>
      </c>
      <c r="N447" s="12">
        <v>8</v>
      </c>
      <c r="O447" s="12">
        <v>10</v>
      </c>
      <c r="P447" s="12">
        <v>0</v>
      </c>
      <c r="Q447" s="12">
        <v>8</v>
      </c>
      <c r="R447" s="12" t="s">
        <v>3636</v>
      </c>
      <c r="S447" s="12" t="s">
        <v>3464</v>
      </c>
    </row>
    <row r="448" spans="2:19">
      <c r="B448" s="12" t="s">
        <v>4434</v>
      </c>
      <c r="C448" s="12" t="s">
        <v>4435</v>
      </c>
      <c r="D448" s="12" t="s">
        <v>3542</v>
      </c>
      <c r="E448" s="12" t="s">
        <v>3656</v>
      </c>
      <c r="F448" s="12" t="s">
        <v>3656</v>
      </c>
      <c r="G448" s="12" t="s">
        <v>3463</v>
      </c>
      <c r="H448" s="12" t="s">
        <v>3675</v>
      </c>
      <c r="I448" s="12" t="s">
        <v>3643</v>
      </c>
      <c r="J448" s="12" t="s">
        <v>3786</v>
      </c>
      <c r="K448" s="12" t="s">
        <v>3467</v>
      </c>
      <c r="L448" s="12">
        <v>7</v>
      </c>
      <c r="M448" s="12">
        <v>3</v>
      </c>
      <c r="N448" s="12">
        <v>0</v>
      </c>
      <c r="O448" s="12">
        <v>13</v>
      </c>
      <c r="P448" s="12">
        <v>2</v>
      </c>
      <c r="Q448" s="12">
        <v>6</v>
      </c>
      <c r="R448" s="12" t="s">
        <v>3636</v>
      </c>
      <c r="S448" s="12" t="s">
        <v>3464</v>
      </c>
    </row>
    <row r="449" spans="2:19">
      <c r="B449" s="12" t="s">
        <v>4436</v>
      </c>
      <c r="C449" s="12" t="s">
        <v>4437</v>
      </c>
      <c r="D449" s="12" t="s">
        <v>3947</v>
      </c>
      <c r="E449" s="12" t="s">
        <v>3876</v>
      </c>
      <c r="F449" s="12" t="s">
        <v>3876</v>
      </c>
      <c r="G449" s="12" t="s">
        <v>3612</v>
      </c>
      <c r="H449" s="12" t="s">
        <v>3713</v>
      </c>
      <c r="I449" s="12" t="s">
        <v>3966</v>
      </c>
      <c r="J449" s="12" t="s">
        <v>3949</v>
      </c>
      <c r="K449" s="12" t="s">
        <v>3716</v>
      </c>
      <c r="L449" s="12">
        <v>26</v>
      </c>
      <c r="M449" s="12">
        <v>5</v>
      </c>
      <c r="N449" s="12">
        <v>11</v>
      </c>
      <c r="O449" s="12">
        <v>74</v>
      </c>
      <c r="P449" s="12">
        <v>44</v>
      </c>
      <c r="Q449" s="12">
        <v>33</v>
      </c>
      <c r="R449" s="12" t="s">
        <v>4438</v>
      </c>
      <c r="S449" s="12" t="s">
        <v>3464</v>
      </c>
    </row>
    <row r="450" spans="2:19">
      <c r="B450" s="12" t="s">
        <v>4439</v>
      </c>
      <c r="C450" s="12" t="s">
        <v>4440</v>
      </c>
      <c r="D450" s="12" t="s">
        <v>3691</v>
      </c>
      <c r="E450" s="12" t="s">
        <v>3472</v>
      </c>
      <c r="F450" s="12" t="s">
        <v>3691</v>
      </c>
      <c r="G450" s="12" t="s">
        <v>3781</v>
      </c>
      <c r="H450" s="12" t="s">
        <v>3622</v>
      </c>
      <c r="I450" s="12" t="s">
        <v>3680</v>
      </c>
      <c r="J450" s="12" t="s">
        <v>3697</v>
      </c>
      <c r="K450" s="12" t="s">
        <v>3804</v>
      </c>
      <c r="L450" s="12">
        <v>23</v>
      </c>
      <c r="M450" s="12">
        <v>4</v>
      </c>
      <c r="N450" s="12">
        <v>16</v>
      </c>
      <c r="O450" s="12">
        <v>7</v>
      </c>
      <c r="P450" s="12">
        <v>2</v>
      </c>
      <c r="Q450" s="12">
        <v>7</v>
      </c>
      <c r="R450" s="12" t="s">
        <v>3693</v>
      </c>
      <c r="S450" s="12" t="s">
        <v>3464</v>
      </c>
    </row>
    <row r="451" spans="2:19">
      <c r="B451" s="12" t="s">
        <v>4441</v>
      </c>
      <c r="C451" s="12" t="s">
        <v>4442</v>
      </c>
      <c r="D451" s="12" t="s">
        <v>3507</v>
      </c>
      <c r="E451" s="12" t="s">
        <v>3956</v>
      </c>
      <c r="F451" s="12" t="s">
        <v>3519</v>
      </c>
      <c r="G451" s="12" t="s">
        <v>3476</v>
      </c>
      <c r="H451" s="12" t="s">
        <v>3467</v>
      </c>
      <c r="I451" s="12" t="s">
        <v>3520</v>
      </c>
      <c r="J451" s="12" t="s">
        <v>3790</v>
      </c>
      <c r="K451" s="12" t="s">
        <v>3498</v>
      </c>
      <c r="L451" s="12">
        <v>10</v>
      </c>
      <c r="M451" s="12">
        <v>14</v>
      </c>
      <c r="N451" s="12">
        <v>1</v>
      </c>
      <c r="O451" s="12">
        <v>21</v>
      </c>
      <c r="P451" s="12">
        <v>1</v>
      </c>
      <c r="Q451" s="12">
        <v>2</v>
      </c>
      <c r="R451" s="12" t="s">
        <v>3461</v>
      </c>
      <c r="S451" s="12" t="s">
        <v>3464</v>
      </c>
    </row>
    <row r="452" spans="2:19">
      <c r="B452" s="12" t="s">
        <v>4443</v>
      </c>
      <c r="C452" s="12" t="s">
        <v>4444</v>
      </c>
      <c r="D452" s="12" t="s">
        <v>3536</v>
      </c>
      <c r="E452" s="12" t="s">
        <v>3577</v>
      </c>
      <c r="F452" s="12" t="s">
        <v>3536</v>
      </c>
      <c r="G452" s="12" t="s">
        <v>3523</v>
      </c>
      <c r="H452" s="12" t="s">
        <v>3467</v>
      </c>
      <c r="I452" s="12" t="s">
        <v>3643</v>
      </c>
      <c r="J452" s="12" t="s">
        <v>3620</v>
      </c>
      <c r="K452" s="12" t="s">
        <v>3772</v>
      </c>
      <c r="L452" s="12">
        <v>5</v>
      </c>
      <c r="M452" s="12">
        <v>0</v>
      </c>
      <c r="N452" s="12">
        <v>0</v>
      </c>
      <c r="O452" s="12">
        <v>13</v>
      </c>
      <c r="P452" s="12">
        <v>7</v>
      </c>
      <c r="Q452" s="12">
        <v>4</v>
      </c>
      <c r="R452" s="12" t="s">
        <v>3733</v>
      </c>
      <c r="S452" s="12" t="s">
        <v>3464</v>
      </c>
    </row>
    <row r="453" spans="2:19">
      <c r="B453" s="12" t="s">
        <v>4445</v>
      </c>
      <c r="C453" s="12" t="s">
        <v>4446</v>
      </c>
      <c r="D453" s="12" t="s">
        <v>3522</v>
      </c>
      <c r="E453" s="12" t="s">
        <v>3691</v>
      </c>
      <c r="F453" s="12" t="s">
        <v>3691</v>
      </c>
      <c r="G453" s="12" t="s">
        <v>3620</v>
      </c>
      <c r="H453" s="12" t="s">
        <v>3622</v>
      </c>
      <c r="I453" s="12" t="s">
        <v>3811</v>
      </c>
      <c r="J453" s="12" t="s">
        <v>3647</v>
      </c>
      <c r="K453" s="12" t="s">
        <v>3811</v>
      </c>
      <c r="L453" s="12">
        <v>3</v>
      </c>
      <c r="M453" s="12">
        <v>0</v>
      </c>
      <c r="N453" s="12">
        <v>2</v>
      </c>
      <c r="O453" s="12">
        <v>12</v>
      </c>
      <c r="P453" s="12">
        <v>0</v>
      </c>
      <c r="Q453" s="12">
        <v>22</v>
      </c>
      <c r="R453" s="12" t="s">
        <v>3719</v>
      </c>
      <c r="S453" s="12" t="s">
        <v>3464</v>
      </c>
    </row>
    <row r="454" spans="2:19">
      <c r="B454" s="12" t="s">
        <v>4447</v>
      </c>
      <c r="C454" s="12" t="s">
        <v>4448</v>
      </c>
      <c r="D454" s="12" t="s">
        <v>3708</v>
      </c>
      <c r="E454" s="12" t="s">
        <v>3684</v>
      </c>
      <c r="F454" s="12" t="s">
        <v>3684</v>
      </c>
      <c r="G454" s="12" t="s">
        <v>3643</v>
      </c>
      <c r="H454" s="12" t="s">
        <v>3652</v>
      </c>
      <c r="I454" s="12" t="s">
        <v>3722</v>
      </c>
      <c r="J454" s="12" t="s">
        <v>3781</v>
      </c>
      <c r="K454" s="12" t="s">
        <v>3469</v>
      </c>
      <c r="L454" s="12">
        <v>8</v>
      </c>
      <c r="M454" s="12">
        <v>12</v>
      </c>
      <c r="N454" s="12">
        <v>4</v>
      </c>
      <c r="O454" s="12">
        <v>14</v>
      </c>
      <c r="P454" s="12">
        <v>0</v>
      </c>
      <c r="Q454" s="12">
        <v>1</v>
      </c>
      <c r="R454" s="12" t="s">
        <v>3461</v>
      </c>
      <c r="S454" s="12" t="s">
        <v>3464</v>
      </c>
    </row>
    <row r="455" spans="2:19">
      <c r="B455" s="12" t="s">
        <v>4449</v>
      </c>
      <c r="C455" s="12" t="s">
        <v>4450</v>
      </c>
      <c r="D455" s="12" t="s">
        <v>3575</v>
      </c>
      <c r="E455" s="12" t="s">
        <v>3684</v>
      </c>
      <c r="F455" s="12" t="s">
        <v>3684</v>
      </c>
      <c r="G455" s="12" t="s">
        <v>3480</v>
      </c>
      <c r="H455" s="12" t="s">
        <v>3598</v>
      </c>
      <c r="I455" s="12" t="s">
        <v>3463</v>
      </c>
      <c r="J455" s="12" t="s">
        <v>3692</v>
      </c>
      <c r="K455" s="12" t="s">
        <v>3463</v>
      </c>
      <c r="L455" s="12">
        <v>5</v>
      </c>
      <c r="M455" s="12">
        <v>3</v>
      </c>
      <c r="N455" s="12">
        <v>3</v>
      </c>
      <c r="O455" s="12">
        <v>9</v>
      </c>
      <c r="P455" s="12">
        <v>0</v>
      </c>
      <c r="Q455" s="12">
        <v>3</v>
      </c>
      <c r="R455" s="12" t="s">
        <v>3719</v>
      </c>
      <c r="S455" s="12" t="s">
        <v>3464</v>
      </c>
    </row>
    <row r="456" spans="2:19">
      <c r="B456" s="12" t="s">
        <v>4451</v>
      </c>
      <c r="C456" s="12" t="s">
        <v>4452</v>
      </c>
      <c r="D456" s="12" t="s">
        <v>3708</v>
      </c>
      <c r="E456" s="12" t="s">
        <v>3684</v>
      </c>
      <c r="F456" s="12" t="s">
        <v>3684</v>
      </c>
      <c r="G456" s="12" t="s">
        <v>3643</v>
      </c>
      <c r="H456" s="12" t="s">
        <v>3652</v>
      </c>
      <c r="I456" s="12" t="s">
        <v>3523</v>
      </c>
      <c r="J456" s="12" t="s">
        <v>3609</v>
      </c>
      <c r="K456" s="12" t="s">
        <v>3722</v>
      </c>
      <c r="L456" s="12">
        <v>8</v>
      </c>
      <c r="M456" s="12">
        <v>12</v>
      </c>
      <c r="N456" s="12">
        <v>3</v>
      </c>
      <c r="O456" s="12">
        <v>14</v>
      </c>
      <c r="P456" s="12">
        <v>0</v>
      </c>
      <c r="Q456" s="12">
        <v>1</v>
      </c>
      <c r="R456" s="12" t="s">
        <v>3461</v>
      </c>
      <c r="S456" s="12" t="s">
        <v>3464</v>
      </c>
    </row>
    <row r="457" spans="2:19">
      <c r="B457" s="12" t="s">
        <v>4453</v>
      </c>
      <c r="C457" s="12" t="s">
        <v>4454</v>
      </c>
      <c r="D457" s="12" t="s">
        <v>4455</v>
      </c>
      <c r="E457" s="12" t="s">
        <v>3656</v>
      </c>
      <c r="F457" s="12" t="s">
        <v>3656</v>
      </c>
      <c r="G457" s="12" t="s">
        <v>3476</v>
      </c>
      <c r="H457" s="12" t="s">
        <v>3467</v>
      </c>
      <c r="I457" s="12" t="s">
        <v>3722</v>
      </c>
      <c r="J457" s="12" t="s">
        <v>3647</v>
      </c>
      <c r="K457" s="12" t="s">
        <v>3469</v>
      </c>
      <c r="L457" s="12">
        <v>3</v>
      </c>
      <c r="M457" s="12">
        <v>0</v>
      </c>
      <c r="N457" s="12">
        <v>1</v>
      </c>
      <c r="O457" s="12">
        <v>11</v>
      </c>
      <c r="P457" s="12">
        <v>2</v>
      </c>
      <c r="Q457" s="12">
        <v>4</v>
      </c>
      <c r="R457" s="12" t="s">
        <v>3693</v>
      </c>
      <c r="S457" s="12" t="s">
        <v>3464</v>
      </c>
    </row>
    <row r="458" spans="2:19">
      <c r="B458" s="12" t="s">
        <v>4456</v>
      </c>
      <c r="C458" s="12" t="s">
        <v>4457</v>
      </c>
      <c r="D458" s="12" t="s">
        <v>3575</v>
      </c>
      <c r="E458" s="12" t="s">
        <v>3684</v>
      </c>
      <c r="F458" s="12" t="s">
        <v>3684</v>
      </c>
      <c r="G458" s="12" t="s">
        <v>3598</v>
      </c>
      <c r="H458" s="12" t="s">
        <v>3631</v>
      </c>
      <c r="I458" s="12" t="s">
        <v>3772</v>
      </c>
      <c r="J458" s="12" t="s">
        <v>3598</v>
      </c>
      <c r="K458" s="12" t="s">
        <v>3648</v>
      </c>
      <c r="L458" s="12">
        <v>7</v>
      </c>
      <c r="M458" s="12">
        <v>2</v>
      </c>
      <c r="N458" s="12">
        <v>10</v>
      </c>
      <c r="O458" s="12">
        <v>8</v>
      </c>
      <c r="P458" s="12">
        <v>0</v>
      </c>
      <c r="Q458" s="12">
        <v>6</v>
      </c>
      <c r="R458" s="12" t="s">
        <v>3644</v>
      </c>
      <c r="S458" s="12" t="s">
        <v>3464</v>
      </c>
    </row>
    <row r="459" spans="2:19">
      <c r="B459" s="12" t="s">
        <v>4458</v>
      </c>
      <c r="C459" s="12" t="s">
        <v>4459</v>
      </c>
      <c r="D459" s="12" t="s">
        <v>3650</v>
      </c>
      <c r="E459" s="12" t="s">
        <v>3577</v>
      </c>
      <c r="F459" s="12" t="s">
        <v>3577</v>
      </c>
      <c r="G459" s="12" t="s">
        <v>3554</v>
      </c>
      <c r="H459" s="12" t="s">
        <v>3647</v>
      </c>
      <c r="I459" s="12" t="s">
        <v>3469</v>
      </c>
      <c r="J459" s="12" t="s">
        <v>3630</v>
      </c>
      <c r="K459" s="12" t="s">
        <v>3772</v>
      </c>
      <c r="L459" s="12">
        <v>5</v>
      </c>
      <c r="M459" s="12">
        <v>0</v>
      </c>
      <c r="N459" s="12">
        <v>0</v>
      </c>
      <c r="O459" s="12">
        <v>16</v>
      </c>
      <c r="P459" s="12">
        <v>8</v>
      </c>
      <c r="Q459" s="12">
        <v>6</v>
      </c>
      <c r="R459" s="12" t="s">
        <v>3792</v>
      </c>
      <c r="S459" s="12" t="s">
        <v>3464</v>
      </c>
    </row>
    <row r="460" spans="2:19">
      <c r="B460" s="12" t="s">
        <v>4460</v>
      </c>
      <c r="C460" s="12" t="s">
        <v>4461</v>
      </c>
      <c r="D460" s="12" t="s">
        <v>3650</v>
      </c>
      <c r="E460" s="12" t="s">
        <v>3577</v>
      </c>
      <c r="F460" s="12" t="s">
        <v>3577</v>
      </c>
      <c r="G460" s="12" t="s">
        <v>3554</v>
      </c>
      <c r="H460" s="12" t="s">
        <v>3647</v>
      </c>
      <c r="I460" s="12" t="s">
        <v>3469</v>
      </c>
      <c r="J460" s="12" t="s">
        <v>3630</v>
      </c>
      <c r="K460" s="12" t="s">
        <v>3467</v>
      </c>
      <c r="L460" s="12">
        <v>5</v>
      </c>
      <c r="M460" s="12">
        <v>0</v>
      </c>
      <c r="N460" s="12">
        <v>0</v>
      </c>
      <c r="O460" s="12">
        <v>16</v>
      </c>
      <c r="P460" s="12">
        <v>8</v>
      </c>
      <c r="Q460" s="12">
        <v>5</v>
      </c>
      <c r="R460" s="12" t="s">
        <v>3733</v>
      </c>
      <c r="S460" s="12" t="s">
        <v>3464</v>
      </c>
    </row>
    <row r="461" spans="2:19">
      <c r="B461" s="12" t="s">
        <v>4462</v>
      </c>
      <c r="C461" s="12" t="s">
        <v>4463</v>
      </c>
      <c r="D461" s="12" t="s">
        <v>3575</v>
      </c>
      <c r="E461" s="12" t="s">
        <v>3684</v>
      </c>
      <c r="F461" s="12" t="s">
        <v>3684</v>
      </c>
      <c r="G461" s="12" t="s">
        <v>3469</v>
      </c>
      <c r="H461" s="12" t="s">
        <v>3648</v>
      </c>
      <c r="I461" s="12" t="s">
        <v>3467</v>
      </c>
      <c r="J461" s="12" t="s">
        <v>3598</v>
      </c>
      <c r="K461" s="12" t="s">
        <v>3772</v>
      </c>
      <c r="L461" s="12">
        <v>7</v>
      </c>
      <c r="M461" s="12">
        <v>2</v>
      </c>
      <c r="N461" s="12">
        <v>9</v>
      </c>
      <c r="O461" s="12">
        <v>8</v>
      </c>
      <c r="P461" s="12">
        <v>0</v>
      </c>
      <c r="Q461" s="12">
        <v>6</v>
      </c>
      <c r="R461" s="12" t="s">
        <v>3693</v>
      </c>
      <c r="S461" s="12" t="s">
        <v>3464</v>
      </c>
    </row>
    <row r="462" spans="2:19">
      <c r="B462" s="12" t="s">
        <v>4464</v>
      </c>
      <c r="C462" s="12" t="s">
        <v>4465</v>
      </c>
      <c r="D462" s="12" t="s">
        <v>3569</v>
      </c>
      <c r="E462" s="12" t="s">
        <v>3684</v>
      </c>
      <c r="F462" s="12" t="s">
        <v>3684</v>
      </c>
      <c r="G462" s="12" t="s">
        <v>3722</v>
      </c>
      <c r="H462" s="12" t="s">
        <v>3772</v>
      </c>
      <c r="I462" s="12" t="s">
        <v>3643</v>
      </c>
      <c r="J462" s="12" t="s">
        <v>3722</v>
      </c>
      <c r="K462" s="12" t="s">
        <v>3467</v>
      </c>
      <c r="L462" s="12">
        <v>5</v>
      </c>
      <c r="M462" s="12">
        <v>1</v>
      </c>
      <c r="N462" s="12">
        <v>6</v>
      </c>
      <c r="O462" s="12">
        <v>8</v>
      </c>
      <c r="P462" s="12">
        <v>0</v>
      </c>
      <c r="Q462" s="12">
        <v>6</v>
      </c>
      <c r="R462" s="12" t="s">
        <v>3693</v>
      </c>
      <c r="S462" s="12" t="s">
        <v>3464</v>
      </c>
    </row>
    <row r="463" spans="2:19">
      <c r="B463" s="12" t="s">
        <v>4466</v>
      </c>
      <c r="C463" s="12" t="s">
        <v>4467</v>
      </c>
      <c r="D463" s="12" t="s">
        <v>3947</v>
      </c>
      <c r="E463" s="12" t="s">
        <v>4468</v>
      </c>
      <c r="F463" s="12" t="s">
        <v>3947</v>
      </c>
      <c r="G463" s="12" t="s">
        <v>3878</v>
      </c>
      <c r="H463" s="12" t="s">
        <v>3738</v>
      </c>
      <c r="I463" s="12" t="s">
        <v>4295</v>
      </c>
      <c r="J463" s="12" t="s">
        <v>4469</v>
      </c>
      <c r="K463" s="12" t="s">
        <v>4208</v>
      </c>
      <c r="L463" s="12">
        <v>53</v>
      </c>
      <c r="M463" s="12">
        <v>5</v>
      </c>
      <c r="N463" s="12">
        <v>11</v>
      </c>
      <c r="O463" s="12">
        <v>88</v>
      </c>
      <c r="P463" s="12">
        <v>90</v>
      </c>
      <c r="Q463" s="12">
        <v>72</v>
      </c>
      <c r="R463" s="12" t="s">
        <v>4438</v>
      </c>
      <c r="S463" s="12" t="s">
        <v>3464</v>
      </c>
    </row>
    <row r="464" spans="2:19">
      <c r="B464" s="12" t="s">
        <v>4470</v>
      </c>
      <c r="C464" s="12" t="s">
        <v>4471</v>
      </c>
      <c r="D464" s="12" t="s">
        <v>3650</v>
      </c>
      <c r="E464" s="12" t="s">
        <v>3577</v>
      </c>
      <c r="F464" s="12" t="s">
        <v>3577</v>
      </c>
      <c r="G464" s="12" t="s">
        <v>3469</v>
      </c>
      <c r="H464" s="12" t="s">
        <v>3618</v>
      </c>
      <c r="I464" s="12" t="s">
        <v>3469</v>
      </c>
      <c r="J464" s="12" t="s">
        <v>3610</v>
      </c>
      <c r="K464" s="12" t="s">
        <v>3647</v>
      </c>
      <c r="L464" s="12">
        <v>23</v>
      </c>
      <c r="M464" s="12">
        <v>19</v>
      </c>
      <c r="N464" s="12">
        <v>2</v>
      </c>
      <c r="O464" s="12">
        <v>24</v>
      </c>
      <c r="P464" s="12">
        <v>3</v>
      </c>
      <c r="Q464" s="12">
        <v>0</v>
      </c>
      <c r="R464" s="12" t="s">
        <v>3653</v>
      </c>
      <c r="S464" s="12" t="s">
        <v>3464</v>
      </c>
    </row>
    <row r="465" spans="2:19">
      <c r="B465" s="12" t="s">
        <v>4472</v>
      </c>
      <c r="C465" s="12" t="s">
        <v>4473</v>
      </c>
      <c r="D465" s="12" t="s">
        <v>3571</v>
      </c>
      <c r="E465" s="12" t="s">
        <v>3545</v>
      </c>
      <c r="F465" s="12" t="s">
        <v>3545</v>
      </c>
      <c r="G465" s="12" t="s">
        <v>3467</v>
      </c>
      <c r="H465" s="12" t="s">
        <v>3609</v>
      </c>
      <c r="I465" s="12" t="s">
        <v>3790</v>
      </c>
      <c r="J465" s="12" t="s">
        <v>3611</v>
      </c>
      <c r="K465" s="12" t="s">
        <v>3790</v>
      </c>
      <c r="L465" s="12">
        <v>9</v>
      </c>
      <c r="M465" s="12">
        <v>7</v>
      </c>
      <c r="N465" s="12">
        <v>8</v>
      </c>
      <c r="O465" s="12">
        <v>17</v>
      </c>
      <c r="P465" s="12">
        <v>1</v>
      </c>
      <c r="Q465" s="12">
        <v>2</v>
      </c>
      <c r="R465" s="12" t="s">
        <v>3644</v>
      </c>
      <c r="S465" s="12" t="s">
        <v>3464</v>
      </c>
    </row>
    <row r="466" spans="2:19">
      <c r="B466" s="12" t="s">
        <v>4474</v>
      </c>
      <c r="C466" s="12" t="s">
        <v>4475</v>
      </c>
      <c r="D466" s="12" t="s">
        <v>3495</v>
      </c>
      <c r="E466" s="12" t="s">
        <v>4303</v>
      </c>
      <c r="F466" s="12" t="s">
        <v>3495</v>
      </c>
      <c r="G466" s="12" t="s">
        <v>3658</v>
      </c>
      <c r="H466" s="12" t="s">
        <v>4476</v>
      </c>
      <c r="I466" s="12" t="s">
        <v>4312</v>
      </c>
      <c r="J466" s="12" t="s">
        <v>4477</v>
      </c>
      <c r="K466" s="12" t="s">
        <v>4179</v>
      </c>
      <c r="L466" s="12">
        <v>69</v>
      </c>
      <c r="M466" s="12">
        <v>11</v>
      </c>
      <c r="N466" s="12">
        <v>32</v>
      </c>
      <c r="O466" s="12">
        <v>23</v>
      </c>
      <c r="P466" s="12">
        <v>13</v>
      </c>
      <c r="Q466" s="12">
        <v>10</v>
      </c>
      <c r="R466" s="12" t="s">
        <v>4174</v>
      </c>
      <c r="S466" s="12" t="s">
        <v>3464</v>
      </c>
    </row>
    <row r="467" spans="2:19">
      <c r="B467" s="12" t="s">
        <v>4478</v>
      </c>
      <c r="C467" s="12" t="s">
        <v>4479</v>
      </c>
      <c r="D467" s="12" t="s">
        <v>3852</v>
      </c>
      <c r="E467" s="12" t="s">
        <v>3577</v>
      </c>
      <c r="F467" s="12" t="s">
        <v>3577</v>
      </c>
      <c r="G467" s="12" t="s">
        <v>3647</v>
      </c>
      <c r="H467" s="12" t="s">
        <v>3750</v>
      </c>
      <c r="I467" s="12" t="s">
        <v>3469</v>
      </c>
      <c r="J467" s="12" t="s">
        <v>3609</v>
      </c>
      <c r="K467" s="12" t="s">
        <v>3643</v>
      </c>
      <c r="L467" s="12">
        <v>18</v>
      </c>
      <c r="M467" s="12">
        <v>20</v>
      </c>
      <c r="N467" s="12">
        <v>9</v>
      </c>
      <c r="O467" s="12">
        <v>29</v>
      </c>
      <c r="P467" s="12">
        <v>2</v>
      </c>
      <c r="Q467" s="12">
        <v>2</v>
      </c>
      <c r="R467" s="12" t="s">
        <v>3627</v>
      </c>
      <c r="S467" s="12" t="s">
        <v>3464</v>
      </c>
    </row>
    <row r="468" spans="2:19">
      <c r="B468" s="12" t="s">
        <v>4480</v>
      </c>
      <c r="C468" s="12" t="s">
        <v>4481</v>
      </c>
      <c r="D468" s="12" t="s">
        <v>3691</v>
      </c>
      <c r="E468" s="12" t="s">
        <v>4482</v>
      </c>
      <c r="F468" s="12" t="s">
        <v>3691</v>
      </c>
      <c r="G468" s="12" t="s">
        <v>3602</v>
      </c>
      <c r="H468" s="12" t="s">
        <v>3674</v>
      </c>
      <c r="I468" s="12" t="s">
        <v>4095</v>
      </c>
      <c r="J468" s="12" t="s">
        <v>3732</v>
      </c>
      <c r="K468" s="12" t="s">
        <v>3727</v>
      </c>
      <c r="L468" s="12">
        <v>40</v>
      </c>
      <c r="M468" s="12">
        <v>6</v>
      </c>
      <c r="N468" s="12">
        <v>29</v>
      </c>
      <c r="O468" s="12">
        <v>8</v>
      </c>
      <c r="P468" s="12">
        <v>2</v>
      </c>
      <c r="Q468" s="12">
        <v>9</v>
      </c>
      <c r="R468" s="12" t="s">
        <v>3604</v>
      </c>
      <c r="S468" s="12" t="s">
        <v>3464</v>
      </c>
    </row>
    <row r="469" spans="2:19">
      <c r="B469" s="12" t="s">
        <v>4483</v>
      </c>
      <c r="C469" s="12" t="s">
        <v>4484</v>
      </c>
      <c r="D469" s="12" t="s">
        <v>3571</v>
      </c>
      <c r="E469" s="12" t="s">
        <v>3545</v>
      </c>
      <c r="F469" s="12" t="s">
        <v>3545</v>
      </c>
      <c r="G469" s="12" t="s">
        <v>3643</v>
      </c>
      <c r="H469" s="12" t="s">
        <v>3778</v>
      </c>
      <c r="I469" s="12" t="s">
        <v>3631</v>
      </c>
      <c r="J469" s="12" t="s">
        <v>3611</v>
      </c>
      <c r="K469" s="12" t="s">
        <v>3631</v>
      </c>
      <c r="L469" s="12">
        <v>9</v>
      </c>
      <c r="M469" s="12">
        <v>7</v>
      </c>
      <c r="N469" s="12">
        <v>8</v>
      </c>
      <c r="O469" s="12">
        <v>17</v>
      </c>
      <c r="P469" s="12">
        <v>1</v>
      </c>
      <c r="Q469" s="12">
        <v>1</v>
      </c>
      <c r="R469" s="12" t="s">
        <v>3644</v>
      </c>
      <c r="S469" s="12" t="s">
        <v>3464</v>
      </c>
    </row>
    <row r="470" spans="2:19">
      <c r="B470" s="12" t="s">
        <v>4485</v>
      </c>
      <c r="C470" s="12" t="s">
        <v>4486</v>
      </c>
      <c r="D470" s="12" t="s">
        <v>3569</v>
      </c>
      <c r="E470" s="12" t="s">
        <v>3684</v>
      </c>
      <c r="F470" s="12" t="s">
        <v>3684</v>
      </c>
      <c r="G470" s="12" t="s">
        <v>3647</v>
      </c>
      <c r="H470" s="12" t="s">
        <v>3790</v>
      </c>
      <c r="I470" s="12" t="s">
        <v>3648</v>
      </c>
      <c r="J470" s="12" t="s">
        <v>3722</v>
      </c>
      <c r="K470" s="12" t="s">
        <v>3811</v>
      </c>
      <c r="L470" s="12">
        <v>5</v>
      </c>
      <c r="M470" s="12">
        <v>1</v>
      </c>
      <c r="N470" s="12">
        <v>9</v>
      </c>
      <c r="O470" s="12">
        <v>11</v>
      </c>
      <c r="P470" s="12">
        <v>0</v>
      </c>
      <c r="Q470" s="12">
        <v>8</v>
      </c>
      <c r="R470" s="12" t="s">
        <v>3623</v>
      </c>
      <c r="S470" s="12" t="s">
        <v>3464</v>
      </c>
    </row>
    <row r="471" spans="2:19">
      <c r="B471" s="12" t="s">
        <v>4485</v>
      </c>
      <c r="C471" s="12" t="s">
        <v>4487</v>
      </c>
      <c r="D471" s="12" t="s">
        <v>3776</v>
      </c>
      <c r="E471" s="12" t="s">
        <v>3823</v>
      </c>
      <c r="F471" s="12" t="s">
        <v>3823</v>
      </c>
      <c r="G471" s="12" t="s">
        <v>3476</v>
      </c>
      <c r="H471" s="12" t="s">
        <v>3643</v>
      </c>
      <c r="I471" s="12" t="s">
        <v>3463</v>
      </c>
      <c r="J471" s="12" t="s">
        <v>3467</v>
      </c>
      <c r="K471" s="12" t="s">
        <v>3523</v>
      </c>
      <c r="L471" s="12">
        <v>7</v>
      </c>
      <c r="M471" s="12">
        <v>2</v>
      </c>
      <c r="N471" s="12">
        <v>0</v>
      </c>
      <c r="O471" s="12">
        <v>21</v>
      </c>
      <c r="P471" s="12">
        <v>4</v>
      </c>
      <c r="Q471" s="12">
        <v>10</v>
      </c>
      <c r="R471" s="12" t="s">
        <v>3719</v>
      </c>
      <c r="S471" s="12" t="s">
        <v>3464</v>
      </c>
    </row>
    <row r="472" spans="2:19">
      <c r="B472" s="12" t="s">
        <v>4488</v>
      </c>
      <c r="C472" s="12" t="s">
        <v>4489</v>
      </c>
      <c r="D472" s="12" t="s">
        <v>3691</v>
      </c>
      <c r="E472" s="12" t="s">
        <v>3857</v>
      </c>
      <c r="F472" s="12" t="s">
        <v>3691</v>
      </c>
      <c r="G472" s="12" t="s">
        <v>3786</v>
      </c>
      <c r="H472" s="12" t="s">
        <v>3750</v>
      </c>
      <c r="I472" s="12" t="s">
        <v>3685</v>
      </c>
      <c r="J472" s="12" t="s">
        <v>3727</v>
      </c>
      <c r="K472" s="12" t="s">
        <v>3750</v>
      </c>
      <c r="L472" s="12">
        <v>71</v>
      </c>
      <c r="M472" s="12">
        <v>13</v>
      </c>
      <c r="N472" s="12">
        <v>25</v>
      </c>
      <c r="O472" s="12">
        <v>11</v>
      </c>
      <c r="P472" s="12">
        <v>4</v>
      </c>
      <c r="Q472" s="12">
        <v>11</v>
      </c>
      <c r="R472" s="12" t="s">
        <v>3719</v>
      </c>
      <c r="S472" s="12" t="s">
        <v>3464</v>
      </c>
    </row>
    <row r="473" spans="2:19">
      <c r="B473" s="12" t="s">
        <v>4488</v>
      </c>
      <c r="C473" s="12" t="s">
        <v>4490</v>
      </c>
      <c r="D473" s="12" t="s">
        <v>3539</v>
      </c>
      <c r="E473" s="12" t="s">
        <v>4195</v>
      </c>
      <c r="F473" s="12" t="s">
        <v>3539</v>
      </c>
      <c r="G473" s="12" t="s">
        <v>3631</v>
      </c>
      <c r="H473" s="12" t="s">
        <v>3660</v>
      </c>
      <c r="I473" s="12" t="s">
        <v>3679</v>
      </c>
      <c r="J473" s="12" t="s">
        <v>3610</v>
      </c>
      <c r="K473" s="12" t="s">
        <v>3620</v>
      </c>
      <c r="L473" s="12">
        <v>25</v>
      </c>
      <c r="M473" s="12">
        <v>0</v>
      </c>
      <c r="N473" s="12">
        <v>13</v>
      </c>
      <c r="O473" s="12">
        <v>4</v>
      </c>
      <c r="P473" s="12">
        <v>3</v>
      </c>
      <c r="Q473" s="12">
        <v>5</v>
      </c>
      <c r="R473" s="12" t="s">
        <v>3693</v>
      </c>
      <c r="S473" s="12" t="s">
        <v>3464</v>
      </c>
    </row>
    <row r="474" spans="2:19">
      <c r="B474" s="12" t="s">
        <v>4491</v>
      </c>
      <c r="C474" s="12" t="s">
        <v>4492</v>
      </c>
      <c r="D474" s="12" t="s">
        <v>3691</v>
      </c>
      <c r="E474" s="12" t="s">
        <v>3832</v>
      </c>
      <c r="F474" s="12" t="s">
        <v>3691</v>
      </c>
      <c r="G474" s="12" t="s">
        <v>3618</v>
      </c>
      <c r="H474" s="12" t="s">
        <v>3726</v>
      </c>
      <c r="I474" s="12" t="s">
        <v>3612</v>
      </c>
      <c r="J474" s="12" t="s">
        <v>3737</v>
      </c>
      <c r="K474" s="12" t="s">
        <v>3726</v>
      </c>
      <c r="L474" s="12">
        <v>54</v>
      </c>
      <c r="M474" s="12">
        <v>6</v>
      </c>
      <c r="N474" s="12">
        <v>20</v>
      </c>
      <c r="O474" s="12">
        <v>14</v>
      </c>
      <c r="P474" s="12">
        <v>8</v>
      </c>
      <c r="Q474" s="12">
        <v>16</v>
      </c>
      <c r="R474" s="12" t="s">
        <v>3644</v>
      </c>
      <c r="S474" s="12" t="s">
        <v>3464</v>
      </c>
    </row>
    <row r="475" spans="2:19">
      <c r="B475" s="12" t="s">
        <v>4493</v>
      </c>
      <c r="C475" s="12" t="s">
        <v>4494</v>
      </c>
      <c r="D475" s="12" t="s">
        <v>3472</v>
      </c>
      <c r="E475" s="12" t="s">
        <v>3876</v>
      </c>
      <c r="F475" s="12" t="s">
        <v>3472</v>
      </c>
      <c r="G475" s="12" t="s">
        <v>3486</v>
      </c>
      <c r="H475" s="12" t="s">
        <v>3520</v>
      </c>
      <c r="I475" s="12" t="s">
        <v>3811</v>
      </c>
      <c r="J475" s="12" t="s">
        <v>3778</v>
      </c>
      <c r="K475" s="12" t="s">
        <v>3463</v>
      </c>
      <c r="L475" s="12">
        <v>23</v>
      </c>
      <c r="M475" s="12">
        <v>3</v>
      </c>
      <c r="N475" s="12">
        <v>0</v>
      </c>
      <c r="O475" s="12">
        <v>6</v>
      </c>
      <c r="P475" s="12">
        <v>3</v>
      </c>
      <c r="Q475" s="12">
        <v>1</v>
      </c>
      <c r="R475" s="12" t="s">
        <v>3693</v>
      </c>
      <c r="S475" s="12" t="s">
        <v>3464</v>
      </c>
    </row>
    <row r="476" spans="2:19">
      <c r="B476" s="12" t="s">
        <v>4495</v>
      </c>
      <c r="C476" s="12" t="s">
        <v>4496</v>
      </c>
      <c r="D476" s="12" t="s">
        <v>3575</v>
      </c>
      <c r="E476" s="12" t="s">
        <v>3545</v>
      </c>
      <c r="F476" s="12" t="s">
        <v>3545</v>
      </c>
      <c r="G476" s="12" t="s">
        <v>3469</v>
      </c>
      <c r="H476" s="12" t="s">
        <v>3675</v>
      </c>
      <c r="I476" s="12" t="s">
        <v>3648</v>
      </c>
      <c r="J476" s="12" t="s">
        <v>3631</v>
      </c>
      <c r="K476" s="12" t="s">
        <v>3660</v>
      </c>
      <c r="L476" s="12">
        <v>7</v>
      </c>
      <c r="M476" s="12">
        <v>1</v>
      </c>
      <c r="N476" s="12">
        <v>8</v>
      </c>
      <c r="O476" s="12">
        <v>14</v>
      </c>
      <c r="P476" s="12">
        <v>2</v>
      </c>
      <c r="Q476" s="12">
        <v>6</v>
      </c>
      <c r="R476" s="12" t="s">
        <v>3699</v>
      </c>
      <c r="S476" s="12" t="s">
        <v>3464</v>
      </c>
    </row>
    <row r="477" spans="2:19">
      <c r="B477" s="12" t="s">
        <v>4497</v>
      </c>
      <c r="C477" s="12" t="s">
        <v>4498</v>
      </c>
      <c r="D477" s="12" t="s">
        <v>3532</v>
      </c>
      <c r="E477" s="12" t="s">
        <v>3684</v>
      </c>
      <c r="F477" s="12" t="s">
        <v>3532</v>
      </c>
      <c r="G477" s="12" t="s">
        <v>3486</v>
      </c>
      <c r="H477" s="12" t="s">
        <v>3520</v>
      </c>
      <c r="I477" s="12" t="s">
        <v>3772</v>
      </c>
      <c r="J477" s="12" t="s">
        <v>3772</v>
      </c>
      <c r="K477" s="12" t="s">
        <v>3520</v>
      </c>
      <c r="L477" s="12">
        <v>19</v>
      </c>
      <c r="M477" s="12">
        <v>2</v>
      </c>
      <c r="N477" s="12">
        <v>4</v>
      </c>
      <c r="O477" s="12">
        <v>2</v>
      </c>
      <c r="P477" s="12">
        <v>0</v>
      </c>
      <c r="Q477" s="12">
        <v>0</v>
      </c>
      <c r="R477" s="12" t="s">
        <v>3681</v>
      </c>
      <c r="S477" s="12" t="s">
        <v>3464</v>
      </c>
    </row>
    <row r="478" spans="2:19">
      <c r="B478" s="12" t="s">
        <v>4499</v>
      </c>
      <c r="C478" s="12" t="s">
        <v>4500</v>
      </c>
      <c r="D478" s="12" t="s">
        <v>3868</v>
      </c>
      <c r="E478" s="12" t="s">
        <v>3545</v>
      </c>
      <c r="F478" s="12" t="s">
        <v>3545</v>
      </c>
      <c r="G478" s="12" t="s">
        <v>3675</v>
      </c>
      <c r="H478" s="12" t="s">
        <v>3611</v>
      </c>
      <c r="I478" s="12" t="s">
        <v>3620</v>
      </c>
      <c r="J478" s="12" t="s">
        <v>3619</v>
      </c>
      <c r="K478" s="12" t="s">
        <v>3620</v>
      </c>
      <c r="L478" s="12">
        <v>7</v>
      </c>
      <c r="M478" s="12">
        <v>4</v>
      </c>
      <c r="N478" s="12">
        <v>12</v>
      </c>
      <c r="O478" s="12">
        <v>15</v>
      </c>
      <c r="P478" s="12">
        <v>0</v>
      </c>
      <c r="Q478" s="12">
        <v>6</v>
      </c>
      <c r="R478" s="12" t="s">
        <v>3653</v>
      </c>
      <c r="S478" s="12" t="s">
        <v>3464</v>
      </c>
    </row>
    <row r="479" spans="2:19">
      <c r="B479" s="12" t="s">
        <v>4501</v>
      </c>
      <c r="C479" s="12" t="s">
        <v>4502</v>
      </c>
      <c r="D479" s="12" t="s">
        <v>3569</v>
      </c>
      <c r="E479" s="12" t="s">
        <v>3684</v>
      </c>
      <c r="F479" s="12" t="s">
        <v>3684</v>
      </c>
      <c r="G479" s="12" t="s">
        <v>3463</v>
      </c>
      <c r="H479" s="12" t="s">
        <v>3598</v>
      </c>
      <c r="I479" s="12" t="s">
        <v>3598</v>
      </c>
      <c r="J479" s="12" t="s">
        <v>3722</v>
      </c>
      <c r="K479" s="12" t="s">
        <v>3598</v>
      </c>
      <c r="L479" s="12">
        <v>5</v>
      </c>
      <c r="M479" s="12">
        <v>1</v>
      </c>
      <c r="N479" s="12">
        <v>5</v>
      </c>
      <c r="O479" s="12">
        <v>8</v>
      </c>
      <c r="P479" s="12">
        <v>0</v>
      </c>
      <c r="Q479" s="12">
        <v>3</v>
      </c>
      <c r="R479" s="12" t="s">
        <v>3693</v>
      </c>
      <c r="S479" s="12" t="s">
        <v>3464</v>
      </c>
    </row>
    <row r="480" spans="2:19">
      <c r="B480" s="12" t="s">
        <v>4503</v>
      </c>
      <c r="C480" s="12" t="s">
        <v>4504</v>
      </c>
      <c r="D480" s="12" t="s">
        <v>3956</v>
      </c>
      <c r="E480" s="12" t="s">
        <v>3519</v>
      </c>
      <c r="F480" s="12" t="s">
        <v>3511</v>
      </c>
      <c r="G480" s="12" t="s">
        <v>3513</v>
      </c>
      <c r="H480" s="12" t="s">
        <v>3480</v>
      </c>
      <c r="I480" s="12" t="s">
        <v>3488</v>
      </c>
      <c r="J480" s="12" t="s">
        <v>3476</v>
      </c>
      <c r="K480" s="12" t="s">
        <v>3502</v>
      </c>
      <c r="L480" s="12">
        <v>2</v>
      </c>
      <c r="M480" s="12">
        <v>0</v>
      </c>
      <c r="N480" s="12">
        <v>0</v>
      </c>
      <c r="O480" s="12">
        <v>8</v>
      </c>
      <c r="P480" s="12">
        <v>0</v>
      </c>
      <c r="Q480" s="12">
        <v>1</v>
      </c>
      <c r="R480" s="12" t="s">
        <v>3653</v>
      </c>
      <c r="S480" s="12" t="s">
        <v>3464</v>
      </c>
    </row>
    <row r="481" spans="1:19">
      <c r="B481" s="12" t="s">
        <v>4505</v>
      </c>
      <c r="C481" s="12" t="s">
        <v>4506</v>
      </c>
      <c r="D481" s="12" t="s">
        <v>3522</v>
      </c>
      <c r="E481" s="12" t="s">
        <v>3691</v>
      </c>
      <c r="F481" s="12" t="s">
        <v>3691</v>
      </c>
      <c r="G481" s="12" t="s">
        <v>3486</v>
      </c>
      <c r="H481" s="12" t="s">
        <v>3598</v>
      </c>
      <c r="I481" s="12" t="s">
        <v>3621</v>
      </c>
      <c r="J481" s="12" t="s">
        <v>3467</v>
      </c>
      <c r="K481" s="12" t="s">
        <v>3463</v>
      </c>
      <c r="L481" s="12">
        <v>3</v>
      </c>
      <c r="M481" s="12">
        <v>0</v>
      </c>
      <c r="N481" s="12">
        <v>2</v>
      </c>
      <c r="O481" s="12">
        <v>11</v>
      </c>
      <c r="P481" s="12">
        <v>1</v>
      </c>
      <c r="Q481" s="12">
        <v>2</v>
      </c>
      <c r="R481" s="12" t="s">
        <v>3693</v>
      </c>
      <c r="S481" s="12" t="s">
        <v>3464</v>
      </c>
    </row>
    <row r="482" spans="1:19">
      <c r="B482" s="12" t="s">
        <v>4505</v>
      </c>
      <c r="C482" s="12" t="s">
        <v>4507</v>
      </c>
      <c r="D482" s="12" t="s">
        <v>3569</v>
      </c>
      <c r="E482" s="12" t="s">
        <v>3684</v>
      </c>
      <c r="F482" s="12" t="s">
        <v>3684</v>
      </c>
      <c r="G482" s="12" t="s">
        <v>3498</v>
      </c>
      <c r="H482" s="12" t="s">
        <v>3554</v>
      </c>
      <c r="I482" s="12" t="s">
        <v>3554</v>
      </c>
      <c r="J482" s="12" t="s">
        <v>3722</v>
      </c>
      <c r="K482" s="12" t="s">
        <v>3621</v>
      </c>
      <c r="L482" s="12">
        <v>6</v>
      </c>
      <c r="M482" s="12">
        <v>2</v>
      </c>
      <c r="N482" s="12">
        <v>2</v>
      </c>
      <c r="O482" s="12">
        <v>7</v>
      </c>
      <c r="P482" s="12">
        <v>0</v>
      </c>
      <c r="Q482" s="12">
        <v>1</v>
      </c>
      <c r="R482" s="12" t="s">
        <v>3636</v>
      </c>
      <c r="S482" s="12" t="s">
        <v>3464</v>
      </c>
    </row>
    <row r="483" spans="1:19">
      <c r="B483" s="12" t="s">
        <v>4508</v>
      </c>
      <c r="C483" s="12" t="s">
        <v>4509</v>
      </c>
      <c r="D483" s="12" t="s">
        <v>3595</v>
      </c>
      <c r="E483" s="12" t="s">
        <v>4510</v>
      </c>
      <c r="F483" s="12" t="s">
        <v>3601</v>
      </c>
      <c r="G483" s="12" t="s">
        <v>3717</v>
      </c>
      <c r="H483" s="12" t="s">
        <v>4095</v>
      </c>
      <c r="I483" s="12" t="s">
        <v>4511</v>
      </c>
      <c r="J483" s="12" t="s">
        <v>4305</v>
      </c>
      <c r="K483" s="12" t="s">
        <v>3948</v>
      </c>
      <c r="L483" s="12">
        <v>70</v>
      </c>
      <c r="M483" s="12">
        <v>30</v>
      </c>
      <c r="N483" s="12">
        <v>34</v>
      </c>
      <c r="O483" s="12">
        <v>6</v>
      </c>
      <c r="P483" s="12">
        <v>0</v>
      </c>
      <c r="Q483" s="12">
        <v>1</v>
      </c>
      <c r="R483" s="12" t="s">
        <v>3699</v>
      </c>
      <c r="S483" s="12" t="s">
        <v>3464</v>
      </c>
    </row>
    <row r="484" spans="1:19">
      <c r="B484" s="12" t="s">
        <v>4512</v>
      </c>
      <c r="C484" s="12" t="s">
        <v>4513</v>
      </c>
      <c r="D484" s="12" t="s">
        <v>3472</v>
      </c>
      <c r="E484" s="12" t="s">
        <v>4514</v>
      </c>
      <c r="F484" s="12" t="s">
        <v>3823</v>
      </c>
      <c r="G484" s="12" t="s">
        <v>3994</v>
      </c>
      <c r="H484" s="12" t="s">
        <v>4397</v>
      </c>
      <c r="I484" s="12" t="s">
        <v>4515</v>
      </c>
      <c r="J484" s="12" t="s">
        <v>4516</v>
      </c>
      <c r="K484" s="12" t="s">
        <v>4517</v>
      </c>
      <c r="L484" s="12">
        <v>73</v>
      </c>
      <c r="M484" s="12">
        <v>3</v>
      </c>
      <c r="N484" s="12">
        <v>21</v>
      </c>
      <c r="O484" s="12">
        <v>39</v>
      </c>
      <c r="P484" s="12">
        <v>45</v>
      </c>
      <c r="Q484" s="12">
        <v>43</v>
      </c>
      <c r="R484" s="12" t="s">
        <v>4438</v>
      </c>
      <c r="S484" s="12" t="s">
        <v>3464</v>
      </c>
    </row>
    <row r="485" spans="1:19">
      <c r="B485" s="12" t="s">
        <v>4518</v>
      </c>
      <c r="C485" s="12" t="s">
        <v>4519</v>
      </c>
      <c r="D485" s="12" t="s">
        <v>3542</v>
      </c>
      <c r="E485" s="12" t="s">
        <v>3577</v>
      </c>
      <c r="F485" s="12" t="s">
        <v>3542</v>
      </c>
      <c r="G485" s="12" t="s">
        <v>3486</v>
      </c>
      <c r="H485" s="12" t="s">
        <v>3520</v>
      </c>
      <c r="I485" s="12" t="s">
        <v>3786</v>
      </c>
      <c r="J485" s="12" t="s">
        <v>3790</v>
      </c>
      <c r="K485" s="12" t="s">
        <v>3520</v>
      </c>
      <c r="L485" s="12">
        <v>23</v>
      </c>
      <c r="M485" s="12">
        <v>0</v>
      </c>
      <c r="N485" s="12">
        <v>4</v>
      </c>
      <c r="O485" s="12">
        <v>1</v>
      </c>
      <c r="P485" s="12">
        <v>0</v>
      </c>
      <c r="Q485" s="12">
        <v>1</v>
      </c>
      <c r="R485" s="12" t="s">
        <v>3627</v>
      </c>
      <c r="S485" s="12" t="s">
        <v>3464</v>
      </c>
    </row>
    <row r="486" spans="1:19">
      <c r="A486" s="12" t="s">
        <v>5133</v>
      </c>
      <c r="B486" s="12" t="s">
        <v>4520</v>
      </c>
      <c r="C486" s="12" t="s">
        <v>4521</v>
      </c>
      <c r="D486" s="12" t="s">
        <v>4522</v>
      </c>
      <c r="E486" s="12" t="s">
        <v>3575</v>
      </c>
      <c r="F486" s="12" t="s">
        <v>3656</v>
      </c>
      <c r="G486" s="12" t="s">
        <v>3736</v>
      </c>
      <c r="H486" s="12" t="s">
        <v>4117</v>
      </c>
      <c r="I486" s="12" t="s">
        <v>3919</v>
      </c>
      <c r="J486" s="12" t="s">
        <v>4393</v>
      </c>
      <c r="K486" s="12" t="s">
        <v>4375</v>
      </c>
      <c r="L486" s="12">
        <v>13</v>
      </c>
      <c r="M486" s="12">
        <v>2</v>
      </c>
      <c r="N486" s="12">
        <v>1</v>
      </c>
      <c r="O486" s="12">
        <v>76</v>
      </c>
      <c r="P486" s="12">
        <v>31</v>
      </c>
      <c r="Q486" s="12">
        <v>21</v>
      </c>
      <c r="R486" s="12" t="s">
        <v>4523</v>
      </c>
      <c r="S486" s="12" t="s">
        <v>3464</v>
      </c>
    </row>
    <row r="487" spans="1:19">
      <c r="B487" s="12" t="s">
        <v>4524</v>
      </c>
      <c r="C487" s="12" t="s">
        <v>4525</v>
      </c>
      <c r="D487" s="12" t="s">
        <v>4526</v>
      </c>
      <c r="E487" s="12" t="s">
        <v>3885</v>
      </c>
      <c r="F487" s="12" t="s">
        <v>3885</v>
      </c>
      <c r="G487" s="12" t="s">
        <v>3618</v>
      </c>
      <c r="H487" s="12" t="s">
        <v>3966</v>
      </c>
      <c r="I487" s="12" t="s">
        <v>3618</v>
      </c>
      <c r="J487" s="12" t="s">
        <v>3966</v>
      </c>
      <c r="K487" s="12" t="s">
        <v>3610</v>
      </c>
      <c r="L487" s="12">
        <v>9</v>
      </c>
      <c r="M487" s="12">
        <v>8</v>
      </c>
      <c r="N487" s="12">
        <v>10</v>
      </c>
      <c r="O487" s="12">
        <v>38</v>
      </c>
      <c r="P487" s="12">
        <v>2</v>
      </c>
      <c r="Q487" s="12">
        <v>4</v>
      </c>
      <c r="R487" s="12" t="s">
        <v>3699</v>
      </c>
      <c r="S487" s="12" t="s">
        <v>3464</v>
      </c>
    </row>
    <row r="488" spans="1:19">
      <c r="B488" s="12" t="s">
        <v>4527</v>
      </c>
      <c r="C488" s="12" t="s">
        <v>4528</v>
      </c>
      <c r="D488" s="12" t="s">
        <v>3590</v>
      </c>
      <c r="E488" s="12" t="s">
        <v>3575</v>
      </c>
      <c r="F488" s="12" t="s">
        <v>3575</v>
      </c>
      <c r="G488" s="12" t="s">
        <v>3722</v>
      </c>
      <c r="H488" s="12" t="s">
        <v>3610</v>
      </c>
      <c r="I488" s="12" t="s">
        <v>3467</v>
      </c>
      <c r="J488" s="12" t="s">
        <v>3593</v>
      </c>
      <c r="K488" s="12" t="s">
        <v>3630</v>
      </c>
      <c r="L488" s="12">
        <v>4</v>
      </c>
      <c r="M488" s="12">
        <v>0</v>
      </c>
      <c r="N488" s="12">
        <v>1</v>
      </c>
      <c r="O488" s="12">
        <v>28</v>
      </c>
      <c r="P488" s="12">
        <v>7</v>
      </c>
      <c r="Q488" s="12">
        <v>4</v>
      </c>
      <c r="R488" s="12" t="s">
        <v>3792</v>
      </c>
      <c r="S488" s="12" t="s">
        <v>3464</v>
      </c>
    </row>
    <row r="489" spans="1:19">
      <c r="B489" s="12" t="s">
        <v>4529</v>
      </c>
      <c r="C489" s="12" t="s">
        <v>4530</v>
      </c>
      <c r="D489" s="12" t="s">
        <v>3590</v>
      </c>
      <c r="E489" s="12" t="s">
        <v>3575</v>
      </c>
      <c r="F489" s="12" t="s">
        <v>3575</v>
      </c>
      <c r="G489" s="12" t="s">
        <v>3463</v>
      </c>
      <c r="H489" s="12" t="s">
        <v>3778</v>
      </c>
      <c r="I489" s="12" t="s">
        <v>3643</v>
      </c>
      <c r="J489" s="12" t="s">
        <v>3593</v>
      </c>
      <c r="K489" s="12" t="s">
        <v>3648</v>
      </c>
      <c r="L489" s="12">
        <v>4</v>
      </c>
      <c r="M489" s="12">
        <v>0</v>
      </c>
      <c r="N489" s="12">
        <v>1</v>
      </c>
      <c r="O489" s="12">
        <v>28</v>
      </c>
      <c r="P489" s="12">
        <v>7</v>
      </c>
      <c r="Q489" s="12">
        <v>3</v>
      </c>
      <c r="R489" s="12" t="s">
        <v>3792</v>
      </c>
      <c r="S489" s="12" t="s">
        <v>3464</v>
      </c>
    </row>
    <row r="490" spans="1:19">
      <c r="B490" s="12" t="s">
        <v>4531</v>
      </c>
      <c r="C490" s="12" t="s">
        <v>4532</v>
      </c>
      <c r="D490" s="12" t="s">
        <v>3542</v>
      </c>
      <c r="E490" s="12" t="s">
        <v>3577</v>
      </c>
      <c r="F490" s="12" t="s">
        <v>3542</v>
      </c>
      <c r="G490" s="12" t="s">
        <v>3498</v>
      </c>
      <c r="H490" s="12" t="s">
        <v>3486</v>
      </c>
      <c r="I490" s="12" t="s">
        <v>3660</v>
      </c>
      <c r="J490" s="12" t="s">
        <v>3631</v>
      </c>
      <c r="K490" s="12" t="s">
        <v>3486</v>
      </c>
      <c r="L490" s="12">
        <v>23</v>
      </c>
      <c r="M490" s="12">
        <v>0</v>
      </c>
      <c r="N490" s="12">
        <v>3</v>
      </c>
      <c r="O490" s="12">
        <v>1</v>
      </c>
      <c r="P490" s="12">
        <v>0</v>
      </c>
      <c r="Q490" s="12">
        <v>1</v>
      </c>
      <c r="R490" s="12" t="s">
        <v>3627</v>
      </c>
      <c r="S490" s="12" t="s">
        <v>3464</v>
      </c>
    </row>
    <row r="491" spans="1:19">
      <c r="B491" s="12" t="s">
        <v>4533</v>
      </c>
      <c r="C491" s="12" t="s">
        <v>4534</v>
      </c>
      <c r="D491" s="12" t="s">
        <v>3575</v>
      </c>
      <c r="E491" s="12" t="s">
        <v>3684</v>
      </c>
      <c r="F491" s="12" t="s">
        <v>3684</v>
      </c>
      <c r="G491" s="12" t="s">
        <v>3476</v>
      </c>
      <c r="H491" s="12" t="s">
        <v>3647</v>
      </c>
      <c r="I491" s="12" t="s">
        <v>3722</v>
      </c>
      <c r="J491" s="12" t="s">
        <v>3598</v>
      </c>
      <c r="K491" s="12" t="s">
        <v>3692</v>
      </c>
      <c r="L491" s="12">
        <v>7</v>
      </c>
      <c r="M491" s="12">
        <v>2</v>
      </c>
      <c r="N491" s="12">
        <v>6</v>
      </c>
      <c r="O491" s="12">
        <v>9</v>
      </c>
      <c r="P491" s="12">
        <v>0</v>
      </c>
      <c r="Q491" s="12">
        <v>3</v>
      </c>
      <c r="R491" s="12" t="s">
        <v>3693</v>
      </c>
      <c r="S491" s="12" t="s">
        <v>3464</v>
      </c>
    </row>
    <row r="492" spans="1:19">
      <c r="B492" s="12" t="s">
        <v>4535</v>
      </c>
      <c r="C492" s="12" t="s">
        <v>4536</v>
      </c>
      <c r="D492" s="12" t="s">
        <v>3536</v>
      </c>
      <c r="E492" s="12" t="s">
        <v>3656</v>
      </c>
      <c r="F492" s="12" t="s">
        <v>3536</v>
      </c>
      <c r="G492" s="12" t="s">
        <v>3643</v>
      </c>
      <c r="H492" s="12" t="s">
        <v>3648</v>
      </c>
      <c r="I492" s="12" t="s">
        <v>3652</v>
      </c>
      <c r="J492" s="12" t="s">
        <v>3611</v>
      </c>
      <c r="K492" s="12" t="s">
        <v>3631</v>
      </c>
      <c r="L492" s="12">
        <v>47</v>
      </c>
      <c r="M492" s="12">
        <v>20</v>
      </c>
      <c r="N492" s="12">
        <v>15</v>
      </c>
      <c r="O492" s="12">
        <v>6</v>
      </c>
      <c r="P492" s="12">
        <v>0</v>
      </c>
      <c r="Q492" s="12">
        <v>0</v>
      </c>
      <c r="R492" s="12" t="s">
        <v>3693</v>
      </c>
      <c r="S492" s="12" t="s">
        <v>3464</v>
      </c>
    </row>
    <row r="493" spans="1:19">
      <c r="B493" s="12" t="s">
        <v>4537</v>
      </c>
      <c r="C493" s="12" t="s">
        <v>4538</v>
      </c>
      <c r="D493" s="12" t="s">
        <v>3834</v>
      </c>
      <c r="E493" s="12" t="s">
        <v>4195</v>
      </c>
      <c r="F493" s="12" t="s">
        <v>3656</v>
      </c>
      <c r="G493" s="12" t="s">
        <v>3692</v>
      </c>
      <c r="H493" s="12" t="s">
        <v>3618</v>
      </c>
      <c r="I493" s="12" t="s">
        <v>3675</v>
      </c>
      <c r="J493" s="12" t="s">
        <v>3652</v>
      </c>
      <c r="K493" s="12" t="s">
        <v>3630</v>
      </c>
      <c r="L493" s="12">
        <v>10</v>
      </c>
      <c r="M493" s="12">
        <v>2</v>
      </c>
      <c r="N493" s="12">
        <v>7</v>
      </c>
      <c r="O493" s="12">
        <v>11</v>
      </c>
      <c r="P493" s="12">
        <v>1</v>
      </c>
      <c r="Q493" s="12">
        <v>4</v>
      </c>
      <c r="R493" s="12" t="s">
        <v>3636</v>
      </c>
      <c r="S493" s="12" t="s">
        <v>3464</v>
      </c>
    </row>
    <row r="494" spans="1:19">
      <c r="B494" s="12" t="s">
        <v>4539</v>
      </c>
      <c r="C494" s="12" t="s">
        <v>4540</v>
      </c>
      <c r="D494" s="12" t="s">
        <v>3684</v>
      </c>
      <c r="E494" s="12" t="s">
        <v>3577</v>
      </c>
      <c r="F494" s="12" t="s">
        <v>3684</v>
      </c>
      <c r="G494" s="12" t="s">
        <v>3630</v>
      </c>
      <c r="H494" s="12" t="s">
        <v>3618</v>
      </c>
      <c r="I494" s="12" t="s">
        <v>3726</v>
      </c>
      <c r="J494" s="12" t="s">
        <v>3804</v>
      </c>
      <c r="K494" s="12" t="s">
        <v>3620</v>
      </c>
      <c r="L494" s="12">
        <v>13</v>
      </c>
      <c r="M494" s="12">
        <v>0</v>
      </c>
      <c r="N494" s="12">
        <v>3</v>
      </c>
      <c r="O494" s="12">
        <v>24</v>
      </c>
      <c r="P494" s="12">
        <v>17</v>
      </c>
      <c r="Q494" s="12">
        <v>7</v>
      </c>
      <c r="R494" s="12" t="s">
        <v>3693</v>
      </c>
      <c r="S494" s="12" t="s">
        <v>3464</v>
      </c>
    </row>
    <row r="495" spans="1:19">
      <c r="B495" s="12" t="s">
        <v>4541</v>
      </c>
      <c r="C495" s="12" t="s">
        <v>4542</v>
      </c>
      <c r="D495" s="12" t="s">
        <v>3536</v>
      </c>
      <c r="E495" s="12" t="s">
        <v>3577</v>
      </c>
      <c r="F495" s="12" t="s">
        <v>3536</v>
      </c>
      <c r="G495" s="12" t="s">
        <v>3621</v>
      </c>
      <c r="H495" s="12" t="s">
        <v>3643</v>
      </c>
      <c r="I495" s="12" t="s">
        <v>3647</v>
      </c>
      <c r="J495" s="12" t="s">
        <v>3648</v>
      </c>
      <c r="K495" s="12" t="s">
        <v>3467</v>
      </c>
      <c r="L495" s="12">
        <v>17</v>
      </c>
      <c r="M495" s="12">
        <v>3</v>
      </c>
      <c r="N495" s="12">
        <v>9</v>
      </c>
      <c r="O495" s="12">
        <v>18</v>
      </c>
      <c r="P495" s="12">
        <v>4</v>
      </c>
      <c r="Q495" s="12">
        <v>5</v>
      </c>
      <c r="R495" s="12" t="s">
        <v>3733</v>
      </c>
      <c r="S495" s="12" t="s">
        <v>3464</v>
      </c>
    </row>
    <row r="496" spans="1:19">
      <c r="A496" s="12" t="s">
        <v>5132</v>
      </c>
      <c r="B496" s="12" t="s">
        <v>4543</v>
      </c>
      <c r="C496" s="12" t="s">
        <v>4544</v>
      </c>
      <c r="D496" s="12" t="s">
        <v>3522</v>
      </c>
      <c r="E496" s="12" t="s">
        <v>3691</v>
      </c>
      <c r="F496" s="12" t="s">
        <v>3691</v>
      </c>
      <c r="G496" s="12" t="s">
        <v>3520</v>
      </c>
      <c r="H496" s="12" t="s">
        <v>3643</v>
      </c>
      <c r="I496" s="12" t="s">
        <v>3554</v>
      </c>
      <c r="J496" s="12" t="s">
        <v>3467</v>
      </c>
      <c r="K496" s="12" t="s">
        <v>3554</v>
      </c>
      <c r="L496" s="12">
        <v>3</v>
      </c>
      <c r="M496" s="12">
        <v>0</v>
      </c>
      <c r="N496" s="12">
        <v>0</v>
      </c>
      <c r="O496" s="12">
        <v>13</v>
      </c>
      <c r="P496" s="12">
        <v>1</v>
      </c>
      <c r="Q496" s="12">
        <v>5</v>
      </c>
      <c r="R496" s="12" t="s">
        <v>3653</v>
      </c>
      <c r="S496" s="12" t="s">
        <v>3464</v>
      </c>
    </row>
    <row r="497" spans="1:19">
      <c r="B497" s="12" t="s">
        <v>4545</v>
      </c>
      <c r="C497" s="12" t="s">
        <v>4546</v>
      </c>
      <c r="D497" s="12" t="s">
        <v>3601</v>
      </c>
      <c r="E497" s="12" t="s">
        <v>3776</v>
      </c>
      <c r="F497" s="12" t="s">
        <v>3595</v>
      </c>
      <c r="G497" s="12" t="s">
        <v>3722</v>
      </c>
      <c r="H497" s="12" t="s">
        <v>3772</v>
      </c>
      <c r="I497" s="12" t="s">
        <v>3467</v>
      </c>
      <c r="J497" s="12" t="s">
        <v>3648</v>
      </c>
      <c r="K497" s="12" t="s">
        <v>3643</v>
      </c>
      <c r="L497" s="12">
        <v>13</v>
      </c>
      <c r="M497" s="12">
        <v>5</v>
      </c>
      <c r="N497" s="12">
        <v>9</v>
      </c>
      <c r="O497" s="12">
        <v>9</v>
      </c>
      <c r="P497" s="12">
        <v>0</v>
      </c>
      <c r="Q497" s="12">
        <v>2</v>
      </c>
      <c r="R497" s="12" t="s">
        <v>3644</v>
      </c>
      <c r="S497" s="12" t="s">
        <v>3464</v>
      </c>
    </row>
    <row r="498" spans="1:19">
      <c r="B498" s="12" t="s">
        <v>4547</v>
      </c>
      <c r="C498" s="12" t="s">
        <v>4548</v>
      </c>
      <c r="D498" s="12" t="s">
        <v>3684</v>
      </c>
      <c r="E498" s="12" t="s">
        <v>4195</v>
      </c>
      <c r="F498" s="12" t="s">
        <v>3684</v>
      </c>
      <c r="G498" s="12" t="s">
        <v>3772</v>
      </c>
      <c r="H498" s="12" t="s">
        <v>3618</v>
      </c>
      <c r="I498" s="12" t="s">
        <v>3805</v>
      </c>
      <c r="J498" s="12" t="s">
        <v>3593</v>
      </c>
      <c r="K498" s="12" t="s">
        <v>3620</v>
      </c>
      <c r="L498" s="12">
        <v>35</v>
      </c>
      <c r="M498" s="12">
        <v>5</v>
      </c>
      <c r="N498" s="12">
        <v>13</v>
      </c>
      <c r="O498" s="12">
        <v>11</v>
      </c>
      <c r="P498" s="12">
        <v>3</v>
      </c>
      <c r="Q498" s="12">
        <v>4</v>
      </c>
      <c r="R498" s="12" t="s">
        <v>3687</v>
      </c>
      <c r="S498" s="12" t="s">
        <v>3464</v>
      </c>
    </row>
    <row r="499" spans="1:19">
      <c r="B499" s="12" t="s">
        <v>4549</v>
      </c>
      <c r="C499" s="12" t="s">
        <v>4550</v>
      </c>
      <c r="D499" s="12" t="s">
        <v>3542</v>
      </c>
      <c r="E499" s="12" t="s">
        <v>3577</v>
      </c>
      <c r="F499" s="12" t="s">
        <v>3542</v>
      </c>
      <c r="G499" s="12" t="s">
        <v>3772</v>
      </c>
      <c r="H499" s="12" t="s">
        <v>3790</v>
      </c>
      <c r="I499" s="12" t="s">
        <v>3697</v>
      </c>
      <c r="J499" s="12" t="s">
        <v>3620</v>
      </c>
      <c r="K499" s="12" t="s">
        <v>3675</v>
      </c>
      <c r="L499" s="12">
        <v>19</v>
      </c>
      <c r="M499" s="12">
        <v>0</v>
      </c>
      <c r="N499" s="12">
        <v>4</v>
      </c>
      <c r="O499" s="12">
        <v>4</v>
      </c>
      <c r="P499" s="12">
        <v>1</v>
      </c>
      <c r="Q499" s="12">
        <v>13</v>
      </c>
      <c r="R499" s="12" t="s">
        <v>3644</v>
      </c>
      <c r="S499" s="12" t="s">
        <v>3464</v>
      </c>
    </row>
    <row r="500" spans="1:19">
      <c r="B500" s="12" t="s">
        <v>4551</v>
      </c>
      <c r="C500" s="12" t="s">
        <v>4552</v>
      </c>
      <c r="D500" s="12" t="s">
        <v>3536</v>
      </c>
      <c r="E500" s="12" t="s">
        <v>3577</v>
      </c>
      <c r="F500" s="12" t="s">
        <v>3536</v>
      </c>
      <c r="G500" s="12" t="s">
        <v>3463</v>
      </c>
      <c r="H500" s="12" t="s">
        <v>3467</v>
      </c>
      <c r="I500" s="12" t="s">
        <v>3643</v>
      </c>
      <c r="J500" s="12" t="s">
        <v>3648</v>
      </c>
      <c r="K500" s="12" t="s">
        <v>3772</v>
      </c>
      <c r="L500" s="12">
        <v>19</v>
      </c>
      <c r="M500" s="12">
        <v>4</v>
      </c>
      <c r="N500" s="12">
        <v>14</v>
      </c>
      <c r="O500" s="12">
        <v>17</v>
      </c>
      <c r="P500" s="12">
        <v>3</v>
      </c>
      <c r="Q500" s="12">
        <v>1</v>
      </c>
      <c r="R500" s="12" t="s">
        <v>3733</v>
      </c>
      <c r="S500" s="12" t="s">
        <v>3464</v>
      </c>
    </row>
    <row r="501" spans="1:19">
      <c r="B501" s="12" t="s">
        <v>4553</v>
      </c>
      <c r="C501" s="12" t="s">
        <v>4554</v>
      </c>
      <c r="D501" s="12" t="s">
        <v>3608</v>
      </c>
      <c r="E501" s="12" t="s">
        <v>3495</v>
      </c>
      <c r="F501" s="12" t="s">
        <v>3608</v>
      </c>
      <c r="G501" s="12" t="s">
        <v>3498</v>
      </c>
      <c r="H501" s="12" t="s">
        <v>3486</v>
      </c>
      <c r="I501" s="12" t="s">
        <v>3811</v>
      </c>
      <c r="J501" s="12" t="s">
        <v>3620</v>
      </c>
      <c r="K501" s="12" t="s">
        <v>3486</v>
      </c>
      <c r="L501" s="12">
        <v>29</v>
      </c>
      <c r="M501" s="12">
        <v>0</v>
      </c>
      <c r="N501" s="12">
        <v>4</v>
      </c>
      <c r="O501" s="12">
        <v>1</v>
      </c>
      <c r="P501" s="12">
        <v>0</v>
      </c>
      <c r="Q501" s="12">
        <v>1</v>
      </c>
      <c r="R501" s="12" t="s">
        <v>3627</v>
      </c>
      <c r="S501" s="12" t="s">
        <v>3464</v>
      </c>
    </row>
    <row r="502" spans="1:19">
      <c r="B502" s="12" t="s">
        <v>4555</v>
      </c>
      <c r="C502" s="12" t="s">
        <v>4556</v>
      </c>
      <c r="D502" s="12" t="s">
        <v>3575</v>
      </c>
      <c r="E502" s="12" t="s">
        <v>4195</v>
      </c>
      <c r="F502" s="12" t="s">
        <v>3650</v>
      </c>
      <c r="G502" s="12" t="s">
        <v>3621</v>
      </c>
      <c r="H502" s="12" t="s">
        <v>3469</v>
      </c>
      <c r="I502" s="12" t="s">
        <v>3804</v>
      </c>
      <c r="J502" s="12" t="s">
        <v>3769</v>
      </c>
      <c r="K502" s="12" t="s">
        <v>3467</v>
      </c>
      <c r="L502" s="12">
        <v>30</v>
      </c>
      <c r="M502" s="12">
        <v>4</v>
      </c>
      <c r="N502" s="12">
        <v>3</v>
      </c>
      <c r="O502" s="12">
        <v>3</v>
      </c>
      <c r="P502" s="12">
        <v>0</v>
      </c>
      <c r="Q502" s="12">
        <v>1</v>
      </c>
      <c r="R502" s="12" t="s">
        <v>3687</v>
      </c>
      <c r="S502" s="12" t="s">
        <v>3464</v>
      </c>
    </row>
    <row r="503" spans="1:19">
      <c r="B503" s="12" t="s">
        <v>4555</v>
      </c>
      <c r="C503" s="12" t="s">
        <v>4557</v>
      </c>
      <c r="D503" s="12" t="s">
        <v>3575</v>
      </c>
      <c r="E503" s="12" t="s">
        <v>4195</v>
      </c>
      <c r="F503" s="12" t="s">
        <v>3650</v>
      </c>
      <c r="G503" s="12" t="s">
        <v>3621</v>
      </c>
      <c r="H503" s="12" t="s">
        <v>3469</v>
      </c>
      <c r="I503" s="12" t="s">
        <v>3804</v>
      </c>
      <c r="J503" s="12" t="s">
        <v>3769</v>
      </c>
      <c r="K503" s="12" t="s">
        <v>3467</v>
      </c>
      <c r="L503" s="12">
        <v>30</v>
      </c>
      <c r="M503" s="12">
        <v>4</v>
      </c>
      <c r="N503" s="12">
        <v>3</v>
      </c>
      <c r="O503" s="12">
        <v>3</v>
      </c>
      <c r="P503" s="12">
        <v>0</v>
      </c>
      <c r="Q503" s="12">
        <v>1</v>
      </c>
      <c r="R503" s="12" t="s">
        <v>3687</v>
      </c>
      <c r="S503" s="12" t="s">
        <v>3464</v>
      </c>
    </row>
    <row r="504" spans="1:19">
      <c r="B504" s="12" t="s">
        <v>4558</v>
      </c>
      <c r="C504" s="12" t="s">
        <v>4559</v>
      </c>
      <c r="D504" s="12" t="s">
        <v>3536</v>
      </c>
      <c r="E504" s="12" t="s">
        <v>3577</v>
      </c>
      <c r="F504" s="12" t="s">
        <v>3536</v>
      </c>
      <c r="G504" s="12" t="s">
        <v>3480</v>
      </c>
      <c r="H504" s="12" t="s">
        <v>3469</v>
      </c>
      <c r="I504" s="12" t="s">
        <v>3692</v>
      </c>
      <c r="J504" s="12" t="s">
        <v>3631</v>
      </c>
      <c r="K504" s="12" t="s">
        <v>3692</v>
      </c>
      <c r="L504" s="12">
        <v>20</v>
      </c>
      <c r="M504" s="12">
        <v>3</v>
      </c>
      <c r="N504" s="12">
        <v>3</v>
      </c>
      <c r="O504" s="12">
        <v>17</v>
      </c>
      <c r="P504" s="12">
        <v>5</v>
      </c>
      <c r="Q504" s="12">
        <v>3</v>
      </c>
      <c r="R504" s="12" t="s">
        <v>3687</v>
      </c>
      <c r="S504" s="12" t="s">
        <v>3464</v>
      </c>
    </row>
    <row r="505" spans="1:19">
      <c r="A505" s="12" t="s">
        <v>5132</v>
      </c>
      <c r="B505" s="12" t="s">
        <v>4560</v>
      </c>
      <c r="C505" s="12" t="s">
        <v>4561</v>
      </c>
      <c r="D505" s="12" t="s">
        <v>3656</v>
      </c>
      <c r="E505" s="12" t="s">
        <v>4195</v>
      </c>
      <c r="F505" s="12" t="s">
        <v>3656</v>
      </c>
      <c r="G505" s="12" t="s">
        <v>3505</v>
      </c>
      <c r="H505" s="12" t="s">
        <v>3513</v>
      </c>
      <c r="I505" s="12" t="s">
        <v>3772</v>
      </c>
      <c r="J505" s="12" t="s">
        <v>3648</v>
      </c>
      <c r="K505" s="12" t="s">
        <v>3513</v>
      </c>
      <c r="L505" s="12">
        <v>22</v>
      </c>
      <c r="M505" s="12">
        <v>0</v>
      </c>
      <c r="N505" s="12">
        <v>0</v>
      </c>
      <c r="O505" s="12">
        <v>1</v>
      </c>
      <c r="P505" s="12">
        <v>0</v>
      </c>
      <c r="Q505" s="12">
        <v>0</v>
      </c>
      <c r="R505" s="12" t="s">
        <v>3627</v>
      </c>
      <c r="S505" s="12" t="s">
        <v>3464</v>
      </c>
    </row>
    <row r="506" spans="1:19">
      <c r="B506" s="12" t="s">
        <v>4562</v>
      </c>
      <c r="C506" s="12" t="s">
        <v>4563</v>
      </c>
      <c r="D506" s="12" t="s">
        <v>4242</v>
      </c>
      <c r="E506" s="12" t="s">
        <v>3577</v>
      </c>
      <c r="F506" s="12" t="s">
        <v>3577</v>
      </c>
      <c r="G506" s="12" t="s">
        <v>3621</v>
      </c>
      <c r="H506" s="12" t="s">
        <v>3660</v>
      </c>
      <c r="I506" s="12" t="s">
        <v>3469</v>
      </c>
      <c r="J506" s="12" t="s">
        <v>3786</v>
      </c>
      <c r="K506" s="12" t="s">
        <v>3647</v>
      </c>
      <c r="L506" s="12">
        <v>15</v>
      </c>
      <c r="M506" s="12">
        <v>7</v>
      </c>
      <c r="N506" s="12">
        <v>1</v>
      </c>
      <c r="O506" s="12">
        <v>31</v>
      </c>
      <c r="P506" s="12">
        <v>2</v>
      </c>
      <c r="Q506" s="12">
        <v>11</v>
      </c>
      <c r="R506" s="12" t="s">
        <v>3636</v>
      </c>
      <c r="S506" s="12" t="s">
        <v>3464</v>
      </c>
    </row>
    <row r="507" spans="1:19">
      <c r="A507" s="12" t="s">
        <v>5133</v>
      </c>
      <c r="B507" s="12" t="s">
        <v>4564</v>
      </c>
      <c r="C507" s="12" t="s">
        <v>4565</v>
      </c>
      <c r="D507" s="12" t="s">
        <v>3690</v>
      </c>
      <c r="E507" s="12" t="s">
        <v>3626</v>
      </c>
      <c r="F507" s="12" t="s">
        <v>3495</v>
      </c>
      <c r="G507" s="12" t="s">
        <v>3750</v>
      </c>
      <c r="H507" s="12" t="s">
        <v>3593</v>
      </c>
      <c r="I507" s="12" t="s">
        <v>3698</v>
      </c>
      <c r="J507" s="12" t="s">
        <v>3593</v>
      </c>
      <c r="K507" s="12" t="s">
        <v>3612</v>
      </c>
      <c r="L507" s="12">
        <v>18</v>
      </c>
      <c r="M507" s="12">
        <v>7</v>
      </c>
      <c r="N507" s="12">
        <v>23</v>
      </c>
      <c r="O507" s="12">
        <v>11</v>
      </c>
      <c r="P507" s="12">
        <v>0</v>
      </c>
      <c r="Q507" s="12">
        <v>1</v>
      </c>
      <c r="R507" s="12" t="s">
        <v>4174</v>
      </c>
      <c r="S507" s="12" t="s">
        <v>3464</v>
      </c>
    </row>
    <row r="508" spans="1:19">
      <c r="A508" s="12" t="s">
        <v>5133</v>
      </c>
      <c r="B508" s="12" t="s">
        <v>4566</v>
      </c>
      <c r="C508" s="12" t="s">
        <v>4567</v>
      </c>
      <c r="D508" s="12" t="s">
        <v>3495</v>
      </c>
      <c r="E508" s="12" t="s">
        <v>4568</v>
      </c>
      <c r="F508" s="12" t="s">
        <v>3601</v>
      </c>
      <c r="G508" s="12" t="s">
        <v>3697</v>
      </c>
      <c r="H508" s="12" t="s">
        <v>3685</v>
      </c>
      <c r="I508" s="12" t="s">
        <v>4569</v>
      </c>
      <c r="J508" s="12" t="s">
        <v>4322</v>
      </c>
      <c r="K508" s="12" t="s">
        <v>3685</v>
      </c>
      <c r="L508" s="12">
        <v>70</v>
      </c>
      <c r="M508" s="12">
        <v>8</v>
      </c>
      <c r="N508" s="12">
        <v>9</v>
      </c>
      <c r="O508" s="12">
        <v>30</v>
      </c>
      <c r="P508" s="12">
        <v>15</v>
      </c>
      <c r="Q508" s="12">
        <v>4</v>
      </c>
      <c r="R508" s="12" t="s">
        <v>3951</v>
      </c>
      <c r="S508" s="12" t="s">
        <v>3464</v>
      </c>
    </row>
    <row r="509" spans="1:19">
      <c r="B509" s="12" t="s">
        <v>4570</v>
      </c>
      <c r="C509" s="12" t="s">
        <v>4571</v>
      </c>
      <c r="D509" s="12" t="s">
        <v>3542</v>
      </c>
      <c r="E509" s="12" t="s">
        <v>3577</v>
      </c>
      <c r="F509" s="12" t="s">
        <v>3577</v>
      </c>
      <c r="G509" s="12" t="s">
        <v>3469</v>
      </c>
      <c r="H509" s="12" t="s">
        <v>3619</v>
      </c>
      <c r="I509" s="12" t="s">
        <v>3467</v>
      </c>
      <c r="J509" s="12" t="s">
        <v>3750</v>
      </c>
      <c r="K509" s="12" t="s">
        <v>3631</v>
      </c>
      <c r="L509" s="12">
        <v>18</v>
      </c>
      <c r="M509" s="12">
        <v>7</v>
      </c>
      <c r="N509" s="12">
        <v>5</v>
      </c>
      <c r="O509" s="12">
        <v>33</v>
      </c>
      <c r="P509" s="12">
        <v>3</v>
      </c>
      <c r="Q509" s="12">
        <v>9</v>
      </c>
      <c r="R509" s="12" t="s">
        <v>3792</v>
      </c>
      <c r="S509" s="12" t="s">
        <v>3464</v>
      </c>
    </row>
    <row r="510" spans="1:19">
      <c r="B510" s="12" t="s">
        <v>4572</v>
      </c>
      <c r="C510" s="12" t="s">
        <v>4573</v>
      </c>
      <c r="D510" s="12" t="s">
        <v>3608</v>
      </c>
      <c r="E510" s="12" t="s">
        <v>3495</v>
      </c>
      <c r="F510" s="12" t="s">
        <v>3608</v>
      </c>
      <c r="G510" s="12" t="s">
        <v>3488</v>
      </c>
      <c r="H510" s="12" t="s">
        <v>3502</v>
      </c>
      <c r="I510" s="12" t="s">
        <v>3619</v>
      </c>
      <c r="J510" s="12" t="s">
        <v>3620</v>
      </c>
      <c r="K510" s="12" t="s">
        <v>3502</v>
      </c>
      <c r="L510" s="12">
        <v>30</v>
      </c>
      <c r="M510" s="12">
        <v>0</v>
      </c>
      <c r="N510" s="12">
        <v>2</v>
      </c>
      <c r="O510" s="12">
        <v>1</v>
      </c>
      <c r="P510" s="12">
        <v>0</v>
      </c>
      <c r="Q510" s="12">
        <v>1</v>
      </c>
      <c r="R510" s="12" t="s">
        <v>3627</v>
      </c>
      <c r="S510" s="12" t="s">
        <v>3464</v>
      </c>
    </row>
    <row r="511" spans="1:19">
      <c r="B511" s="12" t="s">
        <v>4574</v>
      </c>
      <c r="C511" s="12" t="s">
        <v>4575</v>
      </c>
      <c r="D511" s="12" t="s">
        <v>3539</v>
      </c>
      <c r="E511" s="12" t="s">
        <v>3577</v>
      </c>
      <c r="F511" s="12" t="s">
        <v>3577</v>
      </c>
      <c r="G511" s="12" t="s">
        <v>3648</v>
      </c>
      <c r="H511" s="12" t="s">
        <v>3652</v>
      </c>
      <c r="I511" s="12" t="s">
        <v>3786</v>
      </c>
      <c r="J511" s="12" t="s">
        <v>3726</v>
      </c>
      <c r="K511" s="12" t="s">
        <v>3652</v>
      </c>
      <c r="L511" s="12">
        <v>10</v>
      </c>
      <c r="M511" s="12">
        <v>0</v>
      </c>
      <c r="N511" s="12">
        <v>1</v>
      </c>
      <c r="O511" s="12">
        <v>21</v>
      </c>
      <c r="P511" s="12">
        <v>8</v>
      </c>
      <c r="Q511" s="12">
        <v>16</v>
      </c>
      <c r="R511" s="12" t="s">
        <v>3765</v>
      </c>
      <c r="S511" s="12" t="s">
        <v>3464</v>
      </c>
    </row>
    <row r="512" spans="1:19">
      <c r="B512" s="12" t="s">
        <v>4574</v>
      </c>
      <c r="C512" s="12" t="s">
        <v>4576</v>
      </c>
      <c r="D512" s="12" t="s">
        <v>3539</v>
      </c>
      <c r="E512" s="12" t="s">
        <v>3577</v>
      </c>
      <c r="F512" s="12" t="s">
        <v>3577</v>
      </c>
      <c r="G512" s="12" t="s">
        <v>3648</v>
      </c>
      <c r="H512" s="12" t="s">
        <v>3652</v>
      </c>
      <c r="I512" s="12" t="s">
        <v>3786</v>
      </c>
      <c r="J512" s="12" t="s">
        <v>3726</v>
      </c>
      <c r="K512" s="12" t="s">
        <v>3652</v>
      </c>
      <c r="L512" s="12">
        <v>10</v>
      </c>
      <c r="M512" s="12">
        <v>0</v>
      </c>
      <c r="N512" s="12">
        <v>1</v>
      </c>
      <c r="O512" s="12">
        <v>21</v>
      </c>
      <c r="P512" s="12">
        <v>8</v>
      </c>
      <c r="Q512" s="12">
        <v>16</v>
      </c>
      <c r="R512" s="12" t="s">
        <v>3765</v>
      </c>
      <c r="S512" s="12" t="s">
        <v>3464</v>
      </c>
    </row>
    <row r="513" spans="1:19">
      <c r="B513" s="12" t="s">
        <v>4577</v>
      </c>
      <c r="C513" s="12" t="s">
        <v>4578</v>
      </c>
      <c r="D513" s="12" t="s">
        <v>3684</v>
      </c>
      <c r="E513" s="12" t="s">
        <v>4195</v>
      </c>
      <c r="F513" s="12" t="s">
        <v>3684</v>
      </c>
      <c r="G513" s="12" t="s">
        <v>3647</v>
      </c>
      <c r="H513" s="12" t="s">
        <v>3790</v>
      </c>
      <c r="I513" s="12" t="s">
        <v>3697</v>
      </c>
      <c r="J513" s="12" t="s">
        <v>3593</v>
      </c>
      <c r="K513" s="12" t="s">
        <v>3675</v>
      </c>
      <c r="L513" s="12">
        <v>36</v>
      </c>
      <c r="M513" s="12">
        <v>4</v>
      </c>
      <c r="N513" s="12">
        <v>10</v>
      </c>
      <c r="O513" s="12">
        <v>11</v>
      </c>
      <c r="P513" s="12">
        <v>3</v>
      </c>
      <c r="Q513" s="12">
        <v>4</v>
      </c>
      <c r="R513" s="12" t="s">
        <v>3636</v>
      </c>
      <c r="S513" s="12" t="s">
        <v>3464</v>
      </c>
    </row>
    <row r="514" spans="1:19">
      <c r="B514" s="12" t="s">
        <v>4579</v>
      </c>
      <c r="C514" s="12" t="s">
        <v>4580</v>
      </c>
      <c r="D514" s="12" t="s">
        <v>3536</v>
      </c>
      <c r="E514" s="12" t="s">
        <v>3577</v>
      </c>
      <c r="F514" s="12" t="s">
        <v>3536</v>
      </c>
      <c r="G514" s="12" t="s">
        <v>3480</v>
      </c>
      <c r="H514" s="12" t="s">
        <v>3692</v>
      </c>
      <c r="I514" s="12" t="s">
        <v>3598</v>
      </c>
      <c r="J514" s="12" t="s">
        <v>3648</v>
      </c>
      <c r="K514" s="12" t="s">
        <v>3598</v>
      </c>
      <c r="L514" s="12">
        <v>20</v>
      </c>
      <c r="M514" s="12">
        <v>3</v>
      </c>
      <c r="N514" s="12">
        <v>1</v>
      </c>
      <c r="O514" s="12">
        <v>18</v>
      </c>
      <c r="P514" s="12">
        <v>4</v>
      </c>
      <c r="Q514" s="12">
        <v>9</v>
      </c>
      <c r="R514" s="12" t="s">
        <v>3733</v>
      </c>
      <c r="S514" s="12" t="s">
        <v>3464</v>
      </c>
    </row>
    <row r="515" spans="1:19">
      <c r="B515" s="12" t="s">
        <v>4581</v>
      </c>
      <c r="C515" s="12" t="s">
        <v>4582</v>
      </c>
      <c r="D515" s="12" t="s">
        <v>3539</v>
      </c>
      <c r="E515" s="12" t="s">
        <v>3577</v>
      </c>
      <c r="F515" s="12" t="s">
        <v>3577</v>
      </c>
      <c r="G515" s="12" t="s">
        <v>3643</v>
      </c>
      <c r="H515" s="12" t="s">
        <v>3726</v>
      </c>
      <c r="I515" s="12" t="s">
        <v>3675</v>
      </c>
      <c r="J515" s="12" t="s">
        <v>3726</v>
      </c>
      <c r="K515" s="12" t="s">
        <v>3619</v>
      </c>
      <c r="L515" s="12">
        <v>9</v>
      </c>
      <c r="M515" s="12">
        <v>0</v>
      </c>
      <c r="N515" s="12">
        <v>0</v>
      </c>
      <c r="O515" s="12">
        <v>21</v>
      </c>
      <c r="P515" s="12">
        <v>8</v>
      </c>
      <c r="Q515" s="12">
        <v>13</v>
      </c>
      <c r="R515" s="12" t="s">
        <v>3765</v>
      </c>
      <c r="S515" s="12" t="s">
        <v>3464</v>
      </c>
    </row>
    <row r="516" spans="1:19">
      <c r="B516" s="12" t="s">
        <v>4583</v>
      </c>
      <c r="C516" s="12" t="s">
        <v>4584</v>
      </c>
      <c r="D516" s="12" t="s">
        <v>3542</v>
      </c>
      <c r="E516" s="12" t="s">
        <v>3684</v>
      </c>
      <c r="F516" s="12" t="s">
        <v>3684</v>
      </c>
      <c r="G516" s="12" t="s">
        <v>3692</v>
      </c>
      <c r="H516" s="12" t="s">
        <v>3619</v>
      </c>
      <c r="I516" s="12" t="s">
        <v>3630</v>
      </c>
      <c r="J516" s="12" t="s">
        <v>3786</v>
      </c>
      <c r="K516" s="12" t="s">
        <v>3619</v>
      </c>
      <c r="L516" s="12">
        <v>11</v>
      </c>
      <c r="M516" s="12">
        <v>1</v>
      </c>
      <c r="N516" s="12">
        <v>2</v>
      </c>
      <c r="O516" s="12">
        <v>37</v>
      </c>
      <c r="P516" s="12">
        <v>8</v>
      </c>
      <c r="Q516" s="12">
        <v>22</v>
      </c>
      <c r="R516" s="12" t="s">
        <v>3623</v>
      </c>
      <c r="S516" s="12" t="s">
        <v>3464</v>
      </c>
    </row>
    <row r="517" spans="1:19">
      <c r="B517" s="12" t="s">
        <v>4585</v>
      </c>
      <c r="C517" s="12" t="s">
        <v>4586</v>
      </c>
      <c r="D517" s="12" t="s">
        <v>3529</v>
      </c>
      <c r="E517" s="12" t="s">
        <v>3708</v>
      </c>
      <c r="F517" s="12" t="s">
        <v>3529</v>
      </c>
      <c r="G517" s="12" t="s">
        <v>3486</v>
      </c>
      <c r="H517" s="12" t="s">
        <v>3520</v>
      </c>
      <c r="I517" s="12" t="s">
        <v>3697</v>
      </c>
      <c r="J517" s="12" t="s">
        <v>3697</v>
      </c>
      <c r="K517" s="12" t="s">
        <v>3520</v>
      </c>
      <c r="L517" s="12">
        <v>44</v>
      </c>
      <c r="M517" s="12">
        <v>1</v>
      </c>
      <c r="N517" s="12">
        <v>4</v>
      </c>
      <c r="O517" s="12">
        <v>2</v>
      </c>
      <c r="P517" s="12">
        <v>1</v>
      </c>
      <c r="Q517" s="12">
        <v>0</v>
      </c>
      <c r="R517" s="12" t="s">
        <v>3627</v>
      </c>
      <c r="S517" s="12" t="s">
        <v>3464</v>
      </c>
    </row>
    <row r="518" spans="1:19">
      <c r="B518" s="12" t="s">
        <v>4587</v>
      </c>
      <c r="C518" s="12" t="s">
        <v>4588</v>
      </c>
      <c r="D518" s="12" t="s">
        <v>3539</v>
      </c>
      <c r="E518" s="12" t="s">
        <v>3536</v>
      </c>
      <c r="F518" s="12" t="s">
        <v>3536</v>
      </c>
      <c r="G518" s="12" t="s">
        <v>3619</v>
      </c>
      <c r="H518" s="12" t="s">
        <v>3802</v>
      </c>
      <c r="I518" s="12" t="s">
        <v>3786</v>
      </c>
      <c r="J518" s="12" t="s">
        <v>3781</v>
      </c>
      <c r="K518" s="12" t="s">
        <v>3652</v>
      </c>
      <c r="L518" s="12">
        <v>17</v>
      </c>
      <c r="M518" s="12">
        <v>16</v>
      </c>
      <c r="N518" s="12">
        <v>35</v>
      </c>
      <c r="O518" s="12">
        <v>25</v>
      </c>
      <c r="P518" s="12">
        <v>0</v>
      </c>
      <c r="Q518" s="12">
        <v>1</v>
      </c>
      <c r="R518" s="12" t="s">
        <v>3719</v>
      </c>
      <c r="S518" s="12" t="s">
        <v>3464</v>
      </c>
    </row>
    <row r="519" spans="1:19">
      <c r="A519" s="12" t="s">
        <v>5132</v>
      </c>
      <c r="B519" s="12" t="s">
        <v>4589</v>
      </c>
      <c r="C519" s="12" t="s">
        <v>4590</v>
      </c>
      <c r="D519" s="12" t="s">
        <v>4591</v>
      </c>
      <c r="E519" s="12" t="s">
        <v>4592</v>
      </c>
      <c r="F519" s="12" t="s">
        <v>4591</v>
      </c>
      <c r="G519" s="12" t="s">
        <v>3620</v>
      </c>
      <c r="H519" s="12" t="s">
        <v>3651</v>
      </c>
      <c r="I519" s="12" t="s">
        <v>3805</v>
      </c>
      <c r="J519" s="12" t="s">
        <v>3602</v>
      </c>
      <c r="K519" s="12" t="s">
        <v>3769</v>
      </c>
      <c r="L519" s="12">
        <v>46</v>
      </c>
      <c r="M519" s="12">
        <v>20</v>
      </c>
      <c r="N519" s="12">
        <v>32</v>
      </c>
      <c r="O519" s="12">
        <v>11</v>
      </c>
      <c r="P519" s="12">
        <v>0</v>
      </c>
      <c r="Q519" s="12">
        <v>0</v>
      </c>
      <c r="R519" s="12" t="s">
        <v>3714</v>
      </c>
      <c r="S519" s="12" t="s">
        <v>3464</v>
      </c>
    </row>
    <row r="520" spans="1:19">
      <c r="A520" s="12" t="s">
        <v>5132</v>
      </c>
      <c r="B520" s="12" t="s">
        <v>4593</v>
      </c>
      <c r="C520" s="12" t="s">
        <v>4594</v>
      </c>
      <c r="D520" s="12" t="s">
        <v>3650</v>
      </c>
      <c r="E520" s="12" t="s">
        <v>3656</v>
      </c>
      <c r="F520" s="12" t="s">
        <v>3656</v>
      </c>
      <c r="G520" s="12" t="s">
        <v>3610</v>
      </c>
      <c r="H520" s="12" t="s">
        <v>3672</v>
      </c>
      <c r="I520" s="12" t="s">
        <v>3769</v>
      </c>
      <c r="J520" s="12" t="s">
        <v>3622</v>
      </c>
      <c r="K520" s="12" t="s">
        <v>3737</v>
      </c>
      <c r="L520" s="12">
        <v>11</v>
      </c>
      <c r="M520" s="12">
        <v>0</v>
      </c>
      <c r="N520" s="12">
        <v>0</v>
      </c>
      <c r="O520" s="12">
        <v>43</v>
      </c>
      <c r="P520" s="12">
        <v>14</v>
      </c>
      <c r="Q520" s="12">
        <v>56</v>
      </c>
      <c r="R520" s="12" t="s">
        <v>3699</v>
      </c>
      <c r="S520" s="12" t="s">
        <v>3464</v>
      </c>
    </row>
    <row r="521" spans="1:19">
      <c r="B521" s="12" t="s">
        <v>4595</v>
      </c>
      <c r="C521" s="12" t="s">
        <v>4596</v>
      </c>
      <c r="D521" s="12" t="s">
        <v>3650</v>
      </c>
      <c r="E521" s="12" t="s">
        <v>3577</v>
      </c>
      <c r="F521" s="12" t="s">
        <v>3577</v>
      </c>
      <c r="G521" s="12" t="s">
        <v>3692</v>
      </c>
      <c r="H521" s="12" t="s">
        <v>3619</v>
      </c>
      <c r="I521" s="12" t="s">
        <v>3643</v>
      </c>
      <c r="J521" s="12" t="s">
        <v>3778</v>
      </c>
      <c r="K521" s="12" t="s">
        <v>3631</v>
      </c>
      <c r="L521" s="12">
        <v>25</v>
      </c>
      <c r="M521" s="12">
        <v>15</v>
      </c>
      <c r="N521" s="12">
        <v>11</v>
      </c>
      <c r="O521" s="12">
        <v>28</v>
      </c>
      <c r="P521" s="12">
        <v>1</v>
      </c>
      <c r="Q521" s="12">
        <v>1</v>
      </c>
      <c r="R521" s="12" t="s">
        <v>3687</v>
      </c>
      <c r="S521" s="12" t="s">
        <v>3464</v>
      </c>
    </row>
    <row r="522" spans="1:19">
      <c r="A522" s="12" t="s">
        <v>5139</v>
      </c>
      <c r="B522" s="12" t="s">
        <v>4597</v>
      </c>
      <c r="C522" s="12" t="s">
        <v>4598</v>
      </c>
      <c r="D522" s="12" t="s">
        <v>3495</v>
      </c>
      <c r="E522" s="12" t="s">
        <v>4599</v>
      </c>
      <c r="F522" s="12" t="s">
        <v>3495</v>
      </c>
      <c r="G522" s="12" t="s">
        <v>3732</v>
      </c>
      <c r="H522" s="12" t="s">
        <v>3994</v>
      </c>
      <c r="I522" s="12" t="s">
        <v>4312</v>
      </c>
      <c r="J522" s="12" t="s">
        <v>4516</v>
      </c>
      <c r="K522" s="12" t="s">
        <v>3880</v>
      </c>
      <c r="L522" s="12">
        <v>97</v>
      </c>
      <c r="M522" s="12">
        <v>11</v>
      </c>
      <c r="N522" s="12">
        <v>38</v>
      </c>
      <c r="O522" s="12">
        <v>38</v>
      </c>
      <c r="P522" s="12">
        <v>9</v>
      </c>
      <c r="Q522" s="12">
        <v>10</v>
      </c>
      <c r="R522" s="12" t="s">
        <v>4600</v>
      </c>
      <c r="S522" s="12" t="s">
        <v>4601</v>
      </c>
    </row>
    <row r="523" spans="1:19">
      <c r="B523" s="12" t="s">
        <v>4602</v>
      </c>
      <c r="C523" s="12" t="s">
        <v>4603</v>
      </c>
      <c r="D523" s="12" t="s">
        <v>3708</v>
      </c>
      <c r="E523" s="12" t="s">
        <v>3529</v>
      </c>
      <c r="F523" s="12" t="s">
        <v>3529</v>
      </c>
      <c r="G523" s="12" t="s">
        <v>3488</v>
      </c>
      <c r="H523" s="12" t="s">
        <v>3698</v>
      </c>
      <c r="I523" s="12" t="s">
        <v>3498</v>
      </c>
      <c r="J523" s="12" t="s">
        <v>3698</v>
      </c>
      <c r="K523" s="12" t="s">
        <v>3498</v>
      </c>
      <c r="L523" s="12">
        <v>1</v>
      </c>
      <c r="M523" s="12">
        <v>0</v>
      </c>
      <c r="N523" s="12">
        <v>0</v>
      </c>
      <c r="O523" s="12">
        <v>43</v>
      </c>
      <c r="P523" s="12">
        <v>0</v>
      </c>
      <c r="Q523" s="12">
        <v>2</v>
      </c>
      <c r="R523" s="12" t="s">
        <v>3627</v>
      </c>
      <c r="S523" s="12" t="s">
        <v>4604</v>
      </c>
    </row>
    <row r="524" spans="1:19">
      <c r="A524" s="12" t="s">
        <v>5139</v>
      </c>
      <c r="B524" s="12" t="s">
        <v>4605</v>
      </c>
      <c r="C524" s="12" t="s">
        <v>4606</v>
      </c>
      <c r="D524" s="12" t="s">
        <v>3472</v>
      </c>
      <c r="E524" s="12" t="s">
        <v>3876</v>
      </c>
      <c r="F524" s="12" t="s">
        <v>3876</v>
      </c>
      <c r="G524" s="12" t="s">
        <v>3463</v>
      </c>
      <c r="H524" s="12" t="s">
        <v>3630</v>
      </c>
      <c r="I524" s="12" t="s">
        <v>3648</v>
      </c>
      <c r="J524" s="12" t="s">
        <v>3750</v>
      </c>
      <c r="K524" s="12" t="s">
        <v>3790</v>
      </c>
      <c r="L524" s="12">
        <v>24</v>
      </c>
      <c r="M524" s="12">
        <v>5</v>
      </c>
      <c r="N524" s="12">
        <v>9</v>
      </c>
      <c r="O524" s="12">
        <v>27</v>
      </c>
      <c r="P524" s="12">
        <v>3</v>
      </c>
      <c r="Q524" s="12">
        <v>1</v>
      </c>
      <c r="R524" s="12" t="s">
        <v>3765</v>
      </c>
      <c r="S524" s="12" t="s">
        <v>4601</v>
      </c>
    </row>
    <row r="525" spans="1:19">
      <c r="B525" s="12" t="s">
        <v>4607</v>
      </c>
      <c r="C525" s="12" t="s">
        <v>4608</v>
      </c>
      <c r="D525" s="12" t="s">
        <v>3529</v>
      </c>
      <c r="E525" s="12" t="s">
        <v>3708</v>
      </c>
      <c r="F525" s="12" t="s">
        <v>3529</v>
      </c>
      <c r="G525" s="12" t="s">
        <v>3486</v>
      </c>
      <c r="H525" s="12" t="s">
        <v>3520</v>
      </c>
      <c r="I525" s="12" t="s">
        <v>3802</v>
      </c>
      <c r="J525" s="12" t="s">
        <v>3697</v>
      </c>
      <c r="K525" s="12" t="s">
        <v>3520</v>
      </c>
      <c r="L525" s="12">
        <v>45</v>
      </c>
      <c r="M525" s="12">
        <v>0</v>
      </c>
      <c r="N525" s="12">
        <v>1</v>
      </c>
      <c r="O525" s="12">
        <v>2</v>
      </c>
      <c r="P525" s="12">
        <v>1</v>
      </c>
      <c r="Q525" s="12">
        <v>2</v>
      </c>
      <c r="R525" s="12" t="s">
        <v>3627</v>
      </c>
      <c r="S525" s="12" t="s">
        <v>4604</v>
      </c>
    </row>
    <row r="526" spans="1:19">
      <c r="B526" s="12" t="s">
        <v>4609</v>
      </c>
      <c r="C526" s="12" t="s">
        <v>4610</v>
      </c>
      <c r="D526" s="12" t="s">
        <v>3529</v>
      </c>
      <c r="E526" s="12" t="s">
        <v>3708</v>
      </c>
      <c r="F526" s="12" t="s">
        <v>3529</v>
      </c>
      <c r="G526" s="12" t="s">
        <v>3502</v>
      </c>
      <c r="H526" s="12" t="s">
        <v>3498</v>
      </c>
      <c r="I526" s="12" t="s">
        <v>3804</v>
      </c>
      <c r="J526" s="12" t="s">
        <v>3697</v>
      </c>
      <c r="K526" s="12" t="s">
        <v>3498</v>
      </c>
      <c r="L526" s="12">
        <v>45</v>
      </c>
      <c r="M526" s="12">
        <v>0</v>
      </c>
      <c r="N526" s="12">
        <v>2</v>
      </c>
      <c r="O526" s="12">
        <v>2</v>
      </c>
      <c r="P526" s="12">
        <v>1</v>
      </c>
      <c r="Q526" s="12">
        <v>0</v>
      </c>
      <c r="R526" s="12" t="s">
        <v>3627</v>
      </c>
      <c r="S526" s="12" t="s">
        <v>4604</v>
      </c>
    </row>
    <row r="527" spans="1:19">
      <c r="B527" s="12" t="s">
        <v>4611</v>
      </c>
      <c r="C527" s="12" t="s">
        <v>4612</v>
      </c>
      <c r="D527" s="12" t="s">
        <v>3500</v>
      </c>
      <c r="E527" s="12" t="s">
        <v>3608</v>
      </c>
      <c r="F527" s="12" t="s">
        <v>3495</v>
      </c>
      <c r="G527" s="12" t="s">
        <v>3486</v>
      </c>
      <c r="H527" s="12" t="s">
        <v>3520</v>
      </c>
      <c r="I527" s="12" t="s">
        <v>3619</v>
      </c>
      <c r="J527" s="12" t="s">
        <v>3786</v>
      </c>
      <c r="K527" s="12" t="s">
        <v>3498</v>
      </c>
      <c r="L527" s="12">
        <v>45</v>
      </c>
      <c r="M527" s="12">
        <v>0</v>
      </c>
      <c r="N527" s="12">
        <v>5</v>
      </c>
      <c r="O527" s="12">
        <v>4</v>
      </c>
      <c r="P527" s="12">
        <v>2</v>
      </c>
      <c r="Q527" s="12">
        <v>4</v>
      </c>
      <c r="R527" s="12" t="s">
        <v>3461</v>
      </c>
      <c r="S527" s="12" t="s">
        <v>4604</v>
      </c>
    </row>
    <row r="528" spans="1:19">
      <c r="B528" s="12" t="s">
        <v>4613</v>
      </c>
      <c r="C528" s="12" t="s">
        <v>4614</v>
      </c>
      <c r="D528" s="12" t="s">
        <v>3539</v>
      </c>
      <c r="E528" s="12" t="s">
        <v>3684</v>
      </c>
      <c r="F528" s="12" t="s">
        <v>3650</v>
      </c>
      <c r="G528" s="12" t="s">
        <v>3722</v>
      </c>
      <c r="H528" s="12" t="s">
        <v>3609</v>
      </c>
      <c r="I528" s="12" t="s">
        <v>3643</v>
      </c>
      <c r="J528" s="12" t="s">
        <v>3802</v>
      </c>
      <c r="K528" s="12" t="s">
        <v>3648</v>
      </c>
      <c r="L528" s="12">
        <v>9</v>
      </c>
      <c r="M528" s="12">
        <v>0</v>
      </c>
      <c r="N528" s="12">
        <v>0</v>
      </c>
      <c r="O528" s="12">
        <v>57</v>
      </c>
      <c r="P528" s="12">
        <v>12</v>
      </c>
      <c r="Q528" s="12">
        <v>13</v>
      </c>
      <c r="R528" s="12" t="s">
        <v>3687</v>
      </c>
      <c r="S528" s="12" t="s">
        <v>4604</v>
      </c>
    </row>
    <row r="529" spans="1:19">
      <c r="A529" s="12" t="s">
        <v>5139</v>
      </c>
      <c r="B529" s="12" t="s">
        <v>4615</v>
      </c>
      <c r="C529" s="12" t="s">
        <v>4616</v>
      </c>
      <c r="D529" s="12" t="s">
        <v>3539</v>
      </c>
      <c r="E529" s="12" t="s">
        <v>4617</v>
      </c>
      <c r="F529" s="12" t="s">
        <v>3539</v>
      </c>
      <c r="G529" s="12" t="s">
        <v>3713</v>
      </c>
      <c r="H529" s="12" t="s">
        <v>4152</v>
      </c>
      <c r="I529" s="12" t="s">
        <v>4618</v>
      </c>
      <c r="J529" s="12" t="s">
        <v>4305</v>
      </c>
      <c r="K529" s="12" t="s">
        <v>4179</v>
      </c>
      <c r="L529" s="12">
        <v>66</v>
      </c>
      <c r="M529" s="12">
        <v>25</v>
      </c>
      <c r="N529" s="12">
        <v>36</v>
      </c>
      <c r="O529" s="12">
        <v>17</v>
      </c>
      <c r="P529" s="12">
        <v>0</v>
      </c>
      <c r="Q529" s="12">
        <v>0</v>
      </c>
      <c r="R529" s="12" t="s">
        <v>4619</v>
      </c>
      <c r="S529" s="12" t="s">
        <v>4601</v>
      </c>
    </row>
    <row r="530" spans="1:19">
      <c r="B530" s="12" t="s">
        <v>4620</v>
      </c>
      <c r="C530" s="12" t="s">
        <v>4621</v>
      </c>
      <c r="D530" s="12" t="s">
        <v>3539</v>
      </c>
      <c r="E530" s="12" t="s">
        <v>4242</v>
      </c>
      <c r="F530" s="12" t="s">
        <v>3542</v>
      </c>
      <c r="G530" s="12" t="s">
        <v>3484</v>
      </c>
      <c r="H530" s="12" t="s">
        <v>3598</v>
      </c>
      <c r="I530" s="12" t="s">
        <v>3520</v>
      </c>
      <c r="J530" s="12" t="s">
        <v>3630</v>
      </c>
      <c r="K530" s="12" t="s">
        <v>3520</v>
      </c>
      <c r="L530" s="12">
        <v>11</v>
      </c>
      <c r="M530" s="12">
        <v>5</v>
      </c>
      <c r="N530" s="12">
        <v>1</v>
      </c>
      <c r="O530" s="12">
        <v>27</v>
      </c>
      <c r="P530" s="12">
        <v>0</v>
      </c>
      <c r="Q530" s="12">
        <v>0</v>
      </c>
      <c r="R530" s="12" t="s">
        <v>3719</v>
      </c>
      <c r="S530" s="12" t="s">
        <v>4604</v>
      </c>
    </row>
    <row r="531" spans="1:19">
      <c r="A531" s="12" t="s">
        <v>5139</v>
      </c>
      <c r="B531" s="12" t="s">
        <v>4622</v>
      </c>
      <c r="C531" s="12" t="s">
        <v>4623</v>
      </c>
      <c r="D531" s="12" t="s">
        <v>3590</v>
      </c>
      <c r="E531" s="12" t="s">
        <v>4624</v>
      </c>
      <c r="F531" s="12" t="s">
        <v>3590</v>
      </c>
      <c r="G531" s="12" t="s">
        <v>3790</v>
      </c>
      <c r="H531" s="12" t="s">
        <v>3726</v>
      </c>
      <c r="I531" s="12" t="s">
        <v>4625</v>
      </c>
      <c r="J531" s="12" t="s">
        <v>4626</v>
      </c>
      <c r="K531" s="12" t="s">
        <v>3811</v>
      </c>
      <c r="L531" s="12">
        <v>114</v>
      </c>
      <c r="M531" s="12">
        <v>6</v>
      </c>
      <c r="N531" s="12">
        <v>8</v>
      </c>
      <c r="O531" s="12">
        <v>5</v>
      </c>
      <c r="P531" s="12">
        <v>0</v>
      </c>
      <c r="Q531" s="12">
        <v>4</v>
      </c>
      <c r="R531" s="12" t="s">
        <v>3687</v>
      </c>
      <c r="S531" s="12" t="s">
        <v>4601</v>
      </c>
    </row>
    <row r="532" spans="1:19">
      <c r="A532" s="12" t="s">
        <v>5139</v>
      </c>
      <c r="B532" s="12" t="s">
        <v>4627</v>
      </c>
      <c r="C532" s="12" t="s">
        <v>4628</v>
      </c>
      <c r="D532" s="12" t="s">
        <v>3575</v>
      </c>
      <c r="E532" s="12" t="s">
        <v>4629</v>
      </c>
      <c r="F532" s="12" t="s">
        <v>3656</v>
      </c>
      <c r="G532" s="12" t="s">
        <v>3679</v>
      </c>
      <c r="H532" s="12" t="s">
        <v>3919</v>
      </c>
      <c r="I532" s="12" t="s">
        <v>4630</v>
      </c>
      <c r="J532" s="12" t="s">
        <v>4631</v>
      </c>
      <c r="K532" s="12" t="s">
        <v>4271</v>
      </c>
      <c r="L532" s="12">
        <v>88</v>
      </c>
      <c r="M532" s="12">
        <v>26</v>
      </c>
      <c r="N532" s="12">
        <v>13</v>
      </c>
      <c r="O532" s="12">
        <v>25</v>
      </c>
      <c r="P532" s="12">
        <v>0</v>
      </c>
      <c r="Q532" s="12">
        <v>4</v>
      </c>
      <c r="R532" s="12" t="s">
        <v>4632</v>
      </c>
      <c r="S532" s="12" t="s">
        <v>4601</v>
      </c>
    </row>
    <row r="533" spans="1:19">
      <c r="A533" s="12" t="s">
        <v>5139</v>
      </c>
      <c r="B533" s="12" t="s">
        <v>4633</v>
      </c>
      <c r="C533" s="12" t="s">
        <v>4634</v>
      </c>
      <c r="D533" s="12" t="s">
        <v>3575</v>
      </c>
      <c r="E533" s="12" t="s">
        <v>4635</v>
      </c>
      <c r="F533" s="12" t="s">
        <v>3539</v>
      </c>
      <c r="G533" s="12" t="s">
        <v>3732</v>
      </c>
      <c r="H533" s="12" t="s">
        <v>4304</v>
      </c>
      <c r="I533" s="12" t="s">
        <v>4296</v>
      </c>
      <c r="J533" s="12" t="s">
        <v>4636</v>
      </c>
      <c r="K533" s="12" t="s">
        <v>4061</v>
      </c>
      <c r="L533" s="12">
        <v>92</v>
      </c>
      <c r="M533" s="12">
        <v>4</v>
      </c>
      <c r="N533" s="12">
        <v>9</v>
      </c>
      <c r="O533" s="12">
        <v>47</v>
      </c>
      <c r="P533" s="12">
        <v>12</v>
      </c>
      <c r="Q533" s="12">
        <v>23</v>
      </c>
      <c r="R533" s="12" t="s">
        <v>4637</v>
      </c>
      <c r="S533" s="12" t="s">
        <v>4601</v>
      </c>
    </row>
    <row r="534" spans="1:19">
      <c r="A534" s="12" t="s">
        <v>5139</v>
      </c>
      <c r="B534" s="12" t="s">
        <v>4638</v>
      </c>
      <c r="C534" s="12" t="s">
        <v>4639</v>
      </c>
      <c r="D534" s="12" t="s">
        <v>3590</v>
      </c>
      <c r="E534" s="12" t="s">
        <v>4640</v>
      </c>
      <c r="F534" s="12" t="s">
        <v>4195</v>
      </c>
      <c r="G534" s="12" t="s">
        <v>3804</v>
      </c>
      <c r="H534" s="12" t="s">
        <v>4314</v>
      </c>
      <c r="I534" s="12" t="s">
        <v>3950</v>
      </c>
      <c r="J534" s="12" t="s">
        <v>4641</v>
      </c>
      <c r="K534" s="12" t="s">
        <v>4642</v>
      </c>
      <c r="L534" s="12">
        <v>57</v>
      </c>
      <c r="M534" s="12">
        <v>13</v>
      </c>
      <c r="N534" s="12">
        <v>20</v>
      </c>
      <c r="O534" s="12">
        <v>48</v>
      </c>
      <c r="P534" s="12">
        <v>2</v>
      </c>
      <c r="Q534" s="12">
        <v>1</v>
      </c>
      <c r="R534" s="12" t="s">
        <v>4643</v>
      </c>
      <c r="S534" s="12" t="s">
        <v>4601</v>
      </c>
    </row>
    <row r="535" spans="1:19">
      <c r="A535" s="12" t="s">
        <v>5139</v>
      </c>
      <c r="B535" s="12" t="s">
        <v>4644</v>
      </c>
      <c r="C535" s="12" t="s">
        <v>4645</v>
      </c>
      <c r="D535" s="12" t="s">
        <v>3876</v>
      </c>
      <c r="E535" s="12" t="s">
        <v>4646</v>
      </c>
      <c r="F535" s="12" t="s">
        <v>3472</v>
      </c>
      <c r="G535" s="12" t="s">
        <v>3726</v>
      </c>
      <c r="H535" s="12" t="s">
        <v>3732</v>
      </c>
      <c r="I535" s="12" t="s">
        <v>3738</v>
      </c>
      <c r="J535" s="12" t="s">
        <v>4477</v>
      </c>
      <c r="K535" s="12" t="s">
        <v>3764</v>
      </c>
      <c r="L535" s="12">
        <v>83</v>
      </c>
      <c r="M535" s="12">
        <v>19</v>
      </c>
      <c r="N535" s="12">
        <v>7</v>
      </c>
      <c r="O535" s="12">
        <v>29</v>
      </c>
      <c r="P535" s="12">
        <v>1</v>
      </c>
      <c r="Q535" s="12">
        <v>0</v>
      </c>
      <c r="R535" s="12" t="s">
        <v>4637</v>
      </c>
      <c r="S535" s="12" t="s">
        <v>4601</v>
      </c>
    </row>
    <row r="536" spans="1:19">
      <c r="A536" s="12" t="s">
        <v>5139</v>
      </c>
      <c r="B536" s="12" t="s">
        <v>4647</v>
      </c>
      <c r="C536" s="12" t="s">
        <v>4648</v>
      </c>
      <c r="D536" s="12" t="s">
        <v>3691</v>
      </c>
      <c r="E536" s="12" t="s">
        <v>4649</v>
      </c>
      <c r="F536" s="12" t="s">
        <v>3691</v>
      </c>
      <c r="G536" s="12" t="s">
        <v>3805</v>
      </c>
      <c r="H536" s="12" t="s">
        <v>3657</v>
      </c>
      <c r="I536" s="12" t="s">
        <v>4393</v>
      </c>
      <c r="J536" s="12" t="s">
        <v>4650</v>
      </c>
      <c r="K536" s="12" t="s">
        <v>4256</v>
      </c>
      <c r="L536" s="12">
        <v>106</v>
      </c>
      <c r="M536" s="12">
        <v>8</v>
      </c>
      <c r="N536" s="12">
        <v>15</v>
      </c>
      <c r="O536" s="12">
        <v>20</v>
      </c>
      <c r="P536" s="12">
        <v>1</v>
      </c>
      <c r="Q536" s="12">
        <v>12</v>
      </c>
      <c r="R536" s="12" t="s">
        <v>4619</v>
      </c>
      <c r="S536" s="12" t="s">
        <v>4601</v>
      </c>
    </row>
    <row r="537" spans="1:19">
      <c r="A537" s="12" t="s">
        <v>5139</v>
      </c>
      <c r="B537" s="12" t="s">
        <v>4651</v>
      </c>
      <c r="C537" s="12" t="s">
        <v>4652</v>
      </c>
      <c r="D537" s="12" t="s">
        <v>3472</v>
      </c>
      <c r="E537" s="12" t="s">
        <v>3876</v>
      </c>
      <c r="F537" s="12" t="s">
        <v>3472</v>
      </c>
      <c r="G537" s="12" t="s">
        <v>3486</v>
      </c>
      <c r="H537" s="12" t="s">
        <v>3467</v>
      </c>
      <c r="I537" s="12" t="s">
        <v>3631</v>
      </c>
      <c r="J537" s="12" t="s">
        <v>3651</v>
      </c>
      <c r="K537" s="12" t="s">
        <v>3790</v>
      </c>
      <c r="L537" s="12">
        <v>14</v>
      </c>
      <c r="M537" s="12">
        <v>0</v>
      </c>
      <c r="N537" s="12">
        <v>4</v>
      </c>
      <c r="O537" s="12">
        <v>16</v>
      </c>
      <c r="P537" s="12">
        <v>1</v>
      </c>
      <c r="Q537" s="12">
        <v>0</v>
      </c>
      <c r="R537" s="12" t="s">
        <v>4438</v>
      </c>
      <c r="S537" s="12" t="s">
        <v>4601</v>
      </c>
    </row>
    <row r="538" spans="1:19">
      <c r="A538" s="12" t="s">
        <v>5139</v>
      </c>
      <c r="B538" s="12" t="s">
        <v>4653</v>
      </c>
      <c r="C538" s="12" t="s">
        <v>4654</v>
      </c>
      <c r="D538" s="12" t="s">
        <v>4655</v>
      </c>
      <c r="E538" s="12" t="s">
        <v>3691</v>
      </c>
      <c r="F538" s="12" t="s">
        <v>3690</v>
      </c>
      <c r="G538" s="12" t="s">
        <v>3652</v>
      </c>
      <c r="H538" s="12" t="s">
        <v>4208</v>
      </c>
      <c r="I538" s="12" t="s">
        <v>3732</v>
      </c>
      <c r="J538" s="12" t="s">
        <v>4656</v>
      </c>
      <c r="K538" s="12" t="s">
        <v>3657</v>
      </c>
      <c r="L538" s="12">
        <v>59</v>
      </c>
      <c r="M538" s="12">
        <v>5</v>
      </c>
      <c r="N538" s="12">
        <v>4</v>
      </c>
      <c r="O538" s="12">
        <v>184</v>
      </c>
      <c r="P538" s="12">
        <v>24</v>
      </c>
      <c r="Q538" s="12">
        <v>29</v>
      </c>
      <c r="R538" s="12" t="s">
        <v>4657</v>
      </c>
      <c r="S538" s="12" t="s">
        <v>4601</v>
      </c>
    </row>
    <row r="539" spans="1:19">
      <c r="A539" s="12" t="s">
        <v>5139</v>
      </c>
      <c r="B539" s="12" t="s">
        <v>4658</v>
      </c>
      <c r="C539" s="12" t="s">
        <v>4659</v>
      </c>
      <c r="D539" s="12" t="s">
        <v>3522</v>
      </c>
      <c r="E539" s="12" t="s">
        <v>3595</v>
      </c>
      <c r="F539" s="12" t="s">
        <v>3595</v>
      </c>
      <c r="G539" s="12" t="s">
        <v>3502</v>
      </c>
      <c r="H539" s="12" t="s">
        <v>3660</v>
      </c>
      <c r="I539" s="12" t="s">
        <v>3648</v>
      </c>
      <c r="J539" s="12" t="s">
        <v>3769</v>
      </c>
      <c r="K539" s="12" t="s">
        <v>3631</v>
      </c>
      <c r="L539" s="12">
        <v>20</v>
      </c>
      <c r="M539" s="12">
        <v>1</v>
      </c>
      <c r="N539" s="12">
        <v>0</v>
      </c>
      <c r="O539" s="12">
        <v>25</v>
      </c>
      <c r="P539" s="12">
        <v>2</v>
      </c>
      <c r="Q539" s="12">
        <v>3</v>
      </c>
      <c r="R539" s="12" t="s">
        <v>3705</v>
      </c>
      <c r="S539" s="12" t="s">
        <v>4601</v>
      </c>
    </row>
    <row r="540" spans="1:19">
      <c r="A540" s="12" t="s">
        <v>5139</v>
      </c>
      <c r="B540" s="12" t="s">
        <v>4660</v>
      </c>
      <c r="C540" s="12" t="s">
        <v>4661</v>
      </c>
      <c r="D540" s="12" t="s">
        <v>3472</v>
      </c>
      <c r="E540" s="12" t="s">
        <v>3876</v>
      </c>
      <c r="F540" s="12" t="s">
        <v>3876</v>
      </c>
      <c r="G540" s="12" t="s">
        <v>3486</v>
      </c>
      <c r="H540" s="12" t="s">
        <v>3630</v>
      </c>
      <c r="I540" s="12" t="s">
        <v>3630</v>
      </c>
      <c r="J540" s="12" t="s">
        <v>3610</v>
      </c>
      <c r="K540" s="12" t="s">
        <v>3630</v>
      </c>
      <c r="L540" s="12">
        <v>12</v>
      </c>
      <c r="M540" s="12">
        <v>0</v>
      </c>
      <c r="N540" s="12">
        <v>1</v>
      </c>
      <c r="O540" s="12">
        <v>18</v>
      </c>
      <c r="P540" s="12">
        <v>1</v>
      </c>
      <c r="Q540" s="12">
        <v>1</v>
      </c>
      <c r="R540" s="12" t="s">
        <v>3714</v>
      </c>
      <c r="S540" s="12" t="s">
        <v>4601</v>
      </c>
    </row>
    <row r="541" spans="1:19">
      <c r="A541" s="12" t="s">
        <v>5139</v>
      </c>
      <c r="B541" s="12" t="s">
        <v>4662</v>
      </c>
      <c r="C541" s="12" t="s">
        <v>4663</v>
      </c>
      <c r="D541" s="12" t="s">
        <v>3684</v>
      </c>
      <c r="E541" s="12" t="s">
        <v>4391</v>
      </c>
      <c r="F541" s="12" t="s">
        <v>3684</v>
      </c>
      <c r="G541" s="12" t="s">
        <v>3651</v>
      </c>
      <c r="H541" s="12" t="s">
        <v>3737</v>
      </c>
      <c r="I541" s="12" t="s">
        <v>4656</v>
      </c>
      <c r="J541" s="12" t="s">
        <v>3881</v>
      </c>
      <c r="K541" s="12" t="s">
        <v>3603</v>
      </c>
      <c r="L541" s="12">
        <v>149</v>
      </c>
      <c r="M541" s="12">
        <v>3</v>
      </c>
      <c r="N541" s="12">
        <v>16</v>
      </c>
      <c r="O541" s="12">
        <v>27</v>
      </c>
      <c r="P541" s="12">
        <v>8</v>
      </c>
      <c r="Q541" s="12">
        <v>14</v>
      </c>
      <c r="R541" s="12" t="s">
        <v>4664</v>
      </c>
      <c r="S541" s="12" t="s">
        <v>4601</v>
      </c>
    </row>
    <row r="542" spans="1:19">
      <c r="A542" s="12" t="s">
        <v>5139</v>
      </c>
      <c r="B542" s="12" t="s">
        <v>4665</v>
      </c>
      <c r="C542" s="12" t="s">
        <v>4666</v>
      </c>
      <c r="D542" s="12" t="s">
        <v>3575</v>
      </c>
      <c r="E542" s="12" t="s">
        <v>4649</v>
      </c>
      <c r="F542" s="12" t="s">
        <v>3539</v>
      </c>
      <c r="G542" s="12" t="s">
        <v>3610</v>
      </c>
      <c r="H542" s="12" t="s">
        <v>3817</v>
      </c>
      <c r="I542" s="12" t="s">
        <v>4111</v>
      </c>
      <c r="J542" s="12" t="s">
        <v>4667</v>
      </c>
      <c r="K542" s="12" t="s">
        <v>4397</v>
      </c>
      <c r="L542" s="12">
        <v>74</v>
      </c>
      <c r="M542" s="12">
        <v>18</v>
      </c>
      <c r="N542" s="12">
        <v>13</v>
      </c>
      <c r="O542" s="12">
        <v>39</v>
      </c>
      <c r="P542" s="12">
        <v>1</v>
      </c>
      <c r="Q542" s="12">
        <v>0</v>
      </c>
      <c r="R542" s="12" t="s">
        <v>4668</v>
      </c>
      <c r="S542" s="12" t="s">
        <v>4601</v>
      </c>
    </row>
    <row r="543" spans="1:19">
      <c r="A543" s="12" t="s">
        <v>5139</v>
      </c>
      <c r="B543" s="12" t="s">
        <v>4669</v>
      </c>
      <c r="C543" s="12" t="s">
        <v>4670</v>
      </c>
      <c r="D543" s="12" t="s">
        <v>4671</v>
      </c>
      <c r="E543" s="12" t="s">
        <v>3776</v>
      </c>
      <c r="F543" s="12" t="s">
        <v>4671</v>
      </c>
      <c r="G543" s="12" t="s">
        <v>3697</v>
      </c>
      <c r="H543" s="12" t="s">
        <v>4672</v>
      </c>
      <c r="I543" s="12" t="s">
        <v>4153</v>
      </c>
      <c r="J543" s="12" t="s">
        <v>4673</v>
      </c>
      <c r="K543" s="12" t="s">
        <v>4569</v>
      </c>
      <c r="L543" s="12">
        <v>68</v>
      </c>
      <c r="M543" s="12">
        <v>13</v>
      </c>
      <c r="N543" s="12">
        <v>24</v>
      </c>
      <c r="O543" s="12">
        <v>57</v>
      </c>
      <c r="P543" s="12">
        <v>2</v>
      </c>
      <c r="Q543" s="12">
        <v>3</v>
      </c>
      <c r="R543" s="12" t="s">
        <v>4674</v>
      </c>
      <c r="S543" s="12" t="s">
        <v>4601</v>
      </c>
    </row>
    <row r="544" spans="1:19">
      <c r="A544" s="12" t="s">
        <v>5139</v>
      </c>
      <c r="B544" s="12" t="s">
        <v>4675</v>
      </c>
      <c r="C544" s="12" t="s">
        <v>4676</v>
      </c>
      <c r="D544" s="12" t="s">
        <v>4677</v>
      </c>
      <c r="E544" s="12" t="s">
        <v>3876</v>
      </c>
      <c r="F544" s="12" t="s">
        <v>3876</v>
      </c>
      <c r="G544" s="12" t="s">
        <v>3630</v>
      </c>
      <c r="H544" s="12" t="s">
        <v>4678</v>
      </c>
      <c r="I544" s="12" t="s">
        <v>3737</v>
      </c>
      <c r="J544" s="12" t="s">
        <v>4679</v>
      </c>
      <c r="K544" s="12" t="s">
        <v>3674</v>
      </c>
      <c r="L544" s="12">
        <v>60</v>
      </c>
      <c r="M544" s="12">
        <v>6</v>
      </c>
      <c r="N544" s="12">
        <v>8</v>
      </c>
      <c r="O544" s="12">
        <v>156</v>
      </c>
      <c r="P544" s="12">
        <v>16</v>
      </c>
      <c r="Q544" s="12">
        <v>8</v>
      </c>
      <c r="R544" s="12" t="s">
        <v>4657</v>
      </c>
      <c r="S544" s="12" t="s">
        <v>4601</v>
      </c>
    </row>
    <row r="545" spans="1:19" ht="14" customHeight="1">
      <c r="A545" s="12" t="s">
        <v>5139</v>
      </c>
      <c r="B545" s="12" t="s">
        <v>4680</v>
      </c>
      <c r="C545" s="12" t="s">
        <v>4681</v>
      </c>
      <c r="D545" s="12" t="s">
        <v>4195</v>
      </c>
      <c r="E545" s="12" t="s">
        <v>3577</v>
      </c>
      <c r="F545" s="12" t="s">
        <v>4195</v>
      </c>
      <c r="G545" s="12" t="s">
        <v>3476</v>
      </c>
      <c r="H545" s="12" t="s">
        <v>3692</v>
      </c>
      <c r="I545" s="12" t="s">
        <v>3679</v>
      </c>
      <c r="J545" s="12" t="s">
        <v>3674</v>
      </c>
      <c r="K545" s="12" t="s">
        <v>3598</v>
      </c>
      <c r="L545" s="12">
        <v>41</v>
      </c>
      <c r="M545" s="12">
        <v>1</v>
      </c>
      <c r="N545" s="12">
        <v>4</v>
      </c>
      <c r="O545" s="12">
        <v>7</v>
      </c>
      <c r="P545" s="12">
        <v>0</v>
      </c>
      <c r="Q545" s="12">
        <v>1</v>
      </c>
      <c r="R545" s="12" t="s">
        <v>3733</v>
      </c>
      <c r="S545" s="12" t="s">
        <v>4601</v>
      </c>
    </row>
    <row r="546" spans="1:19">
      <c r="A546" s="12" t="s">
        <v>5139</v>
      </c>
      <c r="B546" s="12" t="s">
        <v>4682</v>
      </c>
      <c r="C546" s="12" t="s">
        <v>4683</v>
      </c>
      <c r="D546" s="12" t="s">
        <v>3650</v>
      </c>
      <c r="E546" s="12" t="s">
        <v>4684</v>
      </c>
      <c r="F546" s="12" t="s">
        <v>4242</v>
      </c>
      <c r="G546" s="12" t="s">
        <v>3652</v>
      </c>
      <c r="H546" s="12" t="s">
        <v>3657</v>
      </c>
      <c r="I546" s="12" t="s">
        <v>4618</v>
      </c>
      <c r="J546" s="12" t="s">
        <v>4685</v>
      </c>
      <c r="K546" s="12" t="s">
        <v>4256</v>
      </c>
      <c r="L546" s="12">
        <v>165</v>
      </c>
      <c r="M546" s="12">
        <v>6</v>
      </c>
      <c r="N546" s="12">
        <v>19</v>
      </c>
      <c r="O546" s="12">
        <v>66</v>
      </c>
      <c r="P546" s="12">
        <v>10</v>
      </c>
      <c r="Q546" s="12">
        <v>29</v>
      </c>
      <c r="R546" s="12" t="s">
        <v>4686</v>
      </c>
      <c r="S546" s="12" t="s">
        <v>4601</v>
      </c>
    </row>
    <row r="547" spans="1:19">
      <c r="A547" s="12" t="s">
        <v>5139</v>
      </c>
      <c r="B547" s="12" t="s">
        <v>4687</v>
      </c>
      <c r="C547" s="12" t="s">
        <v>4688</v>
      </c>
      <c r="D547" s="12" t="s">
        <v>4689</v>
      </c>
      <c r="E547" s="12" t="s">
        <v>3823</v>
      </c>
      <c r="F547" s="12" t="s">
        <v>3823</v>
      </c>
      <c r="G547" s="12" t="s">
        <v>3664</v>
      </c>
      <c r="H547" s="12" t="s">
        <v>4626</v>
      </c>
      <c r="I547" s="12" t="s">
        <v>3784</v>
      </c>
      <c r="J547" s="12" t="s">
        <v>4690</v>
      </c>
      <c r="K547" s="12" t="s">
        <v>4179</v>
      </c>
      <c r="L547" s="12">
        <v>34</v>
      </c>
      <c r="M547" s="12">
        <v>25</v>
      </c>
      <c r="N547" s="12">
        <v>32</v>
      </c>
      <c r="O547" s="12">
        <v>105</v>
      </c>
      <c r="P547" s="12">
        <v>0</v>
      </c>
      <c r="Q547" s="12">
        <v>1</v>
      </c>
      <c r="R547" s="12" t="s">
        <v>4686</v>
      </c>
      <c r="S547" s="12" t="s">
        <v>4601</v>
      </c>
    </row>
    <row r="548" spans="1:19">
      <c r="A548" s="12" t="s">
        <v>5139</v>
      </c>
      <c r="B548" s="12" t="s">
        <v>4691</v>
      </c>
      <c r="C548" s="12" t="s">
        <v>4692</v>
      </c>
      <c r="D548" s="12" t="s">
        <v>3536</v>
      </c>
      <c r="E548" s="12" t="s">
        <v>4693</v>
      </c>
      <c r="F548" s="12" t="s">
        <v>3536</v>
      </c>
      <c r="G548" s="12" t="s">
        <v>3772</v>
      </c>
      <c r="H548" s="12" t="s">
        <v>3737</v>
      </c>
      <c r="I548" s="12" t="s">
        <v>4694</v>
      </c>
      <c r="J548" s="12" t="s">
        <v>4695</v>
      </c>
      <c r="K548" s="12" t="s">
        <v>3612</v>
      </c>
      <c r="L548" s="12">
        <v>107</v>
      </c>
      <c r="M548" s="12">
        <v>5</v>
      </c>
      <c r="N548" s="12">
        <v>11</v>
      </c>
      <c r="O548" s="12">
        <v>25</v>
      </c>
      <c r="P548" s="12">
        <v>2</v>
      </c>
      <c r="Q548" s="12">
        <v>3</v>
      </c>
      <c r="R548" s="12" t="s">
        <v>4637</v>
      </c>
      <c r="S548" s="12" t="s">
        <v>4601</v>
      </c>
    </row>
    <row r="549" spans="1:19">
      <c r="A549" s="12" t="s">
        <v>5139</v>
      </c>
      <c r="B549" s="12" t="s">
        <v>4696</v>
      </c>
      <c r="C549" s="12" t="s">
        <v>4697</v>
      </c>
      <c r="D549" s="12" t="s">
        <v>4698</v>
      </c>
      <c r="E549" s="12" t="s">
        <v>3590</v>
      </c>
      <c r="F549" s="12" t="s">
        <v>3590</v>
      </c>
      <c r="G549" s="12" t="s">
        <v>3630</v>
      </c>
      <c r="H549" s="12" t="s">
        <v>4699</v>
      </c>
      <c r="I549" s="12" t="s">
        <v>3603</v>
      </c>
      <c r="J549" s="12" t="s">
        <v>4700</v>
      </c>
      <c r="K549" s="12" t="s">
        <v>3676</v>
      </c>
      <c r="L549" s="12">
        <v>63</v>
      </c>
      <c r="M549" s="12">
        <v>6</v>
      </c>
      <c r="N549" s="12">
        <v>12</v>
      </c>
      <c r="O549" s="12">
        <v>329</v>
      </c>
      <c r="P549" s="12">
        <v>13</v>
      </c>
      <c r="Q549" s="12">
        <v>10</v>
      </c>
      <c r="R549" s="12" t="s">
        <v>4701</v>
      </c>
      <c r="S549" s="12" t="s">
        <v>4601</v>
      </c>
    </row>
    <row r="550" spans="1:19">
      <c r="A550" s="12" t="s">
        <v>5139</v>
      </c>
      <c r="B550" s="12" t="s">
        <v>4702</v>
      </c>
      <c r="C550" s="12" t="s">
        <v>4703</v>
      </c>
      <c r="D550" s="12" t="s">
        <v>3495</v>
      </c>
      <c r="E550" s="12" t="s">
        <v>3522</v>
      </c>
      <c r="F550" s="12" t="s">
        <v>3522</v>
      </c>
      <c r="G550" s="12" t="s">
        <v>3488</v>
      </c>
      <c r="H550" s="12" t="s">
        <v>3750</v>
      </c>
      <c r="I550" s="12" t="s">
        <v>3467</v>
      </c>
      <c r="J550" s="12" t="s">
        <v>3698</v>
      </c>
      <c r="K550" s="12" t="s">
        <v>3630</v>
      </c>
      <c r="L550" s="12">
        <v>21</v>
      </c>
      <c r="M550" s="12">
        <v>0</v>
      </c>
      <c r="N550" s="12">
        <v>0</v>
      </c>
      <c r="O550" s="12">
        <v>35</v>
      </c>
      <c r="P550" s="12">
        <v>2</v>
      </c>
      <c r="Q550" s="12">
        <v>1</v>
      </c>
      <c r="R550" s="12" t="s">
        <v>3705</v>
      </c>
      <c r="S550" s="12" t="s">
        <v>4601</v>
      </c>
    </row>
    <row r="551" spans="1:19">
      <c r="A551" s="12" t="s">
        <v>5139</v>
      </c>
      <c r="B551" s="12" t="s">
        <v>4704</v>
      </c>
      <c r="C551" s="12" t="s">
        <v>4705</v>
      </c>
      <c r="D551" s="12" t="s">
        <v>4706</v>
      </c>
      <c r="E551" s="12" t="s">
        <v>3545</v>
      </c>
      <c r="F551" s="12" t="s">
        <v>3545</v>
      </c>
      <c r="G551" s="12" t="s">
        <v>3772</v>
      </c>
      <c r="H551" s="12" t="s">
        <v>4375</v>
      </c>
      <c r="I551" s="12" t="s">
        <v>4375</v>
      </c>
      <c r="J551" s="12" t="s">
        <v>4110</v>
      </c>
      <c r="K551" s="12" t="s">
        <v>4179</v>
      </c>
      <c r="L551" s="12">
        <v>70</v>
      </c>
      <c r="M551" s="12">
        <v>12</v>
      </c>
      <c r="N551" s="12">
        <v>3</v>
      </c>
      <c r="O551" s="12">
        <v>56</v>
      </c>
      <c r="P551" s="12">
        <v>0</v>
      </c>
      <c r="Q551" s="12">
        <v>0</v>
      </c>
      <c r="R551" s="12" t="s">
        <v>4707</v>
      </c>
      <c r="S551" s="12" t="s">
        <v>4601</v>
      </c>
    </row>
    <row r="552" spans="1:19">
      <c r="A552" s="12" t="s">
        <v>5139</v>
      </c>
      <c r="B552" s="12" t="s">
        <v>4708</v>
      </c>
      <c r="C552" s="12" t="s">
        <v>4709</v>
      </c>
      <c r="D552" s="12" t="s">
        <v>4710</v>
      </c>
      <c r="E552" s="12" t="s">
        <v>3542</v>
      </c>
      <c r="F552" s="12" t="s">
        <v>3542</v>
      </c>
      <c r="G552" s="12" t="s">
        <v>3480</v>
      </c>
      <c r="H552" s="12" t="s">
        <v>4393</v>
      </c>
      <c r="I552" s="12" t="s">
        <v>3618</v>
      </c>
      <c r="J552" s="12" t="s">
        <v>4673</v>
      </c>
      <c r="K552" s="12" t="s">
        <v>3786</v>
      </c>
      <c r="L552" s="12">
        <v>13</v>
      </c>
      <c r="M552" s="12">
        <v>0</v>
      </c>
      <c r="N552" s="12">
        <v>1</v>
      </c>
      <c r="O552" s="12">
        <v>112</v>
      </c>
      <c r="P552" s="12">
        <v>1</v>
      </c>
      <c r="Q552" s="12">
        <v>3</v>
      </c>
      <c r="R552" s="12" t="s">
        <v>3677</v>
      </c>
      <c r="S552" s="12" t="s">
        <v>4601</v>
      </c>
    </row>
    <row r="555" spans="1:19">
      <c r="C555" s="12" t="s">
        <v>5140</v>
      </c>
    </row>
  </sheetData>
  <pageMargins left="0.75" right="0.75" top="1" bottom="1" header="0.5" footer="0.5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"/>
  <sheetViews>
    <sheetView workbookViewId="0">
      <selection activeCell="A13" sqref="A13"/>
    </sheetView>
  </sheetViews>
  <sheetFormatPr baseColWidth="10" defaultRowHeight="15" x14ac:dyDescent="0"/>
  <cols>
    <col min="1" max="1" width="55.1640625" customWidth="1"/>
  </cols>
  <sheetData>
    <row r="1" spans="1:39" s="12" customFormat="1">
      <c r="A1" s="13" t="s">
        <v>4712</v>
      </c>
      <c r="B1" s="13" t="s">
        <v>2656</v>
      </c>
      <c r="C1" s="13" t="s">
        <v>1996</v>
      </c>
      <c r="D1" s="13" t="s">
        <v>3317</v>
      </c>
      <c r="E1" s="13" t="s">
        <v>2660</v>
      </c>
      <c r="F1" s="13" t="s">
        <v>1997</v>
      </c>
      <c r="G1" s="13" t="s">
        <v>1998</v>
      </c>
      <c r="H1" s="13" t="s">
        <v>1999</v>
      </c>
      <c r="I1" s="13" t="s">
        <v>2000</v>
      </c>
      <c r="J1" s="13" t="s">
        <v>2001</v>
      </c>
      <c r="K1" s="13" t="s">
        <v>2002</v>
      </c>
      <c r="L1" s="13" t="s">
        <v>2003</v>
      </c>
      <c r="M1" s="13" t="s">
        <v>2658</v>
      </c>
      <c r="N1" s="13" t="s">
        <v>2571</v>
      </c>
      <c r="O1" s="13" t="s">
        <v>2572</v>
      </c>
      <c r="P1" s="13" t="s">
        <v>2573</v>
      </c>
      <c r="Q1" s="13" t="s">
        <v>3273</v>
      </c>
      <c r="R1" s="13" t="s">
        <v>2574</v>
      </c>
      <c r="S1" s="13" t="s">
        <v>2575</v>
      </c>
      <c r="T1" s="13" t="s">
        <v>2575</v>
      </c>
      <c r="U1" s="13" t="s">
        <v>3387</v>
      </c>
      <c r="V1" s="13" t="s">
        <v>2004</v>
      </c>
      <c r="W1" s="13"/>
      <c r="X1" s="13" t="s">
        <v>3357</v>
      </c>
      <c r="Y1" s="13"/>
      <c r="Z1" s="13"/>
      <c r="AA1" s="13"/>
      <c r="AB1" s="13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39" s="4" customFormat="1">
      <c r="A2" s="4" t="s">
        <v>4714</v>
      </c>
      <c r="B2" s="4" t="s">
        <v>2657</v>
      </c>
      <c r="C2" s="4" t="s">
        <v>1325</v>
      </c>
      <c r="D2" s="8">
        <v>1796</v>
      </c>
      <c r="E2" s="4" t="s">
        <v>874</v>
      </c>
      <c r="F2" s="4" t="s">
        <v>875</v>
      </c>
      <c r="G2" s="4" t="s">
        <v>876</v>
      </c>
      <c r="H2" s="4" t="s">
        <v>877</v>
      </c>
      <c r="I2" s="4" t="s">
        <v>908</v>
      </c>
      <c r="J2" s="4" t="s">
        <v>929</v>
      </c>
      <c r="K2" s="4" t="s">
        <v>973</v>
      </c>
      <c r="L2" s="4" t="s">
        <v>2880</v>
      </c>
      <c r="N2" s="4" t="s">
        <v>974</v>
      </c>
      <c r="R2" s="4">
        <v>1996</v>
      </c>
      <c r="S2" s="4" t="s">
        <v>2560</v>
      </c>
      <c r="T2" s="4" t="s">
        <v>2762</v>
      </c>
      <c r="U2" s="4" t="str">
        <f>CONCATENATE(T2," et al."," ",R2)</f>
        <v>Cavalier-Smith et al. 1996</v>
      </c>
      <c r="V2" s="4" t="s">
        <v>278</v>
      </c>
      <c r="X2" s="8" t="str">
        <f>CONCATENATE("&gt;",C2,"_",I2,"_",J2,"_",L2,"_",U2,"_",B2,"%",V2)</f>
        <v>&gt;X90992_Coccolithales_Hymenomonadaceae_Reticulosphaera_socialis_Cavalier-Smith et al. 1996_CULT%TGGTTGATCCTGCCAGTAGTCATATGCTTGTCTCAAAGATTAAGCCATGCATGTCTAAGTATAAGCGACTATACTGTGAACCTGCGAATGGCTCATTAAATCAGTTATGGTTTATTTGATGGTACCTTACTACTTGGATACCCGTAGTAATTCTAGAGCTAATACATGCAGGAATTCCCGACTTTCGGAGGGATGTATTTATTAGATAAGAAACCAATCCGCTTCGGCGGTTGTGTGCCGAGTCATAATAACTGTTCGAATCGCATGGCTTTACGCCGGCGATGGTTCATTCAAATTTCTGCCCTATCAGCTTTCGATGGTAGGATAGAGGCCTACCATGGCGTTTACGGGTAACGGAGAATTAGGGTTCGATTCCGGAGAGGGAGCCTGAGAAATGGCTACCACATCCAAGGAAGGCAGCAGGCGCGTAAATTGCCCGAATCCTGACACAGGGAGGTAGTGACAAGAAATAACAATACAGGGCCATCTTGGTCTTGTAATTGGAATGAGTACAATTTACATCTCTTCACGGGGATCAATTGGAGGGCAAGTCTGGTGCCAGCAGCCGCGGTAATTCCAGCTCCAATAGCGTATATTAAAGTTGTTGCAGTTAAAACGCTCGTAGTCGGGTTTCGGGGCGGGCCTGCCGGTCTGCCGATCGGTACGCACTGGCGGGCGCGTCCTTCCTTCCGGAGACCGCGCCTCCTCTTAACTGAGCGGGCGTGGGAGACGGATCGTTTACTTTGAAAAAATCAGAGTGTTTCAAGCAGGCAGCTCGCTCTTGCATGGATTAGCATGGGATAATGAAATAGGACTCTGGTGCTATTTTGTTGGTTTCGAACACCGGAGTAATGGTCAACAGGGACAGTCAGGGGCACTCGTATTCCGCCGAGAGAGGTGAAATTCTCAGACCAGCGGAAGACGAACCACTGCGAAAGCATTTGCCAGGGATGTTTTCACTGATCAAGAACGAAAGTTAGGGGATCGAAGACGATCAGATACCGTCGTAGTCTTAACCATAAACCATGCCGACTAGGGATTGGAGGCTGTTCCTTTAGTGACTCTTTCAGCACCTTTCGGGAAACTAAAGTCTTTGGGTTCCGGGGGGAGTATGGTCGCAAGGCTGAAACTTAAAGGAATTGACGGAAGGGCACCACCAGGAGTGGAGCCTGCGGCTTAATTTGGACAACACGGGGAAACTTACCAGGTCCAGACATTGTGAGGATTGACAGATTGAGAGCTCTTTCTTGATTCGATGGGTGGTGGTGCATGGCCGTCCTTAGTTGGTAGAGTGATTTGTCTGGTTAATTCCGTTAACGAACGAGACCGCAGCCTGCTAAATAGTTCCGCGATACACTCCGTTGGCGGCCGACTTCTTAGAGGGACAACTTGTCTTCAACAAGTGGAAGTTTGCGGCAATAACAGGTCTGTGATGCCCTTAGATGTTCTGGGCCGCACGCGCGCTACACTGATGCACTCAACGAGTCTTTCCTTGGCCGAAAGGTCCGGGTAACCTTTTGAACTTGCATCGTGATGGGGATAGATTATTGCAATTATTAATCTTCAACGAGGAATTCCTAGTAAGCGCATGTCATCAGCGTGCGTTGATTACGTCCCTGCCCTTTGTACACACCGCCCGTCGCTCCTACCGATTGAATGATCCGGTGAGGCCCCCGGACTGTGGCAACGCAGCTGGTTCTCCAGCCGTGATGCCGCGGGAAGCTGTCCAAACCTTATCATTTAGAGGAAGGAGAAGTCGTAACAAGGTTTCCGTAGGTGAACCTGCAGAAGGATCA</v>
      </c>
    </row>
    <row r="3" spans="1:39" s="4" customFormat="1">
      <c r="A3" s="4" t="s">
        <v>3457</v>
      </c>
      <c r="B3" s="4" t="s">
        <v>2657</v>
      </c>
      <c r="C3" s="4" t="s">
        <v>1217</v>
      </c>
      <c r="D3" s="8">
        <v>1634</v>
      </c>
      <c r="E3" s="4" t="s">
        <v>874</v>
      </c>
      <c r="F3" s="4" t="s">
        <v>875</v>
      </c>
      <c r="G3" s="4" t="s">
        <v>876</v>
      </c>
      <c r="H3" s="8" t="s">
        <v>877</v>
      </c>
      <c r="I3" s="8" t="s">
        <v>878</v>
      </c>
      <c r="J3" s="8" t="s">
        <v>985</v>
      </c>
      <c r="K3" s="4" t="s">
        <v>961</v>
      </c>
      <c r="L3" s="4" t="s">
        <v>2820</v>
      </c>
      <c r="M3" s="12" t="s">
        <v>2994</v>
      </c>
      <c r="N3" s="4" t="s">
        <v>962</v>
      </c>
      <c r="R3" s="4">
        <v>2013</v>
      </c>
      <c r="S3" s="4" t="s">
        <v>2544</v>
      </c>
      <c r="T3" s="4" t="s">
        <v>2751</v>
      </c>
      <c r="U3" s="4" t="str">
        <f>CONCATENATE(T3," et al."," ",R3)</f>
        <v>Gilg et al. 2013</v>
      </c>
      <c r="V3" s="4" t="s">
        <v>175</v>
      </c>
      <c r="X3" s="8" t="str">
        <f>CONCATENATE("&gt;",C3,"_",I3,"_",J3,"_",L3,"_",U3,"_",B3,"%",V3)</f>
        <v>&gt;KF422622_Prymnesiophyceae_X_Chrysoculteraceae_Chrysoculter_rhomboideus_Gilg et al. 2013_CULT%TGTGAAACTGCGAATGGCTCATTAAATCAGTTATGGTTTATTTGATGGTACCTTACTACTTGGATAACCGTAGTAATTCTAGAGCTAATACATGCAGGAAATCTCGACTTCGGAAGGGATGTATTTATTAGATAAGAAACCGACGCGGGGCAACCCGGTTGCGTGCTGAGTCATACTAACTGTTCGAATCGCATGGCTTTACGCTGGCGATGGTTCATTCAAATTTCTGCCCTATCAGCTTTCGATGGTAGGATAGAGGCCTACCATGGCGTTAACGGGTAACGGAGAATTAGGGTTCGATTCCGGAGAGGGAGCCTGAGAGACGGCTACCACATCCAAGGAAGGCAGCAGGCGCGCAAATTACCCAATCCTGACACAGGGAGGTAGTGACAAGAAATAACAATACAGGGCTCTTCGAGTCTTGTAATTGGAATGAGTACAATTTAAATCCCTTAACGAGGATCCATTGGAGGGCAAGTCTGGTGCCAGCAGCCGCGGTAATTCCAGCTCCAATAGCGTATATTAAAGTTGTTGCAGTTAAAAAGCTCGTAGTCGGATTTCGGGTTGTGTGCGTCGGTCTGCCATGGGTATGCACTGGCGCGCGCTTCCTTTCTTGCCGGTGCTCTGCCTTCGGGTGGGTGTCGGCACGTTTACTTTGAGAAAATCAGAGTGTTCAAAGCAGGCCATTGCCATTGTATGTGTTAGCATGGGATAATGGAATAGGACCTTGGTGCTATTTTGTTGGTTTCGATCGCCGAGGTAATGATTAATAGGGACAGTCAGGGGCACTCGTATTCCGTAGAGAGAGGTGAAATTCTTAGACCCACGGAAGACGAACTACTGCGAAAGCATTTGCCAGGGATGTTTTCACTGATCAAGAACGAAAGTTAGGGGATCGAAGATGATCAGATACCGTCGTAGTCTTAACCATAAACCATGCCGACCAGGGATTGGTGGGTGTCGTCTTTTGACCCCATCAGCACCTTTCGAGAAATCAGAGTCTTTGGGTTCCGGGGGGAGTATGGTCGCAAGGCTGAAACTTAAAGGAATTGACGGAAGGGCACCACCAGGCGTGGAGCCTGCGGCTTAATTTGACTCAACACGGGGAAACTTACCAGGTCCAGACATTGTGAGGATTGACAGATTGAGAGCTCTTTCTTGATTCAATGGGTGGTGGTGCATGGCCGTTCTTAGTTGGTGGAGTGATTTGTCTGGTTAATTCCGTTAACGAACGAGACCTTAACCTGCTAAATAGGTCGCTCAACCACTGTGTTGTGCAGATCTTCTTAGAGGGACTGTCGGTATCCAACCGACGGAAGTTTGAGGCAATAACAGGTCTGTGATGCCCTTAGATGTTCTGGGCCGCACGCGCGCTACACTGATGCATTCATCGAGTCTCACCTGCATCGAAAGGTGTGGGTAATCTGTTGAACCTGCATCGTGATGGGGATAGATTATTGCAATTATTAATCTTCAACGAGGAATGCCTAGTAAGCGTGAGTCATCAGCTCGCGTTGATTACGTCCCTGCCCTTTGTACACACCGCCCGTCGCTCCTACCGATTGGATGGTCCGGTGAGGTTTTCGGACTGGCGCAACGCAACGAAAGTCGTGATGCGCCGGGAAGTCACCCAA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Complete database</vt:lpstr>
      <vt:lpstr>chimeras removed</vt:lpstr>
      <vt:lpstr>chimera check by uchime</vt:lpstr>
      <vt:lpstr>contaminants</vt:lpstr>
    </vt:vector>
  </TitlesOfParts>
  <Company>Universitetet i Oslo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Bente Edvardsen</dc:creator>
  <cp:lastModifiedBy>Bente Edvardsen</cp:lastModifiedBy>
  <cp:lastPrinted>2015-09-30T13:06:46Z</cp:lastPrinted>
  <dcterms:created xsi:type="dcterms:W3CDTF">2015-01-13T10:13:09Z</dcterms:created>
  <dcterms:modified xsi:type="dcterms:W3CDTF">2016-02-23T23:11:50Z</dcterms:modified>
</cp:coreProperties>
</file>