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5e392b6e187c80/Documents/Work - offline/Manuscripts in progress/Sulfate reduction rates/Manuscript/"/>
    </mc:Choice>
  </mc:AlternateContent>
  <xr:revisionPtr revIDLastSave="1046" documentId="8_{9A82BA51-EF5E-4F9C-9111-0A8B37A5BE69}" xr6:coauthVersionLast="47" xr6:coauthVersionMax="47" xr10:uidLastSave="{327E444D-85C8-4B2A-946B-FEF1D5BFCC38}"/>
  <bookViews>
    <workbookView xWindow="28680" yWindow="-120" windowWidth="25440" windowHeight="15390" activeTab="2" xr2:uid="{0B58E5C3-F2A0-45A9-89A5-2571DD99DF82}"/>
  </bookViews>
  <sheets>
    <sheet name="Table S1a" sheetId="1" r:id="rId1"/>
    <sheet name="Table S1b" sheetId="7" r:id="rId2"/>
    <sheet name="Table S1c" sheetId="8" r:id="rId3"/>
    <sheet name="Table S2a" sheetId="2" r:id="rId4"/>
    <sheet name="Table S2b" sheetId="9" r:id="rId5"/>
    <sheet name="Table S3" sheetId="4" r:id="rId6"/>
    <sheet name="Table S4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7" l="1"/>
  <c r="F25" i="7"/>
  <c r="I26" i="1" l="1"/>
  <c r="I25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8" i="1"/>
  <c r="I7" i="1"/>
  <c r="I6" i="1"/>
  <c r="I27" i="1"/>
</calcChain>
</file>

<file path=xl/sharedStrings.xml><?xml version="1.0" encoding="utf-8"?>
<sst xmlns="http://schemas.openxmlformats.org/spreadsheetml/2006/main" count="1248" uniqueCount="90">
  <si>
    <t>Supplementary Table S3</t>
  </si>
  <si>
    <t>Multiple sulfur isotopes</t>
  </si>
  <si>
    <t>Sediment organic carbon contents</t>
  </si>
  <si>
    <t>Supplementary Table S4</t>
  </si>
  <si>
    <t>Location</t>
  </si>
  <si>
    <t>Type</t>
  </si>
  <si>
    <t>Sample</t>
  </si>
  <si>
    <t>Sulfate reduction rates - Marine sediments</t>
  </si>
  <si>
    <t>Sulfate reduction rates - Hydrothermal chimneys</t>
  </si>
  <si>
    <t>Depth (cm)</t>
  </si>
  <si>
    <t>Porosity</t>
  </si>
  <si>
    <t>aTRIS</t>
  </si>
  <si>
    <t>aTOTAL</t>
  </si>
  <si>
    <t>GS14-GC2</t>
  </si>
  <si>
    <t>Kolbeinsey Ridge</t>
  </si>
  <si>
    <t>GS14-GC4</t>
  </si>
  <si>
    <t>GS14-GC8</t>
  </si>
  <si>
    <t>GS14-GC9</t>
  </si>
  <si>
    <t>GS15-GC1</t>
  </si>
  <si>
    <t>GS16-GC05</t>
  </si>
  <si>
    <t>GS16-GC06</t>
  </si>
  <si>
    <t>GS16-GC07</t>
  </si>
  <si>
    <t>Supplementary Table S1a</t>
  </si>
  <si>
    <t>Measured</t>
  </si>
  <si>
    <t>S Mohns Ridge</t>
  </si>
  <si>
    <t>C Mohns Ridge</t>
  </si>
  <si>
    <t>N Mohns Ridge</t>
  </si>
  <si>
    <t>Knipovich Ridge</t>
  </si>
  <si>
    <t>Core</t>
  </si>
  <si>
    <r>
      <t>mM SO</t>
    </r>
    <r>
      <rPr>
        <b/>
        <vertAlign val="subscript"/>
        <sz val="10"/>
        <color theme="1"/>
        <rFont val="Arial"/>
        <family val="2"/>
      </rPr>
      <t>4</t>
    </r>
    <r>
      <rPr>
        <b/>
        <vertAlign val="superscript"/>
        <sz val="10"/>
        <color theme="1"/>
        <rFont val="Arial"/>
        <family val="2"/>
      </rPr>
      <t>2-</t>
    </r>
  </si>
  <si>
    <t>Blank-corrected values*</t>
  </si>
  <si>
    <r>
      <t>SRR in pmol cm</t>
    </r>
    <r>
      <rPr>
        <b/>
        <vertAlign val="superscript"/>
        <sz val="10"/>
        <color theme="1"/>
        <rFont val="Arial"/>
        <family val="2"/>
      </rPr>
      <t>-3</t>
    </r>
    <r>
      <rPr>
        <b/>
        <sz val="10"/>
        <color theme="1"/>
        <rFont val="Arial"/>
        <family val="2"/>
      </rPr>
      <t xml:space="preserve"> d</t>
    </r>
    <r>
      <rPr>
        <b/>
        <vertAlign val="superscript"/>
        <sz val="10"/>
        <color theme="1"/>
        <rFont val="Arial"/>
        <family val="2"/>
      </rPr>
      <t>-1</t>
    </r>
  </si>
  <si>
    <t>Reported**</t>
  </si>
  <si>
    <t>*Blank determined from distillation blank control samples</t>
  </si>
  <si>
    <t>** Average of two duplicates (where measured)</t>
  </si>
  <si>
    <t>Supplementary Table S1b</t>
  </si>
  <si>
    <t>Sulfate reduction rates - Hydrothermal sediments</t>
  </si>
  <si>
    <t>GS14-ROV8-SHUF</t>
  </si>
  <si>
    <t>Jan Mayen</t>
  </si>
  <si>
    <t>Vent field</t>
  </si>
  <si>
    <t>-</t>
  </si>
  <si>
    <t>GS15-AGR9-PC2</t>
  </si>
  <si>
    <t>GS14-GC14</t>
  </si>
  <si>
    <t>LC Barite field</t>
  </si>
  <si>
    <t>GS18-ROV28-BC4</t>
  </si>
  <si>
    <t>GS18-ROV28-BC3</t>
  </si>
  <si>
    <t>Supplementary Table S1c</t>
  </si>
  <si>
    <t>GS15-AGR9-R1</t>
  </si>
  <si>
    <t>GS14-ROV7B-R2</t>
  </si>
  <si>
    <t>GS14-ROV15-R2</t>
  </si>
  <si>
    <t>Inactive, white</t>
  </si>
  <si>
    <t>Inactive, yellow</t>
  </si>
  <si>
    <t>Appearance</t>
  </si>
  <si>
    <t>Barite chimney</t>
  </si>
  <si>
    <t>GS18-ROV28-R3</t>
  </si>
  <si>
    <t>GS18-ROV28-R5</t>
  </si>
  <si>
    <t>Inactive, orange</t>
  </si>
  <si>
    <t>GS18-ROV28-R6</t>
  </si>
  <si>
    <t xml:space="preserve">GS18-ROV28-R8 </t>
  </si>
  <si>
    <t>High-T chimney</t>
  </si>
  <si>
    <t>GS18-ROV22-R2</t>
  </si>
  <si>
    <t>Seven Sisters</t>
  </si>
  <si>
    <t>Lily</t>
  </si>
  <si>
    <t>Bruse</t>
  </si>
  <si>
    <t>Camel</t>
  </si>
  <si>
    <t>Loki's Castle</t>
  </si>
  <si>
    <t>Alk (mM)</t>
  </si>
  <si>
    <r>
      <t>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(nM)</t>
    </r>
  </si>
  <si>
    <t>n/a</t>
  </si>
  <si>
    <r>
      <t>SO</t>
    </r>
    <r>
      <rPr>
        <b/>
        <vertAlign val="subscript"/>
        <sz val="10"/>
        <color theme="1"/>
        <rFont val="Arial"/>
        <family val="2"/>
      </rPr>
      <t>4</t>
    </r>
    <r>
      <rPr>
        <b/>
        <vertAlign val="superscript"/>
        <sz val="10"/>
        <color theme="1"/>
        <rFont val="Arial"/>
        <family val="2"/>
      </rPr>
      <t xml:space="preserve">2- </t>
    </r>
    <r>
      <rPr>
        <b/>
        <sz val="10"/>
        <color theme="1"/>
        <rFont val="Arial"/>
        <family val="2"/>
      </rPr>
      <t>(mM)</t>
    </r>
  </si>
  <si>
    <r>
      <t>NH</t>
    </r>
    <r>
      <rPr>
        <b/>
        <vertAlign val="subscript"/>
        <sz val="10"/>
        <color theme="1"/>
        <rFont val="Arial"/>
        <family val="2"/>
      </rPr>
      <t>4</t>
    </r>
    <r>
      <rPr>
        <b/>
        <vertAlign val="superscript"/>
        <sz val="10"/>
        <color theme="1"/>
        <rFont val="Arial"/>
        <family val="2"/>
      </rPr>
      <t xml:space="preserve">+ </t>
    </r>
    <r>
      <rPr>
        <b/>
        <sz val="10"/>
        <color theme="1"/>
        <rFont val="Arial"/>
        <family val="2"/>
      </rPr>
      <t>(µM)</t>
    </r>
  </si>
  <si>
    <t>Pore fluid</t>
  </si>
  <si>
    <t>GS16-GC5</t>
  </si>
  <si>
    <t>GS16-GC6</t>
  </si>
  <si>
    <t>GS16-GC7</t>
  </si>
  <si>
    <t>Pore fluid geochemistry - Marine sediments</t>
  </si>
  <si>
    <t>Supplementary Table S2a</t>
  </si>
  <si>
    <t>Supplementary Table S2b</t>
  </si>
  <si>
    <t>Pore fluid geochemistry - Hydrothermal sediments</t>
  </si>
  <si>
    <r>
      <t>CH</t>
    </r>
    <r>
      <rPr>
        <b/>
        <vertAlign val="subscript"/>
        <sz val="10"/>
        <color theme="1"/>
        <rFont val="Arial"/>
        <family val="2"/>
      </rPr>
      <t>4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(µM)</t>
    </r>
  </si>
  <si>
    <r>
      <t>H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S (µM)</t>
    </r>
  </si>
  <si>
    <t>TOC (wt.%)</t>
  </si>
  <si>
    <t>C/N</t>
  </si>
  <si>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Arial"/>
        <family val="2"/>
      </rPr>
      <t>33</t>
    </r>
    <r>
      <rPr>
        <b/>
        <sz val="10"/>
        <color theme="1"/>
        <rFont val="Arial"/>
        <family val="2"/>
      </rPr>
      <t>S</t>
    </r>
    <r>
      <rPr>
        <b/>
        <vertAlign val="subscript"/>
        <sz val="10"/>
        <color theme="1"/>
        <rFont val="Arial"/>
        <family val="2"/>
      </rPr>
      <t>V-CDT</t>
    </r>
    <r>
      <rPr>
        <b/>
        <sz val="10"/>
        <color theme="1"/>
        <rFont val="Arial"/>
        <family val="1"/>
        <charset val="2"/>
      </rPr>
      <t xml:space="preserve"> (‰)</t>
    </r>
  </si>
  <si>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Arial"/>
        <family val="2"/>
      </rPr>
      <t>34</t>
    </r>
    <r>
      <rPr>
        <b/>
        <sz val="10"/>
        <color theme="1"/>
        <rFont val="Arial"/>
        <family val="2"/>
      </rPr>
      <t>S</t>
    </r>
    <r>
      <rPr>
        <b/>
        <vertAlign val="subscript"/>
        <sz val="10"/>
        <color theme="1"/>
        <rFont val="Arial"/>
        <family val="2"/>
      </rPr>
      <t>V-CDT</t>
    </r>
    <r>
      <rPr>
        <b/>
        <sz val="10"/>
        <color theme="1"/>
        <rFont val="Arial"/>
        <family val="1"/>
        <charset val="2"/>
      </rPr>
      <t xml:space="preserve"> (</t>
    </r>
    <r>
      <rPr>
        <b/>
        <sz val="10"/>
        <color theme="1"/>
        <rFont val="Arial"/>
        <family val="2"/>
      </rPr>
      <t>‰)</t>
    </r>
  </si>
  <si>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Arial"/>
        <family val="2"/>
      </rPr>
      <t>33</t>
    </r>
    <r>
      <rPr>
        <b/>
        <sz val="10"/>
        <color theme="1"/>
        <rFont val="Arial"/>
        <family val="2"/>
      </rPr>
      <t>S</t>
    </r>
    <r>
      <rPr>
        <b/>
        <vertAlign val="subscript"/>
        <sz val="10"/>
        <color theme="1"/>
        <rFont val="Arial"/>
        <family val="2"/>
      </rPr>
      <t>V-CDT</t>
    </r>
    <r>
      <rPr>
        <b/>
        <sz val="10"/>
        <color theme="1"/>
        <rFont val="Arial"/>
        <family val="1"/>
        <charset val="2"/>
      </rPr>
      <t xml:space="preserve"> (</t>
    </r>
    <r>
      <rPr>
        <b/>
        <sz val="10"/>
        <color theme="1"/>
        <rFont val="Arial"/>
        <family val="2"/>
      </rPr>
      <t>‰)</t>
    </r>
  </si>
  <si>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 xml:space="preserve">S is calculated as 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 xml:space="preserve">S = 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>S - 1000 x [(1+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>S/1000)</t>
    </r>
    <r>
      <rPr>
        <vertAlign val="superscript"/>
        <sz val="10"/>
        <color theme="1"/>
        <rFont val="Arial"/>
        <family val="2"/>
      </rPr>
      <t>0.515</t>
    </r>
    <r>
      <rPr>
        <sz val="10"/>
        <color theme="1"/>
        <rFont val="Arial"/>
        <family val="2"/>
      </rPr>
      <t>-1]</t>
    </r>
  </si>
  <si>
    <r>
      <t xml:space="preserve">Uncertainties (2s) are taken from IAEA-S1 measurements and are 0.09‰ for 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 xml:space="preserve">S and 0.017‰ for 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>S</t>
    </r>
  </si>
  <si>
    <r>
      <t xml:space="preserve">All values are given relative to V-CDT and calculated using the IAEA-S1 standard, here defined as 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>S = -0.300‰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 xml:space="preserve">and </t>
    </r>
    <r>
      <rPr>
        <sz val="10"/>
        <color theme="1"/>
        <rFont val="Symbol"/>
        <family val="1"/>
        <charset val="2"/>
      </rPr>
      <t>d</t>
    </r>
    <r>
      <rPr>
        <vertAlign val="super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>S = -0.055‰</t>
    </r>
  </si>
  <si>
    <t>Active, microbial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</si>
</sst>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10"/>
      <color theme="1"/>
      <name val="Arial"/>
      <family val="1"/>
      <charset val="2"/>
    </font>
    <font>
      <sz val="10"/>
      <color theme="1"/>
      <name val="Symbol"/>
      <family val="1"/>
      <charset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/>
    <xf numFmtId="164" fontId="5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5" fontId="5" fillId="0" borderId="0" xfId="0" applyNumberFormat="1" applyFont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18" fillId="0" borderId="0" xfId="0" applyFont="1"/>
    <xf numFmtId="0" fontId="3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F273-2EAF-4D81-BB53-0E8A77E86A93}">
  <dimension ref="A1:K95"/>
  <sheetViews>
    <sheetView zoomScale="85" zoomScaleNormal="85" workbookViewId="0">
      <selection activeCell="K89" sqref="K89"/>
    </sheetView>
  </sheetViews>
  <sheetFormatPr defaultRowHeight="14" customHeight="1"/>
  <cols>
    <col min="1" max="1" width="19.6328125" style="4" customWidth="1"/>
    <col min="2" max="2" width="13.7265625" style="4" customWidth="1"/>
    <col min="3" max="3" width="11.81640625" style="5" customWidth="1"/>
    <col min="4" max="4" width="11.08984375" style="10" customWidth="1"/>
    <col min="5" max="5" width="11.08984375" style="5" customWidth="1"/>
    <col min="6" max="7" width="12.1796875" style="5" customWidth="1"/>
    <col min="8" max="8" width="11.81640625" style="5" customWidth="1"/>
    <col min="9" max="9" width="11.81640625" style="4" customWidth="1"/>
    <col min="10" max="10" width="12.1796875" style="4" customWidth="1"/>
    <col min="11" max="16384" width="8.7265625" style="4"/>
  </cols>
  <sheetData>
    <row r="1" spans="1:11" ht="14" customHeight="1">
      <c r="A1" s="3" t="s">
        <v>22</v>
      </c>
    </row>
    <row r="2" spans="1:11" ht="14" customHeight="1">
      <c r="A2" s="6" t="s">
        <v>7</v>
      </c>
    </row>
    <row r="3" spans="1:11" ht="14" customHeight="1">
      <c r="A3" s="6"/>
    </row>
    <row r="4" spans="1:11" ht="14" customHeight="1">
      <c r="A4" s="1"/>
      <c r="B4" s="1"/>
      <c r="C4" s="2"/>
      <c r="D4" s="21"/>
      <c r="E4" s="2"/>
      <c r="F4" s="41" t="s">
        <v>30</v>
      </c>
      <c r="G4" s="41"/>
      <c r="H4" s="41" t="s">
        <v>31</v>
      </c>
      <c r="I4" s="41"/>
      <c r="J4" s="41" t="s">
        <v>71</v>
      </c>
      <c r="K4" s="41"/>
    </row>
    <row r="5" spans="1:11" s="7" customFormat="1" ht="14" customHeight="1">
      <c r="A5" s="23" t="s">
        <v>4</v>
      </c>
      <c r="B5" s="23" t="s">
        <v>28</v>
      </c>
      <c r="C5" s="24" t="s">
        <v>9</v>
      </c>
      <c r="D5" s="25" t="s">
        <v>10</v>
      </c>
      <c r="E5" s="24" t="s">
        <v>29</v>
      </c>
      <c r="F5" s="24" t="s">
        <v>11</v>
      </c>
      <c r="G5" s="24" t="s">
        <v>12</v>
      </c>
      <c r="H5" s="24" t="s">
        <v>23</v>
      </c>
      <c r="I5" s="23" t="s">
        <v>32</v>
      </c>
      <c r="J5" s="24" t="s">
        <v>67</v>
      </c>
    </row>
    <row r="6" spans="1:11" s="8" customFormat="1" ht="14" customHeight="1">
      <c r="A6" s="8" t="s">
        <v>14</v>
      </c>
      <c r="B6" s="8" t="s">
        <v>13</v>
      </c>
      <c r="C6" s="9">
        <v>85</v>
      </c>
      <c r="D6" s="11">
        <v>0.74920000000000009</v>
      </c>
      <c r="E6" s="13">
        <v>29.325629814699145</v>
      </c>
      <c r="F6" s="9">
        <v>1</v>
      </c>
      <c r="G6" s="9">
        <v>3114051</v>
      </c>
      <c r="H6" s="14">
        <v>0.35472025338566632</v>
      </c>
      <c r="I6" s="14">
        <f t="shared" ref="I6:I26" si="0">H6</f>
        <v>0.35472025338566632</v>
      </c>
      <c r="J6" s="8" t="s">
        <v>68</v>
      </c>
    </row>
    <row r="7" spans="1:11" s="8" customFormat="1" ht="14" customHeight="1">
      <c r="A7" s="8" t="s">
        <v>14</v>
      </c>
      <c r="B7" s="8" t="s">
        <v>13</v>
      </c>
      <c r="C7" s="9">
        <v>145</v>
      </c>
      <c r="D7" s="11">
        <v>0.71620000000000061</v>
      </c>
      <c r="E7" s="13">
        <v>29.204507599417031</v>
      </c>
      <c r="F7" s="9">
        <v>0</v>
      </c>
      <c r="G7" s="9">
        <v>3369200</v>
      </c>
      <c r="H7" s="14">
        <v>0</v>
      </c>
      <c r="I7" s="14">
        <f t="shared" si="0"/>
        <v>0</v>
      </c>
      <c r="J7" s="8" t="s">
        <v>68</v>
      </c>
    </row>
    <row r="8" spans="1:11" s="8" customFormat="1" ht="14" customHeight="1">
      <c r="A8" s="8" t="s">
        <v>14</v>
      </c>
      <c r="B8" s="8" t="s">
        <v>13</v>
      </c>
      <c r="C8" s="9">
        <v>205</v>
      </c>
      <c r="D8" s="11">
        <v>0.76660000000000039</v>
      </c>
      <c r="E8" s="13">
        <v>29.418904851134705</v>
      </c>
      <c r="F8" s="9">
        <v>2</v>
      </c>
      <c r="G8" s="9">
        <v>3382802</v>
      </c>
      <c r="H8" s="14">
        <v>0</v>
      </c>
      <c r="I8" s="14">
        <f t="shared" si="0"/>
        <v>0</v>
      </c>
      <c r="J8" s="8" t="s">
        <v>68</v>
      </c>
    </row>
    <row r="9" spans="1:11" s="8" customFormat="1" ht="14" customHeight="1">
      <c r="C9" s="9"/>
      <c r="D9" s="11"/>
      <c r="E9" s="13"/>
      <c r="F9" s="9"/>
      <c r="G9" s="9"/>
      <c r="H9" s="14"/>
      <c r="I9" s="14"/>
    </row>
    <row r="10" spans="1:11" s="8" customFormat="1" ht="14" customHeight="1">
      <c r="A10" s="8" t="s">
        <v>24</v>
      </c>
      <c r="B10" s="8" t="s">
        <v>15</v>
      </c>
      <c r="C10" s="9">
        <v>85</v>
      </c>
      <c r="D10" s="11">
        <v>0.6584999999999992</v>
      </c>
      <c r="E10" s="13">
        <v>29.224286904018321</v>
      </c>
      <c r="F10" s="9">
        <v>0</v>
      </c>
      <c r="G10" s="9">
        <v>3164050</v>
      </c>
      <c r="H10" s="14">
        <v>0</v>
      </c>
      <c r="I10" s="14">
        <f t="shared" si="0"/>
        <v>0</v>
      </c>
      <c r="J10" s="8" t="s">
        <v>68</v>
      </c>
    </row>
    <row r="11" spans="1:11" s="8" customFormat="1" ht="14" customHeight="1">
      <c r="A11" s="8" t="s">
        <v>24</v>
      </c>
      <c r="B11" s="8" t="s">
        <v>15</v>
      </c>
      <c r="C11" s="9">
        <v>145</v>
      </c>
      <c r="D11" s="11">
        <v>0.7356000000000007</v>
      </c>
      <c r="E11" s="13">
        <v>29.308765354986463</v>
      </c>
      <c r="F11" s="9">
        <v>0</v>
      </c>
      <c r="G11" s="9">
        <v>2864250</v>
      </c>
      <c r="H11" s="14">
        <v>0</v>
      </c>
      <c r="I11" s="14">
        <f t="shared" si="0"/>
        <v>0</v>
      </c>
      <c r="J11" s="8" t="s">
        <v>68</v>
      </c>
    </row>
    <row r="12" spans="1:11" s="8" customFormat="1" ht="14" customHeight="1">
      <c r="A12" s="8" t="s">
        <v>24</v>
      </c>
      <c r="B12" s="8" t="s">
        <v>15</v>
      </c>
      <c r="C12" s="9">
        <v>175</v>
      </c>
      <c r="D12" s="11">
        <v>0.77759999999999962</v>
      </c>
      <c r="E12" s="13">
        <v>29.540339371226317</v>
      </c>
      <c r="F12" s="9">
        <v>1</v>
      </c>
      <c r="G12" s="9">
        <v>3068401</v>
      </c>
      <c r="H12" s="14">
        <v>0</v>
      </c>
      <c r="I12" s="14">
        <f t="shared" si="0"/>
        <v>0</v>
      </c>
      <c r="J12" s="8" t="s">
        <v>68</v>
      </c>
    </row>
    <row r="13" spans="1:11" s="8" customFormat="1" ht="14" customHeight="1">
      <c r="A13" s="8" t="s">
        <v>24</v>
      </c>
      <c r="B13" s="8" t="s">
        <v>15</v>
      </c>
      <c r="C13" s="9">
        <v>205</v>
      </c>
      <c r="D13" s="11">
        <v>0.67330000000000023</v>
      </c>
      <c r="E13" s="13">
        <v>29.503435352904436</v>
      </c>
      <c r="F13" s="9">
        <v>0</v>
      </c>
      <c r="G13" s="9">
        <v>3000050</v>
      </c>
      <c r="H13" s="14">
        <v>0</v>
      </c>
      <c r="I13" s="14">
        <f t="shared" si="0"/>
        <v>0</v>
      </c>
      <c r="J13" s="8" t="s">
        <v>68</v>
      </c>
    </row>
    <row r="14" spans="1:11" s="8" customFormat="1" ht="14" customHeight="1">
      <c r="A14" s="8" t="s">
        <v>24</v>
      </c>
      <c r="B14" s="8" t="s">
        <v>15</v>
      </c>
      <c r="C14" s="9">
        <v>225</v>
      </c>
      <c r="D14" s="11">
        <v>0.66719999999999935</v>
      </c>
      <c r="E14" s="13">
        <v>29.365604830314389</v>
      </c>
      <c r="F14" s="9">
        <v>1</v>
      </c>
      <c r="G14" s="9">
        <v>3447551</v>
      </c>
      <c r="H14" s="14">
        <v>0</v>
      </c>
      <c r="I14" s="14">
        <f t="shared" si="0"/>
        <v>0</v>
      </c>
      <c r="J14" s="8" t="s">
        <v>68</v>
      </c>
    </row>
    <row r="15" spans="1:11" s="8" customFormat="1" ht="14" customHeight="1">
      <c r="C15" s="9"/>
      <c r="D15" s="11"/>
      <c r="E15" s="13"/>
      <c r="F15" s="9"/>
      <c r="G15" s="9"/>
      <c r="H15" s="14"/>
      <c r="I15" s="14"/>
    </row>
    <row r="16" spans="1:11" s="8" customFormat="1" ht="14" customHeight="1">
      <c r="A16" s="8" t="s">
        <v>25</v>
      </c>
      <c r="B16" s="8" t="s">
        <v>16</v>
      </c>
      <c r="C16" s="9">
        <v>85</v>
      </c>
      <c r="D16" s="11">
        <v>0.62949999999999895</v>
      </c>
      <c r="E16" s="13">
        <v>29.513220903601912</v>
      </c>
      <c r="F16" s="9">
        <v>1</v>
      </c>
      <c r="G16" s="9">
        <v>2847201</v>
      </c>
      <c r="H16" s="14">
        <v>0.19356863620504211</v>
      </c>
      <c r="I16" s="14">
        <f t="shared" si="0"/>
        <v>0.19356863620504211</v>
      </c>
      <c r="J16" s="8" t="s">
        <v>68</v>
      </c>
    </row>
    <row r="17" spans="1:10" s="8" customFormat="1" ht="14" customHeight="1">
      <c r="A17" s="8" t="s">
        <v>25</v>
      </c>
      <c r="B17" s="8" t="s">
        <v>16</v>
      </c>
      <c r="C17" s="9">
        <v>145</v>
      </c>
      <c r="D17" s="11">
        <v>0.67390000000000061</v>
      </c>
      <c r="E17" s="13">
        <v>29.018842390172807</v>
      </c>
      <c r="F17" s="9">
        <v>1</v>
      </c>
      <c r="G17" s="9">
        <v>2473451</v>
      </c>
      <c r="H17" s="14">
        <v>0.23453788455964941</v>
      </c>
      <c r="I17" s="14">
        <f t="shared" si="0"/>
        <v>0.23453788455964941</v>
      </c>
      <c r="J17" s="8" t="s">
        <v>68</v>
      </c>
    </row>
    <row r="18" spans="1:10" s="8" customFormat="1" ht="14" customHeight="1">
      <c r="A18" s="8" t="s">
        <v>25</v>
      </c>
      <c r="B18" s="8" t="s">
        <v>16</v>
      </c>
      <c r="C18" s="9">
        <v>205</v>
      </c>
      <c r="D18" s="11">
        <v>0.63200000000000056</v>
      </c>
      <c r="E18" s="13">
        <v>29.013116801998748</v>
      </c>
      <c r="F18" s="9">
        <v>1</v>
      </c>
      <c r="G18" s="9">
        <v>3171851</v>
      </c>
      <c r="H18" s="14">
        <v>0.17149026114466229</v>
      </c>
      <c r="I18" s="14">
        <f t="shared" si="0"/>
        <v>0.17149026114466229</v>
      </c>
      <c r="J18" s="8" t="s">
        <v>68</v>
      </c>
    </row>
    <row r="19" spans="1:10" s="8" customFormat="1" ht="14" customHeight="1">
      <c r="A19" s="8" t="s">
        <v>25</v>
      </c>
      <c r="B19" s="8" t="s">
        <v>16</v>
      </c>
      <c r="C19" s="9">
        <v>235</v>
      </c>
      <c r="D19" s="11">
        <v>0.63589999999999947</v>
      </c>
      <c r="E19" s="13">
        <v>28.878825733916301</v>
      </c>
      <c r="F19" s="9">
        <v>0</v>
      </c>
      <c r="G19" s="9">
        <v>2670800</v>
      </c>
      <c r="H19" s="14">
        <v>0</v>
      </c>
      <c r="I19" s="14">
        <f t="shared" si="0"/>
        <v>0</v>
      </c>
      <c r="J19" s="8" t="s">
        <v>68</v>
      </c>
    </row>
    <row r="20" spans="1:10" s="8" customFormat="1" ht="14" customHeight="1">
      <c r="A20" s="8" t="s">
        <v>25</v>
      </c>
      <c r="B20" s="8" t="s">
        <v>16</v>
      </c>
      <c r="C20" s="9">
        <v>265</v>
      </c>
      <c r="D20" s="11">
        <v>0.71789999999999932</v>
      </c>
      <c r="E20" s="13">
        <v>28.699510722465128</v>
      </c>
      <c r="F20" s="9">
        <v>3</v>
      </c>
      <c r="G20" s="9">
        <v>1703003</v>
      </c>
      <c r="H20" s="14">
        <v>0</v>
      </c>
      <c r="I20" s="14">
        <f t="shared" si="0"/>
        <v>0</v>
      </c>
      <c r="J20" s="8" t="s">
        <v>68</v>
      </c>
    </row>
    <row r="21" spans="1:10" s="8" customFormat="1" ht="14" customHeight="1">
      <c r="A21" s="8" t="s">
        <v>25</v>
      </c>
      <c r="B21" s="8" t="s">
        <v>16</v>
      </c>
      <c r="C21" s="9">
        <v>295</v>
      </c>
      <c r="D21" s="11">
        <v>0.53080000000000016</v>
      </c>
      <c r="E21" s="13">
        <v>28.714605454924005</v>
      </c>
      <c r="F21" s="9">
        <v>0</v>
      </c>
      <c r="G21" s="9">
        <v>2477200</v>
      </c>
      <c r="H21" s="14">
        <v>0</v>
      </c>
      <c r="I21" s="14">
        <f t="shared" si="0"/>
        <v>0</v>
      </c>
      <c r="J21" s="8" t="s">
        <v>68</v>
      </c>
    </row>
    <row r="22" spans="1:10" s="8" customFormat="1" ht="14" customHeight="1">
      <c r="A22" s="8" t="s">
        <v>25</v>
      </c>
      <c r="B22" s="8" t="s">
        <v>16</v>
      </c>
      <c r="C22" s="9">
        <v>325</v>
      </c>
      <c r="D22" s="11">
        <v>0.58920000000000083</v>
      </c>
      <c r="E22" s="13">
        <v>28.862689985425774</v>
      </c>
      <c r="F22" s="9">
        <v>2</v>
      </c>
      <c r="G22" s="9">
        <v>2658852</v>
      </c>
      <c r="H22" s="14">
        <v>0.37946886601097957</v>
      </c>
      <c r="I22" s="14">
        <f t="shared" si="0"/>
        <v>0.37946886601097957</v>
      </c>
      <c r="J22" s="8" t="s">
        <v>68</v>
      </c>
    </row>
    <row r="23" spans="1:10" s="8" customFormat="1" ht="14" customHeight="1">
      <c r="A23" s="8" t="s">
        <v>25</v>
      </c>
      <c r="B23" s="8" t="s">
        <v>16</v>
      </c>
      <c r="C23" s="9">
        <v>345</v>
      </c>
      <c r="D23" s="11">
        <v>0.64810000000000034</v>
      </c>
      <c r="E23" s="13">
        <v>29.077659795960855</v>
      </c>
      <c r="F23" s="9">
        <v>4</v>
      </c>
      <c r="G23" s="9">
        <v>2664154</v>
      </c>
      <c r="H23" s="14">
        <v>0</v>
      </c>
      <c r="I23" s="14">
        <f t="shared" si="0"/>
        <v>0</v>
      </c>
      <c r="J23" s="8" t="s">
        <v>68</v>
      </c>
    </row>
    <row r="24" spans="1:10" s="8" customFormat="1" ht="14" customHeight="1">
      <c r="C24" s="9"/>
      <c r="D24" s="11"/>
      <c r="E24" s="13"/>
      <c r="F24" s="9"/>
      <c r="G24" s="9"/>
      <c r="H24" s="14"/>
      <c r="I24" s="14"/>
    </row>
    <row r="25" spans="1:10" s="8" customFormat="1" ht="14" customHeight="1">
      <c r="A25" s="8" t="s">
        <v>26</v>
      </c>
      <c r="B25" s="8" t="s">
        <v>17</v>
      </c>
      <c r="C25" s="9">
        <v>85</v>
      </c>
      <c r="D25" s="11">
        <v>0.75329999999999941</v>
      </c>
      <c r="E25" s="13">
        <v>28.766812408911093</v>
      </c>
      <c r="F25" s="9">
        <v>2</v>
      </c>
      <c r="G25" s="9">
        <v>2804852</v>
      </c>
      <c r="H25" s="14">
        <v>0.49669715113704804</v>
      </c>
      <c r="I25" s="14">
        <f t="shared" si="0"/>
        <v>0.49669715113704804</v>
      </c>
      <c r="J25" s="8" t="s">
        <v>68</v>
      </c>
    </row>
    <row r="26" spans="1:10" s="8" customFormat="1" ht="14" customHeight="1">
      <c r="A26" s="8" t="s">
        <v>26</v>
      </c>
      <c r="B26" s="8" t="s">
        <v>17</v>
      </c>
      <c r="C26" s="9">
        <v>145</v>
      </c>
      <c r="D26" s="11">
        <v>0.67690000000000072</v>
      </c>
      <c r="E26" s="13">
        <v>28.993077243389546</v>
      </c>
      <c r="F26" s="9">
        <v>1</v>
      </c>
      <c r="G26" s="9">
        <v>2874501</v>
      </c>
      <c r="H26" s="14">
        <v>0.21946652019755206</v>
      </c>
      <c r="I26" s="14">
        <f t="shared" si="0"/>
        <v>0.21946652019755206</v>
      </c>
      <c r="J26" s="8" t="s">
        <v>68</v>
      </c>
    </row>
    <row r="27" spans="1:10" s="8" customFormat="1" ht="14" customHeight="1">
      <c r="A27" s="8" t="s">
        <v>26</v>
      </c>
      <c r="B27" s="8" t="s">
        <v>17</v>
      </c>
      <c r="C27" s="9">
        <v>195</v>
      </c>
      <c r="D27" s="11">
        <v>0.71289999999999942</v>
      </c>
      <c r="E27" s="13">
        <v>28.421507391213826</v>
      </c>
      <c r="F27" s="9">
        <v>0</v>
      </c>
      <c r="G27" s="9">
        <v>3087300</v>
      </c>
      <c r="H27" s="14">
        <v>0</v>
      </c>
      <c r="I27" s="14">
        <f>H27</f>
        <v>0</v>
      </c>
      <c r="J27" s="8" t="s">
        <v>68</v>
      </c>
    </row>
    <row r="28" spans="1:10" s="8" customFormat="1" ht="14" customHeight="1">
      <c r="C28" s="9"/>
      <c r="D28" s="11"/>
      <c r="E28" s="13"/>
      <c r="F28" s="9"/>
      <c r="G28" s="9"/>
      <c r="H28" s="14"/>
      <c r="I28" s="14"/>
    </row>
    <row r="29" spans="1:10" s="8" customFormat="1" ht="14" customHeight="1">
      <c r="A29" s="8" t="s">
        <v>26</v>
      </c>
      <c r="B29" s="8" t="s">
        <v>18</v>
      </c>
      <c r="C29" s="9">
        <v>50</v>
      </c>
      <c r="D29" s="11">
        <v>0.68020000000000003</v>
      </c>
      <c r="E29" s="13">
        <v>29.083333333333332</v>
      </c>
      <c r="F29" s="9">
        <v>2</v>
      </c>
      <c r="G29" s="9">
        <v>3165102</v>
      </c>
      <c r="H29" s="14">
        <v>0</v>
      </c>
      <c r="I29" s="42">
        <v>0</v>
      </c>
      <c r="J29" s="44" t="s">
        <v>68</v>
      </c>
    </row>
    <row r="30" spans="1:10" s="8" customFormat="1" ht="14" customHeight="1">
      <c r="A30" s="8" t="s">
        <v>26</v>
      </c>
      <c r="B30" s="8" t="s">
        <v>18</v>
      </c>
      <c r="C30" s="9">
        <v>50</v>
      </c>
      <c r="D30" s="11">
        <v>0.68020000000000003</v>
      </c>
      <c r="E30" s="13">
        <v>29.083333333333332</v>
      </c>
      <c r="F30" s="9">
        <v>0</v>
      </c>
      <c r="G30" s="9">
        <v>3132900</v>
      </c>
      <c r="H30" s="14">
        <v>0</v>
      </c>
      <c r="I30" s="42"/>
      <c r="J30" s="44"/>
    </row>
    <row r="31" spans="1:10" s="8" customFormat="1" ht="14" customHeight="1">
      <c r="A31" s="8" t="s">
        <v>26</v>
      </c>
      <c r="B31" s="8" t="s">
        <v>18</v>
      </c>
      <c r="C31" s="9">
        <v>100</v>
      </c>
      <c r="D31" s="11">
        <v>0.6593</v>
      </c>
      <c r="E31" s="13">
        <v>29.083333333333332</v>
      </c>
      <c r="F31" s="9">
        <v>2</v>
      </c>
      <c r="G31" s="9">
        <v>3439202</v>
      </c>
      <c r="H31" s="14">
        <v>0</v>
      </c>
      <c r="I31" s="42">
        <v>0</v>
      </c>
      <c r="J31" s="44" t="s">
        <v>68</v>
      </c>
    </row>
    <row r="32" spans="1:10" s="8" customFormat="1" ht="14" customHeight="1">
      <c r="A32" s="8" t="s">
        <v>26</v>
      </c>
      <c r="B32" s="8" t="s">
        <v>18</v>
      </c>
      <c r="C32" s="9">
        <v>100</v>
      </c>
      <c r="D32" s="11">
        <v>0.6593</v>
      </c>
      <c r="E32" s="13">
        <v>29.083333333333332</v>
      </c>
      <c r="F32" s="9">
        <v>0</v>
      </c>
      <c r="G32" s="9">
        <v>3159350</v>
      </c>
      <c r="H32" s="14">
        <v>0</v>
      </c>
      <c r="I32" s="42"/>
      <c r="J32" s="44"/>
    </row>
    <row r="33" spans="1:10" s="8" customFormat="1" ht="14" customHeight="1">
      <c r="A33" s="8" t="s">
        <v>26</v>
      </c>
      <c r="B33" s="8" t="s">
        <v>18</v>
      </c>
      <c r="C33" s="9">
        <v>150</v>
      </c>
      <c r="D33" s="11">
        <v>0.61880000000000002</v>
      </c>
      <c r="E33" s="13">
        <v>28.9375</v>
      </c>
      <c r="F33" s="9">
        <v>0</v>
      </c>
      <c r="G33" s="9">
        <v>3088400</v>
      </c>
      <c r="H33" s="14">
        <v>0</v>
      </c>
      <c r="I33" s="42">
        <v>0</v>
      </c>
      <c r="J33" s="44" t="s">
        <v>68</v>
      </c>
    </row>
    <row r="34" spans="1:10" s="8" customFormat="1" ht="14" customHeight="1">
      <c r="A34" s="8" t="s">
        <v>26</v>
      </c>
      <c r="B34" s="8" t="s">
        <v>18</v>
      </c>
      <c r="C34" s="9">
        <v>150</v>
      </c>
      <c r="D34" s="11">
        <v>0.61880000000000002</v>
      </c>
      <c r="E34" s="13">
        <v>28.9375</v>
      </c>
      <c r="F34" s="9">
        <v>1</v>
      </c>
      <c r="G34" s="9">
        <v>3093051</v>
      </c>
      <c r="H34" s="14">
        <v>0</v>
      </c>
      <c r="I34" s="42"/>
      <c r="J34" s="44"/>
    </row>
    <row r="35" spans="1:10" s="8" customFormat="1" ht="14" customHeight="1">
      <c r="A35" s="8" t="s">
        <v>26</v>
      </c>
      <c r="B35" s="8" t="s">
        <v>18</v>
      </c>
      <c r="C35" s="9">
        <v>200</v>
      </c>
      <c r="D35" s="12">
        <v>0.55830000000000002</v>
      </c>
      <c r="E35" s="13">
        <v>28.765625</v>
      </c>
      <c r="F35" s="9">
        <v>0</v>
      </c>
      <c r="G35" s="9">
        <v>2990950</v>
      </c>
      <c r="H35" s="14">
        <v>0</v>
      </c>
      <c r="I35" s="42">
        <v>0</v>
      </c>
      <c r="J35" s="44" t="s">
        <v>68</v>
      </c>
    </row>
    <row r="36" spans="1:10" s="8" customFormat="1" ht="14" customHeight="1">
      <c r="A36" s="8" t="s">
        <v>26</v>
      </c>
      <c r="B36" s="8" t="s">
        <v>18</v>
      </c>
      <c r="C36" s="9">
        <v>200</v>
      </c>
      <c r="D36" s="12">
        <v>0.55830000000000002</v>
      </c>
      <c r="E36" s="13">
        <v>28.765625</v>
      </c>
      <c r="F36" s="9">
        <v>0</v>
      </c>
      <c r="G36" s="9">
        <v>2929700</v>
      </c>
      <c r="H36" s="14">
        <v>0</v>
      </c>
      <c r="I36" s="42"/>
      <c r="J36" s="44"/>
    </row>
    <row r="37" spans="1:10" s="8" customFormat="1" ht="14" customHeight="1">
      <c r="A37" s="8" t="s">
        <v>26</v>
      </c>
      <c r="B37" s="8" t="s">
        <v>18</v>
      </c>
      <c r="C37" s="9">
        <v>250</v>
      </c>
      <c r="D37" s="11">
        <v>0.58830000000000005</v>
      </c>
      <c r="E37" s="13">
        <v>28.40625</v>
      </c>
      <c r="F37" s="9">
        <v>0</v>
      </c>
      <c r="G37" s="9">
        <v>2437400</v>
      </c>
      <c r="H37" s="14">
        <v>0</v>
      </c>
      <c r="I37" s="42">
        <v>0</v>
      </c>
      <c r="J37" s="44" t="s">
        <v>68</v>
      </c>
    </row>
    <row r="38" spans="1:10" s="8" customFormat="1" ht="14" customHeight="1">
      <c r="A38" s="8" t="s">
        <v>26</v>
      </c>
      <c r="B38" s="8" t="s">
        <v>18</v>
      </c>
      <c r="C38" s="9">
        <v>250</v>
      </c>
      <c r="D38" s="11">
        <v>0.58830000000000005</v>
      </c>
      <c r="E38" s="13">
        <v>28.40625</v>
      </c>
      <c r="F38" s="9">
        <v>1</v>
      </c>
      <c r="G38" s="9">
        <v>3036901</v>
      </c>
      <c r="H38" s="14">
        <v>0</v>
      </c>
      <c r="I38" s="42"/>
      <c r="J38" s="44"/>
    </row>
    <row r="39" spans="1:10" s="8" customFormat="1" ht="14" customHeight="1">
      <c r="A39" s="8" t="s">
        <v>26</v>
      </c>
      <c r="B39" s="8" t="s">
        <v>18</v>
      </c>
      <c r="C39" s="9">
        <v>300</v>
      </c>
      <c r="D39" s="11">
        <v>0.54949999999999999</v>
      </c>
      <c r="E39" s="13">
        <v>28.265625</v>
      </c>
      <c r="F39" s="9">
        <v>0</v>
      </c>
      <c r="G39" s="9">
        <v>3244150</v>
      </c>
      <c r="H39" s="14">
        <v>0</v>
      </c>
      <c r="I39" s="42">
        <v>0</v>
      </c>
      <c r="J39" s="44" t="s">
        <v>68</v>
      </c>
    </row>
    <row r="40" spans="1:10" s="8" customFormat="1" ht="14" customHeight="1">
      <c r="A40" s="8" t="s">
        <v>26</v>
      </c>
      <c r="B40" s="8" t="s">
        <v>18</v>
      </c>
      <c r="C40" s="9">
        <v>300</v>
      </c>
      <c r="D40" s="11">
        <v>0.54949999999999999</v>
      </c>
      <c r="E40" s="13">
        <v>28.265625</v>
      </c>
      <c r="F40" s="9">
        <v>0</v>
      </c>
      <c r="G40" s="9">
        <v>3077000</v>
      </c>
      <c r="H40" s="14">
        <v>0</v>
      </c>
      <c r="I40" s="42"/>
      <c r="J40" s="44"/>
    </row>
    <row r="41" spans="1:10" s="8" customFormat="1" ht="14" customHeight="1">
      <c r="A41" s="8" t="s">
        <v>26</v>
      </c>
      <c r="B41" s="8" t="s">
        <v>18</v>
      </c>
      <c r="C41" s="9">
        <v>340</v>
      </c>
      <c r="D41" s="11">
        <v>0.76100000000000001</v>
      </c>
      <c r="E41" s="13">
        <v>27.84375</v>
      </c>
      <c r="F41" s="9">
        <v>2</v>
      </c>
      <c r="G41" s="9">
        <v>3123552</v>
      </c>
      <c r="H41" s="14">
        <v>0</v>
      </c>
      <c r="I41" s="42">
        <v>0</v>
      </c>
      <c r="J41" s="44" t="s">
        <v>68</v>
      </c>
    </row>
    <row r="42" spans="1:10" s="8" customFormat="1" ht="14" customHeight="1">
      <c r="A42" s="8" t="s">
        <v>26</v>
      </c>
      <c r="B42" s="8" t="s">
        <v>18</v>
      </c>
      <c r="C42" s="9">
        <v>340</v>
      </c>
      <c r="D42" s="11">
        <v>0.76100000000000001</v>
      </c>
      <c r="E42" s="13">
        <v>27.84375</v>
      </c>
      <c r="F42" s="9">
        <v>3</v>
      </c>
      <c r="G42" s="9">
        <v>2969753</v>
      </c>
      <c r="H42" s="14">
        <v>0</v>
      </c>
      <c r="I42" s="42"/>
      <c r="J42" s="44"/>
    </row>
    <row r="43" spans="1:10" s="8" customFormat="1" ht="14" customHeight="1">
      <c r="A43" s="8" t="s">
        <v>26</v>
      </c>
      <c r="B43" s="8" t="s">
        <v>18</v>
      </c>
      <c r="C43" s="9">
        <v>360</v>
      </c>
      <c r="D43" s="11">
        <v>0.52910000000000001</v>
      </c>
      <c r="E43" s="13">
        <v>27.8125</v>
      </c>
      <c r="F43" s="9">
        <v>0</v>
      </c>
      <c r="G43" s="9">
        <v>3629400</v>
      </c>
      <c r="H43" s="14">
        <v>0</v>
      </c>
      <c r="I43" s="42">
        <v>0</v>
      </c>
      <c r="J43" s="44" t="s">
        <v>68</v>
      </c>
    </row>
    <row r="44" spans="1:10" s="8" customFormat="1" ht="14" customHeight="1">
      <c r="A44" s="8" t="s">
        <v>26</v>
      </c>
      <c r="B44" s="8" t="s">
        <v>18</v>
      </c>
      <c r="C44" s="9">
        <v>360</v>
      </c>
      <c r="D44" s="11">
        <v>0.52910000000000001</v>
      </c>
      <c r="E44" s="13">
        <v>27.8125</v>
      </c>
      <c r="F44" s="9">
        <v>4</v>
      </c>
      <c r="G44" s="9">
        <v>2945754</v>
      </c>
      <c r="H44" s="14">
        <v>0</v>
      </c>
      <c r="I44" s="42"/>
      <c r="J44" s="44"/>
    </row>
    <row r="45" spans="1:10" s="8" customFormat="1" ht="14" customHeight="1">
      <c r="A45" s="8" t="s">
        <v>26</v>
      </c>
      <c r="B45" s="8" t="s">
        <v>18</v>
      </c>
      <c r="C45" s="9">
        <v>380</v>
      </c>
      <c r="D45" s="11">
        <v>0.5605</v>
      </c>
      <c r="E45" s="13">
        <v>27.78125</v>
      </c>
      <c r="F45" s="9">
        <v>5</v>
      </c>
      <c r="G45" s="9">
        <v>2297905</v>
      </c>
      <c r="H45" s="14">
        <v>35.914613664403014</v>
      </c>
      <c r="I45" s="42">
        <v>17.957306832201507</v>
      </c>
      <c r="J45" s="44" t="s">
        <v>68</v>
      </c>
    </row>
    <row r="46" spans="1:10" s="8" customFormat="1" ht="14" customHeight="1">
      <c r="A46" s="8" t="s">
        <v>26</v>
      </c>
      <c r="B46" s="8" t="s">
        <v>18</v>
      </c>
      <c r="C46" s="9">
        <v>380</v>
      </c>
      <c r="D46" s="11">
        <v>0.5605</v>
      </c>
      <c r="E46" s="13">
        <v>27.78125</v>
      </c>
      <c r="F46" s="9">
        <v>0</v>
      </c>
      <c r="G46" s="9">
        <v>2475250</v>
      </c>
      <c r="H46" s="14">
        <v>0</v>
      </c>
      <c r="I46" s="42"/>
      <c r="J46" s="44"/>
    </row>
    <row r="47" spans="1:10" s="8" customFormat="1" ht="14" customHeight="1">
      <c r="A47" s="8" t="s">
        <v>26</v>
      </c>
      <c r="B47" s="8" t="s">
        <v>18</v>
      </c>
      <c r="C47" s="9">
        <v>390</v>
      </c>
      <c r="D47" s="11">
        <v>0.5605</v>
      </c>
      <c r="E47" s="13">
        <v>27.802083333333332</v>
      </c>
      <c r="F47" s="9">
        <v>1</v>
      </c>
      <c r="G47" s="9">
        <v>3343751</v>
      </c>
      <c r="H47" s="14">
        <v>0</v>
      </c>
      <c r="I47" s="42">
        <v>0</v>
      </c>
      <c r="J47" s="44" t="s">
        <v>68</v>
      </c>
    </row>
    <row r="48" spans="1:10" s="8" customFormat="1" ht="14" customHeight="1">
      <c r="A48" s="8" t="s">
        <v>26</v>
      </c>
      <c r="B48" s="8" t="s">
        <v>18</v>
      </c>
      <c r="C48" s="9">
        <v>390</v>
      </c>
      <c r="D48" s="11">
        <v>0.5605</v>
      </c>
      <c r="E48" s="13">
        <v>27.802083333333332</v>
      </c>
      <c r="F48" s="9">
        <v>0</v>
      </c>
      <c r="G48" s="9">
        <v>2296300</v>
      </c>
      <c r="H48" s="14">
        <v>0</v>
      </c>
      <c r="I48" s="42"/>
      <c r="J48" s="44"/>
    </row>
    <row r="49" spans="1:10" s="8" customFormat="1" ht="14" customHeight="1">
      <c r="C49" s="9"/>
      <c r="D49" s="11"/>
      <c r="E49" s="13"/>
      <c r="F49" s="9"/>
      <c r="G49" s="9"/>
      <c r="H49" s="14"/>
      <c r="I49" s="14"/>
    </row>
    <row r="50" spans="1:10" s="8" customFormat="1" ht="14" customHeight="1">
      <c r="A50" s="8" t="s">
        <v>27</v>
      </c>
      <c r="B50" s="8" t="s">
        <v>19</v>
      </c>
      <c r="C50" s="9">
        <v>55</v>
      </c>
      <c r="D50" s="11">
        <v>0.75449999999999928</v>
      </c>
      <c r="E50" s="13">
        <v>28.71875</v>
      </c>
      <c r="F50" s="9">
        <v>0</v>
      </c>
      <c r="G50" s="9">
        <v>3053050</v>
      </c>
      <c r="H50" s="14">
        <v>0</v>
      </c>
      <c r="I50" s="42">
        <v>57.934722873833664</v>
      </c>
      <c r="J50" s="45">
        <v>9.8000000000000007</v>
      </c>
    </row>
    <row r="51" spans="1:10" s="8" customFormat="1" ht="14" customHeight="1">
      <c r="A51" s="8" t="s">
        <v>27</v>
      </c>
      <c r="B51" s="8" t="s">
        <v>19</v>
      </c>
      <c r="C51" s="9">
        <v>55</v>
      </c>
      <c r="D51" s="11">
        <v>0.75449999999999928</v>
      </c>
      <c r="E51" s="13">
        <v>28.71875</v>
      </c>
      <c r="F51" s="9">
        <v>22</v>
      </c>
      <c r="G51" s="9">
        <v>2907322</v>
      </c>
      <c r="H51" s="14">
        <v>115.86944574766733</v>
      </c>
      <c r="I51" s="42"/>
      <c r="J51" s="45"/>
    </row>
    <row r="52" spans="1:10" s="8" customFormat="1" ht="14" customHeight="1">
      <c r="A52" s="8" t="s">
        <v>27</v>
      </c>
      <c r="B52" s="8" t="s">
        <v>19</v>
      </c>
      <c r="C52" s="9">
        <v>105</v>
      </c>
      <c r="D52" s="11">
        <v>0.45480000000000054</v>
      </c>
      <c r="E52" s="13">
        <v>28.322916666666668</v>
      </c>
      <c r="F52" s="9">
        <v>6</v>
      </c>
      <c r="G52" s="9">
        <v>2782656</v>
      </c>
      <c r="H52" s="14">
        <v>19.627490067043887</v>
      </c>
      <c r="I52" s="42">
        <v>35.024074285659751</v>
      </c>
      <c r="J52" s="45">
        <v>105</v>
      </c>
    </row>
    <row r="53" spans="1:10" s="8" customFormat="1" ht="14" customHeight="1">
      <c r="A53" s="8" t="s">
        <v>27</v>
      </c>
      <c r="B53" s="8" t="s">
        <v>19</v>
      </c>
      <c r="C53" s="9">
        <v>105</v>
      </c>
      <c r="D53" s="11">
        <v>0.45480000000000054</v>
      </c>
      <c r="E53" s="13">
        <v>28.322916666666668</v>
      </c>
      <c r="F53" s="9">
        <v>17</v>
      </c>
      <c r="G53" s="9">
        <v>3069117</v>
      </c>
      <c r="H53" s="14">
        <v>50.420658504275615</v>
      </c>
      <c r="I53" s="42"/>
      <c r="J53" s="45"/>
    </row>
    <row r="54" spans="1:10" s="8" customFormat="1" ht="14" customHeight="1">
      <c r="A54" s="8" t="s">
        <v>27</v>
      </c>
      <c r="B54" s="8" t="s">
        <v>19</v>
      </c>
      <c r="C54" s="9">
        <v>155</v>
      </c>
      <c r="D54" s="11">
        <v>0.73380000000000045</v>
      </c>
      <c r="E54" s="13">
        <v>28.197916666666668</v>
      </c>
      <c r="F54" s="9">
        <v>0</v>
      </c>
      <c r="G54" s="9">
        <v>2984800</v>
      </c>
      <c r="H54" s="14">
        <v>0</v>
      </c>
      <c r="I54" s="42">
        <v>89.489006723978306</v>
      </c>
      <c r="J54" s="45">
        <v>23.1</v>
      </c>
    </row>
    <row r="55" spans="1:10" s="8" customFormat="1" ht="14" customHeight="1">
      <c r="A55" s="8" t="s">
        <v>27</v>
      </c>
      <c r="B55" s="8" t="s">
        <v>19</v>
      </c>
      <c r="C55" s="9">
        <v>155</v>
      </c>
      <c r="D55" s="11">
        <v>0.73380000000000045</v>
      </c>
      <c r="E55" s="13">
        <v>28.197916666666668</v>
      </c>
      <c r="F55" s="9">
        <v>30</v>
      </c>
      <c r="G55" s="9">
        <v>2450930</v>
      </c>
      <c r="H55" s="14">
        <v>178.97801344795661</v>
      </c>
      <c r="I55" s="42"/>
      <c r="J55" s="45"/>
    </row>
    <row r="56" spans="1:10" s="8" customFormat="1" ht="14" customHeight="1">
      <c r="A56" s="8" t="s">
        <v>27</v>
      </c>
      <c r="B56" s="8" t="s">
        <v>19</v>
      </c>
      <c r="C56" s="9">
        <v>205</v>
      </c>
      <c r="D56" s="11">
        <v>0.62999999999999989</v>
      </c>
      <c r="E56" s="13">
        <v>28.239583333333332</v>
      </c>
      <c r="F56" s="9">
        <v>0</v>
      </c>
      <c r="G56" s="9">
        <v>2519600</v>
      </c>
      <c r="H56" s="14">
        <v>0</v>
      </c>
      <c r="I56" s="42">
        <v>0</v>
      </c>
      <c r="J56" s="45">
        <v>19</v>
      </c>
    </row>
    <row r="57" spans="1:10" s="8" customFormat="1" ht="14" customHeight="1">
      <c r="A57" s="8" t="s">
        <v>27</v>
      </c>
      <c r="B57" s="8" t="s">
        <v>19</v>
      </c>
      <c r="C57" s="9">
        <v>205</v>
      </c>
      <c r="D57" s="11">
        <v>0.62999999999999989</v>
      </c>
      <c r="E57" s="13">
        <v>28.239583333333332</v>
      </c>
      <c r="F57" s="9">
        <v>1</v>
      </c>
      <c r="G57" s="9">
        <v>2906751</v>
      </c>
      <c r="H57" s="14">
        <v>0</v>
      </c>
      <c r="I57" s="42"/>
      <c r="J57" s="45"/>
    </row>
    <row r="58" spans="1:10" s="8" customFormat="1" ht="14" customHeight="1">
      <c r="A58" s="8" t="s">
        <v>27</v>
      </c>
      <c r="B58" s="8" t="s">
        <v>19</v>
      </c>
      <c r="C58" s="9">
        <v>255</v>
      </c>
      <c r="D58" s="11">
        <v>0.67910000000000004</v>
      </c>
      <c r="E58" s="13">
        <v>28.3125</v>
      </c>
      <c r="F58" s="9">
        <v>0</v>
      </c>
      <c r="G58" s="9">
        <v>2847150</v>
      </c>
      <c r="H58" s="14">
        <v>0</v>
      </c>
      <c r="I58" s="14">
        <v>0</v>
      </c>
      <c r="J58" s="34">
        <v>22</v>
      </c>
    </row>
    <row r="59" spans="1:10" s="8" customFormat="1" ht="14" customHeight="1">
      <c r="A59" s="8" t="s">
        <v>27</v>
      </c>
      <c r="B59" s="8" t="s">
        <v>19</v>
      </c>
      <c r="C59" s="9">
        <v>285</v>
      </c>
      <c r="D59" s="11">
        <v>0.5561999999999987</v>
      </c>
      <c r="E59" s="13">
        <v>28.125</v>
      </c>
      <c r="F59" s="9">
        <v>2</v>
      </c>
      <c r="G59" s="9">
        <v>3397252</v>
      </c>
      <c r="H59" s="14">
        <v>0</v>
      </c>
      <c r="I59" s="42">
        <v>12.85956475655486</v>
      </c>
      <c r="J59" s="44" t="s">
        <v>68</v>
      </c>
    </row>
    <row r="60" spans="1:10" s="8" customFormat="1" ht="14" customHeight="1">
      <c r="A60" s="8" t="s">
        <v>27</v>
      </c>
      <c r="B60" s="8" t="s">
        <v>19</v>
      </c>
      <c r="C60" s="9">
        <v>285</v>
      </c>
      <c r="D60" s="11">
        <v>0.5561999999999987</v>
      </c>
      <c r="E60" s="13">
        <v>28.125</v>
      </c>
      <c r="F60" s="9">
        <v>7</v>
      </c>
      <c r="G60" s="9">
        <v>3008707</v>
      </c>
      <c r="H60" s="14">
        <v>25.719129513109721</v>
      </c>
      <c r="I60" s="42"/>
      <c r="J60" s="44"/>
    </row>
    <row r="61" spans="1:10" s="8" customFormat="1" ht="14" customHeight="1">
      <c r="A61" s="8" t="s">
        <v>27</v>
      </c>
      <c r="B61" s="8" t="s">
        <v>19</v>
      </c>
      <c r="C61" s="9">
        <v>305</v>
      </c>
      <c r="D61" s="11">
        <v>0.68290000000000006</v>
      </c>
      <c r="E61" s="13">
        <v>28.083333333333332</v>
      </c>
      <c r="F61" s="9">
        <v>4</v>
      </c>
      <c r="G61" s="9">
        <v>2542404</v>
      </c>
      <c r="H61" s="14">
        <v>0</v>
      </c>
      <c r="I61" s="42">
        <v>25.813350340086973</v>
      </c>
      <c r="J61" s="45">
        <v>28.1</v>
      </c>
    </row>
    <row r="62" spans="1:10" s="8" customFormat="1" ht="14" customHeight="1">
      <c r="A62" s="8" t="s">
        <v>27</v>
      </c>
      <c r="B62" s="8" t="s">
        <v>19</v>
      </c>
      <c r="C62" s="9">
        <v>305</v>
      </c>
      <c r="D62" s="11">
        <v>0.68290000000000006</v>
      </c>
      <c r="E62" s="13">
        <v>28.083333333333332</v>
      </c>
      <c r="F62" s="9">
        <v>11</v>
      </c>
      <c r="G62" s="9">
        <v>2887611</v>
      </c>
      <c r="H62" s="14">
        <v>51.626700680173947</v>
      </c>
      <c r="I62" s="42"/>
      <c r="J62" s="45"/>
    </row>
    <row r="63" spans="1:10" s="8" customFormat="1" ht="14" customHeight="1">
      <c r="A63" s="8" t="s">
        <v>27</v>
      </c>
      <c r="B63" s="8" t="s">
        <v>19</v>
      </c>
      <c r="C63" s="9">
        <v>330</v>
      </c>
      <c r="D63" s="11">
        <v>0.69950000000000045</v>
      </c>
      <c r="E63" s="13">
        <v>27.989583333333332</v>
      </c>
      <c r="F63" s="9">
        <v>8</v>
      </c>
      <c r="G63" s="9">
        <v>2771408</v>
      </c>
      <c r="H63" s="14">
        <v>39.938180841250713</v>
      </c>
      <c r="I63" s="42">
        <v>34.652772832078888</v>
      </c>
      <c r="J63" s="44" t="s">
        <v>68</v>
      </c>
    </row>
    <row r="64" spans="1:10" s="8" customFormat="1" ht="14" customHeight="1">
      <c r="A64" s="8" t="s">
        <v>27</v>
      </c>
      <c r="B64" s="8" t="s">
        <v>19</v>
      </c>
      <c r="C64" s="9">
        <v>330</v>
      </c>
      <c r="D64" s="11">
        <v>0.69950000000000045</v>
      </c>
      <c r="E64" s="13">
        <v>27.989583333333332</v>
      </c>
      <c r="F64" s="9">
        <v>7</v>
      </c>
      <c r="G64" s="9">
        <v>3297857</v>
      </c>
      <c r="H64" s="14">
        <v>29.367364822907067</v>
      </c>
      <c r="I64" s="42"/>
      <c r="J64" s="44"/>
    </row>
    <row r="65" spans="1:11" s="8" customFormat="1" ht="14" customHeight="1">
      <c r="A65" s="8" t="s">
        <v>27</v>
      </c>
      <c r="B65" s="8" t="s">
        <v>19</v>
      </c>
      <c r="C65" s="9">
        <v>350</v>
      </c>
      <c r="D65" s="11">
        <v>0.68140000000000089</v>
      </c>
      <c r="E65" s="13">
        <v>27.916666666666668</v>
      </c>
      <c r="F65" s="9">
        <v>9</v>
      </c>
      <c r="G65" s="9">
        <v>2701959</v>
      </c>
      <c r="H65" s="14">
        <v>44.775871876664368</v>
      </c>
      <c r="I65" s="42">
        <v>22.387935938332184</v>
      </c>
      <c r="J65" s="45">
        <v>24.2</v>
      </c>
    </row>
    <row r="66" spans="1:11" s="8" customFormat="1" ht="14" customHeight="1">
      <c r="A66" s="8" t="s">
        <v>27</v>
      </c>
      <c r="B66" s="8" t="s">
        <v>19</v>
      </c>
      <c r="C66" s="9">
        <v>350</v>
      </c>
      <c r="D66" s="11">
        <v>0.68140000000000089</v>
      </c>
      <c r="E66" s="13">
        <v>27.916666666666668</v>
      </c>
      <c r="F66" s="9">
        <v>0</v>
      </c>
      <c r="G66" s="9">
        <v>3167250</v>
      </c>
      <c r="H66" s="14">
        <v>0</v>
      </c>
      <c r="I66" s="42"/>
      <c r="J66" s="45"/>
    </row>
    <row r="67" spans="1:11" s="8" customFormat="1" ht="14" customHeight="1">
      <c r="C67" s="9"/>
      <c r="D67" s="11"/>
      <c r="E67" s="13"/>
      <c r="F67" s="9"/>
      <c r="G67" s="9"/>
      <c r="H67" s="14"/>
      <c r="I67" s="14"/>
      <c r="J67" s="9"/>
    </row>
    <row r="68" spans="1:11" s="8" customFormat="1" ht="14" customHeight="1">
      <c r="A68" s="8" t="s">
        <v>27</v>
      </c>
      <c r="B68" s="8" t="s">
        <v>20</v>
      </c>
      <c r="C68" s="9">
        <v>55</v>
      </c>
      <c r="D68" s="11">
        <v>0.72750000000000004</v>
      </c>
      <c r="E68" s="13">
        <v>28.552083333333332</v>
      </c>
      <c r="F68" s="9">
        <v>1</v>
      </c>
      <c r="G68" s="9">
        <v>2587901</v>
      </c>
      <c r="H68" s="14">
        <v>0</v>
      </c>
      <c r="I68" s="42">
        <v>0</v>
      </c>
      <c r="J68" s="42">
        <v>12.414999999999999</v>
      </c>
    </row>
    <row r="69" spans="1:11" s="8" customFormat="1" ht="14" customHeight="1">
      <c r="A69" s="8" t="s">
        <v>27</v>
      </c>
      <c r="B69" s="8" t="s">
        <v>20</v>
      </c>
      <c r="C69" s="9">
        <v>55</v>
      </c>
      <c r="D69" s="11">
        <v>0.72750000000000004</v>
      </c>
      <c r="E69" s="13">
        <v>28.552083333333332</v>
      </c>
      <c r="F69" s="9">
        <v>0</v>
      </c>
      <c r="G69" s="9">
        <v>2344950</v>
      </c>
      <c r="H69" s="14">
        <v>0</v>
      </c>
      <c r="I69" s="42"/>
      <c r="J69" s="42"/>
    </row>
    <row r="70" spans="1:11" s="8" customFormat="1" ht="14" customHeight="1">
      <c r="A70" s="8" t="s">
        <v>27</v>
      </c>
      <c r="B70" s="8" t="s">
        <v>20</v>
      </c>
      <c r="C70" s="9">
        <v>105</v>
      </c>
      <c r="D70" s="11">
        <v>0.64709999999999912</v>
      </c>
      <c r="E70" s="13">
        <v>28.447916666666668</v>
      </c>
      <c r="F70" s="9">
        <v>8</v>
      </c>
      <c r="G70" s="9">
        <v>2632608</v>
      </c>
      <c r="H70" s="14">
        <v>39.531224170100472</v>
      </c>
      <c r="I70" s="42">
        <v>19.765612085050236</v>
      </c>
      <c r="J70" s="42">
        <v>13.68</v>
      </c>
    </row>
    <row r="71" spans="1:11" s="8" customFormat="1" ht="14" customHeight="1">
      <c r="A71" s="8" t="s">
        <v>27</v>
      </c>
      <c r="B71" s="8" t="s">
        <v>20</v>
      </c>
      <c r="C71" s="9">
        <v>105</v>
      </c>
      <c r="D71" s="11">
        <v>0.64709999999999912</v>
      </c>
      <c r="E71" s="13">
        <v>28.447916666666668</v>
      </c>
      <c r="F71" s="9">
        <v>0</v>
      </c>
      <c r="G71" s="9">
        <v>2859600</v>
      </c>
      <c r="H71" s="14">
        <v>0</v>
      </c>
      <c r="I71" s="42"/>
      <c r="J71" s="42"/>
    </row>
    <row r="72" spans="1:11" s="8" customFormat="1" ht="14" customHeight="1">
      <c r="A72" s="8" t="s">
        <v>27</v>
      </c>
      <c r="B72" s="8" t="s">
        <v>20</v>
      </c>
      <c r="C72" s="9">
        <v>155</v>
      </c>
      <c r="D72" s="11">
        <v>0.66699999999999893</v>
      </c>
      <c r="E72" s="13">
        <v>28.229166666666668</v>
      </c>
      <c r="F72" s="9">
        <v>0</v>
      </c>
      <c r="G72" s="9">
        <v>2806100</v>
      </c>
      <c r="H72" s="14">
        <v>0</v>
      </c>
      <c r="I72" s="42">
        <v>0</v>
      </c>
      <c r="J72" s="42">
        <v>29.91</v>
      </c>
    </row>
    <row r="73" spans="1:11" s="8" customFormat="1" ht="14" customHeight="1">
      <c r="A73" s="8" t="s">
        <v>27</v>
      </c>
      <c r="B73" s="8" t="s">
        <v>20</v>
      </c>
      <c r="C73" s="9">
        <v>155</v>
      </c>
      <c r="D73" s="11">
        <v>0.66699999999999893</v>
      </c>
      <c r="E73" s="13">
        <v>28.229166666666668</v>
      </c>
      <c r="F73" s="9">
        <v>0</v>
      </c>
      <c r="G73" s="9">
        <v>2784650</v>
      </c>
      <c r="H73" s="14">
        <v>0</v>
      </c>
      <c r="I73" s="42"/>
      <c r="J73" s="42"/>
      <c r="K73" s="35"/>
    </row>
    <row r="74" spans="1:11" s="8" customFormat="1" ht="14" customHeight="1">
      <c r="A74" s="8" t="s">
        <v>27</v>
      </c>
      <c r="B74" s="8" t="s">
        <v>20</v>
      </c>
      <c r="C74" s="9">
        <v>205</v>
      </c>
      <c r="D74" s="11">
        <v>0.64779999999999927</v>
      </c>
      <c r="E74" s="13">
        <v>28.135416666666668</v>
      </c>
      <c r="F74" s="9">
        <v>0</v>
      </c>
      <c r="G74" s="9">
        <v>2818750</v>
      </c>
      <c r="H74" s="14">
        <v>0</v>
      </c>
      <c r="I74" s="42">
        <v>0</v>
      </c>
      <c r="J74" s="42">
        <v>55.5</v>
      </c>
    </row>
    <row r="75" spans="1:11" s="8" customFormat="1" ht="14" customHeight="1">
      <c r="A75" s="8" t="s">
        <v>27</v>
      </c>
      <c r="B75" s="8" t="s">
        <v>20</v>
      </c>
      <c r="C75" s="9">
        <v>205</v>
      </c>
      <c r="D75" s="11">
        <v>0.64779999999999927</v>
      </c>
      <c r="E75" s="13">
        <v>28.135416666666668</v>
      </c>
      <c r="F75" s="9">
        <v>0</v>
      </c>
      <c r="G75" s="9">
        <v>1514100</v>
      </c>
      <c r="H75" s="14">
        <v>0</v>
      </c>
      <c r="I75" s="42"/>
      <c r="J75" s="42"/>
      <c r="K75" s="35"/>
    </row>
    <row r="76" spans="1:11" s="8" customFormat="1" ht="14" customHeight="1">
      <c r="A76" s="8" t="s">
        <v>27</v>
      </c>
      <c r="B76" s="8" t="s">
        <v>20</v>
      </c>
      <c r="C76" s="9">
        <v>255</v>
      </c>
      <c r="D76" s="11">
        <v>0.61439999999999984</v>
      </c>
      <c r="E76" s="13">
        <v>28.041666666666668</v>
      </c>
      <c r="F76" s="9">
        <v>1</v>
      </c>
      <c r="G76" s="9">
        <v>3096001</v>
      </c>
      <c r="H76" s="14">
        <v>0</v>
      </c>
      <c r="I76" s="42">
        <v>17.32952846809982</v>
      </c>
      <c r="J76" s="42">
        <v>69.55</v>
      </c>
    </row>
    <row r="77" spans="1:11" s="8" customFormat="1" ht="14" customHeight="1">
      <c r="A77" s="8" t="s">
        <v>27</v>
      </c>
      <c r="B77" s="8" t="s">
        <v>20</v>
      </c>
      <c r="C77" s="9">
        <v>255</v>
      </c>
      <c r="D77" s="11">
        <v>0.61439999999999984</v>
      </c>
      <c r="E77" s="13">
        <v>28.041666666666668</v>
      </c>
      <c r="F77" s="9">
        <v>7</v>
      </c>
      <c r="G77" s="9">
        <v>2458957</v>
      </c>
      <c r="H77" s="14">
        <v>34.65905693619964</v>
      </c>
      <c r="I77" s="42"/>
      <c r="J77" s="42"/>
    </row>
    <row r="78" spans="1:11" s="8" customFormat="1" ht="14" customHeight="1">
      <c r="A78" s="8" t="s">
        <v>27</v>
      </c>
      <c r="B78" s="8" t="s">
        <v>20</v>
      </c>
      <c r="C78" s="9">
        <v>285</v>
      </c>
      <c r="D78" s="11">
        <v>0.70789999999999953</v>
      </c>
      <c r="E78" s="13">
        <v>27.885416666666668</v>
      </c>
      <c r="F78" s="9">
        <v>0</v>
      </c>
      <c r="G78" s="9">
        <v>2615300</v>
      </c>
      <c r="H78" s="14">
        <v>0</v>
      </c>
      <c r="I78" s="42">
        <v>0</v>
      </c>
      <c r="J78" s="44" t="s">
        <v>68</v>
      </c>
    </row>
    <row r="79" spans="1:11" s="8" customFormat="1" ht="14" customHeight="1">
      <c r="A79" s="8" t="s">
        <v>27</v>
      </c>
      <c r="B79" s="8" t="s">
        <v>20</v>
      </c>
      <c r="C79" s="9">
        <v>285</v>
      </c>
      <c r="D79" s="11">
        <v>0.70789999999999953</v>
      </c>
      <c r="E79" s="13">
        <v>27.885416666666668</v>
      </c>
      <c r="F79" s="9">
        <v>0</v>
      </c>
      <c r="G79" s="9">
        <v>2464650</v>
      </c>
      <c r="H79" s="14">
        <v>0</v>
      </c>
      <c r="I79" s="42"/>
      <c r="J79" s="44"/>
    </row>
    <row r="80" spans="1:11" s="8" customFormat="1" ht="14" customHeight="1">
      <c r="A80" s="8" t="s">
        <v>27</v>
      </c>
      <c r="B80" s="8" t="s">
        <v>20</v>
      </c>
      <c r="C80" s="9">
        <v>305</v>
      </c>
      <c r="D80" s="11">
        <v>0.67920000000000069</v>
      </c>
      <c r="E80" s="13">
        <v>27.3125</v>
      </c>
      <c r="F80" s="9">
        <v>0</v>
      </c>
      <c r="G80" s="9">
        <v>2486200</v>
      </c>
      <c r="H80" s="14">
        <v>0</v>
      </c>
      <c r="I80" s="42">
        <v>0</v>
      </c>
      <c r="J80" s="42">
        <v>79.53</v>
      </c>
    </row>
    <row r="81" spans="1:10" s="8" customFormat="1" ht="14" customHeight="1">
      <c r="A81" s="8" t="s">
        <v>27</v>
      </c>
      <c r="B81" s="8" t="s">
        <v>20</v>
      </c>
      <c r="C81" s="9">
        <v>305</v>
      </c>
      <c r="D81" s="11">
        <v>0.67920000000000069</v>
      </c>
      <c r="E81" s="13">
        <v>27.3125</v>
      </c>
      <c r="F81" s="9">
        <v>0</v>
      </c>
      <c r="G81" s="9">
        <v>2614400</v>
      </c>
      <c r="H81" s="14">
        <v>0</v>
      </c>
      <c r="I81" s="42"/>
      <c r="J81" s="42"/>
    </row>
    <row r="82" spans="1:10" s="8" customFormat="1" ht="14" customHeight="1">
      <c r="A82" s="8" t="s">
        <v>27</v>
      </c>
      <c r="B82" s="8" t="s">
        <v>20</v>
      </c>
      <c r="C82" s="9">
        <v>330</v>
      </c>
      <c r="D82" s="11">
        <v>0.61400000000000077</v>
      </c>
      <c r="E82" s="13">
        <v>27.75</v>
      </c>
      <c r="F82" s="9">
        <v>1</v>
      </c>
      <c r="G82" s="9">
        <v>2865451</v>
      </c>
      <c r="H82" s="14">
        <v>0</v>
      </c>
      <c r="I82" s="42">
        <v>0</v>
      </c>
      <c r="J82" s="44" t="s">
        <v>68</v>
      </c>
    </row>
    <row r="83" spans="1:10" s="8" customFormat="1" ht="14" customHeight="1">
      <c r="A83" s="8" t="s">
        <v>27</v>
      </c>
      <c r="B83" s="8" t="s">
        <v>20</v>
      </c>
      <c r="C83" s="9">
        <v>330</v>
      </c>
      <c r="D83" s="11">
        <v>0.61400000000000077</v>
      </c>
      <c r="E83" s="13">
        <v>27.75</v>
      </c>
      <c r="F83" s="9">
        <v>2</v>
      </c>
      <c r="G83" s="9">
        <v>2499702</v>
      </c>
      <c r="H83" s="14">
        <v>0</v>
      </c>
      <c r="I83" s="42"/>
      <c r="J83" s="44"/>
    </row>
    <row r="84" spans="1:10" s="8" customFormat="1" ht="14" customHeight="1">
      <c r="A84" s="8" t="s">
        <v>27</v>
      </c>
      <c r="B84" s="8" t="s">
        <v>20</v>
      </c>
      <c r="C84" s="9">
        <v>350</v>
      </c>
      <c r="D84" s="11">
        <v>0.64619999999999944</v>
      </c>
      <c r="E84" s="13">
        <v>27.791666666666668</v>
      </c>
      <c r="F84" s="9">
        <v>0</v>
      </c>
      <c r="G84" s="9">
        <v>2837000</v>
      </c>
      <c r="H84" s="14">
        <v>0</v>
      </c>
      <c r="I84" s="42">
        <v>0</v>
      </c>
      <c r="J84" s="42">
        <v>93.55</v>
      </c>
    </row>
    <row r="85" spans="1:10" s="8" customFormat="1" ht="14" customHeight="1">
      <c r="A85" s="8" t="s">
        <v>27</v>
      </c>
      <c r="B85" s="8" t="s">
        <v>20</v>
      </c>
      <c r="C85" s="9">
        <v>350</v>
      </c>
      <c r="D85" s="11">
        <v>0.64619999999999944</v>
      </c>
      <c r="E85" s="13">
        <v>27.791666666666668</v>
      </c>
      <c r="F85" s="9">
        <v>0</v>
      </c>
      <c r="G85" s="9">
        <v>2501150</v>
      </c>
      <c r="H85" s="14">
        <v>0</v>
      </c>
      <c r="I85" s="42"/>
      <c r="J85" s="42"/>
    </row>
    <row r="86" spans="1:10" s="8" customFormat="1" ht="14" customHeight="1">
      <c r="C86" s="9"/>
      <c r="D86" s="11"/>
      <c r="E86" s="13"/>
      <c r="F86" s="9"/>
      <c r="G86" s="9"/>
      <c r="H86" s="14"/>
      <c r="I86" s="14"/>
    </row>
    <row r="87" spans="1:10" s="8" customFormat="1" ht="14" customHeight="1">
      <c r="A87" s="8" t="s">
        <v>27</v>
      </c>
      <c r="B87" s="8" t="s">
        <v>21</v>
      </c>
      <c r="C87" s="9">
        <v>20</v>
      </c>
      <c r="D87" s="11">
        <v>0.70289999999999964</v>
      </c>
      <c r="E87" s="13">
        <v>28.625</v>
      </c>
      <c r="F87" s="9">
        <v>34</v>
      </c>
      <c r="G87" s="9">
        <v>2380484</v>
      </c>
      <c r="H87" s="14">
        <v>203.08006565051468</v>
      </c>
      <c r="I87" s="42">
        <v>209.03237261864152</v>
      </c>
      <c r="J87" s="46">
        <v>31.745000000000001</v>
      </c>
    </row>
    <row r="88" spans="1:10" s="8" customFormat="1" ht="14" customHeight="1">
      <c r="A88" s="8" t="s">
        <v>27</v>
      </c>
      <c r="B88" s="8" t="s">
        <v>21</v>
      </c>
      <c r="C88" s="9">
        <v>20</v>
      </c>
      <c r="D88" s="11">
        <v>0.70289999999999964</v>
      </c>
      <c r="E88" s="13">
        <v>28.625</v>
      </c>
      <c r="F88" s="9">
        <v>40</v>
      </c>
      <c r="G88" s="9">
        <v>2645490</v>
      </c>
      <c r="H88" s="14">
        <v>214.98467958676835</v>
      </c>
      <c r="I88" s="42"/>
      <c r="J88" s="46"/>
    </row>
    <row r="89" spans="1:10" s="8" customFormat="1" ht="14" customHeight="1">
      <c r="A89" s="8" t="s">
        <v>27</v>
      </c>
      <c r="B89" s="8" t="s">
        <v>21</v>
      </c>
      <c r="C89" s="9">
        <v>45</v>
      </c>
      <c r="D89" s="11">
        <v>0.85879999999999956</v>
      </c>
      <c r="E89" s="13">
        <v>28.625</v>
      </c>
      <c r="F89" s="9">
        <v>23</v>
      </c>
      <c r="G89" s="9">
        <v>2389373</v>
      </c>
      <c r="H89" s="14">
        <v>167.22300424978985</v>
      </c>
      <c r="I89" s="42">
        <v>230.26277222029177</v>
      </c>
      <c r="J89" s="46">
        <v>22.7</v>
      </c>
    </row>
    <row r="90" spans="1:10" s="8" customFormat="1" ht="14" customHeight="1">
      <c r="A90" s="8" t="s">
        <v>27</v>
      </c>
      <c r="B90" s="8" t="s">
        <v>21</v>
      </c>
      <c r="C90" s="9">
        <v>45</v>
      </c>
      <c r="D90" s="11">
        <v>0.85879999999999956</v>
      </c>
      <c r="E90" s="13">
        <v>28.625</v>
      </c>
      <c r="F90" s="9">
        <v>46</v>
      </c>
      <c r="G90" s="9">
        <v>2724546</v>
      </c>
      <c r="H90" s="14">
        <v>293.30254019079365</v>
      </c>
      <c r="I90" s="42"/>
      <c r="J90" s="46"/>
    </row>
    <row r="91" spans="1:10" s="8" customFormat="1" ht="14" customHeight="1">
      <c r="A91" s="8" t="s">
        <v>27</v>
      </c>
      <c r="B91" s="8" t="s">
        <v>21</v>
      </c>
      <c r="C91" s="9">
        <v>70</v>
      </c>
      <c r="D91" s="11">
        <v>0.78790000000000049</v>
      </c>
      <c r="E91" s="13">
        <v>28.6875</v>
      </c>
      <c r="F91" s="9">
        <v>11</v>
      </c>
      <c r="G91" s="9">
        <v>2769611</v>
      </c>
      <c r="H91" s="14">
        <v>63.438414365771983</v>
      </c>
      <c r="I91" s="42">
        <v>64.411166260379659</v>
      </c>
      <c r="J91" s="46">
        <v>45.18</v>
      </c>
    </row>
    <row r="92" spans="1:10" s="8" customFormat="1" ht="14" customHeight="1">
      <c r="A92" s="15" t="s">
        <v>27</v>
      </c>
      <c r="B92" s="15" t="s">
        <v>21</v>
      </c>
      <c r="C92" s="16">
        <v>70</v>
      </c>
      <c r="D92" s="17">
        <v>0.78790000000000049</v>
      </c>
      <c r="E92" s="18">
        <v>28.6875</v>
      </c>
      <c r="F92" s="16">
        <v>10</v>
      </c>
      <c r="G92" s="16">
        <v>2442910</v>
      </c>
      <c r="H92" s="19">
        <v>65.383918154987327</v>
      </c>
      <c r="I92" s="43"/>
      <c r="J92" s="47"/>
    </row>
    <row r="93" spans="1:10" s="8" customFormat="1" ht="14" customHeight="1">
      <c r="C93" s="9"/>
      <c r="D93" s="11"/>
      <c r="E93" s="13"/>
      <c r="F93" s="9"/>
      <c r="G93" s="9"/>
      <c r="H93" s="14"/>
      <c r="I93" s="14"/>
    </row>
    <row r="94" spans="1:10" ht="14" customHeight="1">
      <c r="A94" s="20" t="s">
        <v>33</v>
      </c>
    </row>
    <row r="95" spans="1:10" ht="14" customHeight="1">
      <c r="A95" s="20" t="s">
        <v>34</v>
      </c>
    </row>
  </sheetData>
  <mergeCells count="63">
    <mergeCell ref="J68:J69"/>
    <mergeCell ref="J91:J92"/>
    <mergeCell ref="J89:J90"/>
    <mergeCell ref="J87:J88"/>
    <mergeCell ref="J84:J85"/>
    <mergeCell ref="J82:J83"/>
    <mergeCell ref="J80:J81"/>
    <mergeCell ref="J78:J79"/>
    <mergeCell ref="J76:J77"/>
    <mergeCell ref="J74:J75"/>
    <mergeCell ref="J72:J73"/>
    <mergeCell ref="J70:J71"/>
    <mergeCell ref="J50:J51"/>
    <mergeCell ref="J52:J53"/>
    <mergeCell ref="J54:J55"/>
    <mergeCell ref="J65:J66"/>
    <mergeCell ref="J61:J62"/>
    <mergeCell ref="J56:J57"/>
    <mergeCell ref="J63:J64"/>
    <mergeCell ref="J59:J60"/>
    <mergeCell ref="J47:J48"/>
    <mergeCell ref="J45:J46"/>
    <mergeCell ref="J43:J44"/>
    <mergeCell ref="J41:J42"/>
    <mergeCell ref="J39:J40"/>
    <mergeCell ref="J37:J38"/>
    <mergeCell ref="I35:I36"/>
    <mergeCell ref="I33:I34"/>
    <mergeCell ref="I31:I32"/>
    <mergeCell ref="I29:I30"/>
    <mergeCell ref="J35:J36"/>
    <mergeCell ref="I37:I38"/>
    <mergeCell ref="H4:I4"/>
    <mergeCell ref="J4:K4"/>
    <mergeCell ref="J31:J32"/>
    <mergeCell ref="J29:J30"/>
    <mergeCell ref="J33:J34"/>
    <mergeCell ref="I47:I48"/>
    <mergeCell ref="I45:I46"/>
    <mergeCell ref="I43:I44"/>
    <mergeCell ref="I41:I42"/>
    <mergeCell ref="I39:I40"/>
    <mergeCell ref="I61:I62"/>
    <mergeCell ref="I59:I60"/>
    <mergeCell ref="I56:I57"/>
    <mergeCell ref="I54:I55"/>
    <mergeCell ref="I52:I53"/>
    <mergeCell ref="F4:G4"/>
    <mergeCell ref="I91:I92"/>
    <mergeCell ref="I89:I90"/>
    <mergeCell ref="I87:I88"/>
    <mergeCell ref="I84:I85"/>
    <mergeCell ref="I82:I83"/>
    <mergeCell ref="I80:I81"/>
    <mergeCell ref="I78:I79"/>
    <mergeCell ref="I76:I77"/>
    <mergeCell ref="I50:I51"/>
    <mergeCell ref="I74:I75"/>
    <mergeCell ref="I72:I73"/>
    <mergeCell ref="I70:I71"/>
    <mergeCell ref="I68:I69"/>
    <mergeCell ref="I65:I66"/>
    <mergeCell ref="I63:I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3241-0002-4002-8B0A-F66065339275}">
  <dimension ref="A1:J84"/>
  <sheetViews>
    <sheetView zoomScale="85" zoomScaleNormal="85" workbookViewId="0">
      <selection activeCell="F29" sqref="F29"/>
    </sheetView>
  </sheetViews>
  <sheetFormatPr defaultRowHeight="14" customHeight="1"/>
  <cols>
    <col min="1" max="2" width="19.6328125" style="4" customWidth="1"/>
    <col min="3" max="3" width="19.08984375" style="4" customWidth="1"/>
    <col min="4" max="4" width="11.81640625" style="5" customWidth="1"/>
    <col min="5" max="5" width="11.08984375" style="10" customWidth="1"/>
    <col min="6" max="6" width="11.08984375" style="5" customWidth="1"/>
    <col min="7" max="8" width="12.1796875" style="5" customWidth="1"/>
    <col min="9" max="9" width="11.81640625" style="5" customWidth="1"/>
    <col min="10" max="10" width="11.81640625" style="4" customWidth="1"/>
    <col min="11" max="11" width="10.54296875" style="4" customWidth="1"/>
    <col min="12" max="16384" width="8.7265625" style="4"/>
  </cols>
  <sheetData>
    <row r="1" spans="1:10" ht="14" customHeight="1">
      <c r="A1" s="3" t="s">
        <v>35</v>
      </c>
      <c r="B1" s="3"/>
    </row>
    <row r="2" spans="1:10" ht="14" customHeight="1">
      <c r="A2" s="6" t="s">
        <v>36</v>
      </c>
      <c r="B2" s="6"/>
    </row>
    <row r="3" spans="1:10" ht="14" customHeight="1">
      <c r="A3" s="6"/>
      <c r="B3" s="6"/>
    </row>
    <row r="4" spans="1:10" ht="14" customHeight="1">
      <c r="A4" s="1"/>
      <c r="B4" s="1"/>
      <c r="C4" s="1"/>
      <c r="D4" s="2"/>
      <c r="E4" s="21"/>
      <c r="F4" s="2"/>
      <c r="G4" s="41" t="s">
        <v>30</v>
      </c>
      <c r="H4" s="41"/>
      <c r="I4" s="41" t="s">
        <v>31</v>
      </c>
      <c r="J4" s="41"/>
    </row>
    <row r="5" spans="1:10" s="7" customFormat="1" ht="14" customHeight="1">
      <c r="A5" s="23" t="s">
        <v>4</v>
      </c>
      <c r="B5" s="23" t="s">
        <v>39</v>
      </c>
      <c r="C5" s="23" t="s">
        <v>6</v>
      </c>
      <c r="D5" s="24" t="s">
        <v>9</v>
      </c>
      <c r="E5" s="25" t="s">
        <v>10</v>
      </c>
      <c r="F5" s="24" t="s">
        <v>29</v>
      </c>
      <c r="G5" s="24" t="s">
        <v>11</v>
      </c>
      <c r="H5" s="24" t="s">
        <v>12</v>
      </c>
      <c r="I5" s="24" t="s">
        <v>23</v>
      </c>
      <c r="J5" s="23" t="s">
        <v>32</v>
      </c>
    </row>
    <row r="6" spans="1:10" s="7" customFormat="1" ht="14" customHeight="1">
      <c r="A6" s="1" t="s">
        <v>24</v>
      </c>
      <c r="B6" s="1" t="s">
        <v>38</v>
      </c>
      <c r="C6" s="1" t="s">
        <v>37</v>
      </c>
      <c r="D6" s="22" t="s">
        <v>40</v>
      </c>
      <c r="E6" s="21">
        <v>0.34360000000000035</v>
      </c>
      <c r="F6" s="27">
        <v>24.04736622943993</v>
      </c>
      <c r="G6" s="2">
        <v>0</v>
      </c>
      <c r="H6" s="2">
        <v>3309800</v>
      </c>
      <c r="I6" s="14">
        <v>0</v>
      </c>
      <c r="J6" s="48">
        <v>55.807605112172844</v>
      </c>
    </row>
    <row r="7" spans="1:10" s="7" customFormat="1" ht="14" customHeight="1">
      <c r="A7" s="1" t="s">
        <v>24</v>
      </c>
      <c r="B7" s="1" t="s">
        <v>38</v>
      </c>
      <c r="C7" s="1" t="s">
        <v>37</v>
      </c>
      <c r="D7" s="22" t="s">
        <v>40</v>
      </c>
      <c r="E7" s="21">
        <v>0.34360000000000035</v>
      </c>
      <c r="F7" s="27">
        <v>24.04736622943993</v>
      </c>
      <c r="G7" s="2">
        <v>79</v>
      </c>
      <c r="H7" s="2">
        <v>2975579</v>
      </c>
      <c r="I7" s="14">
        <v>111.61521022434569</v>
      </c>
      <c r="J7" s="42"/>
    </row>
    <row r="8" spans="1:10" s="7" customFormat="1" ht="14" customHeight="1">
      <c r="A8" s="1"/>
      <c r="B8" s="1"/>
      <c r="C8" s="1"/>
      <c r="D8" s="22"/>
      <c r="E8" s="21"/>
      <c r="F8" s="27"/>
      <c r="G8" s="2"/>
      <c r="H8" s="2"/>
      <c r="I8" s="14"/>
      <c r="J8" s="14"/>
    </row>
    <row r="9" spans="1:10" s="7" customFormat="1" ht="14" customHeight="1">
      <c r="A9" s="1" t="s">
        <v>26</v>
      </c>
      <c r="B9" s="1" t="s">
        <v>43</v>
      </c>
      <c r="C9" s="1" t="s">
        <v>42</v>
      </c>
      <c r="D9" s="2">
        <v>30</v>
      </c>
      <c r="E9" s="21">
        <v>0.86679999999999957</v>
      </c>
      <c r="F9" s="27">
        <v>28.463876743701853</v>
      </c>
      <c r="G9" s="2">
        <v>19</v>
      </c>
      <c r="H9" s="2">
        <v>2592169</v>
      </c>
      <c r="I9" s="14">
        <v>62.594043747751279</v>
      </c>
      <c r="J9" s="42">
        <v>92.983580337887091</v>
      </c>
    </row>
    <row r="10" spans="1:10" s="7" customFormat="1" ht="14" customHeight="1">
      <c r="A10" s="1" t="s">
        <v>26</v>
      </c>
      <c r="B10" s="1" t="s">
        <v>43</v>
      </c>
      <c r="C10" s="1" t="s">
        <v>42</v>
      </c>
      <c r="D10" s="2">
        <v>30</v>
      </c>
      <c r="E10" s="21">
        <v>0.86679999999999957</v>
      </c>
      <c r="F10" s="27">
        <v>28.463876743701853</v>
      </c>
      <c r="G10" s="2">
        <v>40</v>
      </c>
      <c r="H10" s="2">
        <v>2768740</v>
      </c>
      <c r="I10" s="14">
        <v>123.3731169280229</v>
      </c>
      <c r="J10" s="42"/>
    </row>
    <row r="11" spans="1:10" s="7" customFormat="1" ht="14" customHeight="1">
      <c r="A11" s="1" t="s">
        <v>26</v>
      </c>
      <c r="B11" s="1" t="s">
        <v>43</v>
      </c>
      <c r="C11" s="1" t="s">
        <v>42</v>
      </c>
      <c r="D11" s="2">
        <v>60</v>
      </c>
      <c r="E11" s="21">
        <v>0.75109999999999921</v>
      </c>
      <c r="F11" s="27">
        <v>27.994846970643344</v>
      </c>
      <c r="G11" s="2">
        <v>0</v>
      </c>
      <c r="H11" s="2">
        <v>2753300</v>
      </c>
      <c r="I11" s="14">
        <v>0</v>
      </c>
      <c r="J11" s="42">
        <v>4.1166055208509684</v>
      </c>
    </row>
    <row r="12" spans="1:10" s="7" customFormat="1" ht="14" customHeight="1">
      <c r="A12" s="1" t="s">
        <v>26</v>
      </c>
      <c r="B12" s="1" t="s">
        <v>43</v>
      </c>
      <c r="C12" s="1" t="s">
        <v>42</v>
      </c>
      <c r="D12" s="2">
        <v>60</v>
      </c>
      <c r="E12" s="21">
        <v>0.75109999999999921</v>
      </c>
      <c r="F12" s="27">
        <v>27.994846970643344</v>
      </c>
      <c r="G12" s="2">
        <v>3</v>
      </c>
      <c r="H12" s="2">
        <v>2651903</v>
      </c>
      <c r="I12" s="14">
        <v>8.2332110417019368</v>
      </c>
      <c r="J12" s="42"/>
    </row>
    <row r="13" spans="1:10" s="7" customFormat="1" ht="14" customHeight="1">
      <c r="A13" s="1" t="s">
        <v>26</v>
      </c>
      <c r="B13" s="1" t="s">
        <v>43</v>
      </c>
      <c r="C13" s="1" t="s">
        <v>42</v>
      </c>
      <c r="D13" s="2">
        <v>90</v>
      </c>
      <c r="E13" s="21">
        <v>0.81759999999999877</v>
      </c>
      <c r="F13" s="27">
        <v>28.2420362273579</v>
      </c>
      <c r="G13" s="2">
        <v>46</v>
      </c>
      <c r="H13" s="2">
        <v>2778796</v>
      </c>
      <c r="I13" s="14">
        <v>132.30243065343137</v>
      </c>
      <c r="J13" s="42">
        <v>73.583737318515944</v>
      </c>
    </row>
    <row r="14" spans="1:10" s="7" customFormat="1" ht="14" customHeight="1">
      <c r="A14" s="1" t="s">
        <v>26</v>
      </c>
      <c r="B14" s="1" t="s">
        <v>43</v>
      </c>
      <c r="C14" s="1" t="s">
        <v>42</v>
      </c>
      <c r="D14" s="2">
        <v>90</v>
      </c>
      <c r="E14" s="21">
        <v>0.81759999999999877</v>
      </c>
      <c r="F14" s="27">
        <v>28.2420362273579</v>
      </c>
      <c r="G14" s="2">
        <v>5</v>
      </c>
      <c r="H14" s="2">
        <v>2688255</v>
      </c>
      <c r="I14" s="14">
        <v>14.865043983600502</v>
      </c>
      <c r="J14" s="42"/>
    </row>
    <row r="15" spans="1:10" s="7" customFormat="1" ht="14" customHeight="1">
      <c r="A15" s="1" t="s">
        <v>26</v>
      </c>
      <c r="B15" s="1" t="s">
        <v>43</v>
      </c>
      <c r="C15" s="1" t="s">
        <v>42</v>
      </c>
      <c r="D15" s="2">
        <v>120</v>
      </c>
      <c r="E15" s="21">
        <v>0.84689999999999976</v>
      </c>
      <c r="F15" s="27">
        <v>28.439985425775557</v>
      </c>
      <c r="G15" s="2">
        <v>2</v>
      </c>
      <c r="H15" s="2">
        <v>2631252</v>
      </c>
      <c r="I15" s="14">
        <v>6.3366369088801404</v>
      </c>
      <c r="J15" s="42">
        <v>3.1683184544400702</v>
      </c>
    </row>
    <row r="16" spans="1:10" s="7" customFormat="1" ht="14" customHeight="1">
      <c r="A16" s="1" t="s">
        <v>26</v>
      </c>
      <c r="B16" s="1" t="s">
        <v>43</v>
      </c>
      <c r="C16" s="1" t="s">
        <v>42</v>
      </c>
      <c r="D16" s="2">
        <v>120</v>
      </c>
      <c r="E16" s="21">
        <v>0.84689999999999976</v>
      </c>
      <c r="F16" s="27">
        <v>28.439985425775557</v>
      </c>
      <c r="G16" s="2">
        <v>0</v>
      </c>
      <c r="H16" s="2">
        <v>2749150</v>
      </c>
      <c r="I16" s="14">
        <v>0</v>
      </c>
      <c r="J16" s="42"/>
    </row>
    <row r="17" spans="1:10" s="7" customFormat="1" ht="14" customHeight="1">
      <c r="A17" s="1" t="s">
        <v>26</v>
      </c>
      <c r="B17" s="1" t="s">
        <v>43</v>
      </c>
      <c r="C17" s="1" t="s">
        <v>42</v>
      </c>
      <c r="D17" s="2">
        <v>150</v>
      </c>
      <c r="E17" s="21">
        <v>0.87340000000000018</v>
      </c>
      <c r="F17" s="27">
        <v>28.295284197376638</v>
      </c>
      <c r="G17" s="2">
        <v>0</v>
      </c>
      <c r="H17" s="2">
        <v>3035700</v>
      </c>
      <c r="I17" s="14">
        <v>0</v>
      </c>
      <c r="J17" s="42">
        <v>0</v>
      </c>
    </row>
    <row r="18" spans="1:10" s="7" customFormat="1" ht="14" customHeight="1">
      <c r="A18" s="1" t="s">
        <v>26</v>
      </c>
      <c r="B18" s="1" t="s">
        <v>43</v>
      </c>
      <c r="C18" s="1" t="s">
        <v>42</v>
      </c>
      <c r="D18" s="2">
        <v>150</v>
      </c>
      <c r="E18" s="21">
        <v>0.87340000000000018</v>
      </c>
      <c r="F18" s="27">
        <v>28.295284197376638</v>
      </c>
      <c r="G18" s="2">
        <v>0</v>
      </c>
      <c r="H18" s="2">
        <v>2559250</v>
      </c>
      <c r="I18" s="14">
        <v>0</v>
      </c>
      <c r="J18" s="42"/>
    </row>
    <row r="19" spans="1:10" s="7" customFormat="1" ht="14" customHeight="1">
      <c r="A19" s="1" t="s">
        <v>26</v>
      </c>
      <c r="B19" s="1" t="s">
        <v>43</v>
      </c>
      <c r="C19" s="1" t="s">
        <v>42</v>
      </c>
      <c r="D19" s="2">
        <v>180</v>
      </c>
      <c r="E19" s="21">
        <v>0.85</v>
      </c>
      <c r="F19" s="27">
        <v>28.301061836352275</v>
      </c>
      <c r="G19" s="2">
        <v>0</v>
      </c>
      <c r="H19" s="2">
        <v>2937900</v>
      </c>
      <c r="I19" s="14">
        <v>0</v>
      </c>
      <c r="J19" s="42">
        <v>0</v>
      </c>
    </row>
    <row r="20" spans="1:10" s="7" customFormat="1" ht="14" customHeight="1">
      <c r="A20" s="1" t="s">
        <v>26</v>
      </c>
      <c r="B20" s="1" t="s">
        <v>43</v>
      </c>
      <c r="C20" s="1" t="s">
        <v>42</v>
      </c>
      <c r="D20" s="2">
        <v>180</v>
      </c>
      <c r="E20" s="21">
        <v>0.85</v>
      </c>
      <c r="F20" s="27">
        <v>28.301061836352275</v>
      </c>
      <c r="G20" s="2">
        <v>0</v>
      </c>
      <c r="H20" s="2">
        <v>2398750</v>
      </c>
      <c r="I20" s="14">
        <v>0</v>
      </c>
      <c r="J20" s="42"/>
    </row>
    <row r="21" spans="1:10" s="7" customFormat="1" ht="14" customHeight="1">
      <c r="A21" s="1" t="s">
        <v>26</v>
      </c>
      <c r="B21" s="1" t="s">
        <v>43</v>
      </c>
      <c r="C21" s="1" t="s">
        <v>42</v>
      </c>
      <c r="D21" s="2">
        <v>200</v>
      </c>
      <c r="E21" s="21">
        <v>0.47170000000000023</v>
      </c>
      <c r="F21" s="27">
        <v>27.9236414740787</v>
      </c>
      <c r="G21" s="2">
        <v>0</v>
      </c>
      <c r="H21" s="2">
        <v>2627250</v>
      </c>
      <c r="I21" s="14">
        <v>0</v>
      </c>
      <c r="J21" s="42">
        <v>0</v>
      </c>
    </row>
    <row r="22" spans="1:10" s="7" customFormat="1" ht="14" customHeight="1">
      <c r="A22" s="1" t="s">
        <v>26</v>
      </c>
      <c r="B22" s="1" t="s">
        <v>43</v>
      </c>
      <c r="C22" s="1" t="s">
        <v>42</v>
      </c>
      <c r="D22" s="2">
        <v>200</v>
      </c>
      <c r="E22" s="21">
        <v>0.47170000000000023</v>
      </c>
      <c r="F22" s="27">
        <v>27.9236414740787</v>
      </c>
      <c r="G22" s="2">
        <v>0</v>
      </c>
      <c r="H22" s="2">
        <v>2539650</v>
      </c>
      <c r="I22" s="14">
        <v>0</v>
      </c>
      <c r="J22" s="42"/>
    </row>
    <row r="23" spans="1:10" s="7" customFormat="1" ht="14" customHeight="1">
      <c r="A23" s="1"/>
      <c r="B23" s="1"/>
      <c r="C23" s="1"/>
      <c r="D23" s="2"/>
      <c r="E23" s="21"/>
      <c r="F23" s="27"/>
      <c r="G23" s="2"/>
      <c r="H23" s="2"/>
      <c r="I23" s="14"/>
      <c r="J23" s="14"/>
    </row>
    <row r="24" spans="1:10" s="7" customFormat="1" ht="14" customHeight="1">
      <c r="A24" s="1" t="s">
        <v>26</v>
      </c>
      <c r="B24" s="1" t="s">
        <v>43</v>
      </c>
      <c r="C24" s="1" t="s">
        <v>41</v>
      </c>
      <c r="D24" s="2">
        <v>1</v>
      </c>
      <c r="E24" s="21">
        <v>0.91910000000000003</v>
      </c>
      <c r="F24" s="27">
        <f>(2068)/96</f>
        <v>21.541666666666668</v>
      </c>
      <c r="G24" s="2">
        <v>6777</v>
      </c>
      <c r="H24" s="2">
        <v>1904077</v>
      </c>
      <c r="I24" s="14">
        <v>89995.91957833209</v>
      </c>
      <c r="J24" s="42">
        <v>110477.78926152269</v>
      </c>
    </row>
    <row r="25" spans="1:10" s="7" customFormat="1" ht="14" customHeight="1">
      <c r="A25" s="1" t="s">
        <v>26</v>
      </c>
      <c r="B25" s="1" t="s">
        <v>43</v>
      </c>
      <c r="C25" s="1" t="s">
        <v>41</v>
      </c>
      <c r="D25" s="2">
        <v>1</v>
      </c>
      <c r="E25" s="21">
        <v>0.91910000000000003</v>
      </c>
      <c r="F25" s="27">
        <f>(2068)/96</f>
        <v>21.541666666666668</v>
      </c>
      <c r="G25" s="2">
        <v>9385</v>
      </c>
      <c r="H25" s="2">
        <v>1812035</v>
      </c>
      <c r="I25" s="14">
        <v>130959.65894471329</v>
      </c>
      <c r="J25" s="42"/>
    </row>
    <row r="26" spans="1:10" s="7" customFormat="1" ht="14" customHeight="1">
      <c r="A26" s="1"/>
      <c r="B26" s="1"/>
      <c r="C26" s="1"/>
      <c r="D26" s="2"/>
      <c r="E26" s="21"/>
      <c r="F26" s="27"/>
      <c r="G26" s="2"/>
      <c r="H26" s="2"/>
      <c r="I26" s="14"/>
      <c r="J26" s="14"/>
    </row>
    <row r="27" spans="1:10" s="7" customFormat="1" ht="14" customHeight="1">
      <c r="A27" s="1" t="s">
        <v>26</v>
      </c>
      <c r="B27" s="1" t="s">
        <v>43</v>
      </c>
      <c r="C27" s="1" t="s">
        <v>45</v>
      </c>
      <c r="D27" s="2">
        <v>1</v>
      </c>
      <c r="E27" s="21">
        <v>0.63</v>
      </c>
      <c r="F27" s="27">
        <v>23</v>
      </c>
      <c r="G27" s="2">
        <v>25342</v>
      </c>
      <c r="H27" s="2">
        <v>3935142</v>
      </c>
      <c r="I27" s="14">
        <v>123641.63567667954</v>
      </c>
      <c r="J27" s="42">
        <v>79237.198164966801</v>
      </c>
    </row>
    <row r="28" spans="1:10" s="7" customFormat="1" ht="14" customHeight="1">
      <c r="A28" s="1" t="s">
        <v>26</v>
      </c>
      <c r="B28" s="1" t="s">
        <v>43</v>
      </c>
      <c r="C28" s="1" t="s">
        <v>45</v>
      </c>
      <c r="D28" s="2">
        <v>1</v>
      </c>
      <c r="E28" s="21">
        <v>0.63</v>
      </c>
      <c r="F28" s="27">
        <v>23</v>
      </c>
      <c r="G28" s="2">
        <v>7621</v>
      </c>
      <c r="H28" s="2">
        <v>4200571</v>
      </c>
      <c r="I28" s="14">
        <v>34832.760653254052</v>
      </c>
      <c r="J28" s="42"/>
    </row>
    <row r="29" spans="1:10" s="7" customFormat="1" ht="14" customHeight="1">
      <c r="A29" s="1" t="s">
        <v>26</v>
      </c>
      <c r="B29" s="1" t="s">
        <v>43</v>
      </c>
      <c r="C29" s="1" t="s">
        <v>45</v>
      </c>
      <c r="D29" s="2">
        <v>3</v>
      </c>
      <c r="E29" s="21">
        <v>0.67500000000000004</v>
      </c>
      <c r="F29" s="27">
        <v>23</v>
      </c>
      <c r="G29" s="2">
        <v>4899</v>
      </c>
      <c r="H29" s="2">
        <v>3634399</v>
      </c>
      <c r="I29" s="14">
        <v>27728.241141107512</v>
      </c>
      <c r="J29" s="42">
        <v>47340.875939530553</v>
      </c>
    </row>
    <row r="30" spans="1:10" s="7" customFormat="1" ht="14" customHeight="1">
      <c r="A30" s="1" t="s">
        <v>26</v>
      </c>
      <c r="B30" s="1" t="s">
        <v>43</v>
      </c>
      <c r="C30" s="1" t="s">
        <v>45</v>
      </c>
      <c r="D30" s="2">
        <v>3</v>
      </c>
      <c r="E30" s="21">
        <v>0.67500000000000004</v>
      </c>
      <c r="F30" s="27">
        <v>23</v>
      </c>
      <c r="G30" s="2">
        <v>8457</v>
      </c>
      <c r="H30" s="2">
        <v>2598307</v>
      </c>
      <c r="I30" s="14">
        <v>66953.510737953591</v>
      </c>
      <c r="J30" s="42"/>
    </row>
    <row r="31" spans="1:10" s="7" customFormat="1" ht="14" customHeight="1">
      <c r="A31" s="1" t="s">
        <v>26</v>
      </c>
      <c r="B31" s="1" t="s">
        <v>43</v>
      </c>
      <c r="C31" s="1" t="s">
        <v>45</v>
      </c>
      <c r="D31" s="2">
        <v>5</v>
      </c>
      <c r="E31" s="21">
        <v>0.67500000000000004</v>
      </c>
      <c r="F31" s="27">
        <v>23</v>
      </c>
      <c r="G31" s="2">
        <v>2704</v>
      </c>
      <c r="H31" s="2">
        <v>3341404</v>
      </c>
      <c r="I31" s="14">
        <v>16646.586285286066</v>
      </c>
      <c r="J31" s="42">
        <v>21860.413592193298</v>
      </c>
    </row>
    <row r="32" spans="1:10" s="7" customFormat="1" ht="14" customHeight="1">
      <c r="A32" s="1" t="s">
        <v>26</v>
      </c>
      <c r="B32" s="1" t="s">
        <v>43</v>
      </c>
      <c r="C32" s="1" t="s">
        <v>45</v>
      </c>
      <c r="D32" s="2">
        <v>5</v>
      </c>
      <c r="E32" s="21">
        <v>0.67500000000000004</v>
      </c>
      <c r="F32" s="27">
        <v>23</v>
      </c>
      <c r="G32" s="2">
        <v>4917</v>
      </c>
      <c r="H32" s="2">
        <v>3735867</v>
      </c>
      <c r="I32" s="14">
        <v>27074.240899100532</v>
      </c>
      <c r="J32" s="42"/>
    </row>
    <row r="33" spans="1:10" s="7" customFormat="1" ht="14" customHeight="1">
      <c r="A33" s="1" t="s">
        <v>26</v>
      </c>
      <c r="B33" s="1" t="s">
        <v>43</v>
      </c>
      <c r="C33" s="1" t="s">
        <v>45</v>
      </c>
      <c r="D33" s="2">
        <v>7</v>
      </c>
      <c r="E33" s="21">
        <v>0.67500000000000004</v>
      </c>
      <c r="F33" s="27">
        <v>23</v>
      </c>
      <c r="G33" s="2">
        <v>10339</v>
      </c>
      <c r="H33" s="2">
        <v>3369539</v>
      </c>
      <c r="I33" s="14">
        <v>63118.335141691488</v>
      </c>
      <c r="J33" s="42">
        <v>65270.204734660889</v>
      </c>
    </row>
    <row r="34" spans="1:10" s="7" customFormat="1" ht="14" customHeight="1">
      <c r="A34" s="1" t="s">
        <v>26</v>
      </c>
      <c r="B34" s="1" t="s">
        <v>43</v>
      </c>
      <c r="C34" s="1" t="s">
        <v>45</v>
      </c>
      <c r="D34" s="2">
        <v>7</v>
      </c>
      <c r="E34" s="21">
        <v>0.67500000000000004</v>
      </c>
      <c r="F34" s="27">
        <v>23</v>
      </c>
      <c r="G34" s="2">
        <v>9117</v>
      </c>
      <c r="H34" s="2">
        <v>2781617</v>
      </c>
      <c r="I34" s="14">
        <v>67422.074327630296</v>
      </c>
      <c r="J34" s="42"/>
    </row>
    <row r="35" spans="1:10" s="7" customFormat="1" ht="14" customHeight="1">
      <c r="A35" s="1" t="s">
        <v>26</v>
      </c>
      <c r="B35" s="1" t="s">
        <v>43</v>
      </c>
      <c r="C35" s="1" t="s">
        <v>45</v>
      </c>
      <c r="D35" s="2">
        <v>9</v>
      </c>
      <c r="E35" s="21">
        <v>0.53</v>
      </c>
      <c r="F35" s="27">
        <v>23</v>
      </c>
      <c r="G35" s="2">
        <v>6200</v>
      </c>
      <c r="H35" s="2">
        <v>3075200</v>
      </c>
      <c r="I35" s="14">
        <v>32564.012096774197</v>
      </c>
      <c r="J35" s="42">
        <v>21031.805248528806</v>
      </c>
    </row>
    <row r="36" spans="1:10" s="7" customFormat="1" ht="14" customHeight="1">
      <c r="A36" s="1" t="s">
        <v>26</v>
      </c>
      <c r="B36" s="1" t="s">
        <v>43</v>
      </c>
      <c r="C36" s="1" t="s">
        <v>45</v>
      </c>
      <c r="D36" s="2">
        <v>9</v>
      </c>
      <c r="E36" s="21">
        <v>0.53</v>
      </c>
      <c r="F36" s="27">
        <v>23</v>
      </c>
      <c r="G36" s="2">
        <v>2218</v>
      </c>
      <c r="H36" s="2">
        <v>3771168</v>
      </c>
      <c r="I36" s="14">
        <v>9499.5984002834139</v>
      </c>
      <c r="J36" s="42"/>
    </row>
    <row r="37" spans="1:10" s="7" customFormat="1" ht="14" customHeight="1">
      <c r="A37" s="1" t="s">
        <v>26</v>
      </c>
      <c r="B37" s="1" t="s">
        <v>43</v>
      </c>
      <c r="C37" s="1" t="s">
        <v>45</v>
      </c>
      <c r="D37" s="2">
        <v>11</v>
      </c>
      <c r="E37" s="21">
        <v>0.68</v>
      </c>
      <c r="F37" s="27">
        <v>23</v>
      </c>
      <c r="G37" s="2">
        <v>20519</v>
      </c>
      <c r="H37" s="2">
        <v>3176169</v>
      </c>
      <c r="I37" s="14">
        <v>133876.76694785448</v>
      </c>
      <c r="J37" s="42">
        <v>76818.911502813848</v>
      </c>
    </row>
    <row r="38" spans="1:10" s="7" customFormat="1" ht="14" customHeight="1">
      <c r="A38" s="1" t="s">
        <v>26</v>
      </c>
      <c r="B38" s="1" t="s">
        <v>43</v>
      </c>
      <c r="C38" s="1" t="s">
        <v>45</v>
      </c>
      <c r="D38" s="2">
        <v>11</v>
      </c>
      <c r="E38" s="21">
        <v>0.68</v>
      </c>
      <c r="F38" s="27">
        <v>23</v>
      </c>
      <c r="G38" s="2">
        <v>2671</v>
      </c>
      <c r="H38" s="2">
        <v>2801021</v>
      </c>
      <c r="I38" s="14">
        <v>19761.056057773218</v>
      </c>
      <c r="J38" s="42"/>
    </row>
    <row r="39" spans="1:10" s="7" customFormat="1" ht="14" customHeight="1">
      <c r="A39" s="1" t="s">
        <v>26</v>
      </c>
      <c r="B39" s="1" t="s">
        <v>43</v>
      </c>
      <c r="C39" s="1" t="s">
        <v>45</v>
      </c>
      <c r="D39" s="2">
        <v>13</v>
      </c>
      <c r="E39" s="21">
        <v>0.68</v>
      </c>
      <c r="F39" s="27">
        <v>23</v>
      </c>
      <c r="G39" s="2">
        <v>19333</v>
      </c>
      <c r="H39" s="2">
        <v>3170033</v>
      </c>
      <c r="I39" s="14">
        <v>126382.83544682343</v>
      </c>
      <c r="J39" s="42">
        <v>93064.17555180419</v>
      </c>
    </row>
    <row r="40" spans="1:10" s="7" customFormat="1" ht="14" customHeight="1">
      <c r="A40" s="1" t="s">
        <v>26</v>
      </c>
      <c r="B40" s="1" t="s">
        <v>43</v>
      </c>
      <c r="C40" s="1" t="s">
        <v>45</v>
      </c>
      <c r="D40" s="2">
        <v>13</v>
      </c>
      <c r="E40" s="21">
        <v>0.68</v>
      </c>
      <c r="F40" s="27">
        <v>23</v>
      </c>
      <c r="G40" s="2">
        <v>11229</v>
      </c>
      <c r="H40" s="2">
        <v>3894829</v>
      </c>
      <c r="I40" s="14">
        <v>59745.515656784941</v>
      </c>
      <c r="J40" s="42"/>
    </row>
    <row r="41" spans="1:10" s="7" customFormat="1" ht="14" customHeight="1">
      <c r="A41" s="1" t="s">
        <v>26</v>
      </c>
      <c r="B41" s="1" t="s">
        <v>43</v>
      </c>
      <c r="C41" s="1" t="s">
        <v>45</v>
      </c>
      <c r="D41" s="2">
        <v>15</v>
      </c>
      <c r="E41" s="21">
        <v>0.68</v>
      </c>
      <c r="F41" s="27">
        <v>23</v>
      </c>
      <c r="G41" s="2">
        <v>1769</v>
      </c>
      <c r="H41" s="2">
        <v>3490219</v>
      </c>
      <c r="I41" s="14">
        <v>10503.348643738402</v>
      </c>
      <c r="J41" s="42">
        <v>14828.273699990836</v>
      </c>
    </row>
    <row r="42" spans="1:10" s="7" customFormat="1" ht="14" customHeight="1">
      <c r="A42" s="1" t="s">
        <v>26</v>
      </c>
      <c r="B42" s="1" t="s">
        <v>43</v>
      </c>
      <c r="C42" s="1" t="s">
        <v>45</v>
      </c>
      <c r="D42" s="2">
        <v>15</v>
      </c>
      <c r="E42" s="21">
        <v>0.68</v>
      </c>
      <c r="F42" s="27">
        <v>23</v>
      </c>
      <c r="G42" s="2">
        <v>3322</v>
      </c>
      <c r="H42" s="2">
        <v>3594272</v>
      </c>
      <c r="I42" s="14">
        <v>19153.19875624327</v>
      </c>
      <c r="J42" s="42"/>
    </row>
    <row r="43" spans="1:10" s="7" customFormat="1" ht="14" customHeight="1">
      <c r="A43" s="1"/>
      <c r="B43" s="1"/>
      <c r="C43" s="1"/>
      <c r="D43" s="2"/>
      <c r="E43" s="21"/>
      <c r="F43" s="27"/>
      <c r="G43" s="2"/>
      <c r="H43" s="2"/>
      <c r="I43" s="14"/>
      <c r="J43" s="14"/>
    </row>
    <row r="44" spans="1:10" s="7" customFormat="1" ht="14" customHeight="1">
      <c r="A44" s="1" t="s">
        <v>26</v>
      </c>
      <c r="B44" s="1" t="s">
        <v>43</v>
      </c>
      <c r="C44" s="1" t="s">
        <v>44</v>
      </c>
      <c r="D44" s="2">
        <v>1</v>
      </c>
      <c r="E44" s="21">
        <v>0.88700000000000001</v>
      </c>
      <c r="F44" s="27">
        <v>28</v>
      </c>
      <c r="G44" s="2">
        <v>1288</v>
      </c>
      <c r="H44" s="2">
        <v>3440588</v>
      </c>
      <c r="I44" s="14">
        <v>12319.149401207005</v>
      </c>
      <c r="J44" s="42">
        <v>20359.630836296292</v>
      </c>
    </row>
    <row r="45" spans="1:10" s="7" customFormat="1" ht="14" customHeight="1">
      <c r="A45" s="1" t="s">
        <v>26</v>
      </c>
      <c r="B45" s="1" t="s">
        <v>43</v>
      </c>
      <c r="C45" s="1" t="s">
        <v>44</v>
      </c>
      <c r="D45" s="2">
        <v>1</v>
      </c>
      <c r="E45" s="21">
        <v>0.88700000000000001</v>
      </c>
      <c r="F45" s="27">
        <v>28</v>
      </c>
      <c r="G45" s="2">
        <v>2313</v>
      </c>
      <c r="H45" s="2">
        <v>2680113</v>
      </c>
      <c r="I45" s="14">
        <v>28400.112271385577</v>
      </c>
      <c r="J45" s="42"/>
    </row>
    <row r="46" spans="1:10" s="7" customFormat="1" ht="14" customHeight="1">
      <c r="A46" s="1" t="s">
        <v>26</v>
      </c>
      <c r="B46" s="1" t="s">
        <v>43</v>
      </c>
      <c r="C46" s="1" t="s">
        <v>44</v>
      </c>
      <c r="D46" s="2">
        <v>3</v>
      </c>
      <c r="E46" s="21">
        <v>0.82899999999999996</v>
      </c>
      <c r="F46" s="27">
        <v>28</v>
      </c>
      <c r="G46" s="2">
        <v>358</v>
      </c>
      <c r="H46" s="2">
        <v>4298058</v>
      </c>
      <c r="I46" s="14">
        <v>2561.764452690029</v>
      </c>
      <c r="J46" s="42">
        <v>2197.6752262348573</v>
      </c>
    </row>
    <row r="47" spans="1:10" s="7" customFormat="1" ht="14" customHeight="1">
      <c r="A47" s="1" t="s">
        <v>26</v>
      </c>
      <c r="B47" s="1" t="s">
        <v>43</v>
      </c>
      <c r="C47" s="1" t="s">
        <v>44</v>
      </c>
      <c r="D47" s="2">
        <v>3</v>
      </c>
      <c r="E47" s="21">
        <v>0.82899999999999996</v>
      </c>
      <c r="F47" s="27">
        <v>28</v>
      </c>
      <c r="G47" s="2">
        <v>243</v>
      </c>
      <c r="H47" s="2">
        <v>4075993</v>
      </c>
      <c r="I47" s="14">
        <v>1833.5859997796854</v>
      </c>
      <c r="J47" s="42"/>
    </row>
    <row r="48" spans="1:10" s="7" customFormat="1" ht="14" customHeight="1">
      <c r="A48" s="1" t="s">
        <v>26</v>
      </c>
      <c r="B48" s="1" t="s">
        <v>43</v>
      </c>
      <c r="C48" s="1" t="s">
        <v>44</v>
      </c>
      <c r="D48" s="2">
        <v>11</v>
      </c>
      <c r="E48" s="21">
        <v>0.621</v>
      </c>
      <c r="F48" s="27">
        <v>28</v>
      </c>
      <c r="G48" s="2">
        <v>531</v>
      </c>
      <c r="H48" s="2">
        <v>3607981</v>
      </c>
      <c r="I48" s="14">
        <v>3390.7501453028717</v>
      </c>
      <c r="J48" s="42">
        <v>3359.799953478072</v>
      </c>
    </row>
    <row r="49" spans="1:10" s="7" customFormat="1" ht="14" customHeight="1">
      <c r="A49" s="1" t="s">
        <v>26</v>
      </c>
      <c r="B49" s="1" t="s">
        <v>43</v>
      </c>
      <c r="C49" s="1" t="s">
        <v>44</v>
      </c>
      <c r="D49" s="2">
        <v>11</v>
      </c>
      <c r="E49" s="21">
        <v>0.621</v>
      </c>
      <c r="F49" s="27">
        <v>28</v>
      </c>
      <c r="G49" s="2">
        <v>509</v>
      </c>
      <c r="H49" s="2">
        <v>3522809</v>
      </c>
      <c r="I49" s="14">
        <v>3328.8497616532718</v>
      </c>
      <c r="J49" s="42"/>
    </row>
    <row r="50" spans="1:10" s="7" customFormat="1" ht="14" customHeight="1">
      <c r="A50" s="1" t="s">
        <v>26</v>
      </c>
      <c r="B50" s="1" t="s">
        <v>43</v>
      </c>
      <c r="C50" s="1" t="s">
        <v>44</v>
      </c>
      <c r="D50" s="2">
        <v>17</v>
      </c>
      <c r="E50" s="21">
        <v>0.621</v>
      </c>
      <c r="F50" s="27">
        <v>28</v>
      </c>
      <c r="G50" s="2">
        <v>464</v>
      </c>
      <c r="H50" s="2">
        <v>2717064</v>
      </c>
      <c r="I50" s="14">
        <v>3934.4462993878687</v>
      </c>
      <c r="J50" s="42">
        <v>2558.9447662568768</v>
      </c>
    </row>
    <row r="51" spans="1:10" s="7" customFormat="1" ht="14" customHeight="1">
      <c r="A51" s="28" t="s">
        <v>26</v>
      </c>
      <c r="B51" s="28" t="s">
        <v>43</v>
      </c>
      <c r="C51" s="28" t="s">
        <v>44</v>
      </c>
      <c r="D51" s="29">
        <v>17</v>
      </c>
      <c r="E51" s="30">
        <v>0.621</v>
      </c>
      <c r="F51" s="31">
        <v>28</v>
      </c>
      <c r="G51" s="29">
        <v>178</v>
      </c>
      <c r="H51" s="29">
        <v>3465278</v>
      </c>
      <c r="I51" s="19">
        <v>1183.4432331258849</v>
      </c>
      <c r="J51" s="43"/>
    </row>
    <row r="52" spans="1:10" s="8" customFormat="1" ht="14" customHeight="1">
      <c r="D52" s="9"/>
      <c r="E52" s="11"/>
      <c r="F52" s="13"/>
      <c r="G52" s="9"/>
      <c r="H52" s="9"/>
      <c r="I52" s="14"/>
      <c r="J52" s="14"/>
    </row>
    <row r="53" spans="1:10" ht="14" customHeight="1">
      <c r="A53" s="20" t="s">
        <v>33</v>
      </c>
      <c r="B53" s="20"/>
    </row>
    <row r="54" spans="1:10" ht="14" customHeight="1">
      <c r="A54" s="20" t="s">
        <v>34</v>
      </c>
      <c r="B54" s="20"/>
    </row>
    <row r="55" spans="1:10" ht="14" customHeight="1">
      <c r="D55" s="4"/>
      <c r="E55" s="4"/>
      <c r="F55" s="4"/>
      <c r="G55" s="4"/>
      <c r="H55" s="4"/>
      <c r="I55" s="4"/>
    </row>
    <row r="56" spans="1:10" ht="14" customHeight="1">
      <c r="D56" s="4"/>
      <c r="E56" s="4"/>
      <c r="F56" s="4"/>
      <c r="G56" s="4"/>
      <c r="H56" s="4"/>
      <c r="I56" s="4"/>
    </row>
    <row r="57" spans="1:10" ht="14" customHeight="1">
      <c r="D57" s="4"/>
      <c r="E57" s="4"/>
      <c r="F57" s="4"/>
      <c r="G57" s="4"/>
      <c r="H57" s="4"/>
      <c r="I57" s="4"/>
    </row>
    <row r="58" spans="1:10" ht="14" customHeight="1">
      <c r="D58" s="4"/>
      <c r="E58" s="4"/>
      <c r="F58" s="4"/>
      <c r="G58" s="4"/>
      <c r="H58" s="4"/>
      <c r="I58" s="4"/>
    </row>
    <row r="59" spans="1:10" ht="14" customHeight="1">
      <c r="D59" s="4"/>
      <c r="E59" s="4"/>
      <c r="F59" s="4"/>
      <c r="G59" s="4"/>
      <c r="H59" s="4"/>
      <c r="I59" s="4"/>
    </row>
    <row r="60" spans="1:10" ht="14" customHeight="1">
      <c r="D60" s="4"/>
      <c r="E60" s="4"/>
      <c r="F60" s="4"/>
      <c r="G60" s="4"/>
      <c r="H60" s="4"/>
      <c r="I60" s="4"/>
    </row>
    <row r="61" spans="1:10" ht="14" customHeight="1">
      <c r="D61" s="4"/>
      <c r="E61" s="4"/>
      <c r="F61" s="4"/>
      <c r="G61" s="4"/>
      <c r="H61" s="4"/>
      <c r="I61" s="4"/>
    </row>
    <row r="62" spans="1:10" ht="14" customHeight="1">
      <c r="D62" s="4"/>
      <c r="E62" s="4"/>
      <c r="F62" s="4"/>
      <c r="G62" s="4"/>
      <c r="H62" s="4"/>
      <c r="I62" s="4"/>
    </row>
    <row r="63" spans="1:10" ht="14" customHeight="1">
      <c r="D63" s="4"/>
      <c r="E63" s="4"/>
      <c r="F63" s="4"/>
      <c r="G63" s="4"/>
      <c r="H63" s="4"/>
      <c r="I63" s="4"/>
    </row>
    <row r="64" spans="1:10" ht="14" customHeight="1">
      <c r="D64" s="4"/>
      <c r="E64" s="4"/>
      <c r="F64" s="4"/>
      <c r="G64" s="4"/>
      <c r="H64" s="4"/>
      <c r="I64" s="4"/>
    </row>
    <row r="65" s="4" customFormat="1" ht="14" customHeight="1"/>
    <row r="66" s="4" customFormat="1" ht="14" customHeight="1"/>
    <row r="67" s="4" customFormat="1" ht="14" customHeight="1"/>
    <row r="68" s="4" customFormat="1" ht="14" customHeight="1"/>
    <row r="69" s="4" customFormat="1" ht="14" customHeight="1"/>
    <row r="70" s="4" customFormat="1" ht="14" customHeight="1"/>
    <row r="71" s="4" customFormat="1" ht="14" customHeight="1"/>
    <row r="72" s="4" customFormat="1" ht="14" customHeight="1"/>
    <row r="73" s="4" customFormat="1" ht="14" customHeight="1"/>
    <row r="74" s="4" customFormat="1" ht="14" customHeight="1"/>
    <row r="75" s="4" customFormat="1" ht="14" customHeight="1"/>
    <row r="76" s="4" customFormat="1" ht="14" customHeight="1"/>
    <row r="77" s="4" customFormat="1" ht="14" customHeight="1"/>
    <row r="78" s="4" customFormat="1" ht="14" customHeight="1"/>
    <row r="79" s="4" customFormat="1" ht="14" customHeight="1"/>
    <row r="80" s="4" customFormat="1" ht="14" customHeight="1"/>
    <row r="81" s="4" customFormat="1" ht="14" customHeight="1"/>
    <row r="82" s="4" customFormat="1" ht="14" customHeight="1"/>
    <row r="83" s="4" customFormat="1" ht="14" customHeight="1"/>
    <row r="84" s="4" customFormat="1" ht="14" customHeight="1"/>
  </sheetData>
  <mergeCells count="23">
    <mergeCell ref="J48:J49"/>
    <mergeCell ref="J50:J51"/>
    <mergeCell ref="I4:J4"/>
    <mergeCell ref="J35:J36"/>
    <mergeCell ref="J37:J38"/>
    <mergeCell ref="J39:J40"/>
    <mergeCell ref="J41:J42"/>
    <mergeCell ref="J44:J45"/>
    <mergeCell ref="J46:J47"/>
    <mergeCell ref="J19:J20"/>
    <mergeCell ref="J21:J22"/>
    <mergeCell ref="J27:J28"/>
    <mergeCell ref="J29:J30"/>
    <mergeCell ref="J31:J32"/>
    <mergeCell ref="J33:J34"/>
    <mergeCell ref="J6:J7"/>
    <mergeCell ref="G4:H4"/>
    <mergeCell ref="J24:J25"/>
    <mergeCell ref="J9:J10"/>
    <mergeCell ref="J11:J12"/>
    <mergeCell ref="J13:J14"/>
    <mergeCell ref="J15:J16"/>
    <mergeCell ref="J17:J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F952-2CEC-428C-BE74-24C6D38B1788}">
  <dimension ref="A1:J87"/>
  <sheetViews>
    <sheetView tabSelected="1" zoomScale="85" zoomScaleNormal="85" workbookViewId="0">
      <selection activeCell="E30" sqref="E30"/>
    </sheetView>
  </sheetViews>
  <sheetFormatPr defaultRowHeight="14" customHeight="1"/>
  <cols>
    <col min="1" max="2" width="19.6328125" style="4" customWidth="1"/>
    <col min="3" max="3" width="19.08984375" style="4" customWidth="1"/>
    <col min="4" max="4" width="16.36328125" style="4" customWidth="1"/>
    <col min="5" max="5" width="19.36328125" style="5" customWidth="1"/>
    <col min="6" max="6" width="11.08984375" style="10" customWidth="1"/>
    <col min="7" max="7" width="11.08984375" style="5" customWidth="1"/>
    <col min="8" max="9" width="12.1796875" style="5" customWidth="1"/>
    <col min="10" max="10" width="11.81640625" style="5" customWidth="1"/>
    <col min="11" max="16384" width="8.7265625" style="4"/>
  </cols>
  <sheetData>
    <row r="1" spans="1:10" ht="14" customHeight="1">
      <c r="A1" s="3" t="s">
        <v>46</v>
      </c>
      <c r="B1" s="3"/>
    </row>
    <row r="2" spans="1:10" ht="14" customHeight="1">
      <c r="A2" s="6" t="s">
        <v>8</v>
      </c>
      <c r="B2" s="6"/>
    </row>
    <row r="3" spans="1:10" ht="14" customHeight="1">
      <c r="A3" s="6"/>
      <c r="B3" s="6"/>
    </row>
    <row r="4" spans="1:10" ht="14" customHeight="1">
      <c r="A4" s="1"/>
      <c r="B4" s="1"/>
      <c r="C4" s="1"/>
      <c r="D4" s="1"/>
      <c r="E4" s="2"/>
      <c r="F4" s="21"/>
      <c r="G4" s="2"/>
      <c r="H4" s="41" t="s">
        <v>30</v>
      </c>
      <c r="I4" s="41"/>
      <c r="J4" s="22" t="s">
        <v>31</v>
      </c>
    </row>
    <row r="5" spans="1:10" s="7" customFormat="1" ht="14" customHeight="1">
      <c r="A5" s="23" t="s">
        <v>4</v>
      </c>
      <c r="B5" s="23" t="s">
        <v>39</v>
      </c>
      <c r="C5" s="23" t="s">
        <v>6</v>
      </c>
      <c r="D5" s="23" t="s">
        <v>5</v>
      </c>
      <c r="E5" s="24" t="s">
        <v>52</v>
      </c>
      <c r="F5" s="25" t="s">
        <v>10</v>
      </c>
      <c r="G5" s="24" t="s">
        <v>29</v>
      </c>
      <c r="H5" s="24" t="s">
        <v>11</v>
      </c>
      <c r="I5" s="24" t="s">
        <v>12</v>
      </c>
      <c r="J5" s="24" t="s">
        <v>23</v>
      </c>
    </row>
    <row r="6" spans="1:10" s="7" customFormat="1">
      <c r="A6" s="1" t="s">
        <v>14</v>
      </c>
      <c r="B6" s="1" t="s">
        <v>61</v>
      </c>
      <c r="C6" s="1" t="s">
        <v>48</v>
      </c>
      <c r="D6" s="1" t="s">
        <v>59</v>
      </c>
      <c r="E6" s="2" t="s">
        <v>62</v>
      </c>
      <c r="F6" s="21">
        <v>0.47419999999999973</v>
      </c>
      <c r="G6" s="27">
        <v>21.594143216655226</v>
      </c>
      <c r="H6" s="32">
        <v>76</v>
      </c>
      <c r="I6" s="2">
        <v>2021776</v>
      </c>
      <c r="J6" s="14">
        <v>467.65889354978992</v>
      </c>
    </row>
    <row r="7" spans="1:10" s="7" customFormat="1">
      <c r="A7" s="1" t="s">
        <v>14</v>
      </c>
      <c r="B7" s="1" t="s">
        <v>61</v>
      </c>
      <c r="C7" s="1" t="s">
        <v>48</v>
      </c>
      <c r="D7" s="1" t="s">
        <v>59</v>
      </c>
      <c r="E7" s="2" t="s">
        <v>62</v>
      </c>
      <c r="F7" s="21">
        <v>0.47419999999999973</v>
      </c>
      <c r="G7" s="27">
        <v>21.594143216655226</v>
      </c>
      <c r="H7" s="32">
        <v>80</v>
      </c>
      <c r="I7" s="2">
        <v>2002030</v>
      </c>
      <c r="J7" s="14">
        <v>497.1277980037209</v>
      </c>
    </row>
    <row r="8" spans="1:10" s="7" customFormat="1">
      <c r="A8" s="1" t="s">
        <v>14</v>
      </c>
      <c r="B8" s="1" t="s">
        <v>61</v>
      </c>
      <c r="C8" s="1" t="s">
        <v>48</v>
      </c>
      <c r="D8" s="1" t="s">
        <v>59</v>
      </c>
      <c r="E8" s="2" t="s">
        <v>62</v>
      </c>
      <c r="F8" s="21">
        <v>0.47419999999999973</v>
      </c>
      <c r="G8" s="27">
        <v>21.594143216655226</v>
      </c>
      <c r="H8" s="32">
        <v>86</v>
      </c>
      <c r="I8" s="2">
        <v>2174186</v>
      </c>
      <c r="J8" s="14">
        <v>492.09663885481456</v>
      </c>
    </row>
    <row r="9" spans="1:10" s="7" customFormat="1">
      <c r="A9" s="1" t="s">
        <v>14</v>
      </c>
      <c r="B9" s="1" t="s">
        <v>61</v>
      </c>
      <c r="C9" s="1" t="s">
        <v>48</v>
      </c>
      <c r="D9" s="1" t="s">
        <v>59</v>
      </c>
      <c r="E9" s="2" t="s">
        <v>62</v>
      </c>
      <c r="F9" s="21">
        <v>0.47419999999999973</v>
      </c>
      <c r="G9" s="27">
        <v>21.594143216655226</v>
      </c>
      <c r="H9" s="32">
        <v>69</v>
      </c>
      <c r="I9" s="2">
        <v>1715969</v>
      </c>
      <c r="J9" s="14">
        <v>500.25137994319738</v>
      </c>
    </row>
    <row r="10" spans="1:10" s="7" customFormat="1">
      <c r="A10" s="1" t="s">
        <v>14</v>
      </c>
      <c r="B10" s="1" t="s">
        <v>61</v>
      </c>
      <c r="C10" s="1" t="s">
        <v>48</v>
      </c>
      <c r="D10" s="1" t="s">
        <v>59</v>
      </c>
      <c r="E10" s="2" t="s">
        <v>62</v>
      </c>
      <c r="F10" s="21">
        <v>0.47419999999999973</v>
      </c>
      <c r="G10" s="27">
        <v>21.594143216655226</v>
      </c>
      <c r="H10" s="32">
        <v>104</v>
      </c>
      <c r="I10" s="2">
        <v>1731804</v>
      </c>
      <c r="J10" s="14">
        <v>747.10775299549266</v>
      </c>
    </row>
    <row r="11" spans="1:10" s="7" customFormat="1">
      <c r="A11" s="1"/>
      <c r="B11" s="1"/>
      <c r="C11" s="1"/>
      <c r="D11" s="1"/>
      <c r="E11" s="2"/>
      <c r="F11" s="21"/>
      <c r="G11" s="27"/>
      <c r="H11" s="32"/>
      <c r="I11" s="2"/>
      <c r="J11" s="14"/>
    </row>
    <row r="12" spans="1:10" s="7" customFormat="1">
      <c r="A12" s="1" t="s">
        <v>24</v>
      </c>
      <c r="B12" s="1" t="s">
        <v>38</v>
      </c>
      <c r="C12" s="1" t="s">
        <v>49</v>
      </c>
      <c r="D12" s="1" t="s">
        <v>59</v>
      </c>
      <c r="E12" s="2" t="s">
        <v>63</v>
      </c>
      <c r="F12" s="21">
        <v>0.21799999999999997</v>
      </c>
      <c r="G12" s="27">
        <v>18.938511326860841</v>
      </c>
      <c r="H12" s="2">
        <v>44</v>
      </c>
      <c r="I12" s="2">
        <v>2600944</v>
      </c>
      <c r="J12" s="14">
        <v>89.15146627882298</v>
      </c>
    </row>
    <row r="13" spans="1:10" s="7" customFormat="1">
      <c r="A13" s="1" t="s">
        <v>24</v>
      </c>
      <c r="B13" s="1" t="s">
        <v>38</v>
      </c>
      <c r="C13" s="1" t="s">
        <v>49</v>
      </c>
      <c r="D13" s="1" t="s">
        <v>59</v>
      </c>
      <c r="E13" s="2" t="s">
        <v>63</v>
      </c>
      <c r="F13" s="21">
        <v>0.21799999999999997</v>
      </c>
      <c r="G13" s="27">
        <v>18.938511326860841</v>
      </c>
      <c r="H13" s="2">
        <v>12</v>
      </c>
      <c r="I13" s="2">
        <v>2049212</v>
      </c>
      <c r="J13" s="14">
        <v>30.860373021759361</v>
      </c>
    </row>
    <row r="14" spans="1:10" s="7" customFormat="1" ht="14" customHeight="1">
      <c r="A14" s="1" t="s">
        <v>24</v>
      </c>
      <c r="B14" s="1" t="s">
        <v>38</v>
      </c>
      <c r="C14" s="1" t="s">
        <v>49</v>
      </c>
      <c r="D14" s="1" t="s">
        <v>59</v>
      </c>
      <c r="E14" s="2" t="s">
        <v>63</v>
      </c>
      <c r="F14" s="21">
        <v>0.21799999999999997</v>
      </c>
      <c r="G14" s="27">
        <v>18.938511326860841</v>
      </c>
      <c r="H14" s="2">
        <v>34</v>
      </c>
      <c r="I14" s="2">
        <v>2678034</v>
      </c>
      <c r="J14" s="14">
        <v>66.906705581489632</v>
      </c>
    </row>
    <row r="15" spans="1:10" s="7" customFormat="1" ht="14" customHeight="1">
      <c r="A15" s="1" t="s">
        <v>24</v>
      </c>
      <c r="B15" s="1" t="s">
        <v>38</v>
      </c>
      <c r="C15" s="1" t="s">
        <v>49</v>
      </c>
      <c r="D15" s="1" t="s">
        <v>59</v>
      </c>
      <c r="E15" s="2" t="s">
        <v>63</v>
      </c>
      <c r="F15" s="21">
        <v>0.21799999999999997</v>
      </c>
      <c r="G15" s="27">
        <v>18.938511326860841</v>
      </c>
      <c r="H15" s="2">
        <v>33</v>
      </c>
      <c r="I15" s="2">
        <v>2670033</v>
      </c>
      <c r="J15" s="14">
        <v>65.133456583431837</v>
      </c>
    </row>
    <row r="16" spans="1:10" s="7" customFormat="1" ht="14" customHeight="1">
      <c r="A16" s="1" t="s">
        <v>24</v>
      </c>
      <c r="B16" s="1" t="s">
        <v>38</v>
      </c>
      <c r="C16" s="1" t="s">
        <v>49</v>
      </c>
      <c r="D16" s="1" t="s">
        <v>59</v>
      </c>
      <c r="E16" s="2" t="s">
        <v>63</v>
      </c>
      <c r="F16" s="21">
        <v>0.21799999999999997</v>
      </c>
      <c r="G16" s="27">
        <v>18.938511326860841</v>
      </c>
      <c r="H16" s="2">
        <v>20</v>
      </c>
      <c r="I16" s="2">
        <v>2769920</v>
      </c>
      <c r="J16" s="14">
        <v>38.051307571256892</v>
      </c>
    </row>
    <row r="17" spans="1:10" s="7" customFormat="1" ht="14" customHeight="1">
      <c r="A17" s="1" t="s">
        <v>24</v>
      </c>
      <c r="B17" s="1" t="s">
        <v>38</v>
      </c>
      <c r="C17" s="1" t="s">
        <v>49</v>
      </c>
      <c r="D17" s="1" t="s">
        <v>59</v>
      </c>
      <c r="E17" s="2" t="s">
        <v>63</v>
      </c>
      <c r="F17" s="21">
        <v>0.21799999999999997</v>
      </c>
      <c r="G17" s="27">
        <v>18.938511326860841</v>
      </c>
      <c r="H17" s="2">
        <v>52</v>
      </c>
      <c r="I17" s="2">
        <v>2225002</v>
      </c>
      <c r="J17" s="14">
        <v>123.16285668786695</v>
      </c>
    </row>
    <row r="18" spans="1:10" s="7" customFormat="1" ht="14" customHeight="1">
      <c r="A18" s="1"/>
      <c r="B18" s="1"/>
      <c r="C18" s="1"/>
      <c r="D18" s="1"/>
      <c r="E18" s="2"/>
      <c r="F18" s="21"/>
      <c r="G18" s="27"/>
      <c r="H18" s="2"/>
      <c r="I18" s="2"/>
      <c r="J18" s="14"/>
    </row>
    <row r="19" spans="1:10" s="7" customFormat="1">
      <c r="A19" s="1" t="s">
        <v>26</v>
      </c>
      <c r="B19" s="1" t="s">
        <v>43</v>
      </c>
      <c r="C19" s="1" t="s">
        <v>47</v>
      </c>
      <c r="D19" s="1" t="s">
        <v>53</v>
      </c>
      <c r="E19" s="1" t="s">
        <v>51</v>
      </c>
      <c r="F19" s="21">
        <v>0.54420000000000002</v>
      </c>
      <c r="G19" s="2">
        <v>27.9</v>
      </c>
      <c r="H19" s="32">
        <v>2167</v>
      </c>
      <c r="I19" s="2">
        <v>2357517</v>
      </c>
      <c r="J19" s="14">
        <v>45006.152916246698</v>
      </c>
    </row>
    <row r="20" spans="1:10" s="7" customFormat="1">
      <c r="A20" s="1" t="s">
        <v>26</v>
      </c>
      <c r="B20" s="1" t="s">
        <v>43</v>
      </c>
      <c r="C20" s="1" t="s">
        <v>47</v>
      </c>
      <c r="D20" s="1" t="s">
        <v>53</v>
      </c>
      <c r="E20" s="1" t="s">
        <v>51</v>
      </c>
      <c r="F20" s="21">
        <v>0.54420000000000002</v>
      </c>
      <c r="G20" s="2">
        <v>27.9</v>
      </c>
      <c r="H20" s="32">
        <v>2643</v>
      </c>
      <c r="I20" s="2">
        <v>2421043</v>
      </c>
      <c r="J20" s="14">
        <v>53451.817061854628</v>
      </c>
    </row>
    <row r="21" spans="1:10" s="7" customFormat="1" ht="14" customHeight="1">
      <c r="A21" s="1" t="s">
        <v>26</v>
      </c>
      <c r="B21" s="1" t="s">
        <v>43</v>
      </c>
      <c r="C21" s="1" t="s">
        <v>47</v>
      </c>
      <c r="D21" s="1" t="s">
        <v>53</v>
      </c>
      <c r="E21" s="1" t="s">
        <v>51</v>
      </c>
      <c r="F21" s="21">
        <v>0.54420000000000002</v>
      </c>
      <c r="G21" s="2">
        <v>27.9</v>
      </c>
      <c r="H21" s="32">
        <v>2022</v>
      </c>
      <c r="I21" s="2">
        <v>2286472</v>
      </c>
      <c r="J21" s="14">
        <v>43299.519511607483</v>
      </c>
    </row>
    <row r="22" spans="1:10" s="7" customFormat="1" ht="14" customHeight="1">
      <c r="A22" s="1" t="s">
        <v>26</v>
      </c>
      <c r="B22" s="1" t="s">
        <v>43</v>
      </c>
      <c r="C22" s="1" t="s">
        <v>47</v>
      </c>
      <c r="D22" s="1" t="s">
        <v>53</v>
      </c>
      <c r="E22" s="1" t="s">
        <v>51</v>
      </c>
      <c r="F22" s="21">
        <v>0.54420000000000002</v>
      </c>
      <c r="G22" s="2">
        <v>27.9</v>
      </c>
      <c r="H22" s="32">
        <v>1512</v>
      </c>
      <c r="I22" s="2">
        <v>2358562</v>
      </c>
      <c r="J22" s="14">
        <v>31388.626136268333</v>
      </c>
    </row>
    <row r="23" spans="1:10" s="7" customFormat="1" ht="14" customHeight="1">
      <c r="A23" s="1" t="s">
        <v>26</v>
      </c>
      <c r="B23" s="1" t="s">
        <v>43</v>
      </c>
      <c r="C23" s="1" t="s">
        <v>47</v>
      </c>
      <c r="D23" s="1" t="s">
        <v>53</v>
      </c>
      <c r="E23" s="1" t="s">
        <v>51</v>
      </c>
      <c r="F23" s="21">
        <v>0.54420000000000002</v>
      </c>
      <c r="G23" s="2">
        <v>27.9</v>
      </c>
      <c r="H23" s="32">
        <v>1636</v>
      </c>
      <c r="I23" s="2">
        <v>2538386</v>
      </c>
      <c r="J23" s="14">
        <v>31556.835703273013</v>
      </c>
    </row>
    <row r="24" spans="1:10" s="7" customFormat="1" ht="14" customHeight="1">
      <c r="A24" s="1" t="s">
        <v>26</v>
      </c>
      <c r="B24" s="1" t="s">
        <v>43</v>
      </c>
      <c r="C24" s="1" t="s">
        <v>47</v>
      </c>
      <c r="D24" s="1" t="s">
        <v>53</v>
      </c>
      <c r="E24" s="1" t="s">
        <v>51</v>
      </c>
      <c r="F24" s="21">
        <v>0.54420000000000002</v>
      </c>
      <c r="G24" s="2">
        <v>27.9</v>
      </c>
      <c r="H24" s="32">
        <v>2000</v>
      </c>
      <c r="I24" s="2">
        <v>2170350</v>
      </c>
      <c r="J24" s="14">
        <v>45119.890104532496</v>
      </c>
    </row>
    <row r="25" spans="1:10" s="7" customFormat="1" ht="14" customHeight="1">
      <c r="A25" s="1" t="s">
        <v>26</v>
      </c>
      <c r="B25" s="1" t="s">
        <v>43</v>
      </c>
      <c r="C25" s="1" t="s">
        <v>47</v>
      </c>
      <c r="D25" s="1" t="s">
        <v>53</v>
      </c>
      <c r="E25" s="1" t="s">
        <v>51</v>
      </c>
      <c r="F25" s="21">
        <v>0.54420000000000002</v>
      </c>
      <c r="G25" s="2">
        <v>27.9</v>
      </c>
      <c r="H25" s="32">
        <v>782</v>
      </c>
      <c r="I25" s="2">
        <v>677432</v>
      </c>
      <c r="J25" s="14">
        <v>56520.872669070093</v>
      </c>
    </row>
    <row r="26" spans="1:10" s="7" customFormat="1" ht="14" customHeight="1">
      <c r="A26" s="1"/>
      <c r="B26" s="1"/>
      <c r="C26" s="1"/>
      <c r="D26" s="1"/>
      <c r="E26" s="1"/>
      <c r="F26" s="21"/>
      <c r="G26" s="2"/>
      <c r="H26" s="32"/>
      <c r="I26" s="2"/>
      <c r="J26" s="14"/>
    </row>
    <row r="27" spans="1:10" s="7" customFormat="1" ht="14" customHeight="1">
      <c r="A27" s="1" t="s">
        <v>26</v>
      </c>
      <c r="B27" s="1" t="s">
        <v>43</v>
      </c>
      <c r="C27" s="1" t="s">
        <v>54</v>
      </c>
      <c r="D27" s="1" t="s">
        <v>53</v>
      </c>
      <c r="E27" s="1" t="s">
        <v>51</v>
      </c>
      <c r="F27" s="21">
        <v>0.69</v>
      </c>
      <c r="G27" s="27">
        <v>17.724770642201836</v>
      </c>
      <c r="H27" s="32">
        <v>536</v>
      </c>
      <c r="I27" s="2">
        <v>2318886</v>
      </c>
      <c r="J27" s="14">
        <v>15269.917287591901</v>
      </c>
    </row>
    <row r="28" spans="1:10" s="7" customFormat="1" ht="14" customHeight="1">
      <c r="A28" s="1" t="s">
        <v>26</v>
      </c>
      <c r="B28" s="1" t="s">
        <v>43</v>
      </c>
      <c r="C28" s="1" t="s">
        <v>54</v>
      </c>
      <c r="D28" s="1" t="s">
        <v>53</v>
      </c>
      <c r="E28" s="1" t="s">
        <v>51</v>
      </c>
      <c r="F28" s="21">
        <v>0.69</v>
      </c>
      <c r="G28" s="27">
        <v>17.724770642201836</v>
      </c>
      <c r="H28" s="32">
        <v>312</v>
      </c>
      <c r="I28" s="2">
        <v>2758162</v>
      </c>
      <c r="J28" s="14">
        <v>7472.8474509357093</v>
      </c>
    </row>
    <row r="29" spans="1:10" s="7" customFormat="1" ht="14" customHeight="1">
      <c r="A29" s="1" t="s">
        <v>26</v>
      </c>
      <c r="B29" s="1" t="s">
        <v>43</v>
      </c>
      <c r="C29" s="1" t="s">
        <v>54</v>
      </c>
      <c r="D29" s="1" t="s">
        <v>53</v>
      </c>
      <c r="E29" s="1" t="s">
        <v>51</v>
      </c>
      <c r="F29" s="21">
        <v>0.69</v>
      </c>
      <c r="G29" s="27">
        <v>17.724770642201836</v>
      </c>
      <c r="H29" s="32">
        <v>964</v>
      </c>
      <c r="I29" s="2">
        <v>3322214</v>
      </c>
      <c r="J29" s="14">
        <v>19169.055878535095</v>
      </c>
    </row>
    <row r="30" spans="1:10" s="7" customFormat="1" ht="14" customHeight="1">
      <c r="A30" s="1" t="s">
        <v>26</v>
      </c>
      <c r="B30" s="1" t="s">
        <v>43</v>
      </c>
      <c r="C30" s="1" t="s">
        <v>54</v>
      </c>
      <c r="D30" s="1" t="s">
        <v>53</v>
      </c>
      <c r="E30" s="2" t="s">
        <v>50</v>
      </c>
      <c r="F30" s="21">
        <v>0.69</v>
      </c>
      <c r="G30" s="27">
        <v>17.724770642201836</v>
      </c>
      <c r="H30" s="32">
        <v>15</v>
      </c>
      <c r="I30" s="2">
        <v>1150715</v>
      </c>
      <c r="J30" s="14">
        <v>861.1420136680797</v>
      </c>
    </row>
    <row r="31" spans="1:10" s="7" customFormat="1" ht="14" customHeight="1">
      <c r="A31" s="1" t="s">
        <v>26</v>
      </c>
      <c r="B31" s="1" t="s">
        <v>43</v>
      </c>
      <c r="C31" s="1" t="s">
        <v>54</v>
      </c>
      <c r="D31" s="1" t="s">
        <v>53</v>
      </c>
      <c r="E31" s="2" t="s">
        <v>50</v>
      </c>
      <c r="F31" s="21">
        <v>0.69</v>
      </c>
      <c r="G31" s="27">
        <v>17.724770642201836</v>
      </c>
      <c r="H31" s="32">
        <v>15</v>
      </c>
      <c r="I31" s="2">
        <v>1111465</v>
      </c>
      <c r="J31" s="14">
        <v>891.55216966621913</v>
      </c>
    </row>
    <row r="32" spans="1:10" s="7" customFormat="1" ht="14" customHeight="1">
      <c r="A32" s="1" t="s">
        <v>26</v>
      </c>
      <c r="B32" s="1" t="s">
        <v>43</v>
      </c>
      <c r="C32" s="1" t="s">
        <v>54</v>
      </c>
      <c r="D32" s="1" t="s">
        <v>53</v>
      </c>
      <c r="E32" s="2" t="s">
        <v>50</v>
      </c>
      <c r="F32" s="21">
        <v>0.69</v>
      </c>
      <c r="G32" s="27">
        <v>17.724770642201836</v>
      </c>
      <c r="H32" s="32">
        <v>16</v>
      </c>
      <c r="I32" s="2">
        <v>1021566</v>
      </c>
      <c r="J32" s="14">
        <v>1034.6771209514955</v>
      </c>
    </row>
    <row r="33" spans="1:10" s="7" customFormat="1" ht="14" customHeight="1">
      <c r="A33" s="1" t="s">
        <v>26</v>
      </c>
      <c r="B33" s="1" t="s">
        <v>43</v>
      </c>
      <c r="C33" s="1" t="s">
        <v>54</v>
      </c>
      <c r="D33" s="1" t="s">
        <v>53</v>
      </c>
      <c r="E33" s="2" t="s">
        <v>51</v>
      </c>
      <c r="F33" s="21">
        <v>0.69</v>
      </c>
      <c r="G33" s="27">
        <v>17.724770642201836</v>
      </c>
      <c r="H33" s="32">
        <v>306</v>
      </c>
      <c r="I33" s="2">
        <v>1549656</v>
      </c>
      <c r="J33" s="14">
        <v>13044.7997865749</v>
      </c>
    </row>
    <row r="34" spans="1:10" s="7" customFormat="1" ht="14" customHeight="1">
      <c r="A34" s="1" t="s">
        <v>26</v>
      </c>
      <c r="B34" s="1" t="s">
        <v>43</v>
      </c>
      <c r="C34" s="1" t="s">
        <v>54</v>
      </c>
      <c r="D34" s="1" t="s">
        <v>53</v>
      </c>
      <c r="E34" s="2" t="s">
        <v>51</v>
      </c>
      <c r="F34" s="21">
        <v>0.69</v>
      </c>
      <c r="G34" s="27">
        <v>17.724770642201836</v>
      </c>
      <c r="H34" s="32">
        <v>364</v>
      </c>
      <c r="I34" s="2">
        <v>1730264</v>
      </c>
      <c r="J34" s="14">
        <v>13897.615922269104</v>
      </c>
    </row>
    <row r="35" spans="1:10" s="7" customFormat="1" ht="14" customHeight="1">
      <c r="A35" s="1"/>
      <c r="B35" s="1"/>
      <c r="C35" s="1"/>
      <c r="D35" s="1"/>
      <c r="E35" s="2"/>
      <c r="F35" s="21"/>
      <c r="G35" s="27"/>
      <c r="H35" s="32"/>
      <c r="I35" s="2"/>
      <c r="J35" s="14"/>
    </row>
    <row r="36" spans="1:10" s="7" customFormat="1" ht="14" customHeight="1">
      <c r="A36" s="1" t="s">
        <v>26</v>
      </c>
      <c r="B36" s="1" t="s">
        <v>43</v>
      </c>
      <c r="C36" s="1" t="s">
        <v>55</v>
      </c>
      <c r="D36" s="1" t="s">
        <v>53</v>
      </c>
      <c r="E36" s="2" t="s">
        <v>56</v>
      </c>
      <c r="F36" s="21">
        <v>0.69</v>
      </c>
      <c r="G36" s="27">
        <v>17.724770642201836</v>
      </c>
      <c r="H36" s="32">
        <v>6</v>
      </c>
      <c r="I36" s="2">
        <v>4633056</v>
      </c>
      <c r="J36" s="14">
        <v>85.55295099028065</v>
      </c>
    </row>
    <row r="37" spans="1:10" s="7" customFormat="1" ht="14" customHeight="1">
      <c r="A37" s="1" t="s">
        <v>26</v>
      </c>
      <c r="B37" s="1" t="s">
        <v>43</v>
      </c>
      <c r="C37" s="1" t="s">
        <v>55</v>
      </c>
      <c r="D37" s="1" t="s">
        <v>53</v>
      </c>
      <c r="E37" s="2" t="s">
        <v>56</v>
      </c>
      <c r="F37" s="21">
        <v>0.69</v>
      </c>
      <c r="G37" s="27">
        <v>17.724770642201836</v>
      </c>
      <c r="H37" s="32">
        <v>6</v>
      </c>
      <c r="I37" s="2">
        <v>5014506</v>
      </c>
      <c r="J37" s="14">
        <v>79.044997234667917</v>
      </c>
    </row>
    <row r="38" spans="1:10" s="7" customFormat="1" ht="14" customHeight="1">
      <c r="A38" s="1" t="s">
        <v>26</v>
      </c>
      <c r="B38" s="1" t="s">
        <v>43</v>
      </c>
      <c r="C38" s="1" t="s">
        <v>55</v>
      </c>
      <c r="D38" s="1" t="s">
        <v>53</v>
      </c>
      <c r="E38" s="2" t="s">
        <v>56</v>
      </c>
      <c r="F38" s="21">
        <v>0.69</v>
      </c>
      <c r="G38" s="27">
        <v>17.724770642201836</v>
      </c>
      <c r="H38" s="32">
        <v>20</v>
      </c>
      <c r="I38" s="2">
        <v>4296170</v>
      </c>
      <c r="J38" s="14">
        <v>307.53874024478063</v>
      </c>
    </row>
    <row r="39" spans="1:10" s="7" customFormat="1" ht="14" customHeight="1">
      <c r="A39" s="1" t="s">
        <v>26</v>
      </c>
      <c r="B39" s="1" t="s">
        <v>43</v>
      </c>
      <c r="C39" s="1" t="s">
        <v>55</v>
      </c>
      <c r="D39" s="1" t="s">
        <v>53</v>
      </c>
      <c r="E39" s="2" t="s">
        <v>56</v>
      </c>
      <c r="F39" s="21">
        <v>0.69</v>
      </c>
      <c r="G39" s="27">
        <v>17.724770642201836</v>
      </c>
      <c r="H39" s="32">
        <v>23</v>
      </c>
      <c r="I39" s="2">
        <v>4345623</v>
      </c>
      <c r="J39" s="14">
        <v>349.64480722994881</v>
      </c>
    </row>
    <row r="40" spans="1:10" s="7" customFormat="1" ht="14" customHeight="1">
      <c r="A40" s="1"/>
      <c r="B40" s="1"/>
      <c r="C40" s="1"/>
      <c r="D40" s="1"/>
      <c r="E40" s="2"/>
      <c r="F40" s="21"/>
      <c r="G40" s="27"/>
      <c r="H40" s="32"/>
      <c r="I40" s="2"/>
      <c r="J40" s="14"/>
    </row>
    <row r="41" spans="1:10" s="7" customFormat="1" ht="14" customHeight="1">
      <c r="A41" s="1" t="s">
        <v>26</v>
      </c>
      <c r="B41" s="1" t="s">
        <v>43</v>
      </c>
      <c r="C41" s="1" t="s">
        <v>57</v>
      </c>
      <c r="D41" s="1" t="s">
        <v>53</v>
      </c>
      <c r="E41" s="2" t="s">
        <v>89</v>
      </c>
      <c r="F41" s="21">
        <v>0.69</v>
      </c>
      <c r="G41" s="27">
        <v>17.724770642201836</v>
      </c>
      <c r="H41" s="32">
        <v>498</v>
      </c>
      <c r="I41" s="2">
        <v>3534098</v>
      </c>
      <c r="J41" s="14">
        <v>9308.9789448305437</v>
      </c>
    </row>
    <row r="42" spans="1:10" s="7" customFormat="1" ht="14" customHeight="1">
      <c r="A42" s="1" t="s">
        <v>26</v>
      </c>
      <c r="B42" s="1" t="s">
        <v>43</v>
      </c>
      <c r="C42" s="1" t="s">
        <v>57</v>
      </c>
      <c r="D42" s="1" t="s">
        <v>53</v>
      </c>
      <c r="E42" s="2" t="s">
        <v>89</v>
      </c>
      <c r="F42" s="21">
        <v>0.69</v>
      </c>
      <c r="G42" s="27">
        <v>17.724770642201836</v>
      </c>
      <c r="H42" s="32">
        <v>349</v>
      </c>
      <c r="I42" s="2">
        <v>3440849</v>
      </c>
      <c r="J42" s="14">
        <v>6700.5600896380411</v>
      </c>
    </row>
    <row r="43" spans="1:10" s="7" customFormat="1" ht="14" customHeight="1">
      <c r="A43" s="1" t="s">
        <v>26</v>
      </c>
      <c r="B43" s="1" t="s">
        <v>43</v>
      </c>
      <c r="C43" s="1" t="s">
        <v>57</v>
      </c>
      <c r="D43" s="1" t="s">
        <v>53</v>
      </c>
      <c r="E43" s="2" t="s">
        <v>89</v>
      </c>
      <c r="F43" s="21">
        <v>0.69</v>
      </c>
      <c r="G43" s="27">
        <v>17.724770642201836</v>
      </c>
      <c r="H43" s="32">
        <v>559</v>
      </c>
      <c r="I43" s="2">
        <v>2523609</v>
      </c>
      <c r="J43" s="14">
        <v>14633.258137644883</v>
      </c>
    </row>
    <row r="44" spans="1:10" s="7" customFormat="1" ht="14" customHeight="1">
      <c r="A44" s="1" t="s">
        <v>26</v>
      </c>
      <c r="B44" s="1" t="s">
        <v>43</v>
      </c>
      <c r="C44" s="1" t="s">
        <v>57</v>
      </c>
      <c r="D44" s="1" t="s">
        <v>53</v>
      </c>
      <c r="E44" s="2" t="s">
        <v>89</v>
      </c>
      <c r="F44" s="21">
        <v>0.69</v>
      </c>
      <c r="G44" s="27">
        <v>17.724770642201836</v>
      </c>
      <c r="H44" s="32">
        <v>53</v>
      </c>
      <c r="I44" s="2">
        <v>5011803</v>
      </c>
      <c r="J44" s="14">
        <v>698.60738353944896</v>
      </c>
    </row>
    <row r="45" spans="1:10" s="7" customFormat="1" ht="14" customHeight="1">
      <c r="A45" s="1" t="s">
        <v>26</v>
      </c>
      <c r="B45" s="1" t="s">
        <v>43</v>
      </c>
      <c r="C45" s="1" t="s">
        <v>57</v>
      </c>
      <c r="D45" s="1" t="s">
        <v>53</v>
      </c>
      <c r="E45" s="2" t="s">
        <v>89</v>
      </c>
      <c r="F45" s="21">
        <v>0.69</v>
      </c>
      <c r="G45" s="27">
        <v>17.724770642201836</v>
      </c>
      <c r="H45" s="32">
        <v>74</v>
      </c>
      <c r="I45" s="2">
        <v>4218574</v>
      </c>
      <c r="J45" s="14">
        <v>1158.8236275590875</v>
      </c>
    </row>
    <row r="46" spans="1:10" s="7" customFormat="1" ht="14" customHeight="1">
      <c r="A46" s="1" t="s">
        <v>26</v>
      </c>
      <c r="B46" s="1" t="s">
        <v>43</v>
      </c>
      <c r="C46" s="1" t="s">
        <v>57</v>
      </c>
      <c r="D46" s="1" t="s">
        <v>53</v>
      </c>
      <c r="E46" s="2" t="s">
        <v>89</v>
      </c>
      <c r="F46" s="21">
        <v>0.69</v>
      </c>
      <c r="G46" s="27">
        <v>17.724770642201836</v>
      </c>
      <c r="H46" s="32">
        <v>80</v>
      </c>
      <c r="I46" s="2">
        <v>4602230</v>
      </c>
      <c r="J46" s="14">
        <v>1148.346527381221</v>
      </c>
    </row>
    <row r="47" spans="1:10" s="7" customFormat="1" ht="14" customHeight="1">
      <c r="A47" s="1"/>
      <c r="B47" s="1"/>
      <c r="C47" s="1"/>
      <c r="D47" s="1"/>
      <c r="E47" s="2"/>
      <c r="F47" s="21"/>
      <c r="G47" s="27"/>
      <c r="H47" s="32"/>
      <c r="I47" s="2"/>
      <c r="J47" s="14"/>
    </row>
    <row r="48" spans="1:10" s="7" customFormat="1" ht="14" customHeight="1">
      <c r="A48" s="1" t="s">
        <v>26</v>
      </c>
      <c r="B48" s="1" t="s">
        <v>43</v>
      </c>
      <c r="C48" s="1" t="s">
        <v>58</v>
      </c>
      <c r="D48" s="1" t="s">
        <v>53</v>
      </c>
      <c r="E48" s="2" t="s">
        <v>89</v>
      </c>
      <c r="F48" s="21">
        <v>0.69</v>
      </c>
      <c r="G48" s="27">
        <v>17.724770642201836</v>
      </c>
      <c r="H48" s="32">
        <v>11</v>
      </c>
      <c r="I48" s="2">
        <v>1982311</v>
      </c>
      <c r="J48" s="14">
        <v>366.5828875098714</v>
      </c>
    </row>
    <row r="49" spans="1:10" s="7" customFormat="1" ht="14" customHeight="1">
      <c r="A49" s="1" t="s">
        <v>26</v>
      </c>
      <c r="B49" s="1" t="s">
        <v>43</v>
      </c>
      <c r="C49" s="1" t="s">
        <v>58</v>
      </c>
      <c r="D49" s="1" t="s">
        <v>53</v>
      </c>
      <c r="E49" s="2" t="s">
        <v>89</v>
      </c>
      <c r="F49" s="21">
        <v>0.69</v>
      </c>
      <c r="G49" s="27">
        <v>17.724770642201836</v>
      </c>
      <c r="H49" s="32">
        <v>0</v>
      </c>
      <c r="I49" s="2">
        <v>435400</v>
      </c>
      <c r="J49" s="14">
        <v>0</v>
      </c>
    </row>
    <row r="50" spans="1:10" s="7" customFormat="1" ht="14" customHeight="1">
      <c r="A50" s="1" t="s">
        <v>26</v>
      </c>
      <c r="B50" s="1" t="s">
        <v>43</v>
      </c>
      <c r="C50" s="1" t="s">
        <v>58</v>
      </c>
      <c r="D50" s="1" t="s">
        <v>53</v>
      </c>
      <c r="E50" s="2" t="s">
        <v>89</v>
      </c>
      <c r="F50" s="21">
        <v>0.69</v>
      </c>
      <c r="G50" s="27">
        <v>17.724770642201836</v>
      </c>
      <c r="H50" s="32">
        <v>5</v>
      </c>
      <c r="I50" s="2">
        <v>1404105</v>
      </c>
      <c r="J50" s="14">
        <v>235.24570984317751</v>
      </c>
    </row>
    <row r="51" spans="1:10" s="7" customFormat="1" ht="14" customHeight="1">
      <c r="A51" s="1"/>
      <c r="B51" s="1"/>
      <c r="C51" s="1"/>
      <c r="D51" s="1"/>
      <c r="E51" s="2"/>
      <c r="F51" s="21"/>
      <c r="G51" s="27"/>
      <c r="H51" s="32"/>
      <c r="I51" s="2"/>
      <c r="J51" s="14"/>
    </row>
    <row r="52" spans="1:10" s="7" customFormat="1" ht="14" customHeight="1">
      <c r="A52" s="1" t="s">
        <v>26</v>
      </c>
      <c r="B52" s="1" t="s">
        <v>65</v>
      </c>
      <c r="C52" s="1" t="s">
        <v>60</v>
      </c>
      <c r="D52" s="1" t="s">
        <v>59</v>
      </c>
      <c r="E52" s="2" t="s">
        <v>64</v>
      </c>
      <c r="F52" s="21">
        <v>0.67900000000000005</v>
      </c>
      <c r="G52" s="27">
        <v>17.620018535681186</v>
      </c>
      <c r="H52" s="32">
        <v>16</v>
      </c>
      <c r="I52" s="2">
        <v>2974716</v>
      </c>
      <c r="J52" s="14">
        <v>67.535653624782924</v>
      </c>
    </row>
    <row r="53" spans="1:10" s="7" customFormat="1" ht="14" customHeight="1">
      <c r="A53" s="1" t="s">
        <v>26</v>
      </c>
      <c r="B53" s="1" t="s">
        <v>65</v>
      </c>
      <c r="C53" s="1" t="s">
        <v>60</v>
      </c>
      <c r="D53" s="1" t="s">
        <v>59</v>
      </c>
      <c r="E53" s="2" t="s">
        <v>64</v>
      </c>
      <c r="F53" s="21">
        <v>0.315</v>
      </c>
      <c r="G53" s="27">
        <v>12.335664335664335</v>
      </c>
      <c r="H53" s="32">
        <v>15</v>
      </c>
      <c r="I53" s="2">
        <v>2569215</v>
      </c>
      <c r="J53" s="14">
        <v>15.936930720026941</v>
      </c>
    </row>
    <row r="54" spans="1:10" s="7" customFormat="1" ht="14" customHeight="1">
      <c r="A54" s="28" t="s">
        <v>26</v>
      </c>
      <c r="B54" s="28" t="s">
        <v>65</v>
      </c>
      <c r="C54" s="28" t="s">
        <v>60</v>
      </c>
      <c r="D54" s="28" t="s">
        <v>59</v>
      </c>
      <c r="E54" s="29" t="s">
        <v>64</v>
      </c>
      <c r="F54" s="30">
        <v>0.32</v>
      </c>
      <c r="G54" s="31">
        <v>12.444444444444445</v>
      </c>
      <c r="H54" s="33">
        <v>29</v>
      </c>
      <c r="I54" s="29">
        <v>2370929</v>
      </c>
      <c r="J54" s="19">
        <v>34.16759471771217</v>
      </c>
    </row>
    <row r="55" spans="1:10" s="8" customFormat="1" ht="14" customHeight="1">
      <c r="E55" s="9"/>
      <c r="F55" s="11"/>
      <c r="G55" s="13"/>
      <c r="H55" s="9"/>
      <c r="I55" s="9"/>
      <c r="J55" s="14"/>
    </row>
    <row r="56" spans="1:10" ht="14" customHeight="1">
      <c r="A56" s="20" t="s">
        <v>33</v>
      </c>
      <c r="B56" s="20"/>
    </row>
    <row r="57" spans="1:10" ht="14" customHeight="1">
      <c r="A57" s="20"/>
      <c r="B57" s="20"/>
    </row>
    <row r="58" spans="1:10" ht="14" customHeight="1">
      <c r="E58" s="4"/>
      <c r="F58" s="4"/>
      <c r="G58" s="4"/>
      <c r="H58" s="4"/>
      <c r="I58" s="4"/>
      <c r="J58" s="4"/>
    </row>
    <row r="59" spans="1:10" ht="14" customHeight="1">
      <c r="E59" s="4"/>
      <c r="F59" s="4"/>
      <c r="G59" s="4"/>
      <c r="H59" s="4"/>
      <c r="I59" s="4"/>
      <c r="J59" s="4"/>
    </row>
    <row r="60" spans="1:10" ht="14" customHeight="1">
      <c r="E60" s="4"/>
      <c r="F60" s="4"/>
      <c r="G60" s="4"/>
      <c r="H60" s="4"/>
      <c r="I60" s="4"/>
      <c r="J60" s="4"/>
    </row>
    <row r="61" spans="1:10" ht="14" customHeight="1">
      <c r="E61" s="4"/>
      <c r="F61" s="4"/>
      <c r="G61" s="4"/>
      <c r="H61" s="4"/>
      <c r="I61" s="4"/>
      <c r="J61" s="4"/>
    </row>
    <row r="62" spans="1:10" ht="14" customHeight="1">
      <c r="E62" s="4"/>
      <c r="F62" s="4"/>
      <c r="G62" s="4"/>
      <c r="H62" s="4"/>
      <c r="I62" s="4"/>
      <c r="J62" s="4"/>
    </row>
    <row r="63" spans="1:10" ht="14" customHeight="1">
      <c r="E63" s="4"/>
      <c r="F63" s="4"/>
      <c r="G63" s="4"/>
      <c r="H63" s="4"/>
      <c r="I63" s="4"/>
      <c r="J63" s="4"/>
    </row>
    <row r="64" spans="1:10" ht="14" customHeight="1">
      <c r="E64" s="4"/>
      <c r="F64" s="4"/>
      <c r="G64" s="4"/>
      <c r="H64" s="4"/>
      <c r="I64" s="4"/>
      <c r="J64" s="4"/>
    </row>
    <row r="65" s="4" customFormat="1" ht="14" customHeight="1"/>
    <row r="66" s="4" customFormat="1" ht="14" customHeight="1"/>
    <row r="67" s="4" customFormat="1" ht="14" customHeight="1"/>
    <row r="68" s="4" customFormat="1" ht="14" customHeight="1"/>
    <row r="69" s="4" customFormat="1" ht="14" customHeight="1"/>
    <row r="70" s="4" customFormat="1" ht="14" customHeight="1"/>
    <row r="71" s="4" customFormat="1" ht="14" customHeight="1"/>
    <row r="72" s="4" customFormat="1" ht="14" customHeight="1"/>
    <row r="73" s="4" customFormat="1" ht="14" customHeight="1"/>
    <row r="74" s="4" customFormat="1" ht="14" customHeight="1"/>
    <row r="75" s="4" customFormat="1" ht="14" customHeight="1"/>
    <row r="76" s="4" customFormat="1" ht="14" customHeight="1"/>
    <row r="77" s="4" customFormat="1" ht="14" customHeight="1"/>
    <row r="78" s="4" customFormat="1" ht="14" customHeight="1"/>
    <row r="79" s="4" customFormat="1" ht="14" customHeight="1"/>
    <row r="80" s="4" customFormat="1" ht="14" customHeight="1"/>
    <row r="81" s="4" customFormat="1" ht="14" customHeight="1"/>
    <row r="82" s="4" customFormat="1" ht="14" customHeight="1"/>
    <row r="83" s="4" customFormat="1" ht="14" customHeight="1"/>
    <row r="84" s="4" customFormat="1" ht="14" customHeight="1"/>
    <row r="85" s="4" customFormat="1" ht="14" customHeight="1"/>
    <row r="86" s="4" customFormat="1" ht="14" customHeight="1"/>
    <row r="87" s="4" customFormat="1" ht="14" customHeight="1"/>
  </sheetData>
  <mergeCells count="1">
    <mergeCell ref="H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188C-BEFA-43D6-9BC7-DAEAB4D12D5F}">
  <dimension ref="A1:F217"/>
  <sheetViews>
    <sheetView zoomScale="85" zoomScaleNormal="85" workbookViewId="0">
      <selection activeCell="O37" sqref="O37"/>
    </sheetView>
  </sheetViews>
  <sheetFormatPr defaultRowHeight="14" customHeight="1"/>
  <cols>
    <col min="1" max="1" width="19.6328125" style="4" customWidth="1"/>
    <col min="2" max="2" width="13.7265625" style="4" customWidth="1"/>
    <col min="3" max="3" width="11.81640625" style="5" customWidth="1"/>
    <col min="4" max="4" width="12.90625" style="10" customWidth="1"/>
    <col min="5" max="6" width="12.90625" style="5" customWidth="1"/>
    <col min="7" max="16384" width="8.7265625" style="4"/>
  </cols>
  <sheetData>
    <row r="1" spans="1:6" ht="14" customHeight="1">
      <c r="A1" s="3" t="s">
        <v>76</v>
      </c>
    </row>
    <row r="2" spans="1:6" ht="14" customHeight="1">
      <c r="A2" s="6" t="s">
        <v>75</v>
      </c>
    </row>
    <row r="3" spans="1:6" ht="14" customHeight="1">
      <c r="A3" s="6"/>
    </row>
    <row r="4" spans="1:6" ht="14" customHeight="1">
      <c r="A4" s="1"/>
      <c r="B4" s="1"/>
      <c r="C4" s="2"/>
      <c r="D4" s="21"/>
      <c r="E4" s="2"/>
      <c r="F4" s="26"/>
    </row>
    <row r="5" spans="1:6" s="7" customFormat="1" ht="14" customHeight="1">
      <c r="A5" s="23" t="s">
        <v>4</v>
      </c>
      <c r="B5" s="23" t="s">
        <v>28</v>
      </c>
      <c r="C5" s="24" t="s">
        <v>9</v>
      </c>
      <c r="D5" s="25" t="s">
        <v>66</v>
      </c>
      <c r="E5" s="24" t="s">
        <v>69</v>
      </c>
      <c r="F5" s="24" t="s">
        <v>70</v>
      </c>
    </row>
    <row r="6" spans="1:6" s="7" customFormat="1">
      <c r="A6" s="1" t="s">
        <v>14</v>
      </c>
      <c r="B6" s="1" t="s">
        <v>13</v>
      </c>
      <c r="C6" s="2">
        <v>4.5</v>
      </c>
      <c r="D6" s="21">
        <v>2.6850000000000001</v>
      </c>
      <c r="E6" s="27">
        <v>29.478450968144905</v>
      </c>
      <c r="F6" s="27">
        <v>0</v>
      </c>
    </row>
    <row r="7" spans="1:6" s="7" customFormat="1">
      <c r="A7" s="1" t="s">
        <v>14</v>
      </c>
      <c r="B7" s="1" t="s">
        <v>13</v>
      </c>
      <c r="C7" s="2">
        <v>18</v>
      </c>
      <c r="D7" s="21">
        <v>2.6360000000000001</v>
      </c>
      <c r="E7" s="27">
        <v>29.333437434936496</v>
      </c>
      <c r="F7" s="27">
        <v>0</v>
      </c>
    </row>
    <row r="8" spans="1:6" s="7" customFormat="1">
      <c r="A8" s="1" t="s">
        <v>14</v>
      </c>
      <c r="B8" s="1" t="s">
        <v>13</v>
      </c>
      <c r="C8" s="2">
        <v>38</v>
      </c>
      <c r="D8" s="21">
        <v>2.544</v>
      </c>
      <c r="E8" s="27">
        <v>29.496876951905058</v>
      </c>
      <c r="F8" s="27">
        <v>0</v>
      </c>
    </row>
    <row r="9" spans="1:6" s="7" customFormat="1">
      <c r="A9" s="1" t="s">
        <v>14</v>
      </c>
      <c r="B9" s="1" t="s">
        <v>13</v>
      </c>
      <c r="C9" s="2">
        <v>45</v>
      </c>
      <c r="D9" s="21">
        <v>3.0129999999999999</v>
      </c>
      <c r="E9" s="27">
        <v>29.419113054341036</v>
      </c>
      <c r="F9" s="27">
        <v>0</v>
      </c>
    </row>
    <row r="10" spans="1:6" s="7" customFormat="1">
      <c r="A10" s="1" t="s">
        <v>14</v>
      </c>
      <c r="B10" s="1" t="s">
        <v>13</v>
      </c>
      <c r="C10" s="2">
        <v>57</v>
      </c>
      <c r="D10" s="21">
        <v>3.1659999999999999</v>
      </c>
      <c r="E10" s="27">
        <v>29.18478034561732</v>
      </c>
      <c r="F10" s="27">
        <v>0</v>
      </c>
    </row>
    <row r="11" spans="1:6" s="7" customFormat="1">
      <c r="A11" s="1" t="s">
        <v>14</v>
      </c>
      <c r="B11" s="1" t="s">
        <v>13</v>
      </c>
      <c r="C11" s="2">
        <v>80</v>
      </c>
      <c r="D11" s="21">
        <v>3.411</v>
      </c>
      <c r="E11" s="27">
        <v>29.280657922131997</v>
      </c>
      <c r="F11" s="27">
        <v>0</v>
      </c>
    </row>
    <row r="12" spans="1:6" s="7" customFormat="1">
      <c r="A12" s="1" t="s">
        <v>14</v>
      </c>
      <c r="B12" s="1" t="s">
        <v>13</v>
      </c>
      <c r="C12" s="2">
        <v>100</v>
      </c>
      <c r="D12" s="21">
        <v>3.1560000000000001</v>
      </c>
      <c r="E12" s="27">
        <v>29.370601707266292</v>
      </c>
      <c r="F12" s="27">
        <v>0</v>
      </c>
    </row>
    <row r="13" spans="1:6" s="7" customFormat="1" ht="14" customHeight="1">
      <c r="A13" s="1" t="s">
        <v>14</v>
      </c>
      <c r="B13" s="1" t="s">
        <v>13</v>
      </c>
      <c r="C13" s="2">
        <v>118</v>
      </c>
      <c r="D13" s="21">
        <v>3.2210000000000001</v>
      </c>
      <c r="E13" s="27">
        <v>29.258796585467415</v>
      </c>
      <c r="F13" s="27">
        <v>0</v>
      </c>
    </row>
    <row r="14" spans="1:6" s="7" customFormat="1" ht="14" customHeight="1">
      <c r="A14" s="1" t="s">
        <v>14</v>
      </c>
      <c r="B14" s="1" t="s">
        <v>13</v>
      </c>
      <c r="C14" s="2">
        <v>137</v>
      </c>
      <c r="D14" s="21">
        <v>3.1040000000000001</v>
      </c>
      <c r="E14" s="27">
        <v>29.089110972308976</v>
      </c>
      <c r="F14" s="27">
        <v>0</v>
      </c>
    </row>
    <row r="15" spans="1:6" s="7" customFormat="1" ht="14" customHeight="1">
      <c r="A15" s="1" t="s">
        <v>14</v>
      </c>
      <c r="B15" s="1" t="s">
        <v>13</v>
      </c>
      <c r="C15" s="2">
        <v>151</v>
      </c>
      <c r="D15" s="21">
        <v>3.222</v>
      </c>
      <c r="E15" s="27">
        <v>29.319904226525086</v>
      </c>
      <c r="F15" s="27">
        <v>0</v>
      </c>
    </row>
    <row r="16" spans="1:6" s="7" customFormat="1" ht="14" customHeight="1">
      <c r="A16" s="1" t="s">
        <v>14</v>
      </c>
      <c r="B16" s="1" t="s">
        <v>13</v>
      </c>
      <c r="C16" s="2">
        <v>168</v>
      </c>
      <c r="D16" s="21">
        <v>3.0129999999999999</v>
      </c>
      <c r="E16" s="27">
        <v>29.459712679575265</v>
      </c>
      <c r="F16" s="27">
        <v>0</v>
      </c>
    </row>
    <row r="17" spans="1:6" s="7" customFormat="1">
      <c r="A17" s="1" t="s">
        <v>14</v>
      </c>
      <c r="B17" s="1" t="s">
        <v>13</v>
      </c>
      <c r="C17" s="2">
        <v>182</v>
      </c>
      <c r="D17" s="21">
        <v>3.5680000000000001</v>
      </c>
      <c r="E17" s="27">
        <v>28.688319800124923</v>
      </c>
      <c r="F17" s="27">
        <v>0</v>
      </c>
    </row>
    <row r="18" spans="1:6" s="7" customFormat="1">
      <c r="A18" s="1" t="s">
        <v>14</v>
      </c>
      <c r="B18" s="1" t="s">
        <v>13</v>
      </c>
      <c r="C18" s="2">
        <v>196</v>
      </c>
      <c r="D18" s="21">
        <v>4.21</v>
      </c>
      <c r="E18" s="27">
        <v>29.44055798459296</v>
      </c>
      <c r="F18" s="27">
        <v>0</v>
      </c>
    </row>
    <row r="19" spans="1:6" s="7" customFormat="1" ht="14" customHeight="1">
      <c r="A19" s="1" t="s">
        <v>14</v>
      </c>
      <c r="B19" s="1" t="s">
        <v>13</v>
      </c>
      <c r="C19" s="2">
        <v>212</v>
      </c>
      <c r="D19" s="21">
        <v>3.2280000000000002</v>
      </c>
      <c r="E19" s="27">
        <v>29.397251717676454</v>
      </c>
      <c r="F19" s="27">
        <v>0</v>
      </c>
    </row>
    <row r="20" spans="1:6" s="7" customFormat="1">
      <c r="A20" s="1"/>
      <c r="B20" s="1"/>
      <c r="C20" s="2"/>
      <c r="D20" s="21"/>
      <c r="E20" s="27"/>
      <c r="F20" s="27"/>
    </row>
    <row r="21" spans="1:6" s="7" customFormat="1">
      <c r="A21" s="1" t="s">
        <v>24</v>
      </c>
      <c r="B21" s="1" t="s">
        <v>15</v>
      </c>
      <c r="C21" s="2">
        <v>3</v>
      </c>
      <c r="D21" s="21">
        <v>3.16</v>
      </c>
      <c r="E21" s="27">
        <v>29.260462211118053</v>
      </c>
      <c r="F21" s="27">
        <v>0</v>
      </c>
    </row>
    <row r="22" spans="1:6" s="7" customFormat="1">
      <c r="A22" s="1" t="s">
        <v>24</v>
      </c>
      <c r="B22" s="1" t="s">
        <v>15</v>
      </c>
      <c r="C22" s="2">
        <v>15</v>
      </c>
      <c r="D22" s="21">
        <v>3.29</v>
      </c>
      <c r="E22" s="27">
        <v>29.248386425150947</v>
      </c>
      <c r="F22" s="27">
        <v>0</v>
      </c>
    </row>
    <row r="23" spans="1:6" s="7" customFormat="1">
      <c r="A23" s="1" t="s">
        <v>24</v>
      </c>
      <c r="B23" s="1" t="s">
        <v>15</v>
      </c>
      <c r="C23" s="2">
        <v>35</v>
      </c>
      <c r="D23" s="21">
        <v>3.4489999999999998</v>
      </c>
      <c r="E23" s="27">
        <v>29.215073912138248</v>
      </c>
      <c r="F23" s="27">
        <v>0</v>
      </c>
    </row>
    <row r="24" spans="1:6" s="7" customFormat="1">
      <c r="A24" s="1" t="s">
        <v>24</v>
      </c>
      <c r="B24" s="1" t="s">
        <v>15</v>
      </c>
      <c r="C24" s="2">
        <v>55</v>
      </c>
      <c r="D24" s="21">
        <v>3.85</v>
      </c>
      <c r="E24" s="27">
        <v>29.166146158650839</v>
      </c>
      <c r="F24" s="27">
        <v>0</v>
      </c>
    </row>
    <row r="25" spans="1:6" s="7" customFormat="1">
      <c r="A25" s="1" t="s">
        <v>24</v>
      </c>
      <c r="B25" s="1" t="s">
        <v>15</v>
      </c>
      <c r="C25" s="2">
        <v>69</v>
      </c>
      <c r="D25" s="21">
        <v>4.0430000000000001</v>
      </c>
      <c r="E25" s="27">
        <v>29.159795960857799</v>
      </c>
      <c r="F25" s="27">
        <v>0</v>
      </c>
    </row>
    <row r="26" spans="1:6" s="7" customFormat="1">
      <c r="A26" s="1" t="s">
        <v>24</v>
      </c>
      <c r="B26" s="1" t="s">
        <v>15</v>
      </c>
      <c r="C26" s="2">
        <v>80</v>
      </c>
      <c r="D26" s="21">
        <v>4.5609999999999999</v>
      </c>
      <c r="E26" s="27">
        <v>29.26806162814907</v>
      </c>
      <c r="F26" s="27">
        <v>0</v>
      </c>
    </row>
    <row r="27" spans="1:6" s="7" customFormat="1">
      <c r="A27" s="1" t="s">
        <v>24</v>
      </c>
      <c r="B27" s="1" t="s">
        <v>15</v>
      </c>
      <c r="C27" s="2">
        <v>92</v>
      </c>
      <c r="D27" s="21">
        <v>4.7220000000000004</v>
      </c>
      <c r="E27" s="27">
        <v>29.180512179887568</v>
      </c>
      <c r="F27" s="27">
        <v>0</v>
      </c>
    </row>
    <row r="28" spans="1:6" s="7" customFormat="1">
      <c r="A28" s="1" t="s">
        <v>24</v>
      </c>
      <c r="B28" s="1" t="s">
        <v>15</v>
      </c>
      <c r="C28" s="2">
        <v>105</v>
      </c>
      <c r="D28" s="21">
        <v>4.915</v>
      </c>
      <c r="E28" s="27">
        <v>29.005829689777222</v>
      </c>
      <c r="F28" s="27">
        <v>0</v>
      </c>
    </row>
    <row r="29" spans="1:6" s="7" customFormat="1">
      <c r="A29" s="1" t="s">
        <v>24</v>
      </c>
      <c r="B29" s="1" t="s">
        <v>15</v>
      </c>
      <c r="C29" s="2">
        <v>123</v>
      </c>
      <c r="D29" s="21">
        <v>5.3140000000000001</v>
      </c>
      <c r="E29" s="27">
        <v>29.162502602540076</v>
      </c>
      <c r="F29" s="27">
        <v>0</v>
      </c>
    </row>
    <row r="30" spans="1:6" s="7" customFormat="1">
      <c r="A30" s="1" t="s">
        <v>24</v>
      </c>
      <c r="B30" s="1" t="s">
        <v>15</v>
      </c>
      <c r="C30" s="2">
        <v>136</v>
      </c>
      <c r="D30" s="21">
        <v>5.5570000000000004</v>
      </c>
      <c r="E30" s="27">
        <v>29.269206745783883</v>
      </c>
      <c r="F30" s="27">
        <v>0</v>
      </c>
    </row>
    <row r="31" spans="1:6" s="7" customFormat="1">
      <c r="A31" s="1" t="s">
        <v>24</v>
      </c>
      <c r="B31" s="1" t="s">
        <v>15</v>
      </c>
      <c r="C31" s="2">
        <v>152</v>
      </c>
      <c r="D31" s="21">
        <v>5.5140000000000002</v>
      </c>
      <c r="E31" s="27">
        <v>29.348323964189046</v>
      </c>
      <c r="F31" s="27">
        <v>0</v>
      </c>
    </row>
    <row r="32" spans="1:6" s="7" customFormat="1">
      <c r="A32" s="1" t="s">
        <v>24</v>
      </c>
      <c r="B32" s="1" t="s">
        <v>15</v>
      </c>
      <c r="C32" s="2">
        <v>167</v>
      </c>
      <c r="D32" s="21">
        <v>5.8730000000000002</v>
      </c>
      <c r="E32" s="27">
        <v>29.524255673537372</v>
      </c>
      <c r="F32" s="27">
        <v>0</v>
      </c>
    </row>
    <row r="33" spans="1:6" s="7" customFormat="1">
      <c r="A33" s="1" t="s">
        <v>24</v>
      </c>
      <c r="B33" s="1" t="s">
        <v>15</v>
      </c>
      <c r="C33" s="2">
        <v>183</v>
      </c>
      <c r="D33" s="21">
        <v>6.0739999999999998</v>
      </c>
      <c r="E33" s="27">
        <v>29.556423068915262</v>
      </c>
      <c r="F33" s="27">
        <v>0</v>
      </c>
    </row>
    <row r="34" spans="1:6" s="7" customFormat="1">
      <c r="A34" s="1" t="s">
        <v>24</v>
      </c>
      <c r="B34" s="1" t="s">
        <v>15</v>
      </c>
      <c r="C34" s="2">
        <v>196</v>
      </c>
      <c r="D34" s="21">
        <v>6.4690000000000003</v>
      </c>
      <c r="E34" s="27">
        <v>29.490943160524672</v>
      </c>
      <c r="F34" s="27">
        <v>0</v>
      </c>
    </row>
    <row r="35" spans="1:6" s="7" customFormat="1">
      <c r="A35" s="1" t="s">
        <v>24</v>
      </c>
      <c r="B35" s="1" t="s">
        <v>15</v>
      </c>
      <c r="C35" s="2">
        <v>213</v>
      </c>
      <c r="D35" s="21">
        <v>6.2</v>
      </c>
      <c r="E35" s="27">
        <v>29.5159275452842</v>
      </c>
      <c r="F35" s="27">
        <v>2.4500000000000002</v>
      </c>
    </row>
    <row r="36" spans="1:6" s="7" customFormat="1">
      <c r="A36" s="1" t="s">
        <v>24</v>
      </c>
      <c r="B36" s="1" t="s">
        <v>15</v>
      </c>
      <c r="C36" s="2">
        <v>224</v>
      </c>
      <c r="D36" s="21">
        <v>6.298</v>
      </c>
      <c r="E36" s="27">
        <v>29.365604830314389</v>
      </c>
      <c r="F36" s="27">
        <v>2.77</v>
      </c>
    </row>
    <row r="37" spans="1:6" s="7" customFormat="1">
      <c r="A37" s="1" t="s">
        <v>24</v>
      </c>
      <c r="B37" s="1" t="s">
        <v>15</v>
      </c>
      <c r="C37" s="2">
        <v>237</v>
      </c>
      <c r="D37" s="21">
        <v>6.484</v>
      </c>
      <c r="E37" s="27">
        <v>28.850718301061836</v>
      </c>
      <c r="F37" s="27">
        <v>2.98</v>
      </c>
    </row>
    <row r="38" spans="1:6" s="7" customFormat="1">
      <c r="A38" s="1"/>
      <c r="B38" s="1"/>
      <c r="C38" s="2"/>
      <c r="D38" s="21"/>
      <c r="E38" s="27"/>
      <c r="F38" s="27"/>
    </row>
    <row r="39" spans="1:6" s="7" customFormat="1">
      <c r="A39" s="1" t="s">
        <v>25</v>
      </c>
      <c r="B39" s="1" t="s">
        <v>16</v>
      </c>
      <c r="C39" s="2">
        <v>3</v>
      </c>
      <c r="D39" s="21">
        <v>2.6829999999999998</v>
      </c>
      <c r="E39" s="27">
        <v>29.282739954195296</v>
      </c>
      <c r="F39" s="27">
        <v>0</v>
      </c>
    </row>
    <row r="40" spans="1:6" s="7" customFormat="1">
      <c r="A40" s="1" t="s">
        <v>25</v>
      </c>
      <c r="B40" s="1" t="s">
        <v>16</v>
      </c>
      <c r="C40" s="2">
        <v>15</v>
      </c>
      <c r="D40" s="21">
        <v>2.8</v>
      </c>
      <c r="E40" s="27">
        <v>29.111596918592547</v>
      </c>
      <c r="F40" s="27">
        <v>0</v>
      </c>
    </row>
    <row r="41" spans="1:6" s="7" customFormat="1">
      <c r="A41" s="1" t="s">
        <v>25</v>
      </c>
      <c r="B41" s="1" t="s">
        <v>16</v>
      </c>
      <c r="C41" s="2">
        <v>26</v>
      </c>
      <c r="D41" s="21">
        <v>2.8519999999999999</v>
      </c>
      <c r="E41" s="27">
        <v>29.008952737872161</v>
      </c>
      <c r="F41" s="27">
        <v>0</v>
      </c>
    </row>
    <row r="42" spans="1:6" s="7" customFormat="1">
      <c r="A42" s="1" t="s">
        <v>25</v>
      </c>
      <c r="B42" s="1" t="s">
        <v>16</v>
      </c>
      <c r="C42" s="2">
        <v>35</v>
      </c>
      <c r="D42" s="21">
        <v>2.8519999999999999</v>
      </c>
      <c r="E42" s="27">
        <v>28.885904642931504</v>
      </c>
      <c r="F42" s="27">
        <v>0</v>
      </c>
    </row>
    <row r="43" spans="1:6" s="7" customFormat="1">
      <c r="A43" s="1" t="s">
        <v>25</v>
      </c>
      <c r="B43" s="1" t="s">
        <v>16</v>
      </c>
      <c r="C43" s="2">
        <v>45</v>
      </c>
      <c r="D43" s="21">
        <v>3.1520000000000001</v>
      </c>
      <c r="E43" s="27">
        <v>29.164584634603376</v>
      </c>
      <c r="F43" s="27">
        <v>0</v>
      </c>
    </row>
    <row r="44" spans="1:6" s="7" customFormat="1">
      <c r="A44" s="1" t="s">
        <v>25</v>
      </c>
      <c r="B44" s="1" t="s">
        <v>16</v>
      </c>
      <c r="C44" s="2">
        <v>56</v>
      </c>
      <c r="D44" s="21">
        <v>3.1059999999999999</v>
      </c>
      <c r="E44" s="27">
        <v>29.219029773058505</v>
      </c>
      <c r="F44" s="27">
        <v>0</v>
      </c>
    </row>
    <row r="45" spans="1:6" s="7" customFormat="1">
      <c r="A45" s="1" t="s">
        <v>25</v>
      </c>
      <c r="B45" s="1" t="s">
        <v>16</v>
      </c>
      <c r="C45" s="2">
        <v>64</v>
      </c>
      <c r="D45" s="21">
        <v>3.1040000000000001</v>
      </c>
      <c r="E45" s="27">
        <v>29.28169893816365</v>
      </c>
      <c r="F45" s="27">
        <v>0</v>
      </c>
    </row>
    <row r="46" spans="1:6" s="7" customFormat="1">
      <c r="A46" s="1" t="s">
        <v>25</v>
      </c>
      <c r="B46" s="1" t="s">
        <v>16</v>
      </c>
      <c r="C46" s="2">
        <v>75</v>
      </c>
      <c r="D46" s="21">
        <v>3.1539999999999999</v>
      </c>
      <c r="E46" s="27">
        <v>29.189048511347075</v>
      </c>
      <c r="F46" s="27">
        <v>0</v>
      </c>
    </row>
    <row r="47" spans="1:6" s="7" customFormat="1">
      <c r="A47" s="1" t="s">
        <v>25</v>
      </c>
      <c r="B47" s="1" t="s">
        <v>16</v>
      </c>
      <c r="C47" s="2">
        <v>88</v>
      </c>
      <c r="D47" s="21">
        <v>3.359</v>
      </c>
      <c r="E47" s="27">
        <v>29.837393295856753</v>
      </c>
      <c r="F47" s="27">
        <v>0</v>
      </c>
    </row>
    <row r="48" spans="1:6" s="7" customFormat="1">
      <c r="A48" s="1" t="s">
        <v>25</v>
      </c>
      <c r="B48" s="1" t="s">
        <v>16</v>
      </c>
      <c r="C48" s="2">
        <v>97</v>
      </c>
      <c r="D48" s="21">
        <v>3.3239999999999998</v>
      </c>
      <c r="E48" s="27">
        <v>28.235165521549032</v>
      </c>
      <c r="F48" s="27">
        <v>0</v>
      </c>
    </row>
    <row r="49" spans="1:6" s="7" customFormat="1">
      <c r="A49" s="1" t="s">
        <v>25</v>
      </c>
      <c r="B49" s="1" t="s">
        <v>16</v>
      </c>
      <c r="C49" s="2">
        <v>109</v>
      </c>
      <c r="D49" s="21">
        <v>3.2650000000000001</v>
      </c>
      <c r="E49" s="27">
        <v>29.232771184676242</v>
      </c>
      <c r="F49" s="27">
        <v>0</v>
      </c>
    </row>
    <row r="50" spans="1:6" s="7" customFormat="1">
      <c r="A50" s="1" t="s">
        <v>25</v>
      </c>
      <c r="B50" s="1" t="s">
        <v>16</v>
      </c>
      <c r="C50" s="2">
        <v>119</v>
      </c>
      <c r="D50" s="21">
        <v>3.3050000000000002</v>
      </c>
      <c r="E50" s="27">
        <v>29.002706641682281</v>
      </c>
      <c r="F50" s="27">
        <v>0</v>
      </c>
    </row>
    <row r="51" spans="1:6" s="7" customFormat="1">
      <c r="A51" s="1" t="s">
        <v>25</v>
      </c>
      <c r="B51" s="1" t="s">
        <v>16</v>
      </c>
      <c r="C51" s="2">
        <v>140</v>
      </c>
      <c r="D51" s="21">
        <v>3.3580000000000001</v>
      </c>
      <c r="E51" s="27">
        <v>28.953778888194879</v>
      </c>
      <c r="F51" s="27">
        <v>0</v>
      </c>
    </row>
    <row r="52" spans="1:6" s="7" customFormat="1">
      <c r="A52" s="1" t="s">
        <v>25</v>
      </c>
      <c r="B52" s="1" t="s">
        <v>16</v>
      </c>
      <c r="C52" s="2">
        <v>170</v>
      </c>
      <c r="D52" s="21">
        <v>3.3839999999999999</v>
      </c>
      <c r="E52" s="27">
        <v>29.083905892150739</v>
      </c>
      <c r="F52" s="27">
        <v>0.4</v>
      </c>
    </row>
    <row r="53" spans="1:6" s="7" customFormat="1">
      <c r="A53" s="1" t="s">
        <v>25</v>
      </c>
      <c r="B53" s="1" t="s">
        <v>16</v>
      </c>
      <c r="C53" s="2">
        <v>195</v>
      </c>
      <c r="D53" s="21">
        <v>3.468</v>
      </c>
      <c r="E53" s="27">
        <v>29.028732042473454</v>
      </c>
      <c r="F53" s="27">
        <v>4.0599999999999996</v>
      </c>
    </row>
    <row r="54" spans="1:6" s="7" customFormat="1">
      <c r="A54" s="1" t="s">
        <v>25</v>
      </c>
      <c r="B54" s="1" t="s">
        <v>16</v>
      </c>
      <c r="C54" s="2">
        <v>228</v>
      </c>
      <c r="D54" s="21">
        <v>3.4369999999999998</v>
      </c>
      <c r="E54" s="27">
        <v>28.997501561524047</v>
      </c>
      <c r="F54" s="27">
        <v>10.35</v>
      </c>
    </row>
    <row r="55" spans="1:6" s="7" customFormat="1">
      <c r="A55" s="1" t="s">
        <v>25</v>
      </c>
      <c r="B55" s="1" t="s">
        <v>16</v>
      </c>
      <c r="C55" s="2">
        <v>259</v>
      </c>
      <c r="D55" s="21">
        <v>3.5470000000000002</v>
      </c>
      <c r="E55" s="27">
        <v>28.760149906308556</v>
      </c>
      <c r="F55" s="27">
        <v>16.649999999999999</v>
      </c>
    </row>
    <row r="56" spans="1:6" s="7" customFormat="1">
      <c r="A56" s="1" t="s">
        <v>25</v>
      </c>
      <c r="B56" s="1" t="s">
        <v>16</v>
      </c>
      <c r="C56" s="2">
        <v>288</v>
      </c>
      <c r="D56" s="21">
        <v>3.5448</v>
      </c>
      <c r="E56" s="27">
        <v>28.638871538621697</v>
      </c>
      <c r="F56" s="27">
        <v>22.88</v>
      </c>
    </row>
    <row r="57" spans="1:6" s="7" customFormat="1">
      <c r="A57" s="1" t="s">
        <v>25</v>
      </c>
      <c r="B57" s="1" t="s">
        <v>16</v>
      </c>
      <c r="C57" s="2">
        <v>308</v>
      </c>
      <c r="D57" s="21">
        <v>3.4940000000000002</v>
      </c>
      <c r="E57" s="27">
        <v>28.790339371226317</v>
      </c>
      <c r="F57" s="27">
        <v>27.85</v>
      </c>
    </row>
    <row r="58" spans="1:6" s="7" customFormat="1">
      <c r="A58" s="1" t="s">
        <v>25</v>
      </c>
      <c r="B58" s="1" t="s">
        <v>16</v>
      </c>
      <c r="C58" s="2">
        <v>320</v>
      </c>
      <c r="D58" s="21">
        <v>3.6850000000000001</v>
      </c>
      <c r="E58" s="27">
        <v>28.647720174890694</v>
      </c>
      <c r="F58" s="27">
        <v>32.130000000000003</v>
      </c>
    </row>
    <row r="59" spans="1:6" s="7" customFormat="1">
      <c r="A59" s="1" t="s">
        <v>25</v>
      </c>
      <c r="B59" s="1" t="s">
        <v>16</v>
      </c>
      <c r="C59" s="2">
        <v>337</v>
      </c>
      <c r="D59" s="21">
        <v>3.48</v>
      </c>
      <c r="E59" s="27">
        <v>29.077659795960855</v>
      </c>
      <c r="F59" s="27">
        <v>35.08</v>
      </c>
    </row>
    <row r="60" spans="1:6" s="7" customFormat="1">
      <c r="A60" s="1"/>
      <c r="B60" s="1"/>
      <c r="C60" s="2"/>
      <c r="D60" s="21"/>
      <c r="E60" s="27"/>
      <c r="F60" s="27"/>
    </row>
    <row r="61" spans="1:6" s="7" customFormat="1">
      <c r="A61" s="1" t="s">
        <v>26</v>
      </c>
      <c r="B61" s="1" t="s">
        <v>17</v>
      </c>
      <c r="C61" s="2">
        <v>5</v>
      </c>
      <c r="D61" s="21">
        <v>2.4729999999999999</v>
      </c>
      <c r="E61" s="27">
        <v>29.115032271496979</v>
      </c>
      <c r="F61" s="27">
        <v>0</v>
      </c>
    </row>
    <row r="62" spans="1:6" s="7" customFormat="1">
      <c r="A62" s="1" t="s">
        <v>26</v>
      </c>
      <c r="B62" s="1" t="s">
        <v>17</v>
      </c>
      <c r="C62" s="2">
        <v>15</v>
      </c>
      <c r="D62" s="21">
        <v>2.7930000000000001</v>
      </c>
      <c r="E62" s="27">
        <v>29.112013325005204</v>
      </c>
      <c r="F62" s="27">
        <v>0</v>
      </c>
    </row>
    <row r="63" spans="1:6" s="7" customFormat="1">
      <c r="A63" s="1" t="s">
        <v>26</v>
      </c>
      <c r="B63" s="1" t="s">
        <v>17</v>
      </c>
      <c r="C63" s="2">
        <v>35</v>
      </c>
      <c r="D63" s="21">
        <v>2.8540000000000001</v>
      </c>
      <c r="E63" s="27">
        <v>28.907453674786591</v>
      </c>
      <c r="F63" s="27">
        <v>0</v>
      </c>
    </row>
    <row r="64" spans="1:6" s="7" customFormat="1">
      <c r="A64" s="1" t="s">
        <v>26</v>
      </c>
      <c r="B64" s="1" t="s">
        <v>17</v>
      </c>
      <c r="C64" s="2">
        <v>55</v>
      </c>
      <c r="D64" s="21">
        <v>3.0670000000000002</v>
      </c>
      <c r="E64" s="27">
        <v>28.811159691859253</v>
      </c>
      <c r="F64" s="27">
        <v>0</v>
      </c>
    </row>
    <row r="65" spans="1:6" s="7" customFormat="1">
      <c r="A65" s="1" t="s">
        <v>26</v>
      </c>
      <c r="B65" s="1" t="s">
        <v>17</v>
      </c>
      <c r="C65" s="2">
        <v>68</v>
      </c>
      <c r="D65" s="21">
        <v>3.2509999999999999</v>
      </c>
      <c r="E65" s="27">
        <v>28.820528836144074</v>
      </c>
      <c r="F65" s="27">
        <v>0</v>
      </c>
    </row>
    <row r="66" spans="1:6" s="7" customFormat="1">
      <c r="A66" s="1" t="s">
        <v>26</v>
      </c>
      <c r="B66" s="1" t="s">
        <v>17</v>
      </c>
      <c r="C66" s="2">
        <v>80</v>
      </c>
      <c r="D66" s="21">
        <v>3.2549999999999999</v>
      </c>
      <c r="E66" s="27">
        <v>28.783780970226939</v>
      </c>
      <c r="F66" s="27">
        <v>0</v>
      </c>
    </row>
    <row r="67" spans="1:6" s="7" customFormat="1">
      <c r="A67" s="1" t="s">
        <v>26</v>
      </c>
      <c r="B67" s="1" t="s">
        <v>17</v>
      </c>
      <c r="C67" s="2">
        <v>95</v>
      </c>
      <c r="D67" s="21">
        <v>3.6429999999999998</v>
      </c>
      <c r="E67" s="27">
        <v>28.749843847595251</v>
      </c>
      <c r="F67" s="27">
        <v>2.62</v>
      </c>
    </row>
    <row r="68" spans="1:6" s="7" customFormat="1">
      <c r="A68" s="1" t="s">
        <v>26</v>
      </c>
      <c r="B68" s="1" t="s">
        <v>17</v>
      </c>
      <c r="C68" s="2">
        <v>100</v>
      </c>
      <c r="D68" s="21">
        <v>3.3340000000000001</v>
      </c>
      <c r="E68" s="27">
        <v>28.947532792004996</v>
      </c>
      <c r="F68" s="27">
        <v>2.08</v>
      </c>
    </row>
    <row r="69" spans="1:6" s="7" customFormat="1">
      <c r="A69" s="1" t="s">
        <v>26</v>
      </c>
      <c r="B69" s="1" t="s">
        <v>17</v>
      </c>
      <c r="C69" s="2">
        <v>121</v>
      </c>
      <c r="D69" s="21">
        <v>3.516</v>
      </c>
      <c r="E69" s="27">
        <v>28.893920466375182</v>
      </c>
      <c r="F69" s="27">
        <v>5.52</v>
      </c>
    </row>
    <row r="70" spans="1:6" s="7" customFormat="1">
      <c r="A70" s="1" t="s">
        <v>26</v>
      </c>
      <c r="B70" s="1" t="s">
        <v>17</v>
      </c>
      <c r="C70" s="2">
        <v>148</v>
      </c>
      <c r="D70" s="21">
        <v>3.4630000000000001</v>
      </c>
      <c r="E70" s="27">
        <v>29.092234020403911</v>
      </c>
      <c r="F70" s="27">
        <v>18.899999999999999</v>
      </c>
    </row>
    <row r="71" spans="1:6" s="7" customFormat="1">
      <c r="A71" s="1" t="s">
        <v>26</v>
      </c>
      <c r="B71" s="1" t="s">
        <v>17</v>
      </c>
      <c r="C71" s="2">
        <v>163</v>
      </c>
      <c r="D71" s="21">
        <v>3.6669999999999998</v>
      </c>
      <c r="E71" s="27">
        <v>28.425983760149904</v>
      </c>
      <c r="F71" s="27">
        <v>25.91</v>
      </c>
    </row>
    <row r="72" spans="1:6" s="7" customFormat="1">
      <c r="A72" s="1" t="s">
        <v>26</v>
      </c>
      <c r="B72" s="1" t="s">
        <v>17</v>
      </c>
      <c r="C72" s="2">
        <v>174</v>
      </c>
      <c r="D72" s="21">
        <v>3.665</v>
      </c>
      <c r="E72" s="27">
        <v>28.107432854465959</v>
      </c>
      <c r="F72" s="27">
        <v>30.99</v>
      </c>
    </row>
    <row r="73" spans="1:6" s="7" customFormat="1">
      <c r="A73" s="1" t="s">
        <v>26</v>
      </c>
      <c r="B73" s="1" t="s">
        <v>17</v>
      </c>
      <c r="C73" s="2">
        <v>199</v>
      </c>
      <c r="D73" s="21">
        <v>3.7440000000000002</v>
      </c>
      <c r="E73" s="27">
        <v>28.735581927961693</v>
      </c>
      <c r="F73" s="27">
        <v>40.630000000000003</v>
      </c>
    </row>
    <row r="74" spans="1:6" s="7" customFormat="1">
      <c r="A74" s="1"/>
      <c r="B74" s="1"/>
      <c r="C74" s="2"/>
      <c r="D74" s="21"/>
      <c r="E74" s="27"/>
      <c r="F74" s="27"/>
    </row>
    <row r="75" spans="1:6" s="7" customFormat="1">
      <c r="A75" s="1" t="s">
        <v>26</v>
      </c>
      <c r="B75" s="1" t="s">
        <v>18</v>
      </c>
      <c r="C75" s="2">
        <v>4</v>
      </c>
      <c r="D75" s="21">
        <v>2.4624000000000001</v>
      </c>
      <c r="E75" s="27">
        <v>29.221320008328128</v>
      </c>
      <c r="F75" s="27">
        <v>0</v>
      </c>
    </row>
    <row r="76" spans="1:6" s="7" customFormat="1">
      <c r="A76" s="1" t="s">
        <v>26</v>
      </c>
      <c r="B76" s="1" t="s">
        <v>18</v>
      </c>
      <c r="C76" s="2">
        <v>15</v>
      </c>
      <c r="D76" s="21">
        <v>2.7342</v>
      </c>
      <c r="E76" s="27">
        <v>29.127628565479906</v>
      </c>
      <c r="F76" s="27">
        <v>0</v>
      </c>
    </row>
    <row r="77" spans="1:6" s="7" customFormat="1">
      <c r="A77" s="1" t="s">
        <v>26</v>
      </c>
      <c r="B77" s="1" t="s">
        <v>18</v>
      </c>
      <c r="C77" s="2">
        <v>25</v>
      </c>
      <c r="D77" s="21">
        <v>2.7999000000000001</v>
      </c>
      <c r="E77" s="27">
        <v>29.09431605246721</v>
      </c>
      <c r="F77" s="27">
        <v>0</v>
      </c>
    </row>
    <row r="78" spans="1:6" s="7" customFormat="1">
      <c r="A78" s="1" t="s">
        <v>26</v>
      </c>
      <c r="B78" s="1" t="s">
        <v>18</v>
      </c>
      <c r="C78" s="2">
        <v>35</v>
      </c>
      <c r="D78" s="21">
        <v>3.1677</v>
      </c>
      <c r="E78" s="27">
        <v>29.102435977514052</v>
      </c>
      <c r="F78" s="27">
        <v>0</v>
      </c>
    </row>
    <row r="79" spans="1:6" s="7" customFormat="1">
      <c r="A79" s="1" t="s">
        <v>26</v>
      </c>
      <c r="B79" s="1" t="s">
        <v>18</v>
      </c>
      <c r="C79" s="2">
        <v>45</v>
      </c>
      <c r="D79" s="21">
        <v>3.2793999999999999</v>
      </c>
      <c r="E79" s="27">
        <v>29.022277743077243</v>
      </c>
      <c r="F79" s="27">
        <v>0</v>
      </c>
    </row>
    <row r="80" spans="1:6" s="7" customFormat="1">
      <c r="A80" s="1" t="s">
        <v>26</v>
      </c>
      <c r="B80" s="1" t="s">
        <v>18</v>
      </c>
      <c r="C80" s="2">
        <v>55</v>
      </c>
      <c r="D80" s="21">
        <v>3.6674000000000002</v>
      </c>
      <c r="E80" s="27">
        <v>29.111180512179889</v>
      </c>
      <c r="F80" s="27">
        <v>0</v>
      </c>
    </row>
    <row r="81" spans="1:6" s="7" customFormat="1">
      <c r="A81" s="1" t="s">
        <v>26</v>
      </c>
      <c r="B81" s="1" t="s">
        <v>18</v>
      </c>
      <c r="C81" s="2">
        <v>70</v>
      </c>
      <c r="D81" s="21">
        <v>3.5577999999999999</v>
      </c>
      <c r="E81" s="27">
        <v>28.933895481990422</v>
      </c>
      <c r="F81" s="27">
        <v>0</v>
      </c>
    </row>
    <row r="82" spans="1:6" s="7" customFormat="1">
      <c r="A82" s="1" t="s">
        <v>26</v>
      </c>
      <c r="B82" s="1" t="s">
        <v>18</v>
      </c>
      <c r="C82" s="2">
        <v>85</v>
      </c>
      <c r="D82" s="21">
        <v>3.8803999999999998</v>
      </c>
      <c r="E82" s="27">
        <v>29.141890485113468</v>
      </c>
      <c r="F82" s="27">
        <v>0</v>
      </c>
    </row>
    <row r="83" spans="1:6" s="7" customFormat="1">
      <c r="A83" s="1" t="s">
        <v>26</v>
      </c>
      <c r="B83" s="1" t="s">
        <v>18</v>
      </c>
      <c r="C83" s="2">
        <v>105</v>
      </c>
      <c r="D83" s="21">
        <v>3.4060000000000001</v>
      </c>
      <c r="E83" s="27">
        <v>29.069956277326671</v>
      </c>
      <c r="F83" s="27">
        <v>1.81</v>
      </c>
    </row>
    <row r="84" spans="1:6" s="7" customFormat="1">
      <c r="A84" s="1" t="s">
        <v>26</v>
      </c>
      <c r="B84" s="1" t="s">
        <v>18</v>
      </c>
      <c r="C84" s="2">
        <v>125</v>
      </c>
      <c r="D84" s="21">
        <v>3.4624999999999999</v>
      </c>
      <c r="E84" s="27">
        <v>28.76067041432438</v>
      </c>
      <c r="F84" s="27">
        <v>5.09</v>
      </c>
    </row>
    <row r="85" spans="1:6" s="7" customFormat="1">
      <c r="A85" s="1" t="s">
        <v>26</v>
      </c>
      <c r="B85" s="1" t="s">
        <v>18</v>
      </c>
      <c r="C85" s="2">
        <v>155</v>
      </c>
      <c r="D85" s="21">
        <v>3.9207999999999998</v>
      </c>
      <c r="E85" s="27">
        <v>28.922548407245472</v>
      </c>
      <c r="F85" s="27">
        <v>12.5</v>
      </c>
    </row>
    <row r="86" spans="1:6" s="7" customFormat="1">
      <c r="A86" s="1" t="s">
        <v>26</v>
      </c>
      <c r="B86" s="1" t="s">
        <v>18</v>
      </c>
      <c r="C86" s="2">
        <v>185</v>
      </c>
      <c r="D86" s="21">
        <v>3.427</v>
      </c>
      <c r="E86" s="27">
        <v>28.96408494690818</v>
      </c>
      <c r="F86" s="27">
        <v>21.62</v>
      </c>
    </row>
    <row r="87" spans="1:6" s="7" customFormat="1">
      <c r="A87" s="1" t="s">
        <v>26</v>
      </c>
      <c r="B87" s="1" t="s">
        <v>18</v>
      </c>
      <c r="C87" s="2">
        <v>215</v>
      </c>
      <c r="D87" s="21">
        <v>4.7690999999999999</v>
      </c>
      <c r="E87" s="27">
        <v>28.530397668124088</v>
      </c>
      <c r="F87" s="27">
        <v>30.88</v>
      </c>
    </row>
    <row r="88" spans="1:6" s="7" customFormat="1">
      <c r="A88" s="1" t="s">
        <v>26</v>
      </c>
      <c r="B88" s="1" t="s">
        <v>18</v>
      </c>
      <c r="C88" s="2">
        <v>255</v>
      </c>
      <c r="D88" s="21">
        <v>4.1862000000000004</v>
      </c>
      <c r="E88" s="27">
        <v>28.384030814074539</v>
      </c>
      <c r="F88" s="27">
        <v>45.21</v>
      </c>
    </row>
    <row r="89" spans="1:6" s="7" customFormat="1">
      <c r="A89" s="1" t="s">
        <v>26</v>
      </c>
      <c r="B89" s="1" t="s">
        <v>18</v>
      </c>
      <c r="C89" s="2">
        <v>285</v>
      </c>
      <c r="D89" s="21">
        <v>4.1710000000000003</v>
      </c>
      <c r="E89" s="27">
        <v>28.26556318967312</v>
      </c>
      <c r="F89" s="27">
        <v>55.97</v>
      </c>
    </row>
    <row r="90" spans="1:6" s="7" customFormat="1">
      <c r="A90" s="1" t="s">
        <v>26</v>
      </c>
      <c r="B90" s="1" t="s">
        <v>18</v>
      </c>
      <c r="C90" s="2">
        <v>315</v>
      </c>
      <c r="D90" s="21">
        <v>5.3482000000000003</v>
      </c>
      <c r="E90" s="27">
        <v>28.229752238184467</v>
      </c>
      <c r="F90" s="27">
        <v>67.37</v>
      </c>
    </row>
    <row r="91" spans="1:6" s="7" customFormat="1">
      <c r="A91" s="1" t="s">
        <v>26</v>
      </c>
      <c r="B91" s="1" t="s">
        <v>18</v>
      </c>
      <c r="C91" s="2">
        <v>345</v>
      </c>
      <c r="D91" s="21">
        <v>3.5943000000000001</v>
      </c>
      <c r="E91" s="27">
        <v>27.829481574016242</v>
      </c>
      <c r="F91" s="27">
        <v>77.510000000000005</v>
      </c>
    </row>
    <row r="92" spans="1:6" s="7" customFormat="1">
      <c r="A92" s="1" t="s">
        <v>26</v>
      </c>
      <c r="B92" s="1" t="s">
        <v>18</v>
      </c>
      <c r="C92" s="2">
        <v>375</v>
      </c>
      <c r="D92" s="21">
        <v>3.6928999999999998</v>
      </c>
      <c r="E92" s="27">
        <v>27.765875494482614</v>
      </c>
      <c r="F92" s="27">
        <v>85.68</v>
      </c>
    </row>
    <row r="93" spans="1:6" s="7" customFormat="1">
      <c r="A93" s="1" t="s">
        <v>26</v>
      </c>
      <c r="B93" s="1" t="s">
        <v>18</v>
      </c>
      <c r="C93" s="2">
        <v>385</v>
      </c>
      <c r="D93" s="21">
        <v>3.7401</v>
      </c>
      <c r="E93" s="27">
        <v>27.782635852592133</v>
      </c>
      <c r="F93" s="27">
        <v>90.75</v>
      </c>
    </row>
    <row r="94" spans="1:6" s="7" customFormat="1">
      <c r="A94" s="1"/>
      <c r="B94" s="1"/>
      <c r="C94" s="2"/>
      <c r="D94" s="21"/>
      <c r="E94" s="27"/>
      <c r="F94" s="27"/>
    </row>
    <row r="95" spans="1:6" s="7" customFormat="1">
      <c r="A95" s="1" t="s">
        <v>27</v>
      </c>
      <c r="B95" s="1" t="s">
        <v>72</v>
      </c>
      <c r="C95" s="2">
        <v>3</v>
      </c>
      <c r="D95" s="21">
        <v>2.85</v>
      </c>
      <c r="E95" s="27">
        <v>28.916302311055588</v>
      </c>
      <c r="F95" s="27">
        <v>0</v>
      </c>
    </row>
    <row r="96" spans="1:6" s="7" customFormat="1">
      <c r="A96" s="1" t="s">
        <v>27</v>
      </c>
      <c r="B96" s="1" t="s">
        <v>72</v>
      </c>
      <c r="C96" s="2">
        <v>8</v>
      </c>
      <c r="D96" s="21">
        <v>2.84</v>
      </c>
      <c r="E96" s="27">
        <v>28.800749531542785</v>
      </c>
      <c r="F96" s="27">
        <v>0</v>
      </c>
    </row>
    <row r="97" spans="1:6" s="7" customFormat="1">
      <c r="A97" s="1" t="s">
        <v>27</v>
      </c>
      <c r="B97" s="1" t="s">
        <v>72</v>
      </c>
      <c r="C97" s="2">
        <v>17</v>
      </c>
      <c r="D97" s="21">
        <v>3.07</v>
      </c>
      <c r="E97" s="27">
        <v>28.683114719966689</v>
      </c>
      <c r="F97" s="27">
        <v>0</v>
      </c>
    </row>
    <row r="98" spans="1:6" s="7" customFormat="1">
      <c r="A98" s="1" t="s">
        <v>27</v>
      </c>
      <c r="B98" s="1" t="s">
        <v>72</v>
      </c>
      <c r="C98" s="2">
        <v>26</v>
      </c>
      <c r="D98" s="21">
        <v>3.04</v>
      </c>
      <c r="E98" s="27">
        <v>28.942327711846758</v>
      </c>
      <c r="F98" s="27">
        <v>0</v>
      </c>
    </row>
    <row r="99" spans="1:6" s="7" customFormat="1">
      <c r="A99" s="1" t="s">
        <v>27</v>
      </c>
      <c r="B99" s="1" t="s">
        <v>72</v>
      </c>
      <c r="C99" s="2">
        <v>32</v>
      </c>
      <c r="D99" s="21">
        <v>3.15</v>
      </c>
      <c r="E99" s="27">
        <v>28.692275661045176</v>
      </c>
      <c r="F99" s="27">
        <v>0</v>
      </c>
    </row>
    <row r="100" spans="1:6" s="7" customFormat="1">
      <c r="A100" s="1" t="s">
        <v>27</v>
      </c>
      <c r="B100" s="1" t="s">
        <v>72</v>
      </c>
      <c r="C100" s="2">
        <v>38</v>
      </c>
      <c r="D100" s="21">
        <v>3.37</v>
      </c>
      <c r="E100" s="27">
        <v>28.881740578804916</v>
      </c>
      <c r="F100" s="27">
        <v>0</v>
      </c>
    </row>
    <row r="101" spans="1:6" s="7" customFormat="1">
      <c r="A101" s="1" t="s">
        <v>27</v>
      </c>
      <c r="B101" s="1" t="s">
        <v>72</v>
      </c>
      <c r="C101" s="2">
        <v>43</v>
      </c>
      <c r="D101" s="21">
        <v>3.39</v>
      </c>
      <c r="E101" s="27">
        <v>28.812929419113054</v>
      </c>
      <c r="F101" s="27">
        <v>0</v>
      </c>
    </row>
    <row r="102" spans="1:6" s="7" customFormat="1">
      <c r="A102" s="1" t="s">
        <v>27</v>
      </c>
      <c r="B102" s="1" t="s">
        <v>72</v>
      </c>
      <c r="C102" s="2">
        <v>48</v>
      </c>
      <c r="D102" s="21">
        <v>3.03</v>
      </c>
      <c r="E102" s="27">
        <v>28.71955028107433</v>
      </c>
      <c r="F102" s="27">
        <v>0</v>
      </c>
    </row>
    <row r="103" spans="1:6" s="7" customFormat="1">
      <c r="A103" s="1" t="s">
        <v>27</v>
      </c>
      <c r="B103" s="1" t="s">
        <v>72</v>
      </c>
      <c r="C103" s="2">
        <v>52</v>
      </c>
      <c r="D103" s="21">
        <v>3.54</v>
      </c>
      <c r="E103" s="27">
        <v>28.900582968977723</v>
      </c>
      <c r="F103" s="27">
        <v>0</v>
      </c>
    </row>
    <row r="104" spans="1:6" s="7" customFormat="1">
      <c r="A104" s="1" t="s">
        <v>27</v>
      </c>
      <c r="B104" s="1" t="s">
        <v>72</v>
      </c>
      <c r="C104" s="2">
        <v>60</v>
      </c>
      <c r="D104" s="21">
        <v>3.45</v>
      </c>
      <c r="E104" s="27">
        <v>28.492192379762649</v>
      </c>
      <c r="F104" s="27">
        <v>0.4</v>
      </c>
    </row>
    <row r="105" spans="1:6" s="7" customFormat="1">
      <c r="A105" s="1" t="s">
        <v>27</v>
      </c>
      <c r="B105" s="1" t="s">
        <v>72</v>
      </c>
      <c r="C105" s="2">
        <v>70</v>
      </c>
      <c r="D105" s="21">
        <v>3.53</v>
      </c>
      <c r="E105" s="27">
        <v>28.755985842181971</v>
      </c>
      <c r="F105" s="27">
        <v>1.4</v>
      </c>
    </row>
    <row r="106" spans="1:6" s="7" customFormat="1">
      <c r="A106" s="1" t="s">
        <v>27</v>
      </c>
      <c r="B106" s="1" t="s">
        <v>72</v>
      </c>
      <c r="C106" s="2">
        <v>90</v>
      </c>
      <c r="D106" s="21">
        <v>3.65</v>
      </c>
      <c r="E106" s="27">
        <v>28.356235686029564</v>
      </c>
      <c r="F106" s="27">
        <v>12.37</v>
      </c>
    </row>
    <row r="107" spans="1:6" s="7" customFormat="1">
      <c r="A107" s="1" t="s">
        <v>27</v>
      </c>
      <c r="B107" s="1" t="s">
        <v>72</v>
      </c>
      <c r="C107" s="2">
        <v>108</v>
      </c>
      <c r="D107" s="21">
        <v>3.77</v>
      </c>
      <c r="E107" s="27">
        <v>28.251093066833231</v>
      </c>
      <c r="F107" s="27">
        <v>29.23</v>
      </c>
    </row>
    <row r="108" spans="1:6" s="7" customFormat="1">
      <c r="A108" s="1" t="s">
        <v>27</v>
      </c>
      <c r="B108" s="1" t="s">
        <v>72</v>
      </c>
      <c r="C108" s="2">
        <v>128</v>
      </c>
      <c r="D108" s="21">
        <v>3.76</v>
      </c>
      <c r="E108" s="27">
        <v>28.161565688111594</v>
      </c>
      <c r="F108" s="27">
        <v>40.409999999999997</v>
      </c>
    </row>
    <row r="109" spans="1:6" s="7" customFormat="1">
      <c r="A109" s="1" t="s">
        <v>27</v>
      </c>
      <c r="B109" s="1" t="s">
        <v>72</v>
      </c>
      <c r="C109" s="2">
        <v>140</v>
      </c>
      <c r="D109" s="21">
        <v>3.79</v>
      </c>
      <c r="E109" s="27">
        <v>28.250676660420574</v>
      </c>
      <c r="F109" s="27">
        <v>47.37</v>
      </c>
    </row>
    <row r="110" spans="1:6" s="7" customFormat="1">
      <c r="A110" s="1" t="s">
        <v>27</v>
      </c>
      <c r="B110" s="1" t="s">
        <v>72</v>
      </c>
      <c r="C110" s="2">
        <v>158</v>
      </c>
      <c r="D110" s="21">
        <v>3.92</v>
      </c>
      <c r="E110" s="27">
        <v>28.106391838434313</v>
      </c>
      <c r="F110" s="27">
        <v>57.12</v>
      </c>
    </row>
    <row r="111" spans="1:6" s="7" customFormat="1">
      <c r="A111" s="1" t="s">
        <v>27</v>
      </c>
      <c r="B111" s="1" t="s">
        <v>72</v>
      </c>
      <c r="C111" s="2">
        <v>172</v>
      </c>
      <c r="D111" s="21">
        <v>3.95</v>
      </c>
      <c r="E111" s="27">
        <v>28.152196543826776</v>
      </c>
      <c r="F111" s="27">
        <v>65.91</v>
      </c>
    </row>
    <row r="112" spans="1:6" s="7" customFormat="1">
      <c r="A112" s="1" t="s">
        <v>27</v>
      </c>
      <c r="B112" s="1" t="s">
        <v>72</v>
      </c>
      <c r="C112" s="2">
        <v>188</v>
      </c>
      <c r="D112" s="21">
        <v>4.03</v>
      </c>
      <c r="E112" s="27">
        <v>28.246512596293982</v>
      </c>
      <c r="F112" s="27">
        <v>75.930000000000007</v>
      </c>
    </row>
    <row r="113" spans="1:6" s="7" customFormat="1">
      <c r="A113" s="1" t="s">
        <v>27</v>
      </c>
      <c r="B113" s="1" t="s">
        <v>72</v>
      </c>
      <c r="C113" s="2">
        <v>207</v>
      </c>
      <c r="D113" s="21">
        <v>3.97</v>
      </c>
      <c r="E113" s="27">
        <v>28.197376639600247</v>
      </c>
      <c r="F113" s="27">
        <v>88.59</v>
      </c>
    </row>
    <row r="114" spans="1:6" s="7" customFormat="1">
      <c r="A114" s="1" t="s">
        <v>27</v>
      </c>
      <c r="B114" s="1" t="s">
        <v>72</v>
      </c>
      <c r="C114" s="2">
        <v>218</v>
      </c>
      <c r="D114" s="21">
        <v>4.0199999999999996</v>
      </c>
      <c r="E114" s="27">
        <v>28.105975432021655</v>
      </c>
      <c r="F114" s="27">
        <v>91.86</v>
      </c>
    </row>
    <row r="115" spans="1:6" s="7" customFormat="1">
      <c r="A115" s="1" t="s">
        <v>27</v>
      </c>
      <c r="B115" s="1" t="s">
        <v>72</v>
      </c>
      <c r="C115" s="2">
        <v>240</v>
      </c>
      <c r="D115" s="21">
        <v>3.95</v>
      </c>
      <c r="E115" s="27">
        <v>28.451905059337914</v>
      </c>
      <c r="F115" s="27">
        <v>107.4</v>
      </c>
    </row>
    <row r="116" spans="1:6" s="7" customFormat="1">
      <c r="A116" s="1" t="s">
        <v>27</v>
      </c>
      <c r="B116" s="1" t="s">
        <v>72</v>
      </c>
      <c r="C116" s="2">
        <v>252</v>
      </c>
      <c r="D116" s="21">
        <v>4.1900000000000004</v>
      </c>
      <c r="E116" s="27">
        <v>28.293150114511764</v>
      </c>
      <c r="F116" s="27">
        <v>111.78</v>
      </c>
    </row>
    <row r="117" spans="1:6" s="7" customFormat="1">
      <c r="A117" s="1" t="s">
        <v>27</v>
      </c>
      <c r="B117" s="1" t="s">
        <v>72</v>
      </c>
      <c r="C117" s="2">
        <v>282</v>
      </c>
      <c r="D117" s="21">
        <v>4.29</v>
      </c>
      <c r="E117" s="27">
        <v>28.112429731417862</v>
      </c>
      <c r="F117" s="27">
        <v>128.91</v>
      </c>
    </row>
    <row r="118" spans="1:6" s="7" customFormat="1">
      <c r="A118" s="1" t="s">
        <v>27</v>
      </c>
      <c r="B118" s="1" t="s">
        <v>72</v>
      </c>
      <c r="C118" s="2">
        <v>314</v>
      </c>
      <c r="D118" s="21">
        <v>4.49</v>
      </c>
      <c r="E118" s="27">
        <v>28.025504892775349</v>
      </c>
      <c r="F118" s="27">
        <v>148.02000000000001</v>
      </c>
    </row>
    <row r="119" spans="1:6" s="7" customFormat="1">
      <c r="A119" s="1" t="s">
        <v>27</v>
      </c>
      <c r="B119" s="1" t="s">
        <v>72</v>
      </c>
      <c r="C119" s="2">
        <v>342</v>
      </c>
      <c r="D119" s="21">
        <v>4.6399999999999997</v>
      </c>
      <c r="E119" s="27">
        <v>27.925879658546741</v>
      </c>
      <c r="F119" s="27">
        <v>160.71</v>
      </c>
    </row>
    <row r="120" spans="1:6" s="7" customFormat="1">
      <c r="A120" s="1" t="s">
        <v>27</v>
      </c>
      <c r="B120" s="1" t="s">
        <v>72</v>
      </c>
      <c r="C120" s="2">
        <v>354</v>
      </c>
      <c r="D120" s="21">
        <v>4.5199999999999996</v>
      </c>
      <c r="E120" s="27">
        <v>27.880283156360605</v>
      </c>
      <c r="F120" s="27">
        <v>166.32</v>
      </c>
    </row>
    <row r="121" spans="1:6" s="7" customFormat="1">
      <c r="A121" s="1"/>
      <c r="B121" s="1"/>
      <c r="C121" s="2"/>
      <c r="D121" s="21"/>
      <c r="E121" s="27"/>
      <c r="F121" s="27"/>
    </row>
    <row r="122" spans="1:6" s="7" customFormat="1">
      <c r="A122" s="1" t="s">
        <v>27</v>
      </c>
      <c r="B122" s="1" t="s">
        <v>73</v>
      </c>
      <c r="C122" s="2">
        <v>3</v>
      </c>
      <c r="D122" s="21">
        <v>3.18</v>
      </c>
      <c r="E122" s="27">
        <v>28.554028732042475</v>
      </c>
      <c r="F122" s="27">
        <v>0</v>
      </c>
    </row>
    <row r="123" spans="1:6" s="7" customFormat="1">
      <c r="A123" s="1" t="s">
        <v>27</v>
      </c>
      <c r="B123" s="1" t="s">
        <v>73</v>
      </c>
      <c r="C123" s="2">
        <v>7</v>
      </c>
      <c r="D123" s="21">
        <v>2.98</v>
      </c>
      <c r="E123" s="27">
        <v>28.47387049760566</v>
      </c>
      <c r="F123" s="27">
        <v>0</v>
      </c>
    </row>
    <row r="124" spans="1:6" s="7" customFormat="1">
      <c r="A124" s="1" t="s">
        <v>27</v>
      </c>
      <c r="B124" s="1" t="s">
        <v>73</v>
      </c>
      <c r="C124" s="2">
        <v>15</v>
      </c>
      <c r="D124" s="21">
        <v>3.13</v>
      </c>
      <c r="E124" s="27">
        <v>28.656881115969188</v>
      </c>
      <c r="F124" s="27">
        <v>0</v>
      </c>
    </row>
    <row r="125" spans="1:6" s="7" customFormat="1">
      <c r="A125" s="1" t="s">
        <v>27</v>
      </c>
      <c r="B125" s="1" t="s">
        <v>73</v>
      </c>
      <c r="C125" s="2">
        <v>23</v>
      </c>
      <c r="D125" s="21">
        <v>3.43</v>
      </c>
      <c r="E125" s="27">
        <v>28.469602331875908</v>
      </c>
      <c r="F125" s="27">
        <v>0</v>
      </c>
    </row>
    <row r="126" spans="1:6" s="7" customFormat="1">
      <c r="A126" s="1" t="s">
        <v>27</v>
      </c>
      <c r="B126" s="1" t="s">
        <v>73</v>
      </c>
      <c r="C126" s="2">
        <v>29</v>
      </c>
      <c r="D126" s="21">
        <v>3.19</v>
      </c>
      <c r="E126" s="27">
        <v>29.854049552363108</v>
      </c>
      <c r="F126" s="27">
        <v>0</v>
      </c>
    </row>
    <row r="127" spans="1:6" s="7" customFormat="1">
      <c r="A127" s="1" t="s">
        <v>27</v>
      </c>
      <c r="B127" s="1" t="s">
        <v>73</v>
      </c>
      <c r="C127" s="2">
        <v>35</v>
      </c>
      <c r="D127" s="21">
        <v>3.37</v>
      </c>
      <c r="E127" s="27">
        <v>28.367166354361853</v>
      </c>
      <c r="F127" s="27">
        <v>0</v>
      </c>
    </row>
    <row r="128" spans="1:6" s="7" customFormat="1">
      <c r="A128" s="1" t="s">
        <v>27</v>
      </c>
      <c r="B128" s="1" t="s">
        <v>73</v>
      </c>
      <c r="C128" s="2">
        <v>45</v>
      </c>
      <c r="D128" s="21">
        <v>3.52</v>
      </c>
      <c r="E128" s="27">
        <v>28.673745575681867</v>
      </c>
      <c r="F128" s="27">
        <v>0</v>
      </c>
    </row>
    <row r="129" spans="1:6" s="7" customFormat="1">
      <c r="A129" s="1" t="s">
        <v>27</v>
      </c>
      <c r="B129" s="1" t="s">
        <v>73</v>
      </c>
      <c r="C129" s="2">
        <v>60</v>
      </c>
      <c r="D129" s="21">
        <v>3.81</v>
      </c>
      <c r="E129" s="27">
        <v>28.389548199042263</v>
      </c>
      <c r="F129" s="27">
        <v>3.01</v>
      </c>
    </row>
    <row r="130" spans="1:6" s="7" customFormat="1">
      <c r="A130" s="1" t="s">
        <v>27</v>
      </c>
      <c r="B130" s="1" t="s">
        <v>73</v>
      </c>
      <c r="C130" s="2">
        <v>80</v>
      </c>
      <c r="D130" s="21">
        <v>3.73</v>
      </c>
      <c r="E130" s="27">
        <v>28.383302102852383</v>
      </c>
      <c r="F130" s="27">
        <v>13.47</v>
      </c>
    </row>
    <row r="131" spans="1:6" s="7" customFormat="1">
      <c r="A131" s="1" t="s">
        <v>27</v>
      </c>
      <c r="B131" s="1" t="s">
        <v>73</v>
      </c>
      <c r="C131" s="2">
        <v>90</v>
      </c>
      <c r="D131" s="21">
        <v>3.8</v>
      </c>
      <c r="E131" s="27">
        <v>28.40204039142203</v>
      </c>
      <c r="F131" s="27">
        <v>21.85</v>
      </c>
    </row>
    <row r="132" spans="1:6" s="7" customFormat="1">
      <c r="A132" s="1" t="s">
        <v>27</v>
      </c>
      <c r="B132" s="1" t="s">
        <v>73</v>
      </c>
      <c r="C132" s="2">
        <v>110</v>
      </c>
      <c r="D132" s="21">
        <v>3.79</v>
      </c>
      <c r="E132" s="27">
        <v>28.466479283780966</v>
      </c>
      <c r="F132" s="27">
        <v>34.369999999999997</v>
      </c>
    </row>
    <row r="133" spans="1:6" s="7" customFormat="1">
      <c r="A133" s="1" t="s">
        <v>27</v>
      </c>
      <c r="B133" s="1" t="s">
        <v>73</v>
      </c>
      <c r="C133" s="2">
        <v>125</v>
      </c>
      <c r="D133" s="21">
        <v>3.88</v>
      </c>
      <c r="E133" s="27">
        <v>28.521340828648764</v>
      </c>
      <c r="F133" s="27">
        <v>42.14</v>
      </c>
    </row>
    <row r="134" spans="1:6" s="7" customFormat="1">
      <c r="A134" s="1" t="s">
        <v>27</v>
      </c>
      <c r="B134" s="1" t="s">
        <v>73</v>
      </c>
      <c r="C134" s="2">
        <v>140</v>
      </c>
      <c r="D134" s="21">
        <v>3.81</v>
      </c>
      <c r="E134" s="27">
        <v>28.30022902352696</v>
      </c>
      <c r="F134" s="27">
        <v>49.11</v>
      </c>
    </row>
    <row r="135" spans="1:6" s="7" customFormat="1">
      <c r="A135" s="1" t="s">
        <v>27</v>
      </c>
      <c r="B135" s="1" t="s">
        <v>73</v>
      </c>
      <c r="C135" s="2">
        <v>150</v>
      </c>
      <c r="D135" s="21">
        <v>4.03</v>
      </c>
      <c r="E135" s="27">
        <v>28.244846970643344</v>
      </c>
      <c r="F135" s="27">
        <v>57.87</v>
      </c>
    </row>
    <row r="136" spans="1:6" s="7" customFormat="1">
      <c r="A136" s="1" t="s">
        <v>27</v>
      </c>
      <c r="B136" s="1" t="s">
        <v>73</v>
      </c>
      <c r="C136" s="2">
        <v>165</v>
      </c>
      <c r="D136" s="21">
        <v>4.2699999999999996</v>
      </c>
      <c r="E136" s="27">
        <v>28.17499479491984</v>
      </c>
      <c r="F136" s="27">
        <v>66.94</v>
      </c>
    </row>
    <row r="137" spans="1:6" s="7" customFormat="1">
      <c r="A137" s="1" t="s">
        <v>27</v>
      </c>
      <c r="B137" s="1" t="s">
        <v>73</v>
      </c>
      <c r="C137" s="2">
        <v>180</v>
      </c>
      <c r="D137" s="21">
        <v>3.96</v>
      </c>
      <c r="E137" s="27">
        <v>27.300645429939621</v>
      </c>
      <c r="F137" s="27">
        <v>77.16</v>
      </c>
    </row>
    <row r="138" spans="1:6" s="7" customFormat="1">
      <c r="A138" s="1" t="s">
        <v>27</v>
      </c>
      <c r="B138" s="1" t="s">
        <v>73</v>
      </c>
      <c r="C138" s="2">
        <v>195</v>
      </c>
      <c r="D138" s="21">
        <v>4.0999999999999996</v>
      </c>
      <c r="E138" s="27">
        <v>28.155319591921714</v>
      </c>
      <c r="F138" s="27">
        <v>85.65</v>
      </c>
    </row>
    <row r="139" spans="1:6" s="7" customFormat="1">
      <c r="A139" s="1" t="s">
        <v>27</v>
      </c>
      <c r="B139" s="1" t="s">
        <v>73</v>
      </c>
      <c r="C139" s="2">
        <v>215</v>
      </c>
      <c r="D139" s="21">
        <v>3.96</v>
      </c>
      <c r="E139" s="27">
        <v>28.088694565896311</v>
      </c>
      <c r="F139" s="27">
        <v>96.04</v>
      </c>
    </row>
    <row r="140" spans="1:6" s="7" customFormat="1">
      <c r="A140" s="1" t="s">
        <v>27</v>
      </c>
      <c r="B140" s="1" t="s">
        <v>73</v>
      </c>
      <c r="C140" s="2">
        <v>230</v>
      </c>
      <c r="D140" s="21">
        <v>3.96</v>
      </c>
      <c r="E140" s="27">
        <v>27.979387882573388</v>
      </c>
      <c r="F140" s="27">
        <v>105.68</v>
      </c>
    </row>
    <row r="141" spans="1:6" s="7" customFormat="1">
      <c r="A141" s="1" t="s">
        <v>27</v>
      </c>
      <c r="B141" s="1" t="s">
        <v>73</v>
      </c>
      <c r="C141" s="2">
        <v>247</v>
      </c>
      <c r="D141" s="21">
        <v>4.3</v>
      </c>
      <c r="E141" s="27">
        <v>28.013741411617737</v>
      </c>
      <c r="F141" s="27">
        <v>117.77</v>
      </c>
    </row>
    <row r="142" spans="1:6" s="7" customFormat="1">
      <c r="A142" s="1" t="s">
        <v>27</v>
      </c>
      <c r="B142" s="1" t="s">
        <v>73</v>
      </c>
      <c r="C142" s="2">
        <v>260</v>
      </c>
      <c r="D142" s="21">
        <v>4.1500000000000004</v>
      </c>
      <c r="E142" s="27">
        <v>28.02727462002915</v>
      </c>
      <c r="F142" s="27">
        <v>124.6</v>
      </c>
    </row>
    <row r="143" spans="1:6" s="7" customFormat="1">
      <c r="A143" s="1" t="s">
        <v>27</v>
      </c>
      <c r="B143" s="1" t="s">
        <v>73</v>
      </c>
      <c r="C143" s="2">
        <v>277</v>
      </c>
      <c r="D143" s="21">
        <v>4.3499999999999996</v>
      </c>
      <c r="E143" s="27">
        <v>27.862794087028938</v>
      </c>
      <c r="F143" s="27">
        <v>135.6</v>
      </c>
    </row>
    <row r="144" spans="1:6" s="7" customFormat="1">
      <c r="A144" s="1" t="s">
        <v>27</v>
      </c>
      <c r="B144" s="1" t="s">
        <v>73</v>
      </c>
      <c r="C144" s="2">
        <v>291</v>
      </c>
      <c r="D144" s="21">
        <v>4.38</v>
      </c>
      <c r="E144" s="27">
        <v>27.873828856964398</v>
      </c>
      <c r="F144" s="27">
        <v>140.6</v>
      </c>
    </row>
    <row r="145" spans="1:6" s="7" customFormat="1">
      <c r="A145" s="1" t="s">
        <v>27</v>
      </c>
      <c r="B145" s="1" t="s">
        <v>73</v>
      </c>
      <c r="C145" s="2">
        <v>302</v>
      </c>
      <c r="D145" s="21">
        <v>4.54</v>
      </c>
      <c r="E145" s="27">
        <v>27.29533624817822</v>
      </c>
      <c r="F145" s="27">
        <v>145.6</v>
      </c>
    </row>
    <row r="146" spans="1:6" s="7" customFormat="1">
      <c r="A146" s="1" t="s">
        <v>27</v>
      </c>
      <c r="B146" s="1" t="s">
        <v>73</v>
      </c>
      <c r="C146" s="2">
        <v>318</v>
      </c>
      <c r="D146" s="21">
        <v>3.96</v>
      </c>
      <c r="E146" s="27">
        <v>27.809702269414949</v>
      </c>
      <c r="F146" s="27">
        <v>153.75</v>
      </c>
    </row>
    <row r="147" spans="1:6" s="7" customFormat="1">
      <c r="A147" s="1" t="s">
        <v>27</v>
      </c>
      <c r="B147" s="1" t="s">
        <v>73</v>
      </c>
      <c r="C147" s="2">
        <v>335</v>
      </c>
      <c r="D147" s="21">
        <v>4.1900000000000004</v>
      </c>
      <c r="E147" s="27">
        <v>27.733708099104724</v>
      </c>
      <c r="F147" s="27">
        <v>162.69999999999999</v>
      </c>
    </row>
    <row r="148" spans="1:6" s="7" customFormat="1">
      <c r="A148" s="1" t="s">
        <v>27</v>
      </c>
      <c r="B148" s="1" t="s">
        <v>73</v>
      </c>
      <c r="C148" s="2">
        <v>347</v>
      </c>
      <c r="D148" s="21">
        <v>4.5</v>
      </c>
      <c r="E148" s="27">
        <v>27.771913387466167</v>
      </c>
      <c r="F148" s="27">
        <v>169.65</v>
      </c>
    </row>
    <row r="149" spans="1:6" s="7" customFormat="1">
      <c r="A149" s="1"/>
      <c r="B149" s="1"/>
      <c r="C149" s="2"/>
      <c r="D149" s="21"/>
      <c r="E149" s="27"/>
      <c r="F149" s="27"/>
    </row>
    <row r="150" spans="1:6" s="7" customFormat="1">
      <c r="A150" s="1" t="s">
        <v>27</v>
      </c>
      <c r="B150" s="1" t="s">
        <v>74</v>
      </c>
      <c r="C150" s="2">
        <v>3</v>
      </c>
      <c r="D150" s="21">
        <v>3.09</v>
      </c>
      <c r="E150" s="27">
        <v>28.641161773891316</v>
      </c>
      <c r="F150" s="27">
        <v>0.55000000000000004</v>
      </c>
    </row>
    <row r="151" spans="1:6" s="7" customFormat="1">
      <c r="A151" s="1" t="s">
        <v>27</v>
      </c>
      <c r="B151" s="1" t="s">
        <v>74</v>
      </c>
      <c r="C151" s="2">
        <v>7</v>
      </c>
      <c r="D151" s="21">
        <v>3</v>
      </c>
      <c r="E151" s="27">
        <v>28.612325629814698</v>
      </c>
      <c r="F151" s="27">
        <v>0.9</v>
      </c>
    </row>
    <row r="152" spans="1:6" s="7" customFormat="1">
      <c r="A152" s="1" t="s">
        <v>27</v>
      </c>
      <c r="B152" s="1" t="s">
        <v>74</v>
      </c>
      <c r="C152" s="2">
        <v>15</v>
      </c>
      <c r="D152" s="21">
        <v>3.15</v>
      </c>
      <c r="E152" s="27">
        <v>28.698729960441391</v>
      </c>
      <c r="F152" s="27">
        <v>4.49</v>
      </c>
    </row>
    <row r="153" spans="1:6" s="7" customFormat="1">
      <c r="A153" s="1" t="s">
        <v>27</v>
      </c>
      <c r="B153" s="1" t="s">
        <v>74</v>
      </c>
      <c r="C153" s="2">
        <v>23</v>
      </c>
      <c r="D153" s="21">
        <v>3.4</v>
      </c>
      <c r="E153" s="27">
        <v>28.515511138871535</v>
      </c>
      <c r="F153" s="27">
        <v>8.66</v>
      </c>
    </row>
    <row r="154" spans="1:6" s="7" customFormat="1">
      <c r="A154" s="1" t="s">
        <v>27</v>
      </c>
      <c r="B154" s="1" t="s">
        <v>74</v>
      </c>
      <c r="C154" s="2">
        <v>37</v>
      </c>
      <c r="D154" s="21">
        <v>3.33</v>
      </c>
      <c r="E154" s="27">
        <v>28.598792421403289</v>
      </c>
      <c r="F154" s="27">
        <v>13.53</v>
      </c>
    </row>
    <row r="155" spans="1:6" s="7" customFormat="1">
      <c r="A155" s="1" t="s">
        <v>27</v>
      </c>
      <c r="B155" s="1" t="s">
        <v>74</v>
      </c>
      <c r="C155" s="2">
        <v>48</v>
      </c>
      <c r="D155" s="21">
        <v>3.17</v>
      </c>
      <c r="E155" s="27">
        <v>28.62169477409952</v>
      </c>
      <c r="F155" s="27">
        <v>14.37</v>
      </c>
    </row>
    <row r="156" spans="1:6" s="7" customFormat="1">
      <c r="A156" s="1" t="s">
        <v>27</v>
      </c>
      <c r="B156" s="1" t="s">
        <v>74</v>
      </c>
      <c r="C156" s="2">
        <v>58</v>
      </c>
      <c r="D156" s="21">
        <v>3.23</v>
      </c>
      <c r="E156" s="27">
        <v>28.779408702894028</v>
      </c>
      <c r="F156" s="27">
        <v>14.37</v>
      </c>
    </row>
    <row r="157" spans="1:6" s="7" customFormat="1">
      <c r="A157" s="1" t="s">
        <v>27</v>
      </c>
      <c r="B157" s="1" t="s">
        <v>74</v>
      </c>
      <c r="C157" s="2">
        <v>66</v>
      </c>
      <c r="D157" s="21">
        <v>3.08</v>
      </c>
      <c r="E157" s="27">
        <v>28.701853008536329</v>
      </c>
      <c r="F157" s="27">
        <v>13.24</v>
      </c>
    </row>
    <row r="158" spans="1:6" s="7" customFormat="1">
      <c r="A158" s="1" t="s">
        <v>27</v>
      </c>
      <c r="B158" s="1" t="s">
        <v>74</v>
      </c>
      <c r="C158" s="2">
        <v>77</v>
      </c>
      <c r="D158" s="21">
        <v>3.06</v>
      </c>
      <c r="E158" s="27">
        <v>28.639392046637518</v>
      </c>
      <c r="F158" s="27">
        <v>10.39</v>
      </c>
    </row>
    <row r="159" spans="1:6" s="7" customFormat="1">
      <c r="A159" s="28" t="s">
        <v>27</v>
      </c>
      <c r="B159" s="28" t="s">
        <v>74</v>
      </c>
      <c r="C159" s="29">
        <v>86</v>
      </c>
      <c r="D159" s="30">
        <v>3.13</v>
      </c>
      <c r="E159" s="31">
        <v>29.422236102435978</v>
      </c>
      <c r="F159" s="31">
        <v>7.85</v>
      </c>
    </row>
    <row r="160" spans="1:6" s="7" customFormat="1">
      <c r="A160" s="1"/>
      <c r="B160" s="1"/>
      <c r="C160" s="2"/>
      <c r="D160" s="21"/>
      <c r="E160" s="27"/>
      <c r="F160" s="27"/>
    </row>
    <row r="161" spans="1:6" s="7" customFormat="1">
      <c r="A161" s="1"/>
      <c r="B161" s="1"/>
      <c r="C161" s="2"/>
      <c r="D161" s="21"/>
      <c r="E161" s="27"/>
      <c r="F161" s="27"/>
    </row>
    <row r="162" spans="1:6" s="7" customFormat="1">
      <c r="A162" s="1"/>
      <c r="B162" s="1"/>
      <c r="C162" s="2"/>
      <c r="D162" s="21"/>
      <c r="E162" s="27"/>
      <c r="F162" s="27"/>
    </row>
    <row r="163" spans="1:6" s="7" customFormat="1">
      <c r="A163" s="1"/>
      <c r="B163" s="1"/>
      <c r="C163" s="2"/>
      <c r="D163" s="21"/>
      <c r="E163" s="27"/>
      <c r="F163" s="27"/>
    </row>
    <row r="164" spans="1:6" s="7" customFormat="1">
      <c r="A164" s="1"/>
      <c r="B164" s="1"/>
      <c r="C164" s="2"/>
      <c r="D164" s="21"/>
      <c r="E164" s="27"/>
      <c r="F164" s="27"/>
    </row>
    <row r="165" spans="1:6" s="7" customFormat="1">
      <c r="A165" s="1"/>
      <c r="B165" s="1"/>
      <c r="C165" s="2"/>
      <c r="D165" s="21"/>
      <c r="E165" s="27"/>
      <c r="F165" s="27"/>
    </row>
    <row r="166" spans="1:6" s="7" customFormat="1">
      <c r="A166" s="1"/>
      <c r="B166" s="1"/>
      <c r="C166" s="2"/>
      <c r="D166" s="21"/>
      <c r="E166" s="27"/>
      <c r="F166" s="27"/>
    </row>
    <row r="167" spans="1:6" s="7" customFormat="1">
      <c r="A167" s="1"/>
      <c r="B167" s="1"/>
      <c r="C167" s="2"/>
      <c r="D167" s="21"/>
      <c r="E167" s="27"/>
      <c r="F167" s="27"/>
    </row>
    <row r="168" spans="1:6" s="7" customFormat="1">
      <c r="A168" s="1"/>
      <c r="B168" s="1"/>
      <c r="C168" s="2"/>
      <c r="D168" s="21"/>
      <c r="E168" s="27"/>
      <c r="F168" s="27"/>
    </row>
    <row r="169" spans="1:6" s="7" customFormat="1">
      <c r="A169" s="1"/>
      <c r="B169" s="1"/>
      <c r="C169" s="2"/>
      <c r="D169" s="21"/>
      <c r="E169" s="27"/>
      <c r="F169" s="27"/>
    </row>
    <row r="170" spans="1:6" s="7" customFormat="1">
      <c r="A170" s="1"/>
      <c r="B170" s="1"/>
      <c r="C170" s="2"/>
      <c r="D170" s="21"/>
      <c r="E170" s="27"/>
      <c r="F170" s="27"/>
    </row>
    <row r="171" spans="1:6" s="7" customFormat="1">
      <c r="A171" s="1"/>
      <c r="B171" s="1"/>
      <c r="C171" s="2"/>
      <c r="D171" s="21"/>
      <c r="E171" s="27"/>
      <c r="F171" s="27"/>
    </row>
    <row r="172" spans="1:6" s="7" customFormat="1">
      <c r="A172" s="1"/>
      <c r="B172" s="1"/>
      <c r="C172" s="2"/>
      <c r="D172" s="21"/>
      <c r="E172" s="27"/>
      <c r="F172" s="27"/>
    </row>
    <row r="173" spans="1:6" s="7" customFormat="1">
      <c r="A173" s="1"/>
      <c r="B173" s="1"/>
      <c r="C173" s="2"/>
      <c r="D173" s="21"/>
      <c r="E173" s="27"/>
      <c r="F173" s="27"/>
    </row>
    <row r="174" spans="1:6" s="7" customFormat="1">
      <c r="A174" s="1"/>
      <c r="B174" s="1"/>
      <c r="C174" s="2"/>
      <c r="D174" s="21"/>
      <c r="E174" s="27"/>
      <c r="F174" s="27"/>
    </row>
    <row r="175" spans="1:6" s="7" customFormat="1">
      <c r="A175" s="1"/>
      <c r="B175" s="1"/>
      <c r="C175" s="2"/>
      <c r="D175" s="21"/>
      <c r="E175" s="27"/>
      <c r="F175" s="27"/>
    </row>
    <row r="176" spans="1:6" s="7" customFormat="1">
      <c r="A176" s="1"/>
      <c r="B176" s="1"/>
      <c r="C176" s="2"/>
      <c r="D176" s="21"/>
      <c r="E176" s="27"/>
      <c r="F176" s="27"/>
    </row>
    <row r="177" spans="1:6" s="7" customFormat="1">
      <c r="A177" s="1"/>
      <c r="B177" s="1"/>
      <c r="C177" s="2"/>
      <c r="D177" s="21"/>
      <c r="E177" s="27"/>
      <c r="F177" s="27"/>
    </row>
    <row r="178" spans="1:6" s="7" customFormat="1">
      <c r="A178" s="1"/>
      <c r="B178" s="1"/>
      <c r="C178" s="2"/>
      <c r="D178" s="21"/>
      <c r="E178" s="27"/>
      <c r="F178" s="27"/>
    </row>
    <row r="179" spans="1:6" s="7" customFormat="1">
      <c r="A179" s="1"/>
      <c r="B179" s="1"/>
      <c r="C179" s="2"/>
      <c r="D179" s="21"/>
      <c r="E179" s="27"/>
      <c r="F179" s="27"/>
    </row>
    <row r="180" spans="1:6" s="7" customFormat="1">
      <c r="A180" s="1"/>
      <c r="B180" s="1"/>
      <c r="C180" s="2"/>
      <c r="D180" s="21"/>
      <c r="E180" s="27"/>
      <c r="F180" s="27"/>
    </row>
    <row r="181" spans="1:6" s="7" customFormat="1">
      <c r="A181" s="1"/>
      <c r="B181" s="1"/>
      <c r="C181" s="2"/>
      <c r="D181" s="21"/>
      <c r="E181" s="27"/>
      <c r="F181" s="27"/>
    </row>
    <row r="182" spans="1:6" s="7" customFormat="1">
      <c r="A182" s="1"/>
      <c r="B182" s="1"/>
      <c r="C182" s="2"/>
      <c r="D182" s="21"/>
      <c r="E182" s="27"/>
      <c r="F182" s="27"/>
    </row>
    <row r="183" spans="1:6" s="7" customFormat="1">
      <c r="A183" s="1"/>
      <c r="B183" s="1"/>
      <c r="C183" s="2"/>
      <c r="D183" s="21"/>
      <c r="E183" s="27"/>
      <c r="F183" s="27"/>
    </row>
    <row r="184" spans="1:6" s="7" customFormat="1">
      <c r="A184" s="1"/>
      <c r="B184" s="1"/>
      <c r="C184" s="2"/>
      <c r="D184" s="21"/>
      <c r="E184" s="27"/>
      <c r="F184" s="27"/>
    </row>
    <row r="185" spans="1:6" s="7" customFormat="1">
      <c r="A185" s="1"/>
      <c r="B185" s="1"/>
      <c r="C185" s="2"/>
      <c r="D185" s="21"/>
      <c r="E185" s="27"/>
      <c r="F185" s="27"/>
    </row>
    <row r="186" spans="1:6" s="7" customFormat="1">
      <c r="A186" s="1"/>
      <c r="B186" s="1"/>
      <c r="C186" s="2"/>
      <c r="D186" s="21"/>
      <c r="E186" s="27"/>
      <c r="F186" s="27"/>
    </row>
    <row r="187" spans="1:6" s="7" customFormat="1">
      <c r="A187" s="1"/>
      <c r="B187" s="1"/>
      <c r="C187" s="2"/>
      <c r="D187" s="21"/>
      <c r="E187" s="27"/>
      <c r="F187" s="27"/>
    </row>
    <row r="188" spans="1:6" s="7" customFormat="1">
      <c r="A188" s="1"/>
      <c r="B188" s="1"/>
      <c r="C188" s="2"/>
      <c r="D188" s="21"/>
      <c r="E188" s="27"/>
      <c r="F188" s="27"/>
    </row>
    <row r="189" spans="1:6" s="7" customFormat="1">
      <c r="A189" s="1"/>
      <c r="B189" s="1"/>
      <c r="C189" s="2"/>
      <c r="D189" s="21"/>
      <c r="E189" s="27"/>
      <c r="F189" s="27"/>
    </row>
    <row r="190" spans="1:6" s="7" customFormat="1">
      <c r="A190" s="1"/>
      <c r="B190" s="1"/>
      <c r="C190" s="2"/>
      <c r="D190" s="21"/>
      <c r="E190" s="27"/>
      <c r="F190" s="27"/>
    </row>
    <row r="191" spans="1:6" s="7" customFormat="1">
      <c r="A191" s="1"/>
      <c r="B191" s="1"/>
      <c r="C191" s="2"/>
      <c r="D191" s="21"/>
      <c r="E191" s="27"/>
      <c r="F191" s="27"/>
    </row>
    <row r="192" spans="1:6" s="7" customFormat="1">
      <c r="A192" s="1"/>
      <c r="B192" s="1"/>
      <c r="C192" s="2"/>
      <c r="D192" s="21"/>
      <c r="E192" s="27"/>
      <c r="F192" s="27"/>
    </row>
    <row r="193" spans="1:6" s="7" customFormat="1">
      <c r="A193" s="1"/>
      <c r="B193" s="1"/>
      <c r="C193" s="2"/>
      <c r="D193" s="21"/>
      <c r="E193" s="27"/>
      <c r="F193" s="27"/>
    </row>
    <row r="194" spans="1:6" s="7" customFormat="1">
      <c r="A194" s="1"/>
      <c r="B194" s="1"/>
      <c r="C194" s="2"/>
      <c r="D194" s="21"/>
      <c r="E194" s="27"/>
      <c r="F194" s="27"/>
    </row>
    <row r="195" spans="1:6" s="7" customFormat="1">
      <c r="A195" s="1"/>
      <c r="B195" s="1"/>
      <c r="C195" s="2"/>
      <c r="D195" s="21"/>
      <c r="E195" s="27"/>
      <c r="F195" s="27"/>
    </row>
    <row r="196" spans="1:6" s="7" customFormat="1">
      <c r="A196" s="1"/>
      <c r="B196" s="1"/>
      <c r="C196" s="2"/>
      <c r="D196" s="21"/>
      <c r="E196" s="27"/>
      <c r="F196" s="27"/>
    </row>
    <row r="197" spans="1:6" s="7" customFormat="1">
      <c r="A197" s="1"/>
      <c r="B197" s="1"/>
      <c r="C197" s="2"/>
      <c r="D197" s="21"/>
      <c r="E197" s="27"/>
      <c r="F197" s="27"/>
    </row>
    <row r="198" spans="1:6" s="7" customFormat="1">
      <c r="A198" s="1"/>
      <c r="B198" s="1"/>
      <c r="C198" s="2"/>
      <c r="D198" s="21"/>
      <c r="E198" s="27"/>
      <c r="F198" s="27"/>
    </row>
    <row r="199" spans="1:6" s="7" customFormat="1">
      <c r="A199" s="1"/>
      <c r="B199" s="1"/>
      <c r="C199" s="2"/>
      <c r="D199" s="21"/>
      <c r="E199" s="27"/>
      <c r="F199" s="27"/>
    </row>
    <row r="200" spans="1:6" s="7" customFormat="1">
      <c r="A200" s="1"/>
      <c r="B200" s="1"/>
      <c r="C200" s="2"/>
      <c r="D200" s="21"/>
      <c r="E200" s="27"/>
      <c r="F200" s="27"/>
    </row>
    <row r="201" spans="1:6" s="7" customFormat="1">
      <c r="A201" s="1"/>
      <c r="B201" s="1"/>
      <c r="C201" s="2"/>
      <c r="D201" s="21"/>
      <c r="E201" s="27"/>
      <c r="F201" s="27"/>
    </row>
    <row r="202" spans="1:6" s="7" customFormat="1">
      <c r="A202" s="1"/>
      <c r="B202" s="1"/>
      <c r="C202" s="2"/>
      <c r="D202" s="21"/>
      <c r="E202" s="27"/>
      <c r="F202" s="27"/>
    </row>
    <row r="203" spans="1:6" s="7" customFormat="1">
      <c r="A203" s="1"/>
      <c r="B203" s="1"/>
      <c r="C203" s="2"/>
      <c r="D203" s="21"/>
      <c r="E203" s="27"/>
      <c r="F203" s="27"/>
    </row>
    <row r="204" spans="1:6" s="7" customFormat="1">
      <c r="A204" s="1"/>
      <c r="B204" s="1"/>
      <c r="C204" s="2"/>
      <c r="D204" s="21"/>
      <c r="E204" s="27"/>
      <c r="F204" s="27"/>
    </row>
    <row r="205" spans="1:6" s="7" customFormat="1">
      <c r="A205" s="1"/>
      <c r="B205" s="1"/>
      <c r="C205" s="2"/>
      <c r="D205" s="21"/>
      <c r="E205" s="27"/>
      <c r="F205" s="27"/>
    </row>
    <row r="206" spans="1:6" s="7" customFormat="1">
      <c r="A206" s="1"/>
      <c r="B206" s="1"/>
      <c r="C206" s="2"/>
      <c r="D206" s="21"/>
      <c r="E206" s="27"/>
      <c r="F206" s="27"/>
    </row>
    <row r="207" spans="1:6" s="7" customFormat="1">
      <c r="A207" s="1"/>
      <c r="B207" s="1"/>
      <c r="C207" s="2"/>
      <c r="D207" s="21"/>
      <c r="E207" s="27"/>
      <c r="F207" s="27"/>
    </row>
    <row r="208" spans="1:6" s="7" customFormat="1">
      <c r="A208" s="1"/>
      <c r="B208" s="1"/>
      <c r="C208" s="2"/>
      <c r="D208" s="21"/>
      <c r="E208" s="27"/>
      <c r="F208" s="27"/>
    </row>
    <row r="209" spans="1:6" s="7" customFormat="1">
      <c r="A209" s="1"/>
      <c r="B209" s="1"/>
      <c r="C209" s="2"/>
      <c r="D209" s="21"/>
      <c r="E209" s="27"/>
      <c r="F209" s="27"/>
    </row>
    <row r="210" spans="1:6" s="7" customFormat="1">
      <c r="A210" s="1"/>
      <c r="B210" s="1"/>
      <c r="C210" s="2"/>
      <c r="D210" s="21"/>
      <c r="E210" s="27"/>
      <c r="F210" s="27"/>
    </row>
    <row r="211" spans="1:6" s="7" customFormat="1">
      <c r="A211" s="1"/>
      <c r="B211" s="1"/>
      <c r="C211" s="2"/>
      <c r="D211" s="21"/>
      <c r="E211" s="27"/>
      <c r="F211" s="27"/>
    </row>
    <row r="212" spans="1:6" s="7" customFormat="1">
      <c r="A212" s="1"/>
      <c r="B212" s="1"/>
      <c r="C212" s="2"/>
      <c r="D212" s="21"/>
      <c r="E212" s="27"/>
      <c r="F212" s="27"/>
    </row>
    <row r="213" spans="1:6" s="7" customFormat="1">
      <c r="A213" s="1"/>
      <c r="B213" s="1"/>
      <c r="C213" s="2"/>
      <c r="D213" s="21"/>
      <c r="E213" s="27"/>
      <c r="F213" s="27"/>
    </row>
    <row r="214" spans="1:6" s="7" customFormat="1">
      <c r="A214" s="1"/>
      <c r="B214" s="1"/>
      <c r="C214" s="2"/>
      <c r="D214" s="21"/>
      <c r="E214" s="27"/>
      <c r="F214" s="27"/>
    </row>
    <row r="215" spans="1:6" s="7" customFormat="1">
      <c r="A215" s="1"/>
      <c r="B215" s="1"/>
      <c r="C215" s="2"/>
      <c r="D215" s="21"/>
      <c r="E215" s="27"/>
      <c r="F215" s="27"/>
    </row>
    <row r="216" spans="1:6" s="7" customFormat="1">
      <c r="A216" s="1"/>
      <c r="B216" s="1"/>
      <c r="C216" s="2"/>
      <c r="D216" s="21"/>
      <c r="E216" s="27"/>
      <c r="F216" s="27"/>
    </row>
    <row r="217" spans="1:6" s="7" customFormat="1">
      <c r="A217" s="1"/>
      <c r="B217" s="1"/>
      <c r="C217" s="2"/>
      <c r="D217" s="21"/>
      <c r="E217" s="27"/>
      <c r="F217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2FBD-83BC-409F-85F7-027FF104ECA0}">
  <dimension ref="A1:I66"/>
  <sheetViews>
    <sheetView zoomScaleNormal="100" workbookViewId="0">
      <selection activeCell="H29" sqref="H29"/>
    </sheetView>
  </sheetViews>
  <sheetFormatPr defaultRowHeight="14" customHeight="1"/>
  <cols>
    <col min="1" max="2" width="19.6328125" style="4" customWidth="1"/>
    <col min="3" max="3" width="19.08984375" style="4" customWidth="1"/>
    <col min="4" max="4" width="11.81640625" style="5" customWidth="1"/>
    <col min="5" max="5" width="12.90625" style="10" customWidth="1"/>
    <col min="6" max="9" width="12.90625" style="5" customWidth="1"/>
    <col min="10" max="16384" width="8.7265625" style="4"/>
  </cols>
  <sheetData>
    <row r="1" spans="1:9" ht="14" customHeight="1">
      <c r="A1" s="3" t="s">
        <v>77</v>
      </c>
      <c r="B1" s="3"/>
    </row>
    <row r="2" spans="1:9" ht="14" customHeight="1">
      <c r="A2" s="6" t="s">
        <v>78</v>
      </c>
      <c r="B2" s="6"/>
    </row>
    <row r="3" spans="1:9" ht="14" customHeight="1">
      <c r="A3" s="6"/>
      <c r="B3" s="6"/>
    </row>
    <row r="4" spans="1:9" ht="14" customHeight="1">
      <c r="A4" s="1"/>
      <c r="B4" s="1"/>
      <c r="C4" s="1"/>
      <c r="D4" s="2"/>
      <c r="E4" s="21"/>
      <c r="F4" s="2"/>
      <c r="G4" s="26"/>
      <c r="H4" s="26"/>
      <c r="I4" s="26"/>
    </row>
    <row r="5" spans="1:9" s="7" customFormat="1" ht="14" customHeight="1">
      <c r="A5" s="23" t="s">
        <v>4</v>
      </c>
      <c r="B5" s="23" t="s">
        <v>39</v>
      </c>
      <c r="C5" s="23" t="s">
        <v>28</v>
      </c>
      <c r="D5" s="24" t="s">
        <v>9</v>
      </c>
      <c r="E5" s="25" t="s">
        <v>66</v>
      </c>
      <c r="F5" s="24" t="s">
        <v>69</v>
      </c>
      <c r="G5" s="24" t="s">
        <v>70</v>
      </c>
      <c r="H5" s="24" t="s">
        <v>79</v>
      </c>
      <c r="I5" s="24" t="s">
        <v>80</v>
      </c>
    </row>
    <row r="6" spans="1:9" s="7" customFormat="1">
      <c r="A6" s="1" t="s">
        <v>26</v>
      </c>
      <c r="B6" s="1" t="s">
        <v>43</v>
      </c>
      <c r="C6" s="1" t="s">
        <v>41</v>
      </c>
      <c r="D6" s="2">
        <v>1</v>
      </c>
      <c r="E6" s="21">
        <v>4.99</v>
      </c>
      <c r="F6" s="27">
        <v>21.54</v>
      </c>
      <c r="G6" s="32">
        <v>1255</v>
      </c>
      <c r="H6" s="21">
        <v>0.19</v>
      </c>
      <c r="I6" s="32">
        <v>2555</v>
      </c>
    </row>
    <row r="7" spans="1:9" s="7" customFormat="1">
      <c r="A7" s="1"/>
      <c r="B7" s="1"/>
      <c r="C7" s="1"/>
      <c r="D7" s="2"/>
      <c r="E7" s="21"/>
      <c r="F7" s="27"/>
      <c r="G7" s="27"/>
      <c r="H7" s="27"/>
      <c r="I7" s="27"/>
    </row>
    <row r="8" spans="1:9" s="7" customFormat="1">
      <c r="A8" s="1" t="s">
        <v>26</v>
      </c>
      <c r="B8" s="1" t="s">
        <v>43</v>
      </c>
      <c r="C8" s="1" t="s">
        <v>42</v>
      </c>
      <c r="D8" s="2">
        <v>30</v>
      </c>
      <c r="E8" s="21">
        <v>2.53715</v>
      </c>
      <c r="F8" s="27">
        <v>28.463876743701853</v>
      </c>
      <c r="G8" s="27">
        <v>62.334999999999994</v>
      </c>
      <c r="H8" s="27">
        <v>8.0329590841296099</v>
      </c>
      <c r="I8" s="27">
        <v>7.32</v>
      </c>
    </row>
    <row r="9" spans="1:9" s="7" customFormat="1">
      <c r="A9" s="1" t="s">
        <v>26</v>
      </c>
      <c r="B9" s="1" t="s">
        <v>43</v>
      </c>
      <c r="C9" s="1" t="s">
        <v>42</v>
      </c>
      <c r="D9" s="2">
        <v>60</v>
      </c>
      <c r="E9" s="21">
        <v>2.4104000000000001</v>
      </c>
      <c r="F9" s="27">
        <v>27.994846970643344</v>
      </c>
      <c r="G9" s="27">
        <v>65.045000000000002</v>
      </c>
      <c r="H9" s="27">
        <v>1.2893062922413514</v>
      </c>
      <c r="I9" s="27">
        <v>12.78</v>
      </c>
    </row>
    <row r="10" spans="1:9" s="7" customFormat="1">
      <c r="A10" s="1" t="s">
        <v>26</v>
      </c>
      <c r="B10" s="1" t="s">
        <v>43</v>
      </c>
      <c r="C10" s="1" t="s">
        <v>42</v>
      </c>
      <c r="D10" s="2">
        <v>90</v>
      </c>
      <c r="E10" s="21">
        <v>2.7193000000000001</v>
      </c>
      <c r="F10" s="27">
        <v>28.2420362273579</v>
      </c>
      <c r="G10" s="27">
        <v>60.83</v>
      </c>
      <c r="H10" s="27">
        <v>2.4205345903202384</v>
      </c>
      <c r="I10" s="27">
        <v>27.34</v>
      </c>
    </row>
    <row r="11" spans="1:9" s="7" customFormat="1">
      <c r="A11" s="1" t="s">
        <v>26</v>
      </c>
      <c r="B11" s="1" t="s">
        <v>43</v>
      </c>
      <c r="C11" s="1" t="s">
        <v>42</v>
      </c>
      <c r="D11" s="2">
        <v>120</v>
      </c>
      <c r="E11" s="21">
        <v>2.6419999999999999</v>
      </c>
      <c r="F11" s="27">
        <v>28.439985425775557</v>
      </c>
      <c r="G11" s="27">
        <v>59.17</v>
      </c>
      <c r="H11" s="27">
        <v>5.0194547972279873</v>
      </c>
      <c r="I11" s="27">
        <v>14.06</v>
      </c>
    </row>
    <row r="12" spans="1:9" s="7" customFormat="1">
      <c r="A12" s="1" t="s">
        <v>26</v>
      </c>
      <c r="B12" s="1" t="s">
        <v>43</v>
      </c>
      <c r="C12" s="1" t="s">
        <v>42</v>
      </c>
      <c r="D12" s="2">
        <v>150</v>
      </c>
      <c r="E12" s="21">
        <v>2.794</v>
      </c>
      <c r="F12" s="27">
        <v>28.295284197376638</v>
      </c>
      <c r="G12" s="27">
        <v>59.22</v>
      </c>
      <c r="H12" s="27">
        <v>4.2875577436052863</v>
      </c>
      <c r="I12" s="27">
        <v>14.9</v>
      </c>
    </row>
    <row r="13" spans="1:9" s="7" customFormat="1" ht="14" customHeight="1">
      <c r="A13" s="1" t="s">
        <v>26</v>
      </c>
      <c r="B13" s="1" t="s">
        <v>43</v>
      </c>
      <c r="C13" s="1" t="s">
        <v>42</v>
      </c>
      <c r="D13" s="2">
        <v>180</v>
      </c>
      <c r="E13" s="21">
        <v>2.633</v>
      </c>
      <c r="F13" s="27">
        <v>28.301061836352275</v>
      </c>
      <c r="G13" s="27">
        <v>61.35</v>
      </c>
      <c r="H13" s="27">
        <v>3.2494920216005863</v>
      </c>
      <c r="I13" s="27">
        <v>19.100000000000001</v>
      </c>
    </row>
    <row r="14" spans="1:9" s="7" customFormat="1" ht="14" customHeight="1">
      <c r="A14" s="28" t="s">
        <v>26</v>
      </c>
      <c r="B14" s="28" t="s">
        <v>43</v>
      </c>
      <c r="C14" s="28" t="s">
        <v>42</v>
      </c>
      <c r="D14" s="29">
        <v>200</v>
      </c>
      <c r="E14" s="30">
        <v>2.6924000000000001</v>
      </c>
      <c r="F14" s="31">
        <v>27.9236414740787</v>
      </c>
      <c r="G14" s="31">
        <v>73.61</v>
      </c>
      <c r="H14" s="31">
        <v>13.089776440971097</v>
      </c>
      <c r="I14" s="31">
        <v>32.39</v>
      </c>
    </row>
    <row r="15" spans="1:9" s="7" customFormat="1" ht="14" customHeight="1">
      <c r="A15" s="1"/>
      <c r="B15" s="1"/>
      <c r="C15" s="1"/>
      <c r="D15" s="2"/>
      <c r="E15" s="21"/>
      <c r="F15" s="27"/>
      <c r="G15" s="27"/>
      <c r="H15" s="27"/>
      <c r="I15" s="27"/>
    </row>
    <row r="16" spans="1:9" s="7" customFormat="1" ht="14" customHeight="1">
      <c r="A16" s="1"/>
      <c r="B16" s="1"/>
      <c r="C16" s="1"/>
      <c r="D16" s="2"/>
      <c r="E16" s="21"/>
      <c r="F16" s="27"/>
      <c r="G16" s="27"/>
      <c r="H16" s="27"/>
      <c r="I16" s="27"/>
    </row>
    <row r="17" spans="1:9" s="7" customFormat="1">
      <c r="A17" s="1"/>
      <c r="B17" s="1"/>
      <c r="C17" s="1"/>
      <c r="D17" s="2"/>
      <c r="E17" s="21"/>
      <c r="F17" s="27"/>
      <c r="G17" s="27"/>
      <c r="H17" s="27"/>
      <c r="I17" s="27"/>
    </row>
    <row r="18" spans="1:9" s="7" customFormat="1">
      <c r="A18" s="1"/>
      <c r="B18" s="1"/>
      <c r="C18" s="1"/>
      <c r="D18" s="2"/>
      <c r="E18" s="21"/>
      <c r="F18" s="27"/>
      <c r="G18" s="27"/>
      <c r="H18" s="27"/>
      <c r="I18" s="27"/>
    </row>
    <row r="19" spans="1:9" s="7" customFormat="1" ht="14" customHeight="1">
      <c r="A19" s="1"/>
      <c r="B19" s="1"/>
      <c r="C19" s="1"/>
      <c r="D19" s="2"/>
      <c r="E19" s="21"/>
      <c r="F19" s="27"/>
      <c r="G19" s="27"/>
      <c r="H19" s="27"/>
      <c r="I19" s="27"/>
    </row>
    <row r="20" spans="1:9" s="7" customFormat="1">
      <c r="A20" s="1"/>
      <c r="B20" s="1"/>
      <c r="C20" s="1"/>
      <c r="D20" s="2"/>
      <c r="E20" s="21"/>
      <c r="F20" s="27"/>
      <c r="G20" s="27"/>
      <c r="H20" s="27"/>
      <c r="I20" s="27"/>
    </row>
    <row r="21" spans="1:9" s="7" customFormat="1">
      <c r="A21" s="1"/>
      <c r="B21" s="1"/>
      <c r="C21" s="1"/>
      <c r="D21" s="2"/>
      <c r="E21" s="21"/>
      <c r="F21" s="27"/>
      <c r="G21" s="27"/>
      <c r="H21" s="27"/>
      <c r="I21" s="27"/>
    </row>
    <row r="22" spans="1:9" s="7" customFormat="1">
      <c r="A22" s="1"/>
      <c r="B22" s="1"/>
      <c r="C22" s="1"/>
      <c r="D22" s="2"/>
      <c r="E22" s="21"/>
      <c r="F22" s="27"/>
      <c r="G22" s="27"/>
      <c r="H22" s="27"/>
      <c r="I22" s="27"/>
    </row>
    <row r="23" spans="1:9" s="7" customFormat="1">
      <c r="A23" s="1"/>
      <c r="B23" s="1"/>
      <c r="C23" s="1"/>
      <c r="D23" s="2"/>
      <c r="E23" s="21"/>
      <c r="F23" s="27"/>
      <c r="G23" s="27"/>
      <c r="H23" s="27"/>
      <c r="I23" s="27"/>
    </row>
    <row r="24" spans="1:9" s="7" customFormat="1">
      <c r="A24" s="1"/>
      <c r="B24" s="1"/>
      <c r="C24" s="1"/>
      <c r="D24" s="2"/>
      <c r="E24" s="21"/>
      <c r="F24" s="27"/>
      <c r="G24" s="27"/>
      <c r="H24" s="27"/>
      <c r="I24" s="27"/>
    </row>
    <row r="25" spans="1:9" s="7" customFormat="1">
      <c r="A25" s="1"/>
      <c r="B25" s="1"/>
      <c r="C25" s="1"/>
      <c r="D25" s="2"/>
      <c r="E25" s="21"/>
      <c r="F25" s="27"/>
      <c r="G25" s="27"/>
      <c r="H25" s="27"/>
      <c r="I25" s="27"/>
    </row>
    <row r="26" spans="1:9" s="7" customFormat="1">
      <c r="A26" s="1"/>
      <c r="B26" s="1"/>
      <c r="C26" s="1"/>
      <c r="D26" s="2"/>
      <c r="E26" s="21"/>
      <c r="F26" s="27"/>
      <c r="G26" s="27"/>
      <c r="H26" s="27"/>
      <c r="I26" s="27"/>
    </row>
    <row r="27" spans="1:9" s="7" customFormat="1">
      <c r="A27" s="1"/>
      <c r="B27" s="1"/>
      <c r="C27" s="1"/>
      <c r="D27" s="2"/>
      <c r="E27" s="21"/>
      <c r="F27" s="27"/>
      <c r="G27" s="27"/>
      <c r="H27" s="27"/>
      <c r="I27" s="27"/>
    </row>
    <row r="28" spans="1:9" s="7" customFormat="1">
      <c r="A28" s="1"/>
      <c r="B28" s="1"/>
      <c r="C28" s="1"/>
      <c r="D28" s="2"/>
      <c r="E28" s="21"/>
      <c r="F28" s="27"/>
      <c r="G28" s="27"/>
      <c r="H28" s="27"/>
      <c r="I28" s="27"/>
    </row>
    <row r="29" spans="1:9" s="7" customFormat="1">
      <c r="A29" s="1"/>
      <c r="B29" s="1"/>
      <c r="C29" s="1"/>
      <c r="D29" s="2"/>
      <c r="E29" s="21"/>
      <c r="F29" s="27"/>
      <c r="G29" s="27"/>
      <c r="H29" s="27"/>
      <c r="I29" s="27"/>
    </row>
    <row r="30" spans="1:9" s="7" customFormat="1">
      <c r="A30" s="1"/>
      <c r="B30" s="1"/>
      <c r="C30" s="1"/>
      <c r="D30" s="2"/>
      <c r="E30" s="21"/>
      <c r="F30" s="27"/>
      <c r="G30" s="27"/>
      <c r="H30" s="27"/>
      <c r="I30" s="27"/>
    </row>
    <row r="31" spans="1:9" s="7" customFormat="1">
      <c r="A31" s="1"/>
      <c r="B31" s="1"/>
      <c r="C31" s="1"/>
      <c r="D31" s="2"/>
      <c r="E31" s="21"/>
      <c r="F31" s="27"/>
      <c r="G31" s="27"/>
      <c r="H31" s="27"/>
      <c r="I31" s="27"/>
    </row>
    <row r="32" spans="1:9" s="7" customFormat="1">
      <c r="A32" s="1"/>
      <c r="B32" s="1"/>
      <c r="C32" s="1"/>
      <c r="D32" s="2"/>
      <c r="E32" s="21"/>
      <c r="F32" s="27"/>
      <c r="G32" s="27"/>
      <c r="H32" s="27"/>
      <c r="I32" s="27"/>
    </row>
    <row r="33" spans="1:9" s="7" customFormat="1">
      <c r="A33" s="1"/>
      <c r="B33" s="1"/>
      <c r="C33" s="1"/>
      <c r="D33" s="2"/>
      <c r="E33" s="21"/>
      <c r="F33" s="27"/>
      <c r="G33" s="27"/>
      <c r="H33" s="27"/>
      <c r="I33" s="27"/>
    </row>
    <row r="34" spans="1:9" s="7" customFormat="1">
      <c r="A34" s="1"/>
      <c r="B34" s="1"/>
      <c r="C34" s="1"/>
      <c r="D34" s="2"/>
      <c r="E34" s="21"/>
      <c r="F34" s="27"/>
      <c r="G34" s="27"/>
      <c r="H34" s="27"/>
      <c r="I34" s="27"/>
    </row>
    <row r="35" spans="1:9" s="7" customFormat="1">
      <c r="A35" s="1"/>
      <c r="B35" s="1"/>
      <c r="C35" s="1"/>
      <c r="D35" s="2"/>
      <c r="E35" s="21"/>
      <c r="F35" s="27"/>
      <c r="G35" s="27"/>
      <c r="H35" s="27"/>
      <c r="I35" s="27"/>
    </row>
    <row r="36" spans="1:9" s="7" customFormat="1">
      <c r="A36" s="1"/>
      <c r="B36" s="1"/>
      <c r="C36" s="1"/>
      <c r="D36" s="2"/>
      <c r="E36" s="21"/>
      <c r="F36" s="27"/>
      <c r="G36" s="27"/>
      <c r="H36" s="27"/>
      <c r="I36" s="27"/>
    </row>
    <row r="37" spans="1:9" s="7" customFormat="1">
      <c r="A37" s="1"/>
      <c r="B37" s="1"/>
      <c r="C37" s="1"/>
      <c r="D37" s="2"/>
      <c r="E37" s="21"/>
      <c r="F37" s="27"/>
      <c r="G37" s="27"/>
      <c r="H37" s="27"/>
      <c r="I37" s="27"/>
    </row>
    <row r="38" spans="1:9" s="7" customFormat="1">
      <c r="A38" s="1"/>
      <c r="B38" s="1"/>
      <c r="C38" s="1"/>
      <c r="D38" s="2"/>
      <c r="E38" s="21"/>
      <c r="F38" s="27"/>
      <c r="G38" s="27"/>
      <c r="H38" s="27"/>
      <c r="I38" s="27"/>
    </row>
    <row r="39" spans="1:9" s="7" customFormat="1">
      <c r="A39" s="1"/>
      <c r="B39" s="1"/>
      <c r="C39" s="1"/>
      <c r="D39" s="2"/>
      <c r="E39" s="21"/>
      <c r="F39" s="27"/>
      <c r="G39" s="27"/>
      <c r="H39" s="27"/>
      <c r="I39" s="27"/>
    </row>
    <row r="40" spans="1:9" s="7" customFormat="1">
      <c r="A40" s="1"/>
      <c r="B40" s="1"/>
      <c r="C40" s="1"/>
      <c r="D40" s="2"/>
      <c r="E40" s="21"/>
      <c r="F40" s="27"/>
      <c r="G40" s="27"/>
      <c r="H40" s="27"/>
      <c r="I40" s="27"/>
    </row>
    <row r="41" spans="1:9" s="7" customFormat="1">
      <c r="A41" s="1"/>
      <c r="B41" s="1"/>
      <c r="C41" s="1"/>
      <c r="D41" s="2"/>
      <c r="E41" s="21"/>
      <c r="F41" s="27"/>
      <c r="G41" s="27"/>
      <c r="H41" s="27"/>
      <c r="I41" s="27"/>
    </row>
    <row r="42" spans="1:9" s="7" customFormat="1">
      <c r="A42" s="1"/>
      <c r="B42" s="1"/>
      <c r="C42" s="1"/>
      <c r="D42" s="2"/>
      <c r="E42" s="21"/>
      <c r="F42" s="27"/>
      <c r="G42" s="27"/>
      <c r="H42" s="27"/>
      <c r="I42" s="27"/>
    </row>
    <row r="43" spans="1:9" s="7" customFormat="1">
      <c r="A43" s="1"/>
      <c r="B43" s="1"/>
      <c r="C43" s="1"/>
      <c r="D43" s="2"/>
      <c r="E43" s="21"/>
      <c r="F43" s="27"/>
      <c r="G43" s="27"/>
      <c r="H43" s="27"/>
      <c r="I43" s="27"/>
    </row>
    <row r="44" spans="1:9" s="7" customFormat="1">
      <c r="A44" s="1"/>
      <c r="B44" s="1"/>
      <c r="C44" s="1"/>
      <c r="D44" s="2"/>
      <c r="E44" s="21"/>
      <c r="F44" s="27"/>
      <c r="G44" s="27"/>
      <c r="H44" s="27"/>
      <c r="I44" s="27"/>
    </row>
    <row r="45" spans="1:9" s="7" customFormat="1">
      <c r="A45" s="1"/>
      <c r="B45" s="1"/>
      <c r="C45" s="1"/>
      <c r="D45" s="2"/>
      <c r="E45" s="21"/>
      <c r="F45" s="27"/>
      <c r="G45" s="27"/>
      <c r="H45" s="27"/>
      <c r="I45" s="27"/>
    </row>
    <row r="46" spans="1:9" s="7" customFormat="1">
      <c r="A46" s="1"/>
      <c r="B46" s="1"/>
      <c r="C46" s="1"/>
      <c r="D46" s="2"/>
      <c r="E46" s="21"/>
      <c r="F46" s="27"/>
      <c r="G46" s="27"/>
      <c r="H46" s="27"/>
      <c r="I46" s="27"/>
    </row>
    <row r="47" spans="1:9" s="7" customFormat="1">
      <c r="A47" s="1"/>
      <c r="B47" s="1"/>
      <c r="C47" s="1"/>
      <c r="D47" s="2"/>
      <c r="E47" s="21"/>
      <c r="F47" s="27"/>
      <c r="G47" s="27"/>
      <c r="H47" s="27"/>
      <c r="I47" s="27"/>
    </row>
    <row r="48" spans="1:9" s="7" customFormat="1">
      <c r="A48" s="1"/>
      <c r="B48" s="1"/>
      <c r="C48" s="1"/>
      <c r="D48" s="2"/>
      <c r="E48" s="21"/>
      <c r="F48" s="27"/>
      <c r="G48" s="27"/>
      <c r="H48" s="27"/>
      <c r="I48" s="27"/>
    </row>
    <row r="49" spans="1:9" s="7" customFormat="1">
      <c r="A49" s="1"/>
      <c r="B49" s="1"/>
      <c r="C49" s="1"/>
      <c r="D49" s="2"/>
      <c r="E49" s="21"/>
      <c r="F49" s="27"/>
      <c r="G49" s="27"/>
      <c r="H49" s="27"/>
      <c r="I49" s="27"/>
    </row>
    <row r="50" spans="1:9" s="7" customFormat="1">
      <c r="A50" s="1"/>
      <c r="B50" s="1"/>
      <c r="C50" s="1"/>
      <c r="D50" s="2"/>
      <c r="E50" s="21"/>
      <c r="F50" s="27"/>
      <c r="G50" s="27"/>
      <c r="H50" s="27"/>
      <c r="I50" s="27"/>
    </row>
    <row r="51" spans="1:9" s="7" customFormat="1">
      <c r="A51" s="1"/>
      <c r="B51" s="1"/>
      <c r="C51" s="1"/>
      <c r="D51" s="2"/>
      <c r="E51" s="21"/>
      <c r="F51" s="27"/>
      <c r="G51" s="27"/>
      <c r="H51" s="27"/>
      <c r="I51" s="27"/>
    </row>
    <row r="52" spans="1:9" s="7" customFormat="1">
      <c r="A52" s="1"/>
      <c r="B52" s="1"/>
      <c r="C52" s="1"/>
      <c r="D52" s="2"/>
      <c r="E52" s="21"/>
      <c r="F52" s="27"/>
      <c r="G52" s="27"/>
      <c r="H52" s="27"/>
      <c r="I52" s="27"/>
    </row>
    <row r="53" spans="1:9" s="7" customFormat="1">
      <c r="A53" s="1"/>
      <c r="B53" s="1"/>
      <c r="C53" s="1"/>
      <c r="D53" s="2"/>
      <c r="E53" s="21"/>
      <c r="F53" s="27"/>
      <c r="G53" s="27"/>
      <c r="H53" s="27"/>
      <c r="I53" s="27"/>
    </row>
    <row r="54" spans="1:9" s="7" customFormat="1">
      <c r="A54" s="1"/>
      <c r="B54" s="1"/>
      <c r="C54" s="1"/>
      <c r="D54" s="2"/>
      <c r="E54" s="21"/>
      <c r="F54" s="27"/>
      <c r="G54" s="27"/>
      <c r="H54" s="27"/>
      <c r="I54" s="27"/>
    </row>
    <row r="55" spans="1:9" s="7" customFormat="1">
      <c r="A55" s="1"/>
      <c r="B55" s="1"/>
      <c r="C55" s="1"/>
      <c r="D55" s="2"/>
      <c r="E55" s="21"/>
      <c r="F55" s="27"/>
      <c r="G55" s="27"/>
      <c r="H55" s="27"/>
      <c r="I55" s="27"/>
    </row>
    <row r="56" spans="1:9" s="7" customFormat="1">
      <c r="A56" s="1"/>
      <c r="B56" s="1"/>
      <c r="C56" s="1"/>
      <c r="D56" s="2"/>
      <c r="E56" s="21"/>
      <c r="F56" s="27"/>
      <c r="G56" s="27"/>
      <c r="H56" s="27"/>
      <c r="I56" s="27"/>
    </row>
    <row r="57" spans="1:9" s="7" customFormat="1">
      <c r="A57" s="1"/>
      <c r="B57" s="1"/>
      <c r="C57" s="1"/>
      <c r="D57" s="2"/>
      <c r="E57" s="21"/>
      <c r="F57" s="27"/>
      <c r="G57" s="27"/>
      <c r="H57" s="27"/>
      <c r="I57" s="27"/>
    </row>
    <row r="58" spans="1:9" s="7" customFormat="1">
      <c r="A58" s="1"/>
      <c r="B58" s="1"/>
      <c r="C58" s="1"/>
      <c r="D58" s="2"/>
      <c r="E58" s="21"/>
      <c r="F58" s="27"/>
      <c r="G58" s="27"/>
      <c r="H58" s="27"/>
      <c r="I58" s="27"/>
    </row>
    <row r="59" spans="1:9" s="7" customFormat="1">
      <c r="A59" s="1"/>
      <c r="B59" s="1"/>
      <c r="C59" s="1"/>
      <c r="D59" s="2"/>
      <c r="E59" s="21"/>
      <c r="F59" s="27"/>
      <c r="G59" s="27"/>
      <c r="H59" s="27"/>
      <c r="I59" s="27"/>
    </row>
    <row r="60" spans="1:9" s="7" customFormat="1">
      <c r="A60" s="1"/>
      <c r="B60" s="1"/>
      <c r="C60" s="1"/>
      <c r="D60" s="2"/>
      <c r="E60" s="21"/>
      <c r="F60" s="27"/>
      <c r="G60" s="27"/>
      <c r="H60" s="27"/>
      <c r="I60" s="27"/>
    </row>
    <row r="61" spans="1:9" s="7" customFormat="1">
      <c r="A61" s="1"/>
      <c r="B61" s="1"/>
      <c r="C61" s="1"/>
      <c r="D61" s="2"/>
      <c r="E61" s="21"/>
      <c r="F61" s="27"/>
      <c r="G61" s="27"/>
      <c r="H61" s="27"/>
      <c r="I61" s="27"/>
    </row>
    <row r="62" spans="1:9" s="7" customFormat="1">
      <c r="A62" s="1"/>
      <c r="B62" s="1"/>
      <c r="C62" s="1"/>
      <c r="D62" s="2"/>
      <c r="E62" s="21"/>
      <c r="F62" s="27"/>
      <c r="G62" s="27"/>
      <c r="H62" s="27"/>
      <c r="I62" s="27"/>
    </row>
    <row r="63" spans="1:9" s="7" customFormat="1">
      <c r="A63" s="1"/>
      <c r="B63" s="1"/>
      <c r="C63" s="1"/>
      <c r="D63" s="2"/>
      <c r="E63" s="21"/>
      <c r="F63" s="27"/>
      <c r="G63" s="27"/>
      <c r="H63" s="27"/>
      <c r="I63" s="27"/>
    </row>
    <row r="64" spans="1:9" s="7" customFormat="1">
      <c r="A64" s="1"/>
      <c r="B64" s="1"/>
      <c r="C64" s="1"/>
      <c r="D64" s="2"/>
      <c r="E64" s="21"/>
      <c r="F64" s="27"/>
      <c r="G64" s="27"/>
      <c r="H64" s="27"/>
      <c r="I64" s="27"/>
    </row>
    <row r="65" spans="1:9" s="7" customFormat="1">
      <c r="A65" s="1"/>
      <c r="B65" s="1"/>
      <c r="C65" s="1"/>
      <c r="D65" s="2"/>
      <c r="E65" s="21"/>
      <c r="F65" s="27"/>
      <c r="G65" s="27"/>
      <c r="H65" s="27"/>
      <c r="I65" s="27"/>
    </row>
    <row r="66" spans="1:9" s="7" customFormat="1">
      <c r="A66" s="1"/>
      <c r="B66" s="1"/>
      <c r="C66" s="1"/>
      <c r="D66" s="2"/>
      <c r="E66" s="21"/>
      <c r="F66" s="27"/>
      <c r="G66" s="27"/>
      <c r="H66" s="27"/>
      <c r="I66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48FD-8C5F-46C5-9EB6-D17833659EF1}">
  <dimension ref="A1:E200"/>
  <sheetViews>
    <sheetView workbookViewId="0">
      <selection activeCell="H31" sqref="H31"/>
    </sheetView>
  </sheetViews>
  <sheetFormatPr defaultRowHeight="14"/>
  <cols>
    <col min="1" max="1" width="19.6328125" style="4" customWidth="1"/>
    <col min="2" max="2" width="13.7265625" style="4" customWidth="1"/>
    <col min="3" max="3" width="11.81640625" style="5" customWidth="1"/>
    <col min="4" max="4" width="12.90625" style="10" customWidth="1"/>
    <col min="5" max="5" width="12.90625" style="5" customWidth="1"/>
    <col min="6" max="16384" width="8.7265625" style="4"/>
  </cols>
  <sheetData>
    <row r="1" spans="1:5" ht="14" customHeight="1">
      <c r="A1" s="3" t="s">
        <v>0</v>
      </c>
    </row>
    <row r="2" spans="1:5" ht="14" customHeight="1">
      <c r="A2" s="6" t="s">
        <v>2</v>
      </c>
    </row>
    <row r="3" spans="1:5" ht="14" customHeight="1">
      <c r="A3" s="6"/>
    </row>
    <row r="4" spans="1:5" ht="14" customHeight="1">
      <c r="A4" s="1"/>
      <c r="B4" s="1"/>
      <c r="C4" s="2"/>
      <c r="D4" s="21"/>
      <c r="E4" s="2"/>
    </row>
    <row r="5" spans="1:5" s="7" customFormat="1" ht="14" customHeight="1">
      <c r="A5" s="23" t="s">
        <v>4</v>
      </c>
      <c r="B5" s="23" t="s">
        <v>28</v>
      </c>
      <c r="C5" s="24" t="s">
        <v>9</v>
      </c>
      <c r="D5" s="25" t="s">
        <v>81</v>
      </c>
      <c r="E5" s="24" t="s">
        <v>82</v>
      </c>
    </row>
    <row r="6" spans="1:5" s="7" customFormat="1">
      <c r="A6" s="1" t="s">
        <v>14</v>
      </c>
      <c r="B6" s="1" t="s">
        <v>13</v>
      </c>
      <c r="C6" s="2">
        <v>10</v>
      </c>
      <c r="D6" s="21">
        <v>0.37116070622435021</v>
      </c>
      <c r="E6" s="21">
        <v>3.036450395628671</v>
      </c>
    </row>
    <row r="7" spans="1:5" s="7" customFormat="1">
      <c r="A7" s="1" t="s">
        <v>14</v>
      </c>
      <c r="B7" s="1" t="s">
        <v>13</v>
      </c>
      <c r="C7" s="2">
        <v>20</v>
      </c>
      <c r="D7" s="21">
        <v>0.61046936440677968</v>
      </c>
      <c r="E7" s="21">
        <v>4.1534824138104138</v>
      </c>
    </row>
    <row r="8" spans="1:5" s="7" customFormat="1">
      <c r="A8" s="1" t="s">
        <v>14</v>
      </c>
      <c r="B8" s="1" t="s">
        <v>13</v>
      </c>
      <c r="C8" s="2">
        <v>30</v>
      </c>
      <c r="D8" s="21">
        <v>0.36939592494313878</v>
      </c>
      <c r="E8" s="21">
        <v>3.02974412626804</v>
      </c>
    </row>
    <row r="9" spans="1:5" s="7" customFormat="1">
      <c r="A9" s="1" t="s">
        <v>14</v>
      </c>
      <c r="B9" s="1" t="s">
        <v>13</v>
      </c>
      <c r="C9" s="2">
        <v>40</v>
      </c>
      <c r="D9" s="21">
        <v>0.28100913279640383</v>
      </c>
      <c r="E9" s="21">
        <v>2.1707488654195473</v>
      </c>
    </row>
    <row r="10" spans="1:5" s="7" customFormat="1">
      <c r="A10" s="1" t="s">
        <v>14</v>
      </c>
      <c r="B10" s="1" t="s">
        <v>13</v>
      </c>
      <c r="C10" s="2">
        <v>50</v>
      </c>
      <c r="D10" s="21">
        <v>0.2990709380265868</v>
      </c>
      <c r="E10" s="21">
        <v>2.3227562623720228</v>
      </c>
    </row>
    <row r="11" spans="1:5" s="7" customFormat="1">
      <c r="A11" s="1" t="s">
        <v>14</v>
      </c>
      <c r="B11" s="1" t="s">
        <v>13</v>
      </c>
      <c r="C11" s="2">
        <v>65</v>
      </c>
      <c r="D11" s="21">
        <v>0.29024526839742337</v>
      </c>
      <c r="E11" s="21">
        <v>2.1652129050446054</v>
      </c>
    </row>
    <row r="12" spans="1:5" s="7" customFormat="1">
      <c r="A12" s="1" t="s">
        <v>14</v>
      </c>
      <c r="B12" s="1" t="s">
        <v>13</v>
      </c>
      <c r="C12" s="2">
        <v>75</v>
      </c>
      <c r="D12" s="21">
        <v>0.27841388544068096</v>
      </c>
      <c r="E12" s="21">
        <v>2.2117655760170489</v>
      </c>
    </row>
    <row r="13" spans="1:5" s="7" customFormat="1" ht="14" customHeight="1">
      <c r="A13" s="1" t="s">
        <v>14</v>
      </c>
      <c r="B13" s="1" t="s">
        <v>13</v>
      </c>
      <c r="C13" s="2">
        <v>100</v>
      </c>
      <c r="D13" s="21">
        <v>0.37965104276315798</v>
      </c>
      <c r="E13" s="21">
        <v>2.8210217527957351</v>
      </c>
    </row>
    <row r="14" spans="1:5" s="7" customFormat="1" ht="14" customHeight="1">
      <c r="A14" s="1" t="s">
        <v>14</v>
      </c>
      <c r="B14" s="1" t="s">
        <v>13</v>
      </c>
      <c r="C14" s="2">
        <v>130</v>
      </c>
      <c r="D14" s="21">
        <v>0.30204617933723193</v>
      </c>
      <c r="E14" s="21">
        <v>2.5744168852400908</v>
      </c>
    </row>
    <row r="15" spans="1:5" s="7" customFormat="1" ht="14" customHeight="1">
      <c r="A15" s="1" t="s">
        <v>14</v>
      </c>
      <c r="B15" s="1" t="s">
        <v>13</v>
      </c>
      <c r="C15" s="2">
        <v>160</v>
      </c>
      <c r="D15" s="21">
        <v>0.40052517836142687</v>
      </c>
      <c r="E15" s="21">
        <v>2.7475878665515361</v>
      </c>
    </row>
    <row r="16" spans="1:5" s="7" customFormat="1" ht="14" customHeight="1">
      <c r="A16" s="1" t="s">
        <v>14</v>
      </c>
      <c r="B16" s="1" t="s">
        <v>13</v>
      </c>
      <c r="C16" s="2">
        <v>175</v>
      </c>
      <c r="D16" s="21">
        <v>0.27667297654734613</v>
      </c>
      <c r="E16" s="21">
        <v>2.211554044863604</v>
      </c>
    </row>
    <row r="17" spans="1:5" s="7" customFormat="1">
      <c r="A17" s="1" t="s">
        <v>14</v>
      </c>
      <c r="B17" s="1" t="s">
        <v>13</v>
      </c>
      <c r="C17" s="2">
        <v>190</v>
      </c>
      <c r="D17" s="21">
        <v>0.28946385646270495</v>
      </c>
      <c r="E17" s="21">
        <v>2.2168135269755713</v>
      </c>
    </row>
    <row r="18" spans="1:5" s="7" customFormat="1">
      <c r="A18" s="1" t="s">
        <v>14</v>
      </c>
      <c r="B18" s="1" t="s">
        <v>13</v>
      </c>
      <c r="C18" s="2">
        <v>215</v>
      </c>
      <c r="D18" s="21">
        <v>0.22420663362831858</v>
      </c>
      <c r="E18" s="21">
        <v>1.9235271724927945</v>
      </c>
    </row>
    <row r="19" spans="1:5" s="7" customFormat="1">
      <c r="A19" s="1"/>
      <c r="B19" s="1"/>
      <c r="C19" s="2"/>
      <c r="D19" s="21"/>
      <c r="E19" s="27"/>
    </row>
    <row r="20" spans="1:5" s="7" customFormat="1">
      <c r="A20" s="1" t="s">
        <v>24</v>
      </c>
      <c r="B20" s="1" t="s">
        <v>15</v>
      </c>
      <c r="C20" s="2">
        <v>9</v>
      </c>
      <c r="D20" s="21">
        <v>0.36458021429826104</v>
      </c>
      <c r="E20" s="21">
        <v>3.3337744410330004</v>
      </c>
    </row>
    <row r="21" spans="1:5" s="7" customFormat="1">
      <c r="A21" s="1" t="s">
        <v>24</v>
      </c>
      <c r="B21" s="1" t="s">
        <v>15</v>
      </c>
      <c r="C21" s="2">
        <v>20</v>
      </c>
      <c r="D21" s="21">
        <v>0.32602927779643942</v>
      </c>
      <c r="E21" s="21">
        <v>3.4571635519136876</v>
      </c>
    </row>
    <row r="22" spans="1:5" s="7" customFormat="1">
      <c r="A22" s="1" t="s">
        <v>24</v>
      </c>
      <c r="B22" s="1" t="s">
        <v>15</v>
      </c>
      <c r="C22" s="2">
        <v>27</v>
      </c>
      <c r="D22" s="21">
        <v>0.2007900701754386</v>
      </c>
      <c r="E22" s="21">
        <v>2.8094138116378526</v>
      </c>
    </row>
    <row r="23" spans="1:5" s="7" customFormat="1">
      <c r="A23" s="1" t="s">
        <v>24</v>
      </c>
      <c r="B23" s="1" t="s">
        <v>15</v>
      </c>
      <c r="C23" s="2">
        <v>30</v>
      </c>
      <c r="D23" s="21">
        <v>0.32153672814207657</v>
      </c>
      <c r="E23" s="21">
        <v>3.4871391632780577</v>
      </c>
    </row>
    <row r="24" spans="1:5" s="7" customFormat="1">
      <c r="A24" s="1" t="s">
        <v>24</v>
      </c>
      <c r="B24" s="1" t="s">
        <v>15</v>
      </c>
      <c r="C24" s="2">
        <v>40</v>
      </c>
      <c r="D24" s="21">
        <v>0.548691854429462</v>
      </c>
      <c r="E24" s="21">
        <v>5.7758666361658939</v>
      </c>
    </row>
    <row r="25" spans="1:5" s="7" customFormat="1">
      <c r="A25" s="1" t="s">
        <v>24</v>
      </c>
      <c r="B25" s="1" t="s">
        <v>15</v>
      </c>
      <c r="C25" s="2">
        <v>50</v>
      </c>
      <c r="D25" s="21">
        <v>0.28291633922261489</v>
      </c>
      <c r="E25" s="21">
        <v>2.9767797987130207</v>
      </c>
    </row>
    <row r="26" spans="1:5" s="7" customFormat="1">
      <c r="A26" s="1" t="s">
        <v>24</v>
      </c>
      <c r="B26" s="1" t="s">
        <v>15</v>
      </c>
      <c r="C26" s="2">
        <v>75</v>
      </c>
      <c r="D26" s="21">
        <v>0.21096615100154084</v>
      </c>
      <c r="E26" s="21">
        <v>2.461353857380328</v>
      </c>
    </row>
    <row r="27" spans="1:5" s="7" customFormat="1">
      <c r="A27" s="1" t="s">
        <v>24</v>
      </c>
      <c r="B27" s="1" t="s">
        <v>15</v>
      </c>
      <c r="C27" s="2">
        <v>100</v>
      </c>
      <c r="D27" s="21">
        <v>0.21051579219938504</v>
      </c>
      <c r="E27" s="21">
        <v>2.4653026979961221</v>
      </c>
    </row>
    <row r="28" spans="1:5" s="7" customFormat="1">
      <c r="A28" s="1" t="s">
        <v>24</v>
      </c>
      <c r="B28" s="1" t="s">
        <v>15</v>
      </c>
      <c r="C28" s="2">
        <v>115</v>
      </c>
      <c r="D28" s="21">
        <v>0.22498864079455583</v>
      </c>
      <c r="E28" s="21">
        <v>2.3401947694376872</v>
      </c>
    </row>
    <row r="29" spans="1:5" s="7" customFormat="1">
      <c r="A29" s="1" t="s">
        <v>24</v>
      </c>
      <c r="B29" s="1" t="s">
        <v>15</v>
      </c>
      <c r="C29" s="2">
        <v>130</v>
      </c>
      <c r="D29" s="21">
        <v>0.26720812068965522</v>
      </c>
      <c r="E29" s="21">
        <v>3.2847904281303499</v>
      </c>
    </row>
    <row r="30" spans="1:5" s="7" customFormat="1">
      <c r="A30" s="1" t="s">
        <v>24</v>
      </c>
      <c r="B30" s="1" t="s">
        <v>15</v>
      </c>
      <c r="C30" s="2">
        <v>190</v>
      </c>
      <c r="D30" s="21">
        <v>0.23723890052356023</v>
      </c>
      <c r="E30" s="21">
        <v>2.4934676542899314</v>
      </c>
    </row>
    <row r="31" spans="1:5" s="7" customFormat="1">
      <c r="A31" s="1" t="s">
        <v>24</v>
      </c>
      <c r="B31" s="1" t="s">
        <v>15</v>
      </c>
      <c r="C31" s="2">
        <v>220</v>
      </c>
      <c r="D31" s="21">
        <v>0.22493390121689333</v>
      </c>
      <c r="E31" s="21">
        <v>2.4943270079239834</v>
      </c>
    </row>
    <row r="32" spans="1:5" s="7" customFormat="1">
      <c r="A32" s="1" t="s">
        <v>24</v>
      </c>
      <c r="B32" s="1" t="s">
        <v>15</v>
      </c>
      <c r="C32" s="2">
        <v>230</v>
      </c>
      <c r="D32" s="21">
        <v>0.27033737967213117</v>
      </c>
      <c r="E32" s="21">
        <v>3.3351549285747804</v>
      </c>
    </row>
    <row r="33" spans="1:5" s="7" customFormat="1">
      <c r="A33" s="1"/>
      <c r="B33" s="1"/>
      <c r="C33" s="2"/>
      <c r="D33" s="21"/>
      <c r="E33" s="27"/>
    </row>
    <row r="34" spans="1:5" s="7" customFormat="1">
      <c r="A34" s="1" t="s">
        <v>25</v>
      </c>
      <c r="B34" s="1" t="s">
        <v>16</v>
      </c>
      <c r="C34" s="2">
        <v>30</v>
      </c>
      <c r="D34" s="21">
        <v>0.33576788949017378</v>
      </c>
      <c r="E34" s="21">
        <v>4.5410690809050545</v>
      </c>
    </row>
    <row r="35" spans="1:5" s="7" customFormat="1">
      <c r="A35" s="1" t="s">
        <v>25</v>
      </c>
      <c r="B35" s="1" t="s">
        <v>16</v>
      </c>
      <c r="C35" s="2">
        <v>40</v>
      </c>
      <c r="D35" s="21">
        <v>0.36056781753834055</v>
      </c>
      <c r="E35" s="21">
        <v>4.9752372883992297</v>
      </c>
    </row>
    <row r="36" spans="1:5" s="7" customFormat="1">
      <c r="A36" s="1" t="s">
        <v>25</v>
      </c>
      <c r="B36" s="1" t="s">
        <v>16</v>
      </c>
      <c r="C36" s="2">
        <v>50</v>
      </c>
      <c r="D36" s="21">
        <v>0.33535186266094419</v>
      </c>
      <c r="E36" s="21">
        <v>4.4726310663902824</v>
      </c>
    </row>
    <row r="37" spans="1:5" s="7" customFormat="1">
      <c r="A37" s="1" t="s">
        <v>25</v>
      </c>
      <c r="B37" s="1" t="s">
        <v>16</v>
      </c>
      <c r="C37" s="2">
        <v>75</v>
      </c>
      <c r="D37" s="21">
        <v>0.21967235107421876</v>
      </c>
      <c r="E37" s="21">
        <v>3.9714442278247137</v>
      </c>
    </row>
    <row r="38" spans="1:5" s="7" customFormat="1">
      <c r="A38" s="1" t="s">
        <v>25</v>
      </c>
      <c r="B38" s="1" t="s">
        <v>16</v>
      </c>
      <c r="C38" s="2">
        <v>100</v>
      </c>
      <c r="D38" s="21">
        <v>0.39183051972448346</v>
      </c>
      <c r="E38" s="21">
        <v>3.7476019667693441</v>
      </c>
    </row>
    <row r="39" spans="1:5" s="7" customFormat="1">
      <c r="A39" s="1" t="s">
        <v>25</v>
      </c>
      <c r="B39" s="1" t="s">
        <v>16</v>
      </c>
      <c r="C39" s="2">
        <v>130</v>
      </c>
      <c r="D39" s="21">
        <v>0.25413741606459839</v>
      </c>
      <c r="E39" s="21">
        <v>3.9506948680669001</v>
      </c>
    </row>
    <row r="40" spans="1:5" s="7" customFormat="1">
      <c r="A40" s="1" t="s">
        <v>25</v>
      </c>
      <c r="B40" s="1" t="s">
        <v>16</v>
      </c>
      <c r="C40" s="2">
        <v>160</v>
      </c>
      <c r="D40" s="21">
        <v>0.30811866859243697</v>
      </c>
      <c r="E40" s="21">
        <v>4.6180721099065023</v>
      </c>
    </row>
    <row r="41" spans="1:5" s="7" customFormat="1">
      <c r="A41" s="1" t="s">
        <v>25</v>
      </c>
      <c r="B41" s="1" t="s">
        <v>16</v>
      </c>
      <c r="C41" s="2">
        <v>190</v>
      </c>
      <c r="D41" s="21">
        <v>0.34090320840950639</v>
      </c>
      <c r="E41" s="21">
        <v>5.0282471761048173</v>
      </c>
    </row>
    <row r="42" spans="1:5" s="7" customFormat="1">
      <c r="A42" s="1" t="s">
        <v>25</v>
      </c>
      <c r="B42" s="1" t="s">
        <v>16</v>
      </c>
      <c r="C42" s="2">
        <v>220</v>
      </c>
      <c r="D42" s="21">
        <v>0.38859547533485783</v>
      </c>
      <c r="E42" s="21">
        <v>4.1562886761479927</v>
      </c>
    </row>
    <row r="43" spans="1:5" s="7" customFormat="1">
      <c r="A43" s="1" t="s">
        <v>25</v>
      </c>
      <c r="B43" s="1" t="s">
        <v>16</v>
      </c>
      <c r="C43" s="2">
        <v>250</v>
      </c>
      <c r="D43" s="21">
        <v>0.37711155372629723</v>
      </c>
      <c r="E43" s="21">
        <v>4.5882109608865775</v>
      </c>
    </row>
    <row r="44" spans="1:5" s="7" customFormat="1">
      <c r="A44" s="1" t="s">
        <v>25</v>
      </c>
      <c r="B44" s="1" t="s">
        <v>16</v>
      </c>
      <c r="C44" s="2">
        <v>280</v>
      </c>
      <c r="D44" s="21">
        <v>0.21824673625050178</v>
      </c>
      <c r="E44" s="21">
        <v>3.421907698840843</v>
      </c>
    </row>
    <row r="45" spans="1:5" s="7" customFormat="1">
      <c r="A45" s="1" t="s">
        <v>25</v>
      </c>
      <c r="B45" s="1" t="s">
        <v>16</v>
      </c>
      <c r="C45" s="2">
        <v>310</v>
      </c>
      <c r="D45" s="21">
        <v>0.68613119769119768</v>
      </c>
      <c r="E45" s="21">
        <v>7.6348112688479599</v>
      </c>
    </row>
    <row r="46" spans="1:5" s="7" customFormat="1">
      <c r="A46" s="1" t="s">
        <v>25</v>
      </c>
      <c r="B46" s="1" t="s">
        <v>16</v>
      </c>
      <c r="C46" s="2">
        <v>340</v>
      </c>
      <c r="D46" s="21">
        <v>0.37164678528347406</v>
      </c>
      <c r="E46" s="21">
        <v>7.2501173073664793</v>
      </c>
    </row>
    <row r="47" spans="1:5" s="7" customFormat="1">
      <c r="A47" s="1"/>
      <c r="B47" s="1"/>
      <c r="C47" s="2"/>
      <c r="D47" s="21"/>
      <c r="E47" s="21"/>
    </row>
    <row r="48" spans="1:5" s="7" customFormat="1">
      <c r="A48" s="1" t="s">
        <v>26</v>
      </c>
      <c r="B48" s="1" t="s">
        <v>17</v>
      </c>
      <c r="C48" s="2">
        <v>10</v>
      </c>
      <c r="D48" s="21">
        <v>0.30147286826533792</v>
      </c>
      <c r="E48" s="21">
        <v>3.911323057802186</v>
      </c>
    </row>
    <row r="49" spans="1:5" s="7" customFormat="1">
      <c r="A49" s="1" t="s">
        <v>26</v>
      </c>
      <c r="B49" s="1" t="s">
        <v>17</v>
      </c>
      <c r="C49" s="2">
        <v>20</v>
      </c>
      <c r="D49" s="21">
        <v>0.3184429361702128</v>
      </c>
      <c r="E49" s="21">
        <v>4.1843271043005199</v>
      </c>
    </row>
    <row r="50" spans="1:5" s="7" customFormat="1">
      <c r="A50" s="1" t="s">
        <v>26</v>
      </c>
      <c r="B50" s="1" t="s">
        <v>17</v>
      </c>
      <c r="C50" s="2">
        <v>28</v>
      </c>
      <c r="D50" s="21">
        <v>0.13531683037974682</v>
      </c>
      <c r="E50" s="21">
        <v>3.9647592110855694</v>
      </c>
    </row>
    <row r="51" spans="1:5" s="7" customFormat="1">
      <c r="A51" s="1" t="s">
        <v>26</v>
      </c>
      <c r="B51" s="1" t="s">
        <v>17</v>
      </c>
      <c r="C51" s="2">
        <v>30</v>
      </c>
      <c r="D51" s="21">
        <v>0.29611290715372907</v>
      </c>
      <c r="E51" s="21">
        <v>4.4185806865154866</v>
      </c>
    </row>
    <row r="52" spans="1:5" s="7" customFormat="1">
      <c r="A52" s="1" t="s">
        <v>26</v>
      </c>
      <c r="B52" s="1" t="s">
        <v>17</v>
      </c>
      <c r="C52" s="2">
        <v>40</v>
      </c>
      <c r="D52" s="21">
        <v>0.26031415712593764</v>
      </c>
      <c r="E52" s="21">
        <v>5.1687611605918038</v>
      </c>
    </row>
    <row r="53" spans="1:5" s="7" customFormat="1">
      <c r="A53" s="1" t="s">
        <v>26</v>
      </c>
      <c r="B53" s="1" t="s">
        <v>17</v>
      </c>
      <c r="C53" s="2">
        <v>50</v>
      </c>
      <c r="D53" s="21">
        <v>0.35635596052840995</v>
      </c>
      <c r="E53" s="21">
        <v>4.5498474906574051</v>
      </c>
    </row>
    <row r="54" spans="1:5" s="7" customFormat="1">
      <c r="A54" s="1" t="s">
        <v>26</v>
      </c>
      <c r="B54" s="1" t="s">
        <v>17</v>
      </c>
      <c r="C54" s="2">
        <v>75</v>
      </c>
      <c r="D54" s="21">
        <v>0.33900285060477275</v>
      </c>
      <c r="E54" s="21">
        <v>4.177178879865945</v>
      </c>
    </row>
    <row r="55" spans="1:5" s="7" customFormat="1">
      <c r="A55" s="1" t="s">
        <v>26</v>
      </c>
      <c r="B55" s="1" t="s">
        <v>17</v>
      </c>
      <c r="C55" s="2">
        <v>100</v>
      </c>
      <c r="D55" s="21">
        <v>0.49199993603115005</v>
      </c>
      <c r="E55" s="21">
        <v>5.9486000837316757</v>
      </c>
    </row>
    <row r="56" spans="1:5" s="7" customFormat="1">
      <c r="A56" s="1" t="s">
        <v>26</v>
      </c>
      <c r="B56" s="1" t="s">
        <v>17</v>
      </c>
      <c r="C56" s="2">
        <v>130</v>
      </c>
      <c r="D56" s="21">
        <v>0.14686301422319475</v>
      </c>
      <c r="E56" s="21">
        <v>4.308281224799944</v>
      </c>
    </row>
    <row r="57" spans="1:5" s="7" customFormat="1">
      <c r="A57" s="1" t="s">
        <v>26</v>
      </c>
      <c r="B57" s="1" t="s">
        <v>17</v>
      </c>
      <c r="C57" s="2">
        <v>160</v>
      </c>
      <c r="D57" s="21">
        <v>0.31189070323712326</v>
      </c>
      <c r="E57" s="21">
        <v>5.0513161952213768</v>
      </c>
    </row>
    <row r="58" spans="1:5" s="7" customFormat="1">
      <c r="A58" s="1" t="s">
        <v>26</v>
      </c>
      <c r="B58" s="1" t="s">
        <v>17</v>
      </c>
      <c r="C58" s="2">
        <v>205</v>
      </c>
      <c r="D58" s="21">
        <v>0.33269247108307043</v>
      </c>
      <c r="E58" s="21">
        <v>4.1652272117758269</v>
      </c>
    </row>
    <row r="59" spans="1:5" s="7" customFormat="1">
      <c r="A59" s="1"/>
      <c r="B59" s="1"/>
      <c r="C59" s="2"/>
      <c r="D59" s="21"/>
      <c r="E59" s="27"/>
    </row>
    <row r="60" spans="1:5" s="7" customFormat="1">
      <c r="A60" s="1" t="s">
        <v>26</v>
      </c>
      <c r="B60" s="1" t="s">
        <v>18</v>
      </c>
      <c r="C60" s="2">
        <v>10</v>
      </c>
      <c r="D60" s="21">
        <v>1.1712</v>
      </c>
      <c r="E60" s="27" t="s">
        <v>68</v>
      </c>
    </row>
    <row r="61" spans="1:5" s="7" customFormat="1">
      <c r="A61" s="1" t="s">
        <v>26</v>
      </c>
      <c r="B61" s="1" t="s">
        <v>18</v>
      </c>
      <c r="C61" s="2">
        <v>20</v>
      </c>
      <c r="D61" s="21">
        <v>2.3272146847565844</v>
      </c>
      <c r="E61" s="27" t="s">
        <v>68</v>
      </c>
    </row>
    <row r="62" spans="1:5" s="7" customFormat="1">
      <c r="A62" s="1" t="s">
        <v>26</v>
      </c>
      <c r="B62" s="1" t="s">
        <v>18</v>
      </c>
      <c r="C62" s="2">
        <v>30</v>
      </c>
      <c r="D62" s="21">
        <v>0.15150837988826815</v>
      </c>
      <c r="E62" s="27" t="s">
        <v>68</v>
      </c>
    </row>
    <row r="63" spans="1:5" s="7" customFormat="1">
      <c r="A63" s="1" t="s">
        <v>26</v>
      </c>
      <c r="B63" s="1" t="s">
        <v>18</v>
      </c>
      <c r="C63" s="2">
        <v>40</v>
      </c>
      <c r="D63" s="21">
        <v>8.9449321628092573</v>
      </c>
      <c r="E63" s="27" t="s">
        <v>68</v>
      </c>
    </row>
    <row r="64" spans="1:5" s="7" customFormat="1">
      <c r="A64" s="1" t="s">
        <v>26</v>
      </c>
      <c r="B64" s="1" t="s">
        <v>18</v>
      </c>
      <c r="C64" s="2">
        <v>50</v>
      </c>
      <c r="D64" s="21">
        <v>2.624102154828412</v>
      </c>
      <c r="E64" s="27" t="s">
        <v>68</v>
      </c>
    </row>
    <row r="65" spans="1:5" s="7" customFormat="1">
      <c r="A65" s="1" t="s">
        <v>26</v>
      </c>
      <c r="B65" s="1" t="s">
        <v>18</v>
      </c>
      <c r="C65" s="2">
        <v>60</v>
      </c>
      <c r="D65" s="21">
        <v>2.0877893056664005</v>
      </c>
      <c r="E65" s="27" t="s">
        <v>68</v>
      </c>
    </row>
    <row r="66" spans="1:5" s="7" customFormat="1">
      <c r="A66" s="1" t="s">
        <v>26</v>
      </c>
      <c r="B66" s="1" t="s">
        <v>18</v>
      </c>
      <c r="C66" s="2">
        <v>70</v>
      </c>
      <c r="D66" s="21">
        <v>4.041500399042298</v>
      </c>
      <c r="E66" s="27" t="s">
        <v>68</v>
      </c>
    </row>
    <row r="67" spans="1:5" s="7" customFormat="1">
      <c r="A67" s="1" t="s">
        <v>26</v>
      </c>
      <c r="B67" s="1" t="s">
        <v>18</v>
      </c>
      <c r="C67" s="2">
        <v>80</v>
      </c>
      <c r="D67" s="21">
        <v>0.92217493333333345</v>
      </c>
      <c r="E67" s="27" t="s">
        <v>68</v>
      </c>
    </row>
    <row r="68" spans="1:5" s="7" customFormat="1">
      <c r="A68" s="1" t="s">
        <v>26</v>
      </c>
      <c r="B68" s="1" t="s">
        <v>18</v>
      </c>
      <c r="C68" s="2">
        <v>90</v>
      </c>
      <c r="D68" s="21">
        <v>0.27189554166666674</v>
      </c>
      <c r="E68" s="27" t="s">
        <v>68</v>
      </c>
    </row>
    <row r="69" spans="1:5" s="7" customFormat="1">
      <c r="A69" s="1" t="s">
        <v>26</v>
      </c>
      <c r="B69" s="1" t="s">
        <v>18</v>
      </c>
      <c r="C69" s="2">
        <v>100</v>
      </c>
      <c r="D69" s="21">
        <v>0.983016</v>
      </c>
      <c r="E69" s="27" t="s">
        <v>68</v>
      </c>
    </row>
    <row r="70" spans="1:5" s="7" customFormat="1">
      <c r="A70" s="1" t="s">
        <v>26</v>
      </c>
      <c r="B70" s="1" t="s">
        <v>18</v>
      </c>
      <c r="C70" s="2">
        <v>125</v>
      </c>
      <c r="D70" s="21">
        <v>1.2432000000000001</v>
      </c>
      <c r="E70" s="27" t="s">
        <v>68</v>
      </c>
    </row>
    <row r="71" spans="1:5" s="7" customFormat="1">
      <c r="A71" s="1" t="s">
        <v>26</v>
      </c>
      <c r="B71" s="1" t="s">
        <v>18</v>
      </c>
      <c r="C71" s="2">
        <v>150</v>
      </c>
      <c r="D71" s="21">
        <v>1.277027027027027</v>
      </c>
      <c r="E71" s="27" t="s">
        <v>68</v>
      </c>
    </row>
    <row r="72" spans="1:5" s="7" customFormat="1">
      <c r="A72" s="1" t="s">
        <v>26</v>
      </c>
      <c r="B72" s="1" t="s">
        <v>18</v>
      </c>
      <c r="C72" s="2">
        <v>175</v>
      </c>
      <c r="D72" s="21">
        <v>1.2057755636240814</v>
      </c>
      <c r="E72" s="27" t="s">
        <v>68</v>
      </c>
    </row>
    <row r="73" spans="1:5" s="7" customFormat="1">
      <c r="A73" s="1" t="s">
        <v>26</v>
      </c>
      <c r="B73" s="1" t="s">
        <v>18</v>
      </c>
      <c r="C73" s="2">
        <v>200</v>
      </c>
      <c r="D73" s="21">
        <v>1.2361732669087222</v>
      </c>
      <c r="E73" s="27" t="s">
        <v>68</v>
      </c>
    </row>
    <row r="74" spans="1:5" s="7" customFormat="1">
      <c r="A74" s="1" t="s">
        <v>26</v>
      </c>
      <c r="B74" s="1" t="s">
        <v>18</v>
      </c>
      <c r="C74" s="2">
        <v>225</v>
      </c>
      <c r="D74" s="21">
        <v>1.6110782740859579</v>
      </c>
      <c r="E74" s="27" t="s">
        <v>68</v>
      </c>
    </row>
    <row r="75" spans="1:5" s="7" customFormat="1">
      <c r="A75" s="1" t="s">
        <v>26</v>
      </c>
      <c r="B75" s="1" t="s">
        <v>18</v>
      </c>
      <c r="C75" s="2">
        <v>250</v>
      </c>
      <c r="D75" s="21">
        <v>0.96330321709026423</v>
      </c>
      <c r="E75" s="27" t="s">
        <v>68</v>
      </c>
    </row>
    <row r="76" spans="1:5" s="7" customFormat="1">
      <c r="A76" s="1" t="s">
        <v>26</v>
      </c>
      <c r="B76" s="1" t="s">
        <v>18</v>
      </c>
      <c r="C76" s="2">
        <v>275</v>
      </c>
      <c r="D76" s="21">
        <v>2.7763235666638519</v>
      </c>
      <c r="E76" s="27" t="s">
        <v>68</v>
      </c>
    </row>
    <row r="77" spans="1:5" s="7" customFormat="1">
      <c r="A77" s="1" t="s">
        <v>26</v>
      </c>
      <c r="B77" s="1" t="s">
        <v>18</v>
      </c>
      <c r="C77" s="2">
        <v>300</v>
      </c>
      <c r="D77" s="21">
        <v>1.8846576036477243</v>
      </c>
      <c r="E77" s="27" t="s">
        <v>68</v>
      </c>
    </row>
    <row r="78" spans="1:5" s="7" customFormat="1">
      <c r="A78" s="1" t="s">
        <v>26</v>
      </c>
      <c r="B78" s="1" t="s">
        <v>18</v>
      </c>
      <c r="C78" s="2">
        <v>320</v>
      </c>
      <c r="D78" s="21">
        <v>1.1956429958625345</v>
      </c>
      <c r="E78" s="27" t="s">
        <v>68</v>
      </c>
    </row>
    <row r="79" spans="1:5" s="7" customFormat="1">
      <c r="A79" s="1" t="s">
        <v>26</v>
      </c>
      <c r="B79" s="1" t="s">
        <v>18</v>
      </c>
      <c r="C79" s="2">
        <v>340</v>
      </c>
      <c r="D79" s="21">
        <v>0.95642094166666669</v>
      </c>
      <c r="E79" s="27" t="s">
        <v>68</v>
      </c>
    </row>
    <row r="80" spans="1:5" s="7" customFormat="1">
      <c r="A80" s="1" t="s">
        <v>26</v>
      </c>
      <c r="B80" s="1" t="s">
        <v>18</v>
      </c>
      <c r="C80" s="2">
        <v>360</v>
      </c>
      <c r="D80" s="21">
        <v>5.3803934813814056</v>
      </c>
      <c r="E80" s="27" t="s">
        <v>68</v>
      </c>
    </row>
    <row r="81" spans="1:5" s="7" customFormat="1">
      <c r="A81" s="1" t="s">
        <v>26</v>
      </c>
      <c r="B81" s="1" t="s">
        <v>18</v>
      </c>
      <c r="C81" s="2">
        <v>380</v>
      </c>
      <c r="D81" s="21">
        <v>5.8059613273663766</v>
      </c>
      <c r="E81" s="27" t="s">
        <v>68</v>
      </c>
    </row>
    <row r="82" spans="1:5" s="7" customFormat="1">
      <c r="A82" s="1" t="s">
        <v>26</v>
      </c>
      <c r="B82" s="1" t="s">
        <v>18</v>
      </c>
      <c r="C82" s="2">
        <v>390</v>
      </c>
      <c r="D82" s="21">
        <v>8.6633454361226043</v>
      </c>
      <c r="E82" s="27" t="s">
        <v>68</v>
      </c>
    </row>
    <row r="83" spans="1:5" s="7" customFormat="1">
      <c r="A83" s="1"/>
      <c r="B83" s="1"/>
      <c r="C83" s="2"/>
      <c r="D83" s="21"/>
      <c r="E83" s="27"/>
    </row>
    <row r="84" spans="1:5" s="7" customFormat="1">
      <c r="A84" s="1" t="s">
        <v>27</v>
      </c>
      <c r="B84" s="1" t="s">
        <v>72</v>
      </c>
      <c r="C84" s="2">
        <v>5</v>
      </c>
      <c r="D84" s="21">
        <v>1.1091196242871522</v>
      </c>
      <c r="E84" s="21">
        <v>5.3094683763840607</v>
      </c>
    </row>
    <row r="85" spans="1:5" s="7" customFormat="1">
      <c r="A85" s="1" t="s">
        <v>27</v>
      </c>
      <c r="B85" s="1" t="s">
        <v>72</v>
      </c>
      <c r="C85" s="2">
        <v>10</v>
      </c>
      <c r="D85" s="21">
        <v>0.83487655363120372</v>
      </c>
      <c r="E85" s="21">
        <v>5.0355797717834134</v>
      </c>
    </row>
    <row r="86" spans="1:5" s="7" customFormat="1">
      <c r="A86" s="1" t="s">
        <v>27</v>
      </c>
      <c r="B86" s="1" t="s">
        <v>72</v>
      </c>
      <c r="C86" s="2">
        <v>20</v>
      </c>
      <c r="D86" s="21">
        <v>0.71033089005235606</v>
      </c>
      <c r="E86" s="21">
        <v>4.9671674338806797</v>
      </c>
    </row>
    <row r="87" spans="1:5" s="7" customFormat="1">
      <c r="A87" s="1" t="s">
        <v>27</v>
      </c>
      <c r="B87" s="1" t="s">
        <v>72</v>
      </c>
      <c r="C87" s="2">
        <v>30</v>
      </c>
      <c r="D87" s="21">
        <v>0.70467299900365321</v>
      </c>
      <c r="E87" s="21">
        <v>4.3042300127568707</v>
      </c>
    </row>
    <row r="88" spans="1:5" s="7" customFormat="1">
      <c r="A88" s="1" t="s">
        <v>27</v>
      </c>
      <c r="B88" s="1" t="s">
        <v>72</v>
      </c>
      <c r="C88" s="2">
        <v>35</v>
      </c>
      <c r="D88" s="21">
        <v>0.73503516372795974</v>
      </c>
      <c r="E88" s="21">
        <v>4.4420775741338367</v>
      </c>
    </row>
    <row r="89" spans="1:5" s="7" customFormat="1">
      <c r="A89" s="1" t="s">
        <v>27</v>
      </c>
      <c r="B89" s="1" t="s">
        <v>72</v>
      </c>
      <c r="C89" s="2">
        <v>40</v>
      </c>
      <c r="D89" s="21">
        <v>0.54840328992460585</v>
      </c>
      <c r="E89" s="21">
        <v>3.6684092044876233</v>
      </c>
    </row>
    <row r="90" spans="1:5" s="7" customFormat="1">
      <c r="A90" s="1" t="s">
        <v>27</v>
      </c>
      <c r="B90" s="1" t="s">
        <v>72</v>
      </c>
      <c r="C90" s="2">
        <v>45</v>
      </c>
      <c r="D90" s="21">
        <v>0.36168397227330595</v>
      </c>
      <c r="E90" s="21">
        <v>3.555900472104526</v>
      </c>
    </row>
    <row r="91" spans="1:5" s="7" customFormat="1">
      <c r="A91" s="1" t="s">
        <v>27</v>
      </c>
      <c r="B91" s="1" t="s">
        <v>72</v>
      </c>
      <c r="C91" s="2">
        <v>50</v>
      </c>
      <c r="D91" s="21">
        <v>0.86801784675072746</v>
      </c>
      <c r="E91" s="21">
        <v>4.7230019188047621</v>
      </c>
    </row>
    <row r="92" spans="1:5" s="7" customFormat="1">
      <c r="A92" s="1" t="s">
        <v>27</v>
      </c>
      <c r="B92" s="1" t="s">
        <v>72</v>
      </c>
      <c r="C92" s="2">
        <v>55</v>
      </c>
      <c r="D92" s="21">
        <v>0.77640166040719505</v>
      </c>
      <c r="E92" s="21">
        <v>4.2139115159430753</v>
      </c>
    </row>
    <row r="93" spans="1:5" s="7" customFormat="1">
      <c r="A93" s="1" t="s">
        <v>27</v>
      </c>
      <c r="B93" s="1" t="s">
        <v>72</v>
      </c>
      <c r="C93" s="2">
        <v>75</v>
      </c>
      <c r="D93" s="21">
        <v>0.74369351940355566</v>
      </c>
      <c r="E93" s="21">
        <v>4.7258754461795922</v>
      </c>
    </row>
    <row r="94" spans="1:5" s="7" customFormat="1">
      <c r="A94" s="1" t="s">
        <v>27</v>
      </c>
      <c r="B94" s="1" t="s">
        <v>72</v>
      </c>
      <c r="C94" s="2">
        <v>100</v>
      </c>
      <c r="D94" s="21">
        <v>1.8313482195079995</v>
      </c>
      <c r="E94" s="21">
        <v>8.7502985365135153</v>
      </c>
    </row>
    <row r="95" spans="1:5" s="7" customFormat="1">
      <c r="A95" s="1" t="s">
        <v>27</v>
      </c>
      <c r="B95" s="1" t="s">
        <v>72</v>
      </c>
      <c r="C95" s="2">
        <v>105</v>
      </c>
      <c r="D95" s="21">
        <v>0.45414809688581315</v>
      </c>
      <c r="E95" s="21">
        <v>3.2517787564478713</v>
      </c>
    </row>
    <row r="96" spans="1:5" s="7" customFormat="1">
      <c r="A96" s="1" t="s">
        <v>27</v>
      </c>
      <c r="B96" s="1" t="s">
        <v>72</v>
      </c>
      <c r="C96" s="2">
        <v>130</v>
      </c>
      <c r="D96" s="21">
        <v>0.53962558225508317</v>
      </c>
      <c r="E96" s="21">
        <v>5.9876005496646636</v>
      </c>
    </row>
    <row r="97" spans="1:5" s="7" customFormat="1">
      <c r="A97" s="1" t="s">
        <v>27</v>
      </c>
      <c r="B97" s="1" t="s">
        <v>72</v>
      </c>
      <c r="C97" s="2">
        <v>155</v>
      </c>
      <c r="D97" s="21">
        <v>0.52767065330107166</v>
      </c>
      <c r="E97" s="21">
        <v>3.7437024404491712</v>
      </c>
    </row>
    <row r="98" spans="1:5" s="7" customFormat="1">
      <c r="A98" s="1" t="s">
        <v>27</v>
      </c>
      <c r="B98" s="1" t="s">
        <v>72</v>
      </c>
      <c r="C98" s="2">
        <v>160</v>
      </c>
      <c r="D98" s="21">
        <v>1.8726026315789475</v>
      </c>
      <c r="E98" s="21">
        <v>8.5198450994942672</v>
      </c>
    </row>
    <row r="99" spans="1:5" s="7" customFormat="1">
      <c r="A99" s="1" t="s">
        <v>27</v>
      </c>
      <c r="B99" s="1" t="s">
        <v>72</v>
      </c>
      <c r="C99" s="2">
        <v>190</v>
      </c>
      <c r="D99" s="21">
        <v>0.82739950649777916</v>
      </c>
      <c r="E99" s="21">
        <v>4.7918487075923917</v>
      </c>
    </row>
    <row r="100" spans="1:5" s="7" customFormat="1">
      <c r="A100" s="1" t="s">
        <v>27</v>
      </c>
      <c r="B100" s="1" t="s">
        <v>72</v>
      </c>
      <c r="C100" s="2">
        <v>220</v>
      </c>
      <c r="D100" s="21">
        <v>0.46935704770477044</v>
      </c>
      <c r="E100" s="21">
        <v>3.2813389151670016</v>
      </c>
    </row>
    <row r="101" spans="1:5" s="7" customFormat="1">
      <c r="A101" s="1" t="s">
        <v>27</v>
      </c>
      <c r="B101" s="1" t="s">
        <v>72</v>
      </c>
      <c r="C101" s="2">
        <v>250</v>
      </c>
      <c r="D101" s="21">
        <v>0.58846064803363829</v>
      </c>
      <c r="E101" s="21">
        <v>4.8274351887210134</v>
      </c>
    </row>
    <row r="102" spans="1:5" s="7" customFormat="1">
      <c r="A102" s="1" t="s">
        <v>27</v>
      </c>
      <c r="B102" s="1" t="s">
        <v>72</v>
      </c>
      <c r="C102" s="2">
        <v>280</v>
      </c>
      <c r="D102" s="21">
        <v>0.49670038610038614</v>
      </c>
      <c r="E102" s="21">
        <v>3.923858461532205</v>
      </c>
    </row>
    <row r="103" spans="1:5" s="7" customFormat="1">
      <c r="A103" s="1" t="s">
        <v>27</v>
      </c>
      <c r="B103" s="1" t="s">
        <v>72</v>
      </c>
      <c r="C103" s="2">
        <v>305</v>
      </c>
      <c r="D103" s="21">
        <v>0.65238834244080146</v>
      </c>
      <c r="E103" s="21">
        <v>4.6709336771633492</v>
      </c>
    </row>
    <row r="104" spans="1:5" s="7" customFormat="1">
      <c r="A104" s="1" t="s">
        <v>27</v>
      </c>
      <c r="B104" s="1" t="s">
        <v>72</v>
      </c>
      <c r="C104" s="2">
        <v>310</v>
      </c>
      <c r="D104" s="21">
        <v>0.16154042553191492</v>
      </c>
      <c r="E104" s="21">
        <v>2.1212143318463244</v>
      </c>
    </row>
    <row r="105" spans="1:5" s="7" customFormat="1">
      <c r="A105" s="1" t="s">
        <v>27</v>
      </c>
      <c r="B105" s="1" t="s">
        <v>72</v>
      </c>
      <c r="C105" s="2">
        <v>340</v>
      </c>
      <c r="D105" s="21">
        <v>0.5297332827324478</v>
      </c>
      <c r="E105" s="21">
        <v>3.489935584138157</v>
      </c>
    </row>
    <row r="106" spans="1:5" s="7" customFormat="1">
      <c r="A106" s="1" t="s">
        <v>27</v>
      </c>
      <c r="B106" s="1" t="s">
        <v>72</v>
      </c>
      <c r="C106" s="2">
        <v>350</v>
      </c>
      <c r="D106" s="21">
        <v>1.1907293381969775</v>
      </c>
      <c r="E106" s="21">
        <v>6.4599024092366317</v>
      </c>
    </row>
    <row r="107" spans="1:5" s="7" customFormat="1">
      <c r="A107" s="1"/>
      <c r="B107" s="1"/>
      <c r="C107" s="2"/>
      <c r="D107" s="21"/>
      <c r="E107" s="21"/>
    </row>
    <row r="108" spans="1:5" s="7" customFormat="1">
      <c r="A108" s="1" t="s">
        <v>27</v>
      </c>
      <c r="B108" s="1" t="s">
        <v>73</v>
      </c>
      <c r="C108" s="2">
        <v>5</v>
      </c>
      <c r="D108" s="21">
        <v>1.1798093313715876</v>
      </c>
      <c r="E108" s="21">
        <v>6.6385728158865671</v>
      </c>
    </row>
    <row r="109" spans="1:5" s="7" customFormat="1">
      <c r="A109" s="1" t="s">
        <v>27</v>
      </c>
      <c r="B109" s="1" t="s">
        <v>73</v>
      </c>
      <c r="C109" s="2">
        <v>10</v>
      </c>
      <c r="D109" s="21">
        <v>0.93764415042735039</v>
      </c>
      <c r="E109" s="21">
        <v>5.9026490142193619</v>
      </c>
    </row>
    <row r="110" spans="1:5" s="7" customFormat="1">
      <c r="A110" s="1" t="s">
        <v>27</v>
      </c>
      <c r="B110" s="1" t="s">
        <v>73</v>
      </c>
      <c r="C110" s="2">
        <v>20</v>
      </c>
      <c r="D110" s="21">
        <v>0.77582991530005396</v>
      </c>
      <c r="E110" s="21">
        <v>5.3303943452565203</v>
      </c>
    </row>
    <row r="111" spans="1:5" s="7" customFormat="1">
      <c r="A111" s="1" t="s">
        <v>27</v>
      </c>
      <c r="B111" s="1" t="s">
        <v>73</v>
      </c>
      <c r="C111" s="2">
        <v>25</v>
      </c>
      <c r="D111" s="21">
        <v>0.84490301860301853</v>
      </c>
      <c r="E111" s="21">
        <v>5.6265651773038785</v>
      </c>
    </row>
    <row r="112" spans="1:5" s="7" customFormat="1">
      <c r="A112" s="1" t="s">
        <v>27</v>
      </c>
      <c r="B112" s="1" t="s">
        <v>73</v>
      </c>
      <c r="C112" s="2">
        <v>30</v>
      </c>
      <c r="D112" s="21">
        <v>0.85116463588246027</v>
      </c>
      <c r="E112" s="21">
        <v>5.6021219858357778</v>
      </c>
    </row>
    <row r="113" spans="1:5" s="7" customFormat="1">
      <c r="A113" s="1" t="s">
        <v>27</v>
      </c>
      <c r="B113" s="1" t="s">
        <v>73</v>
      </c>
      <c r="C113" s="2">
        <v>40</v>
      </c>
      <c r="D113" s="21">
        <v>0.79843402808112329</v>
      </c>
      <c r="E113" s="21">
        <v>5.9269291544444558</v>
      </c>
    </row>
    <row r="114" spans="1:5" s="7" customFormat="1">
      <c r="A114" s="1" t="s">
        <v>27</v>
      </c>
      <c r="B114" s="1" t="s">
        <v>73</v>
      </c>
      <c r="C114" s="2">
        <v>50</v>
      </c>
      <c r="D114" s="21">
        <v>0.86472248999839973</v>
      </c>
      <c r="E114" s="21">
        <v>6.0253160802505317</v>
      </c>
    </row>
    <row r="115" spans="1:5" s="7" customFormat="1">
      <c r="A115" s="1" t="s">
        <v>27</v>
      </c>
      <c r="B115" s="1" t="s">
        <v>73</v>
      </c>
      <c r="C115" s="2">
        <v>55</v>
      </c>
      <c r="D115" s="21">
        <v>0.8716790191966447</v>
      </c>
      <c r="E115" s="21">
        <v>6.1503942700926277</v>
      </c>
    </row>
    <row r="116" spans="1:5" s="7" customFormat="1">
      <c r="A116" s="1" t="s">
        <v>27</v>
      </c>
      <c r="B116" s="1" t="s">
        <v>73</v>
      </c>
      <c r="C116" s="2">
        <v>75</v>
      </c>
      <c r="D116" s="21">
        <v>0.79444515045929676</v>
      </c>
      <c r="E116" s="21">
        <v>6.072349147577988</v>
      </c>
    </row>
    <row r="117" spans="1:5" s="7" customFormat="1">
      <c r="A117" s="1" t="s">
        <v>27</v>
      </c>
      <c r="B117" s="1" t="s">
        <v>73</v>
      </c>
      <c r="C117" s="2">
        <v>100</v>
      </c>
      <c r="D117" s="21">
        <v>0.71524331092436977</v>
      </c>
      <c r="E117" s="21">
        <v>7.5186051878880846</v>
      </c>
    </row>
    <row r="118" spans="1:5" s="7" customFormat="1">
      <c r="A118" s="1" t="s">
        <v>27</v>
      </c>
      <c r="B118" s="1" t="s">
        <v>73</v>
      </c>
      <c r="C118" s="2">
        <v>105</v>
      </c>
      <c r="D118" s="21">
        <v>1.1001752303633043</v>
      </c>
      <c r="E118" s="21">
        <v>7.9658523237444427</v>
      </c>
    </row>
    <row r="119" spans="1:5" s="7" customFormat="1">
      <c r="A119" s="1" t="s">
        <v>27</v>
      </c>
      <c r="B119" s="1" t="s">
        <v>73</v>
      </c>
      <c r="C119" s="2">
        <v>130</v>
      </c>
      <c r="D119" s="21">
        <v>0.42223423905489932</v>
      </c>
      <c r="E119" s="21">
        <v>3.8449142275320498</v>
      </c>
    </row>
    <row r="120" spans="1:5" s="7" customFormat="1">
      <c r="A120" s="1" t="s">
        <v>27</v>
      </c>
      <c r="B120" s="1" t="s">
        <v>73</v>
      </c>
      <c r="C120" s="2">
        <v>155</v>
      </c>
      <c r="D120" s="21">
        <v>0.50477034201665782</v>
      </c>
      <c r="E120" s="21">
        <v>4.5757284257469344</v>
      </c>
    </row>
    <row r="121" spans="1:5" s="7" customFormat="1">
      <c r="A121" s="1" t="s">
        <v>27</v>
      </c>
      <c r="B121" s="1" t="s">
        <v>73</v>
      </c>
      <c r="C121" s="2">
        <v>160</v>
      </c>
      <c r="D121" s="21">
        <v>1.1789465396636405</v>
      </c>
      <c r="E121" s="21">
        <v>10.856691550593755</v>
      </c>
    </row>
    <row r="122" spans="1:5" s="7" customFormat="1">
      <c r="A122" s="1" t="s">
        <v>27</v>
      </c>
      <c r="B122" s="1" t="s">
        <v>73</v>
      </c>
      <c r="C122" s="2">
        <v>172</v>
      </c>
      <c r="D122" s="21">
        <v>2.1547274747778951</v>
      </c>
      <c r="E122" s="21">
        <v>13.617297063516881</v>
      </c>
    </row>
    <row r="123" spans="1:5" s="7" customFormat="1">
      <c r="A123" s="1" t="s">
        <v>27</v>
      </c>
      <c r="B123" s="1" t="s">
        <v>73</v>
      </c>
      <c r="C123" s="2">
        <v>190</v>
      </c>
      <c r="D123" s="21">
        <v>0.77182451867597934</v>
      </c>
      <c r="E123" s="21">
        <v>6.888080467252216</v>
      </c>
    </row>
    <row r="124" spans="1:5" s="7" customFormat="1">
      <c r="A124" s="1" t="s">
        <v>27</v>
      </c>
      <c r="B124" s="1" t="s">
        <v>73</v>
      </c>
      <c r="C124" s="2">
        <v>200</v>
      </c>
      <c r="D124" s="21">
        <v>0.39672989046391754</v>
      </c>
      <c r="E124" s="21">
        <v>4.1406552260873513</v>
      </c>
    </row>
    <row r="125" spans="1:5" s="7" customFormat="1">
      <c r="A125" s="1" t="s">
        <v>27</v>
      </c>
      <c r="B125" s="1" t="s">
        <v>73</v>
      </c>
      <c r="C125" s="2">
        <v>220</v>
      </c>
      <c r="D125" s="21">
        <v>0.34160196043845281</v>
      </c>
      <c r="E125" s="21">
        <v>4.2447928035178331</v>
      </c>
    </row>
    <row r="126" spans="1:5" s="7" customFormat="1">
      <c r="A126" s="1" t="s">
        <v>27</v>
      </c>
      <c r="B126" s="1" t="s">
        <v>73</v>
      </c>
      <c r="C126" s="2">
        <v>250</v>
      </c>
      <c r="D126" s="21">
        <v>0.50862978497974443</v>
      </c>
      <c r="E126" s="21">
        <v>5.251840476831326</v>
      </c>
    </row>
    <row r="127" spans="1:5" s="7" customFormat="1">
      <c r="A127" s="1" t="s">
        <v>27</v>
      </c>
      <c r="B127" s="1" t="s">
        <v>73</v>
      </c>
      <c r="C127" s="2">
        <v>310</v>
      </c>
      <c r="D127" s="21">
        <v>0.35424065637065644</v>
      </c>
      <c r="E127" s="21">
        <v>3.6956593003328337</v>
      </c>
    </row>
    <row r="128" spans="1:5" s="7" customFormat="1">
      <c r="A128" s="1" t="s">
        <v>27</v>
      </c>
      <c r="B128" s="1" t="s">
        <v>73</v>
      </c>
      <c r="C128" s="2">
        <v>330</v>
      </c>
      <c r="D128" s="21">
        <v>0.7918530478146083</v>
      </c>
      <c r="E128" s="21">
        <v>7.479443898914087</v>
      </c>
    </row>
    <row r="129" spans="1:5" s="7" customFormat="1">
      <c r="A129" s="1" t="s">
        <v>27</v>
      </c>
      <c r="B129" s="1" t="s">
        <v>73</v>
      </c>
      <c r="C129" s="2">
        <v>340</v>
      </c>
      <c r="D129" s="21">
        <v>0.44264588995743348</v>
      </c>
      <c r="E129" s="21">
        <v>4.5693077195882355</v>
      </c>
    </row>
    <row r="130" spans="1:5" s="7" customFormat="1">
      <c r="A130" s="1" t="s">
        <v>27</v>
      </c>
      <c r="B130" s="1" t="s">
        <v>73</v>
      </c>
      <c r="C130" s="2">
        <v>350</v>
      </c>
      <c r="D130" s="21">
        <v>0.57125412205166615</v>
      </c>
      <c r="E130" s="21">
        <v>4.9910095934545282</v>
      </c>
    </row>
    <row r="131" spans="1:5" s="7" customFormat="1">
      <c r="A131" s="1"/>
      <c r="B131" s="1"/>
      <c r="C131" s="2"/>
      <c r="D131" s="21"/>
      <c r="E131" s="21"/>
    </row>
    <row r="132" spans="1:5" s="7" customFormat="1">
      <c r="A132" s="1" t="s">
        <v>27</v>
      </c>
      <c r="B132" s="1" t="s">
        <v>74</v>
      </c>
      <c r="C132" s="2">
        <v>5</v>
      </c>
      <c r="D132" s="21">
        <v>1.5132432814021424</v>
      </c>
      <c r="E132" s="21">
        <v>7.0845271932003886</v>
      </c>
    </row>
    <row r="133" spans="1:5" s="7" customFormat="1">
      <c r="A133" s="1" t="s">
        <v>27</v>
      </c>
      <c r="B133" s="1" t="s">
        <v>74</v>
      </c>
      <c r="C133" s="2">
        <v>10</v>
      </c>
      <c r="D133" s="21">
        <v>1.4426169567815175</v>
      </c>
      <c r="E133" s="21">
        <v>7.3830643645515677</v>
      </c>
    </row>
    <row r="134" spans="1:5" s="7" customFormat="1">
      <c r="A134" s="1" t="s">
        <v>27</v>
      </c>
      <c r="B134" s="1" t="s">
        <v>74</v>
      </c>
      <c r="C134" s="2">
        <v>20</v>
      </c>
      <c r="D134" s="21">
        <v>1.4639928892178631</v>
      </c>
      <c r="E134" s="21">
        <v>6.7789172036084668</v>
      </c>
    </row>
    <row r="135" spans="1:5" s="7" customFormat="1">
      <c r="A135" s="1" t="s">
        <v>27</v>
      </c>
      <c r="B135" s="1" t="s">
        <v>74</v>
      </c>
      <c r="C135" s="2">
        <v>30</v>
      </c>
      <c r="D135" s="21">
        <v>1.2963997822213422</v>
      </c>
      <c r="E135" s="21">
        <v>7.0942628705300308</v>
      </c>
    </row>
    <row r="136" spans="1:5" s="7" customFormat="1">
      <c r="A136" s="1" t="s">
        <v>27</v>
      </c>
      <c r="B136" s="1" t="s">
        <v>74</v>
      </c>
      <c r="C136" s="2">
        <v>40</v>
      </c>
      <c r="D136" s="21">
        <v>1.3007739309175674</v>
      </c>
      <c r="E136" s="21">
        <v>6.9334716107683363</v>
      </c>
    </row>
    <row r="137" spans="1:5" s="7" customFormat="1">
      <c r="A137" s="1" t="s">
        <v>27</v>
      </c>
      <c r="B137" s="1" t="s">
        <v>74</v>
      </c>
      <c r="C137" s="2">
        <v>45</v>
      </c>
      <c r="D137" s="21">
        <v>1.2199213520590335</v>
      </c>
      <c r="E137" s="21">
        <v>6.5272595694233893</v>
      </c>
    </row>
    <row r="138" spans="1:5" s="7" customFormat="1">
      <c r="A138" s="1" t="s">
        <v>27</v>
      </c>
      <c r="B138" s="1" t="s">
        <v>74</v>
      </c>
      <c r="C138" s="2">
        <v>50</v>
      </c>
      <c r="D138" s="21">
        <v>1.1426725768226553</v>
      </c>
      <c r="E138" s="21">
        <v>6.5388736898385389</v>
      </c>
    </row>
    <row r="139" spans="1:5" s="7" customFormat="1">
      <c r="A139" s="1" t="s">
        <v>27</v>
      </c>
      <c r="B139" s="1" t="s">
        <v>74</v>
      </c>
      <c r="C139" s="2">
        <v>70</v>
      </c>
      <c r="D139" s="21">
        <v>1.147212532824063</v>
      </c>
      <c r="E139" s="21">
        <v>6.9353761131486982</v>
      </c>
    </row>
    <row r="140" spans="1:5" s="7" customFormat="1">
      <c r="A140" s="1" t="s">
        <v>27</v>
      </c>
      <c r="B140" s="1" t="s">
        <v>74</v>
      </c>
      <c r="C140" s="2">
        <v>75</v>
      </c>
      <c r="D140" s="21">
        <v>1.1655090823930168</v>
      </c>
      <c r="E140" s="21">
        <v>6.8082814748302098</v>
      </c>
    </row>
    <row r="141" spans="1:5" s="7" customFormat="1">
      <c r="A141" s="1" t="s">
        <v>27</v>
      </c>
      <c r="B141" s="1" t="s">
        <v>74</v>
      </c>
      <c r="C141" s="2">
        <v>80</v>
      </c>
      <c r="D141" s="21">
        <v>1.5150889125443541</v>
      </c>
      <c r="E141" s="21">
        <v>7.1941158782544923</v>
      </c>
    </row>
    <row r="142" spans="1:5" s="7" customFormat="1">
      <c r="A142" s="28" t="s">
        <v>27</v>
      </c>
      <c r="B142" s="28" t="s">
        <v>74</v>
      </c>
      <c r="C142" s="29">
        <v>85</v>
      </c>
      <c r="D142" s="30">
        <v>1.1947609396636993</v>
      </c>
      <c r="E142" s="30">
        <v>6.4268242960853614</v>
      </c>
    </row>
    <row r="143" spans="1:5" s="7" customFormat="1">
      <c r="A143" s="1"/>
      <c r="B143" s="1"/>
      <c r="C143" s="2"/>
      <c r="D143" s="21"/>
      <c r="E143" s="21"/>
    </row>
    <row r="144" spans="1:5" s="7" customFormat="1">
      <c r="A144" s="1"/>
      <c r="B144" s="1"/>
      <c r="C144" s="2"/>
      <c r="D144" s="21"/>
      <c r="E144" s="21"/>
    </row>
    <row r="145" spans="1:5" s="7" customFormat="1">
      <c r="A145" s="1"/>
      <c r="B145" s="1"/>
      <c r="C145" s="2"/>
      <c r="D145" s="21"/>
      <c r="E145" s="21"/>
    </row>
    <row r="146" spans="1:5" s="7" customFormat="1">
      <c r="A146" s="1"/>
      <c r="B146" s="1"/>
      <c r="C146" s="2"/>
      <c r="D146" s="21"/>
      <c r="E146" s="21"/>
    </row>
    <row r="147" spans="1:5" s="7" customFormat="1">
      <c r="A147" s="1"/>
      <c r="B147" s="1"/>
      <c r="C147" s="2"/>
      <c r="D147" s="21"/>
      <c r="E147" s="21"/>
    </row>
    <row r="148" spans="1:5" s="7" customFormat="1">
      <c r="A148" s="1"/>
      <c r="B148" s="1"/>
      <c r="C148" s="2"/>
      <c r="D148" s="21"/>
      <c r="E148" s="21"/>
    </row>
    <row r="149" spans="1:5" s="7" customFormat="1">
      <c r="A149" s="1"/>
      <c r="B149" s="1"/>
      <c r="C149" s="2"/>
      <c r="D149" s="21"/>
      <c r="E149" s="21"/>
    </row>
    <row r="150" spans="1:5" s="7" customFormat="1">
      <c r="A150" s="1"/>
      <c r="B150" s="1"/>
      <c r="C150" s="2"/>
      <c r="D150" s="21"/>
      <c r="E150" s="21"/>
    </row>
    <row r="151" spans="1:5" s="7" customFormat="1">
      <c r="A151" s="1"/>
      <c r="B151" s="1"/>
      <c r="C151" s="2"/>
      <c r="D151" s="21"/>
      <c r="E151" s="21"/>
    </row>
    <row r="152" spans="1:5" s="7" customFormat="1">
      <c r="A152" s="1"/>
      <c r="B152" s="1"/>
      <c r="C152" s="2"/>
      <c r="D152" s="21"/>
      <c r="E152" s="21"/>
    </row>
    <row r="153" spans="1:5" s="7" customFormat="1">
      <c r="A153" s="1"/>
      <c r="B153" s="1"/>
      <c r="C153" s="2"/>
      <c r="D153" s="21"/>
      <c r="E153" s="21"/>
    </row>
    <row r="154" spans="1:5" s="7" customFormat="1">
      <c r="A154" s="1"/>
      <c r="B154" s="1"/>
      <c r="C154" s="2"/>
      <c r="D154" s="21"/>
      <c r="E154" s="21"/>
    </row>
    <row r="155" spans="1:5" s="7" customFormat="1">
      <c r="A155" s="1"/>
      <c r="B155" s="1"/>
      <c r="C155" s="2"/>
      <c r="D155" s="21"/>
      <c r="E155" s="21"/>
    </row>
    <row r="156" spans="1:5" s="7" customFormat="1">
      <c r="A156" s="1"/>
      <c r="B156" s="1"/>
      <c r="C156" s="2"/>
      <c r="D156" s="21"/>
      <c r="E156" s="21"/>
    </row>
    <row r="157" spans="1:5" s="7" customFormat="1">
      <c r="A157" s="1"/>
      <c r="B157" s="1"/>
      <c r="C157" s="2"/>
      <c r="D157" s="21"/>
      <c r="E157" s="21"/>
    </row>
    <row r="158" spans="1:5" s="7" customFormat="1">
      <c r="A158" s="1"/>
      <c r="B158" s="1"/>
      <c r="C158" s="2"/>
      <c r="D158" s="21"/>
      <c r="E158" s="21"/>
    </row>
    <row r="159" spans="1:5" s="7" customFormat="1">
      <c r="A159" s="1"/>
      <c r="B159" s="1"/>
      <c r="C159" s="2"/>
      <c r="D159" s="21"/>
      <c r="E159" s="21"/>
    </row>
    <row r="160" spans="1:5" s="7" customFormat="1">
      <c r="A160" s="1"/>
      <c r="B160" s="1"/>
      <c r="C160" s="2"/>
      <c r="D160" s="21"/>
      <c r="E160" s="21"/>
    </row>
    <row r="161" spans="1:5" s="7" customFormat="1">
      <c r="A161" s="1"/>
      <c r="B161" s="1"/>
      <c r="C161" s="2"/>
      <c r="D161" s="21"/>
      <c r="E161" s="21"/>
    </row>
    <row r="162" spans="1:5" s="7" customFormat="1">
      <c r="A162" s="1"/>
      <c r="B162" s="1"/>
      <c r="C162" s="2"/>
      <c r="D162" s="21"/>
      <c r="E162" s="21"/>
    </row>
    <row r="163" spans="1:5" s="7" customFormat="1">
      <c r="A163" s="1"/>
      <c r="B163" s="1"/>
      <c r="C163" s="2"/>
      <c r="D163" s="21"/>
      <c r="E163" s="21"/>
    </row>
    <row r="164" spans="1:5" s="7" customFormat="1">
      <c r="A164" s="1"/>
      <c r="B164" s="1"/>
      <c r="C164" s="2"/>
      <c r="D164" s="21"/>
      <c r="E164" s="21"/>
    </row>
    <row r="165" spans="1:5" s="7" customFormat="1">
      <c r="A165" s="1"/>
      <c r="B165" s="1"/>
      <c r="C165" s="2"/>
      <c r="D165" s="21"/>
      <c r="E165" s="21"/>
    </row>
    <row r="166" spans="1:5" s="7" customFormat="1">
      <c r="A166" s="1"/>
      <c r="B166" s="1"/>
      <c r="C166" s="2"/>
      <c r="D166" s="21"/>
      <c r="E166" s="21"/>
    </row>
    <row r="167" spans="1:5" s="7" customFormat="1">
      <c r="A167" s="1"/>
      <c r="B167" s="1"/>
      <c r="C167" s="2"/>
      <c r="D167" s="21"/>
      <c r="E167" s="21"/>
    </row>
    <row r="168" spans="1:5" s="7" customFormat="1">
      <c r="A168" s="1"/>
      <c r="B168" s="1"/>
      <c r="C168" s="2"/>
      <c r="D168" s="21"/>
      <c r="E168" s="21"/>
    </row>
    <row r="169" spans="1:5" s="7" customFormat="1">
      <c r="A169" s="1"/>
      <c r="B169" s="1"/>
      <c r="C169" s="2"/>
      <c r="D169" s="21"/>
      <c r="E169" s="27"/>
    </row>
    <row r="170" spans="1:5" s="7" customFormat="1">
      <c r="A170" s="1"/>
      <c r="B170" s="1"/>
      <c r="C170" s="2"/>
      <c r="D170" s="21"/>
      <c r="E170" s="27"/>
    </row>
    <row r="171" spans="1:5" s="7" customFormat="1">
      <c r="A171" s="1"/>
      <c r="B171" s="1"/>
      <c r="C171" s="2"/>
      <c r="D171" s="21"/>
      <c r="E171" s="27"/>
    </row>
    <row r="172" spans="1:5" s="7" customFormat="1">
      <c r="A172" s="1"/>
      <c r="B172" s="1"/>
      <c r="C172" s="2"/>
      <c r="D172" s="21"/>
      <c r="E172" s="27"/>
    </row>
    <row r="173" spans="1:5" s="7" customFormat="1">
      <c r="A173" s="1"/>
      <c r="B173" s="1"/>
      <c r="C173" s="2"/>
      <c r="D173" s="21"/>
      <c r="E173" s="27"/>
    </row>
    <row r="174" spans="1:5" s="7" customFormat="1">
      <c r="A174" s="1"/>
      <c r="B174" s="1"/>
      <c r="C174" s="2"/>
      <c r="D174" s="21"/>
      <c r="E174" s="27"/>
    </row>
    <row r="175" spans="1:5" s="7" customFormat="1">
      <c r="A175" s="1"/>
      <c r="B175" s="1"/>
      <c r="C175" s="2"/>
      <c r="D175" s="21"/>
      <c r="E175" s="27"/>
    </row>
    <row r="176" spans="1:5" s="7" customFormat="1">
      <c r="A176" s="1"/>
      <c r="B176" s="1"/>
      <c r="C176" s="2"/>
      <c r="D176" s="21"/>
      <c r="E176" s="27"/>
    </row>
    <row r="177" spans="1:5" s="7" customFormat="1">
      <c r="A177" s="1"/>
      <c r="B177" s="1"/>
      <c r="C177" s="2"/>
      <c r="D177" s="21"/>
      <c r="E177" s="27"/>
    </row>
    <row r="178" spans="1:5" s="7" customFormat="1">
      <c r="A178" s="1"/>
      <c r="B178" s="1"/>
      <c r="C178" s="2"/>
      <c r="D178" s="21"/>
      <c r="E178" s="27"/>
    </row>
    <row r="179" spans="1:5" s="7" customFormat="1">
      <c r="A179" s="1"/>
      <c r="B179" s="1"/>
      <c r="C179" s="2"/>
      <c r="D179" s="21"/>
      <c r="E179" s="27"/>
    </row>
    <row r="180" spans="1:5" s="7" customFormat="1">
      <c r="A180" s="1"/>
      <c r="B180" s="1"/>
      <c r="C180" s="2"/>
      <c r="D180" s="21"/>
      <c r="E180" s="27"/>
    </row>
    <row r="181" spans="1:5" s="7" customFormat="1">
      <c r="A181" s="1"/>
      <c r="B181" s="1"/>
      <c r="C181" s="2"/>
      <c r="D181" s="21"/>
      <c r="E181" s="27"/>
    </row>
    <row r="182" spans="1:5" s="7" customFormat="1">
      <c r="A182" s="1"/>
      <c r="B182" s="1"/>
      <c r="C182" s="2"/>
      <c r="D182" s="21"/>
      <c r="E182" s="27"/>
    </row>
    <row r="183" spans="1:5" s="7" customFormat="1">
      <c r="A183" s="1"/>
      <c r="B183" s="1"/>
      <c r="C183" s="2"/>
      <c r="D183" s="21"/>
      <c r="E183" s="27"/>
    </row>
    <row r="184" spans="1:5" s="7" customFormat="1">
      <c r="A184" s="1"/>
      <c r="B184" s="1"/>
      <c r="C184" s="2"/>
      <c r="D184" s="21"/>
      <c r="E184" s="27"/>
    </row>
    <row r="185" spans="1:5" s="7" customFormat="1">
      <c r="A185" s="1"/>
      <c r="B185" s="1"/>
      <c r="C185" s="2"/>
      <c r="D185" s="21"/>
      <c r="E185" s="27"/>
    </row>
    <row r="186" spans="1:5" s="7" customFormat="1">
      <c r="A186" s="1"/>
      <c r="B186" s="1"/>
      <c r="C186" s="2"/>
      <c r="D186" s="21"/>
      <c r="E186" s="27"/>
    </row>
    <row r="187" spans="1:5" s="7" customFormat="1">
      <c r="A187" s="1"/>
      <c r="B187" s="1"/>
      <c r="C187" s="2"/>
      <c r="D187" s="21"/>
      <c r="E187" s="27"/>
    </row>
    <row r="188" spans="1:5" s="7" customFormat="1">
      <c r="A188" s="1"/>
      <c r="B188" s="1"/>
      <c r="C188" s="2"/>
      <c r="D188" s="21"/>
      <c r="E188" s="27"/>
    </row>
    <row r="189" spans="1:5" s="7" customFormat="1">
      <c r="A189" s="1"/>
      <c r="B189" s="1"/>
      <c r="C189" s="2"/>
      <c r="D189" s="21"/>
      <c r="E189" s="27"/>
    </row>
    <row r="190" spans="1:5" s="7" customFormat="1">
      <c r="A190" s="1"/>
      <c r="B190" s="1"/>
      <c r="C190" s="2"/>
      <c r="D190" s="21"/>
      <c r="E190" s="27"/>
    </row>
    <row r="191" spans="1:5" s="7" customFormat="1">
      <c r="A191" s="1"/>
      <c r="B191" s="1"/>
      <c r="C191" s="2"/>
      <c r="D191" s="21"/>
      <c r="E191" s="27"/>
    </row>
    <row r="192" spans="1:5" s="7" customFormat="1">
      <c r="A192" s="1"/>
      <c r="B192" s="1"/>
      <c r="C192" s="2"/>
      <c r="D192" s="21"/>
      <c r="E192" s="27"/>
    </row>
    <row r="193" spans="1:5" s="7" customFormat="1">
      <c r="A193" s="1"/>
      <c r="B193" s="1"/>
      <c r="C193" s="2"/>
      <c r="D193" s="21"/>
      <c r="E193" s="27"/>
    </row>
    <row r="194" spans="1:5" s="7" customFormat="1">
      <c r="A194" s="1"/>
      <c r="B194" s="1"/>
      <c r="C194" s="2"/>
      <c r="D194" s="21"/>
      <c r="E194" s="27"/>
    </row>
    <row r="195" spans="1:5" s="7" customFormat="1">
      <c r="A195" s="1"/>
      <c r="B195" s="1"/>
      <c r="C195" s="2"/>
      <c r="D195" s="21"/>
      <c r="E195" s="27"/>
    </row>
    <row r="196" spans="1:5" s="7" customFormat="1">
      <c r="A196" s="1"/>
      <c r="B196" s="1"/>
      <c r="C196" s="2"/>
      <c r="D196" s="21"/>
      <c r="E196" s="27"/>
    </row>
    <row r="197" spans="1:5" s="7" customFormat="1">
      <c r="A197" s="1"/>
      <c r="B197" s="1"/>
      <c r="C197" s="2"/>
      <c r="D197" s="21"/>
      <c r="E197" s="27"/>
    </row>
    <row r="198" spans="1:5" s="7" customFormat="1">
      <c r="A198" s="1"/>
      <c r="B198" s="1"/>
      <c r="C198" s="2"/>
      <c r="D198" s="21"/>
      <c r="E198" s="27"/>
    </row>
    <row r="199" spans="1:5" s="7" customFormat="1">
      <c r="A199" s="1"/>
      <c r="B199" s="1"/>
      <c r="C199" s="2"/>
      <c r="D199" s="21"/>
      <c r="E199" s="27"/>
    </row>
    <row r="200" spans="1:5" s="7" customFormat="1">
      <c r="A200" s="1"/>
      <c r="B200" s="1"/>
      <c r="C200" s="2"/>
      <c r="D200" s="21"/>
      <c r="E200" s="27"/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36A-2BD6-4C6C-BA4B-C3B9BFB7255E}">
  <dimension ref="A1:G29"/>
  <sheetViews>
    <sheetView workbookViewId="0">
      <selection activeCell="A19" sqref="A19"/>
    </sheetView>
  </sheetViews>
  <sheetFormatPr defaultRowHeight="14"/>
  <cols>
    <col min="1" max="2" width="19.6328125" style="4" customWidth="1"/>
    <col min="3" max="3" width="19.08984375" style="4" customWidth="1"/>
    <col min="4" max="4" width="11.81640625" style="5" customWidth="1"/>
    <col min="5" max="6" width="13.90625" style="5" customWidth="1"/>
    <col min="7" max="7" width="13.90625" style="4" customWidth="1"/>
    <col min="8" max="16384" width="8.7265625" style="4"/>
  </cols>
  <sheetData>
    <row r="1" spans="1:7" ht="14" customHeight="1">
      <c r="A1" s="3" t="s">
        <v>3</v>
      </c>
      <c r="B1" s="3"/>
    </row>
    <row r="2" spans="1:7" ht="14" customHeight="1">
      <c r="A2" s="6" t="s">
        <v>1</v>
      </c>
      <c r="B2" s="6"/>
    </row>
    <row r="3" spans="1:7" ht="14" customHeight="1">
      <c r="A3" s="6"/>
      <c r="B3" s="6"/>
    </row>
    <row r="4" spans="1:7" ht="14" customHeight="1">
      <c r="A4" s="1"/>
      <c r="B4" s="1"/>
      <c r="C4" s="1"/>
      <c r="D4" s="2"/>
      <c r="E4" s="2"/>
      <c r="F4" s="2"/>
    </row>
    <row r="5" spans="1:7" s="7" customFormat="1" ht="14" customHeight="1">
      <c r="A5" s="23" t="s">
        <v>4</v>
      </c>
      <c r="B5" s="23" t="s">
        <v>39</v>
      </c>
      <c r="C5" s="23" t="s">
        <v>6</v>
      </c>
      <c r="D5" s="24" t="s">
        <v>9</v>
      </c>
      <c r="E5" s="36" t="s">
        <v>84</v>
      </c>
      <c r="F5" s="36" t="s">
        <v>85</v>
      </c>
      <c r="G5" s="36" t="s">
        <v>83</v>
      </c>
    </row>
    <row r="6" spans="1:7" s="7" customFormat="1">
      <c r="A6" s="1" t="s">
        <v>26</v>
      </c>
      <c r="B6" s="1" t="s">
        <v>43</v>
      </c>
      <c r="C6" s="1" t="s">
        <v>45</v>
      </c>
      <c r="D6" s="2">
        <v>7</v>
      </c>
      <c r="E6" s="21">
        <v>6.1032210042994972</v>
      </c>
      <c r="F6" s="21">
        <v>3.1827971320728121</v>
      </c>
      <c r="G6" s="38">
        <v>4.4276286653044394E-2</v>
      </c>
    </row>
    <row r="7" spans="1:7" s="7" customFormat="1">
      <c r="A7" s="1" t="s">
        <v>26</v>
      </c>
      <c r="B7" s="1" t="s">
        <v>43</v>
      </c>
      <c r="C7" s="1" t="s">
        <v>45</v>
      </c>
      <c r="D7" s="2">
        <v>15</v>
      </c>
      <c r="E7" s="21">
        <v>11.595415986976665</v>
      </c>
      <c r="F7" s="21">
        <v>5.984024853130876</v>
      </c>
      <c r="G7" s="38">
        <v>2.9081512340045634E-2</v>
      </c>
    </row>
    <row r="8" spans="1:7" s="7" customFormat="1" ht="14.5">
      <c r="A8" s="1"/>
      <c r="B8" s="4"/>
      <c r="C8"/>
      <c r="D8" s="37"/>
      <c r="E8" s="21"/>
      <c r="F8" s="21"/>
      <c r="G8" s="38"/>
    </row>
    <row r="9" spans="1:7" s="7" customFormat="1">
      <c r="A9" s="1" t="s">
        <v>26</v>
      </c>
      <c r="B9" s="1" t="s">
        <v>43</v>
      </c>
      <c r="C9" s="1" t="s">
        <v>42</v>
      </c>
      <c r="D9" s="2">
        <v>15</v>
      </c>
      <c r="E9" s="21">
        <v>-14.535574437533949</v>
      </c>
      <c r="F9" s="21">
        <v>-7.4226370087101534</v>
      </c>
      <c r="G9" s="38">
        <v>8.9762009253147035E-2</v>
      </c>
    </row>
    <row r="10" spans="1:7" s="7" customFormat="1">
      <c r="A10" s="1" t="s">
        <v>26</v>
      </c>
      <c r="B10" s="1" t="s">
        <v>43</v>
      </c>
      <c r="C10" s="1" t="s">
        <v>42</v>
      </c>
      <c r="D10" s="2">
        <v>33</v>
      </c>
      <c r="E10" s="21">
        <v>-20.113897933798143</v>
      </c>
      <c r="F10" s="21">
        <v>-10.274905320612703</v>
      </c>
      <c r="G10" s="38">
        <v>0.1347871400634304</v>
      </c>
    </row>
    <row r="11" spans="1:7" s="7" customFormat="1">
      <c r="A11" s="1" t="s">
        <v>26</v>
      </c>
      <c r="B11" s="1" t="s">
        <v>43</v>
      </c>
      <c r="C11" s="1" t="s">
        <v>42</v>
      </c>
      <c r="D11" s="2">
        <v>54</v>
      </c>
      <c r="E11" s="21">
        <v>-3.7434713862336544</v>
      </c>
      <c r="F11" s="21">
        <v>-1.8381958927746744</v>
      </c>
      <c r="G11" s="38">
        <v>9.1445242428100926E-2</v>
      </c>
    </row>
    <row r="12" spans="1:7" s="7" customFormat="1">
      <c r="A12" s="1" t="s">
        <v>26</v>
      </c>
      <c r="B12" s="1" t="s">
        <v>43</v>
      </c>
      <c r="C12" s="1" t="s">
        <v>42</v>
      </c>
      <c r="D12" s="2">
        <v>92</v>
      </c>
      <c r="E12" s="21">
        <v>-6.2341878198438616</v>
      </c>
      <c r="F12" s="21">
        <v>-3.1212162351813566</v>
      </c>
      <c r="G12" s="38">
        <v>9.4259293545229106E-2</v>
      </c>
    </row>
    <row r="13" spans="1:7" s="7" customFormat="1">
      <c r="A13" s="1" t="s">
        <v>26</v>
      </c>
      <c r="B13" s="1" t="s">
        <v>43</v>
      </c>
      <c r="C13" s="1" t="s">
        <v>42</v>
      </c>
      <c r="D13" s="2">
        <v>120</v>
      </c>
      <c r="E13" s="21">
        <v>-7.087461000960138</v>
      </c>
      <c r="F13" s="21">
        <v>-3.563568022500907</v>
      </c>
      <c r="G13" s="38">
        <v>9.2769860992381048E-2</v>
      </c>
    </row>
    <row r="14" spans="1:7" s="7" customFormat="1">
      <c r="A14" s="1" t="s">
        <v>26</v>
      </c>
      <c r="B14" s="1" t="s">
        <v>43</v>
      </c>
      <c r="C14" s="1" t="s">
        <v>42</v>
      </c>
      <c r="D14" s="2">
        <v>156</v>
      </c>
      <c r="E14" s="21">
        <v>-5.1095096714947053</v>
      </c>
      <c r="F14" s="21">
        <v>-2.555766552295502</v>
      </c>
      <c r="G14" s="38">
        <v>7.889965023355483E-2</v>
      </c>
    </row>
    <row r="15" spans="1:7" s="7" customFormat="1">
      <c r="A15" s="1" t="s">
        <v>26</v>
      </c>
      <c r="B15" s="1" t="s">
        <v>43</v>
      </c>
      <c r="C15" s="1" t="s">
        <v>42</v>
      </c>
      <c r="D15" s="2">
        <v>167</v>
      </c>
      <c r="E15" s="21">
        <v>-3.5521859665234023</v>
      </c>
      <c r="F15" s="21">
        <v>-1.8101736076051589</v>
      </c>
      <c r="G15" s="38">
        <v>2.0780775737749835E-2</v>
      </c>
    </row>
    <row r="16" spans="1:7" s="7" customFormat="1">
      <c r="A16" s="28" t="s">
        <v>26</v>
      </c>
      <c r="B16" s="28" t="s">
        <v>43</v>
      </c>
      <c r="C16" s="28" t="s">
        <v>42</v>
      </c>
      <c r="D16" s="29">
        <v>200</v>
      </c>
      <c r="E16" s="30">
        <v>-21.684241065241917</v>
      </c>
      <c r="F16" s="30">
        <v>-11.088552386429029</v>
      </c>
      <c r="G16" s="39">
        <v>0.1381935882538432</v>
      </c>
    </row>
    <row r="17" spans="1:6" s="7" customFormat="1">
      <c r="A17" s="1"/>
      <c r="B17" s="4"/>
      <c r="C17" s="4"/>
      <c r="D17" s="5"/>
      <c r="E17" s="21"/>
      <c r="F17" s="21"/>
    </row>
    <row r="18" spans="1:6" s="7" customFormat="1" ht="15">
      <c r="A18" s="1" t="s">
        <v>88</v>
      </c>
      <c r="B18" s="4"/>
      <c r="C18" s="4"/>
      <c r="D18" s="5"/>
      <c r="E18" s="21"/>
      <c r="F18" s="21"/>
    </row>
    <row r="19" spans="1:6" s="7" customFormat="1" ht="14.5">
      <c r="A19" s="40" t="s">
        <v>86</v>
      </c>
      <c r="B19" s="4"/>
      <c r="C19" s="4"/>
      <c r="D19" s="5"/>
      <c r="E19" s="21"/>
      <c r="F19" s="21"/>
    </row>
    <row r="20" spans="1:6" s="7" customFormat="1" ht="14.5">
      <c r="A20" s="1" t="s">
        <v>87</v>
      </c>
      <c r="B20" s="4"/>
      <c r="C20" s="4"/>
      <c r="D20" s="5"/>
      <c r="E20" s="21"/>
      <c r="F20" s="21"/>
    </row>
    <row r="21" spans="1:6" s="7" customFormat="1">
      <c r="A21" s="1"/>
      <c r="B21" s="4"/>
      <c r="C21" s="4"/>
      <c r="D21" s="5"/>
      <c r="E21" s="27"/>
      <c r="F21" s="27"/>
    </row>
    <row r="22" spans="1:6" s="7" customFormat="1">
      <c r="A22" s="1"/>
      <c r="B22" s="4"/>
      <c r="C22" s="4"/>
      <c r="D22" s="5"/>
      <c r="E22" s="27"/>
      <c r="F22" s="27"/>
    </row>
    <row r="23" spans="1:6" s="7" customFormat="1">
      <c r="A23" s="1"/>
      <c r="B23" s="4"/>
      <c r="C23" s="4"/>
      <c r="D23" s="5"/>
      <c r="E23" s="27"/>
      <c r="F23" s="27"/>
    </row>
    <row r="24" spans="1:6" s="7" customFormat="1">
      <c r="A24" s="1"/>
      <c r="B24" s="4"/>
      <c r="C24" s="4"/>
      <c r="D24" s="5"/>
      <c r="E24" s="27"/>
      <c r="F24" s="27"/>
    </row>
    <row r="25" spans="1:6" s="7" customFormat="1">
      <c r="A25" s="1"/>
      <c r="B25" s="4"/>
      <c r="C25" s="4"/>
      <c r="D25" s="5"/>
      <c r="E25" s="27"/>
      <c r="F25" s="27"/>
    </row>
    <row r="26" spans="1:6" s="7" customFormat="1">
      <c r="A26" s="1"/>
      <c r="B26" s="4"/>
      <c r="C26" s="4"/>
      <c r="D26" s="5"/>
      <c r="E26" s="27"/>
      <c r="F26" s="27"/>
    </row>
    <row r="27" spans="1:6" s="7" customFormat="1">
      <c r="A27" s="1"/>
      <c r="B27" s="4"/>
      <c r="C27" s="4"/>
      <c r="D27" s="5"/>
      <c r="E27" s="27"/>
      <c r="F27" s="27"/>
    </row>
    <row r="28" spans="1:6" s="7" customFormat="1">
      <c r="A28" s="1"/>
      <c r="B28" s="4"/>
      <c r="C28" s="4"/>
      <c r="D28" s="5"/>
      <c r="E28" s="27"/>
      <c r="F28" s="27"/>
    </row>
    <row r="29" spans="1:6" s="7" customFormat="1">
      <c r="A29" s="1"/>
      <c r="B29" s="4"/>
      <c r="C29" s="4"/>
      <c r="D29" s="5"/>
      <c r="E29" s="27"/>
      <c r="F29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S1a</vt:lpstr>
      <vt:lpstr>Table S1b</vt:lpstr>
      <vt:lpstr>Table S1c</vt:lpstr>
      <vt:lpstr>Table S2a</vt:lpstr>
      <vt:lpstr>Table S2b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Lisette Roerdink</dc:creator>
  <cp:lastModifiedBy>Desiree Roerdink</cp:lastModifiedBy>
  <dcterms:created xsi:type="dcterms:W3CDTF">2023-08-11T09:16:08Z</dcterms:created>
  <dcterms:modified xsi:type="dcterms:W3CDTF">2023-12-12T18:01:37Z</dcterms:modified>
</cp:coreProperties>
</file>