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-a1\redirected$\larrgree\My Documents\Results\manus\Karl Filipsson\"/>
    </mc:Choice>
  </mc:AlternateContent>
  <xr:revisionPtr revIDLastSave="0" documentId="13_ncr:1_{B9FB7EFF-FFD1-4CB6-89A6-CBF14E3A9D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Lege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" i="1" l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3" i="1"/>
  <c r="V3" i="1"/>
  <c r="U4" i="1"/>
  <c r="V4" i="1"/>
  <c r="U5" i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V2" i="1"/>
  <c r="U2" i="1"/>
</calcChain>
</file>

<file path=xl/sharedStrings.xml><?xml version="1.0" encoding="utf-8"?>
<sst xmlns="http://schemas.openxmlformats.org/spreadsheetml/2006/main" count="955" uniqueCount="56">
  <si>
    <t>Predator</t>
  </si>
  <si>
    <t>Ice</t>
  </si>
  <si>
    <t>Light</t>
  </si>
  <si>
    <t>Date</t>
  </si>
  <si>
    <t>Trial</t>
  </si>
  <si>
    <t>Dark</t>
  </si>
  <si>
    <t>Yes</t>
  </si>
  <si>
    <t>Burbot</t>
  </si>
  <si>
    <t>0+</t>
  </si>
  <si>
    <t>Y</t>
  </si>
  <si>
    <t>N</t>
  </si>
  <si>
    <t>No</t>
  </si>
  <si>
    <t>Control</t>
  </si>
  <si>
    <t>1+</t>
  </si>
  <si>
    <t>Pike</t>
  </si>
  <si>
    <t>-</t>
  </si>
  <si>
    <t>Time period</t>
  </si>
  <si>
    <t>Mass avg (g)</t>
  </si>
  <si>
    <t>Length avg (mm)</t>
  </si>
  <si>
    <t>Length diff (mm)</t>
  </si>
  <si>
    <t>No. Aggressions</t>
  </si>
  <si>
    <t>Sheltering (proportion of time)</t>
  </si>
  <si>
    <t>Activity (proportion of time)</t>
  </si>
  <si>
    <t>Mass difference (g)</t>
  </si>
  <si>
    <t>Time</t>
  </si>
  <si>
    <t>Age of fish</t>
  </si>
  <si>
    <t>Distance to predator (cm)</t>
  </si>
  <si>
    <t>Distance to trout (cm)</t>
  </si>
  <si>
    <t>Distance to predator in body lengths</t>
  </si>
  <si>
    <t>Distance to trout in body lengths</t>
  </si>
  <si>
    <t>Trrial number</t>
  </si>
  <si>
    <t>Date of observation</t>
  </si>
  <si>
    <t>Time of observation</t>
  </si>
  <si>
    <t>One of three treatments: 1. burbot, 2. northern pike, 3. no predator</t>
  </si>
  <si>
    <t>Treatment with surface ice present or absent</t>
  </si>
  <si>
    <t>Period when observation was carried out, i.e., either in darkness or with lights on</t>
  </si>
  <si>
    <t>One of four periods during the day when obseravtions were conducted</t>
  </si>
  <si>
    <t>Difference in length between the two trout in the group</t>
  </si>
  <si>
    <t>Difference in mass between the two trout in the group</t>
  </si>
  <si>
    <t>Trout were either 0+ (less than one year old) or 1+ (more than one year old)</t>
  </si>
  <si>
    <t>Average mass of the two trout in the group</t>
  </si>
  <si>
    <t>Average length of the two trout in the group</t>
  </si>
  <si>
    <t>Number of prey the trout caught, ranging from 0 to 13 prey</t>
  </si>
  <si>
    <t>Proportion of time the trout spent under the overhead shelter</t>
  </si>
  <si>
    <t>Average distance in centimeters beween the two trout</t>
  </si>
  <si>
    <t>Average distance in body lengths beween the two trout</t>
  </si>
  <si>
    <t>Proportion of time the trout were actively moving</t>
  </si>
  <si>
    <t>Average distance in centimeters to the predator arena</t>
  </si>
  <si>
    <t>Average distance in trout body lengths to the predator arena</t>
  </si>
  <si>
    <t>Number of aggressive interactions by the trout pairs</t>
  </si>
  <si>
    <t>Length difference (mm)</t>
  </si>
  <si>
    <t>Foraging (no. prey consumed)</t>
  </si>
  <si>
    <t>If the trout captured prey (Yes) or not (No)</t>
  </si>
  <si>
    <t>If the trout pairs were aggressive (Yes) or not (No)</t>
  </si>
  <si>
    <t>Foraging (Yes/No)</t>
  </si>
  <si>
    <t>Aggression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</si>
</sst>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46"/>
  <sheetViews>
    <sheetView tabSelected="1" zoomScaleNormal="100" zoomScaleSheetLayoutView="100" workbookViewId="0">
      <pane ySplit="1" topLeftCell="A2" activePane="bottomLeft" state="frozen"/>
      <selection pane="bottomLeft" activeCell="J8" sqref="J8"/>
    </sheetView>
  </sheetViews>
  <sheetFormatPr defaultRowHeight="14.5" x14ac:dyDescent="0.35"/>
  <cols>
    <col min="1" max="1" width="4.453125" bestFit="1" customWidth="1"/>
    <col min="2" max="2" width="10.08984375" bestFit="1" customWidth="1"/>
    <col min="3" max="3" width="5.36328125" bestFit="1" customWidth="1"/>
    <col min="4" max="4" width="8.90625" bestFit="1" customWidth="1"/>
    <col min="5" max="5" width="3.6328125" bestFit="1" customWidth="1"/>
    <col min="6" max="6" width="5.1796875" bestFit="1" customWidth="1"/>
    <col min="7" max="7" width="11.81640625" bestFit="1" customWidth="1"/>
    <col min="8" max="8" width="10.453125" bestFit="1" customWidth="1"/>
    <col min="9" max="9" width="11.90625" bestFit="1" customWidth="1"/>
    <col min="10" max="10" width="18.36328125" bestFit="1" customWidth="1"/>
    <col min="11" max="11" width="15.90625" bestFit="1" customWidth="1"/>
    <col min="12" max="12" width="22.36328125" bestFit="1" customWidth="1"/>
    <col min="13" max="13" width="17.1796875" bestFit="1" customWidth="1"/>
    <col min="14" max="14" width="28.08984375" bestFit="1" customWidth="1"/>
    <col min="15" max="15" width="19.36328125" bestFit="1" customWidth="1"/>
    <col min="16" max="16" width="15.453125" bestFit="1" customWidth="1"/>
    <col min="17" max="17" width="26.7265625" bestFit="1" customWidth="1"/>
    <col min="18" max="18" width="29.08984375" bestFit="1" customWidth="1"/>
    <col min="19" max="19" width="24.26953125" bestFit="1" customWidth="1"/>
    <col min="20" max="20" width="20.7265625" bestFit="1" customWidth="1"/>
    <col min="21" max="21" width="34.36328125" bestFit="1" customWidth="1"/>
    <col min="22" max="22" width="30.81640625" bestFit="1" customWidth="1"/>
  </cols>
  <sheetData>
    <row r="1" spans="1:22" ht="15.5" x14ac:dyDescent="0.35">
      <c r="A1" s="1" t="s">
        <v>4</v>
      </c>
      <c r="B1" s="1" t="s">
        <v>3</v>
      </c>
      <c r="C1" s="1" t="s">
        <v>24</v>
      </c>
      <c r="D1" s="2" t="s">
        <v>0</v>
      </c>
      <c r="E1" s="2" t="s">
        <v>1</v>
      </c>
      <c r="F1" s="2" t="s">
        <v>2</v>
      </c>
      <c r="G1" s="2" t="s">
        <v>16</v>
      </c>
      <c r="H1" s="2" t="s">
        <v>25</v>
      </c>
      <c r="I1" s="2" t="s">
        <v>17</v>
      </c>
      <c r="J1" s="2" t="s">
        <v>23</v>
      </c>
      <c r="K1" s="2" t="s">
        <v>18</v>
      </c>
      <c r="L1" s="2" t="s">
        <v>50</v>
      </c>
      <c r="M1" s="2" t="s">
        <v>54</v>
      </c>
      <c r="N1" s="2" t="s">
        <v>51</v>
      </c>
      <c r="O1" s="2" t="s">
        <v>55</v>
      </c>
      <c r="P1" s="2" t="s">
        <v>20</v>
      </c>
      <c r="Q1" s="2" t="s">
        <v>22</v>
      </c>
      <c r="R1" s="2" t="s">
        <v>21</v>
      </c>
      <c r="S1" s="2" t="s">
        <v>26</v>
      </c>
      <c r="T1" s="2" t="s">
        <v>27</v>
      </c>
      <c r="U1" s="2" t="s">
        <v>28</v>
      </c>
      <c r="V1" s="2" t="s">
        <v>29</v>
      </c>
    </row>
    <row r="2" spans="1:22" x14ac:dyDescent="0.35">
      <c r="A2" s="3">
        <v>1</v>
      </c>
      <c r="B2" s="5">
        <v>44208</v>
      </c>
      <c r="C2" s="6">
        <v>0.33958333333333335</v>
      </c>
      <c r="D2" s="3" t="s">
        <v>7</v>
      </c>
      <c r="E2" s="3" t="s">
        <v>6</v>
      </c>
      <c r="F2" s="3" t="s">
        <v>5</v>
      </c>
      <c r="G2" s="4">
        <v>1</v>
      </c>
      <c r="H2" s="4" t="s">
        <v>8</v>
      </c>
      <c r="I2" s="12">
        <v>3.2</v>
      </c>
      <c r="J2" s="12">
        <v>1.06</v>
      </c>
      <c r="K2" s="3">
        <v>74</v>
      </c>
      <c r="L2" s="3">
        <v>4</v>
      </c>
      <c r="M2" s="3" t="s">
        <v>9</v>
      </c>
      <c r="N2" s="3">
        <v>1</v>
      </c>
      <c r="O2" s="3" t="s">
        <v>9</v>
      </c>
      <c r="P2" s="3">
        <v>1</v>
      </c>
      <c r="Q2" s="3">
        <v>0.56000000000000005</v>
      </c>
      <c r="R2" s="3">
        <v>0</v>
      </c>
      <c r="S2" s="3">
        <v>101</v>
      </c>
      <c r="T2" s="3">
        <v>16</v>
      </c>
      <c r="U2" s="7">
        <f t="shared" ref="U2:U33" si="0">S2/(K2/10)</f>
        <v>13.648648648648647</v>
      </c>
      <c r="V2" s="7">
        <f t="shared" ref="V2:V33" si="1">T2/(K2/10)</f>
        <v>2.1621621621621618</v>
      </c>
    </row>
    <row r="3" spans="1:22" x14ac:dyDescent="0.35">
      <c r="A3" s="3">
        <v>1</v>
      </c>
      <c r="B3" s="5">
        <v>44208</v>
      </c>
      <c r="C3" s="6">
        <v>0.40763888888888888</v>
      </c>
      <c r="D3" s="3" t="s">
        <v>7</v>
      </c>
      <c r="E3" s="3" t="s">
        <v>6</v>
      </c>
      <c r="F3" s="3" t="s">
        <v>2</v>
      </c>
      <c r="G3" s="3">
        <v>2</v>
      </c>
      <c r="H3" s="3" t="s">
        <v>8</v>
      </c>
      <c r="I3" s="12">
        <v>3.2</v>
      </c>
      <c r="J3" s="12">
        <v>1.06</v>
      </c>
      <c r="K3" s="3">
        <v>74</v>
      </c>
      <c r="L3" s="3">
        <v>4</v>
      </c>
      <c r="M3" s="3" t="s">
        <v>9</v>
      </c>
      <c r="N3" s="3">
        <v>8</v>
      </c>
      <c r="O3" s="3" t="s">
        <v>10</v>
      </c>
      <c r="P3" s="3">
        <v>0</v>
      </c>
      <c r="Q3" s="3">
        <v>0.56000000000000005</v>
      </c>
      <c r="R3" s="3">
        <v>0.44</v>
      </c>
      <c r="S3" s="3">
        <v>90</v>
      </c>
      <c r="T3" s="3">
        <v>40</v>
      </c>
      <c r="U3" s="7">
        <f t="shared" si="0"/>
        <v>12.162162162162161</v>
      </c>
      <c r="V3" s="7">
        <f t="shared" si="1"/>
        <v>5.4054054054054053</v>
      </c>
    </row>
    <row r="4" spans="1:22" x14ac:dyDescent="0.35">
      <c r="A4" s="3">
        <v>1</v>
      </c>
      <c r="B4" s="5">
        <v>44208</v>
      </c>
      <c r="C4" s="6">
        <v>0.64097222222222217</v>
      </c>
      <c r="D4" s="3" t="s">
        <v>7</v>
      </c>
      <c r="E4" s="3" t="s">
        <v>11</v>
      </c>
      <c r="F4" s="3" t="s">
        <v>2</v>
      </c>
      <c r="G4" s="3">
        <v>3</v>
      </c>
      <c r="H4" s="3" t="s">
        <v>8</v>
      </c>
      <c r="I4" s="12">
        <v>3.2</v>
      </c>
      <c r="J4" s="12">
        <v>1.06</v>
      </c>
      <c r="K4" s="3">
        <v>74</v>
      </c>
      <c r="L4" s="3">
        <v>4</v>
      </c>
      <c r="M4" s="3" t="s">
        <v>9</v>
      </c>
      <c r="N4" s="3">
        <v>12</v>
      </c>
      <c r="O4" s="3" t="s">
        <v>10</v>
      </c>
      <c r="P4" s="3">
        <v>0</v>
      </c>
      <c r="Q4" s="3">
        <v>0.5</v>
      </c>
      <c r="R4" s="3">
        <v>0.5</v>
      </c>
      <c r="S4" s="3">
        <v>77</v>
      </c>
      <c r="T4" s="3">
        <v>66</v>
      </c>
      <c r="U4" s="7">
        <f t="shared" si="0"/>
        <v>10.405405405405405</v>
      </c>
      <c r="V4" s="7">
        <f t="shared" si="1"/>
        <v>8.9189189189189193</v>
      </c>
    </row>
    <row r="5" spans="1:22" x14ac:dyDescent="0.35">
      <c r="A5" s="3">
        <v>1</v>
      </c>
      <c r="B5" s="5">
        <v>44208</v>
      </c>
      <c r="C5" s="6">
        <v>0.69097222222222221</v>
      </c>
      <c r="D5" s="3" t="s">
        <v>7</v>
      </c>
      <c r="E5" s="3" t="s">
        <v>11</v>
      </c>
      <c r="F5" s="3" t="s">
        <v>5</v>
      </c>
      <c r="G5" s="3">
        <v>4</v>
      </c>
      <c r="H5" s="3" t="s">
        <v>8</v>
      </c>
      <c r="I5" s="12">
        <v>3.2</v>
      </c>
      <c r="J5" s="12">
        <v>1.06</v>
      </c>
      <c r="K5" s="3">
        <v>74</v>
      </c>
      <c r="L5" s="3">
        <v>4</v>
      </c>
      <c r="M5" s="3" t="s">
        <v>9</v>
      </c>
      <c r="N5" s="3">
        <v>3</v>
      </c>
      <c r="O5" s="3" t="s">
        <v>10</v>
      </c>
      <c r="P5" s="3">
        <v>0</v>
      </c>
      <c r="Q5" s="3">
        <v>0.48</v>
      </c>
      <c r="R5" s="3">
        <v>0.5</v>
      </c>
      <c r="S5" s="3">
        <v>120</v>
      </c>
      <c r="T5" s="3">
        <v>0</v>
      </c>
      <c r="U5" s="7">
        <f t="shared" si="0"/>
        <v>16.216216216216214</v>
      </c>
      <c r="V5" s="7">
        <f t="shared" si="1"/>
        <v>0</v>
      </c>
    </row>
    <row r="6" spans="1:22" x14ac:dyDescent="0.35">
      <c r="A6" s="3">
        <v>2</v>
      </c>
      <c r="B6" s="5">
        <v>44208</v>
      </c>
      <c r="C6" s="6">
        <v>0.36388888888888887</v>
      </c>
      <c r="D6" s="3" t="s">
        <v>12</v>
      </c>
      <c r="E6" s="3" t="s">
        <v>11</v>
      </c>
      <c r="F6" s="3" t="s">
        <v>5</v>
      </c>
      <c r="G6" s="3">
        <v>1</v>
      </c>
      <c r="H6" s="3" t="s">
        <v>13</v>
      </c>
      <c r="I6" s="12">
        <v>11.56</v>
      </c>
      <c r="J6" s="12">
        <v>1.75</v>
      </c>
      <c r="K6" s="3">
        <v>119</v>
      </c>
      <c r="L6" s="3">
        <v>2</v>
      </c>
      <c r="M6" s="3" t="s">
        <v>9</v>
      </c>
      <c r="N6" s="3">
        <v>2</v>
      </c>
      <c r="O6" s="3" t="s">
        <v>10</v>
      </c>
      <c r="P6" s="3">
        <v>0</v>
      </c>
      <c r="Q6" s="3">
        <v>1</v>
      </c>
      <c r="R6" s="3">
        <v>0</v>
      </c>
      <c r="S6" s="3">
        <v>66</v>
      </c>
      <c r="T6" s="3">
        <v>24</v>
      </c>
      <c r="U6" s="7">
        <f t="shared" si="0"/>
        <v>5.5462184873949578</v>
      </c>
      <c r="V6" s="7">
        <f t="shared" si="1"/>
        <v>2.0168067226890756</v>
      </c>
    </row>
    <row r="7" spans="1:22" x14ac:dyDescent="0.35">
      <c r="A7" s="3">
        <v>2</v>
      </c>
      <c r="B7" s="5">
        <v>44208</v>
      </c>
      <c r="C7" s="6">
        <v>0.41875000000000001</v>
      </c>
      <c r="D7" s="3" t="s">
        <v>12</v>
      </c>
      <c r="E7" s="3" t="s">
        <v>11</v>
      </c>
      <c r="F7" s="3" t="s">
        <v>2</v>
      </c>
      <c r="G7" s="3">
        <v>2</v>
      </c>
      <c r="H7" s="3" t="s">
        <v>13</v>
      </c>
      <c r="I7" s="12">
        <v>11.56</v>
      </c>
      <c r="J7" s="12">
        <v>1.75</v>
      </c>
      <c r="K7" s="3">
        <v>119</v>
      </c>
      <c r="L7" s="3">
        <v>2</v>
      </c>
      <c r="M7" s="3" t="s">
        <v>9</v>
      </c>
      <c r="N7" s="3">
        <v>5</v>
      </c>
      <c r="O7" s="3" t="s">
        <v>9</v>
      </c>
      <c r="P7" s="3">
        <v>6</v>
      </c>
      <c r="Q7" s="3">
        <v>1</v>
      </c>
      <c r="R7" s="3">
        <v>0.01</v>
      </c>
      <c r="S7" s="3">
        <v>53</v>
      </c>
      <c r="T7" s="3">
        <v>32</v>
      </c>
      <c r="U7" s="7">
        <f t="shared" si="0"/>
        <v>4.4537815126050422</v>
      </c>
      <c r="V7" s="7">
        <f t="shared" si="1"/>
        <v>2.6890756302521006</v>
      </c>
    </row>
    <row r="8" spans="1:22" x14ac:dyDescent="0.35">
      <c r="A8" s="3">
        <v>2</v>
      </c>
      <c r="B8" s="5">
        <v>44208</v>
      </c>
      <c r="C8" s="6">
        <v>0.65277777777777779</v>
      </c>
      <c r="D8" s="3" t="s">
        <v>12</v>
      </c>
      <c r="E8" s="3" t="s">
        <v>6</v>
      </c>
      <c r="F8" s="3" t="s">
        <v>2</v>
      </c>
      <c r="G8" s="3">
        <v>3</v>
      </c>
      <c r="H8" s="3" t="s">
        <v>13</v>
      </c>
      <c r="I8" s="12">
        <v>11.56</v>
      </c>
      <c r="J8" s="12">
        <v>1.75</v>
      </c>
      <c r="K8" s="3">
        <v>119</v>
      </c>
      <c r="L8" s="3">
        <v>2</v>
      </c>
      <c r="M8" s="3" t="s">
        <v>9</v>
      </c>
      <c r="N8" s="3">
        <v>12</v>
      </c>
      <c r="O8" s="3" t="s">
        <v>10</v>
      </c>
      <c r="P8" s="3">
        <v>0</v>
      </c>
      <c r="Q8" s="3">
        <v>0.5</v>
      </c>
      <c r="R8" s="3">
        <v>0.01</v>
      </c>
      <c r="S8" s="3">
        <v>77</v>
      </c>
      <c r="T8" s="3">
        <v>69</v>
      </c>
      <c r="U8" s="7">
        <f t="shared" si="0"/>
        <v>6.4705882352941178</v>
      </c>
      <c r="V8" s="7">
        <f t="shared" si="1"/>
        <v>5.7983193277310923</v>
      </c>
    </row>
    <row r="9" spans="1:22" x14ac:dyDescent="0.35">
      <c r="A9" s="3">
        <v>2</v>
      </c>
      <c r="B9" s="5">
        <v>44208</v>
      </c>
      <c r="C9" s="6">
        <v>0.70347222222222217</v>
      </c>
      <c r="D9" s="3" t="s">
        <v>12</v>
      </c>
      <c r="E9" s="3" t="s">
        <v>6</v>
      </c>
      <c r="F9" s="3" t="s">
        <v>5</v>
      </c>
      <c r="G9" s="3">
        <v>4</v>
      </c>
      <c r="H9" s="3" t="s">
        <v>13</v>
      </c>
      <c r="I9" s="12">
        <v>11.56</v>
      </c>
      <c r="J9" s="12">
        <v>1.75</v>
      </c>
      <c r="K9" s="3">
        <v>119</v>
      </c>
      <c r="L9" s="3">
        <v>2</v>
      </c>
      <c r="M9" s="3" t="s">
        <v>9</v>
      </c>
      <c r="N9" s="3">
        <v>2</v>
      </c>
      <c r="O9" s="3" t="s">
        <v>10</v>
      </c>
      <c r="P9" s="3">
        <v>0</v>
      </c>
      <c r="Q9" s="3">
        <v>1</v>
      </c>
      <c r="R9" s="3">
        <v>0</v>
      </c>
      <c r="S9" s="3">
        <v>54</v>
      </c>
      <c r="T9" s="3">
        <v>30</v>
      </c>
      <c r="U9" s="7">
        <f t="shared" si="0"/>
        <v>4.53781512605042</v>
      </c>
      <c r="V9" s="7">
        <f t="shared" si="1"/>
        <v>2.5210084033613445</v>
      </c>
    </row>
    <row r="10" spans="1:22" x14ac:dyDescent="0.35">
      <c r="A10" s="3">
        <v>3</v>
      </c>
      <c r="B10" s="5">
        <v>44208</v>
      </c>
      <c r="C10" s="6">
        <v>0.3888888888888889</v>
      </c>
      <c r="D10" s="3" t="s">
        <v>14</v>
      </c>
      <c r="E10" s="3" t="s">
        <v>11</v>
      </c>
      <c r="F10" s="3" t="s">
        <v>5</v>
      </c>
      <c r="G10" s="3">
        <v>1</v>
      </c>
      <c r="H10" s="3" t="s">
        <v>13</v>
      </c>
      <c r="I10" s="12">
        <v>22.75</v>
      </c>
      <c r="J10" s="12">
        <v>0.84</v>
      </c>
      <c r="K10" s="3">
        <v>151</v>
      </c>
      <c r="L10" s="3">
        <v>1</v>
      </c>
      <c r="M10" s="3" t="s">
        <v>10</v>
      </c>
      <c r="N10" s="3">
        <v>0</v>
      </c>
      <c r="O10" s="3" t="s">
        <v>10</v>
      </c>
      <c r="P10" s="3">
        <v>0</v>
      </c>
      <c r="Q10" s="3">
        <v>0</v>
      </c>
      <c r="R10" s="3">
        <v>1</v>
      </c>
      <c r="S10" s="3">
        <v>90</v>
      </c>
      <c r="T10" s="3">
        <v>0</v>
      </c>
      <c r="U10" s="7">
        <f t="shared" si="0"/>
        <v>5.9602649006622519</v>
      </c>
      <c r="V10" s="7">
        <f t="shared" si="1"/>
        <v>0</v>
      </c>
    </row>
    <row r="11" spans="1:22" x14ac:dyDescent="0.35">
      <c r="A11" s="3">
        <v>3</v>
      </c>
      <c r="B11" s="5">
        <v>44208</v>
      </c>
      <c r="C11" s="6">
        <v>0.43055555555555558</v>
      </c>
      <c r="D11" s="3" t="s">
        <v>14</v>
      </c>
      <c r="E11" s="3" t="s">
        <v>11</v>
      </c>
      <c r="F11" s="3" t="s">
        <v>2</v>
      </c>
      <c r="G11" s="3">
        <v>2</v>
      </c>
      <c r="H11" s="3" t="s">
        <v>13</v>
      </c>
      <c r="I11" s="12">
        <v>22.75</v>
      </c>
      <c r="J11" s="12">
        <v>0.84</v>
      </c>
      <c r="K11" s="3">
        <v>151</v>
      </c>
      <c r="L11" s="3">
        <v>1</v>
      </c>
      <c r="M11" s="3" t="s">
        <v>10</v>
      </c>
      <c r="N11" s="3">
        <v>0</v>
      </c>
      <c r="O11" s="3" t="s">
        <v>10</v>
      </c>
      <c r="P11" s="3">
        <v>0</v>
      </c>
      <c r="Q11" s="3">
        <v>0.17</v>
      </c>
      <c r="R11" s="3">
        <v>1</v>
      </c>
      <c r="S11" s="3">
        <v>31</v>
      </c>
      <c r="T11" s="3">
        <v>1</v>
      </c>
      <c r="U11" s="7">
        <f t="shared" si="0"/>
        <v>2.052980132450331</v>
      </c>
      <c r="V11" s="7">
        <f t="shared" si="1"/>
        <v>6.6225165562913912E-2</v>
      </c>
    </row>
    <row r="12" spans="1:22" x14ac:dyDescent="0.35">
      <c r="A12" s="3">
        <v>3</v>
      </c>
      <c r="B12" s="5">
        <v>44208</v>
      </c>
      <c r="C12" s="6">
        <v>0.66875000000000007</v>
      </c>
      <c r="D12" s="3" t="s">
        <v>14</v>
      </c>
      <c r="E12" s="3" t="s">
        <v>6</v>
      </c>
      <c r="F12" s="3" t="s">
        <v>2</v>
      </c>
      <c r="G12" s="3">
        <v>3</v>
      </c>
      <c r="H12" s="3" t="s">
        <v>13</v>
      </c>
      <c r="I12" s="12">
        <v>22.75</v>
      </c>
      <c r="J12" s="12">
        <v>0.84</v>
      </c>
      <c r="K12" s="3">
        <v>151</v>
      </c>
      <c r="L12" s="3">
        <v>1</v>
      </c>
      <c r="M12" s="3" t="s">
        <v>10</v>
      </c>
      <c r="N12" s="3">
        <v>0</v>
      </c>
      <c r="O12" s="3" t="s">
        <v>10</v>
      </c>
      <c r="P12" s="3">
        <v>0</v>
      </c>
      <c r="Q12" s="3">
        <v>0</v>
      </c>
      <c r="R12" s="3">
        <v>1</v>
      </c>
      <c r="S12" s="3">
        <v>40</v>
      </c>
      <c r="T12" s="3">
        <v>40</v>
      </c>
      <c r="U12" s="7">
        <f t="shared" si="0"/>
        <v>2.6490066225165565</v>
      </c>
      <c r="V12" s="7">
        <f t="shared" si="1"/>
        <v>2.6490066225165565</v>
      </c>
    </row>
    <row r="13" spans="1:22" x14ac:dyDescent="0.35">
      <c r="A13" s="3">
        <v>3</v>
      </c>
      <c r="B13" s="5">
        <v>44208</v>
      </c>
      <c r="C13" s="6">
        <v>0.71527777777777779</v>
      </c>
      <c r="D13" s="3" t="s">
        <v>14</v>
      </c>
      <c r="E13" s="3" t="s">
        <v>6</v>
      </c>
      <c r="F13" s="3" t="s">
        <v>5</v>
      </c>
      <c r="G13" s="3">
        <v>4</v>
      </c>
      <c r="H13" s="3" t="s">
        <v>13</v>
      </c>
      <c r="I13" s="12">
        <v>22.75</v>
      </c>
      <c r="J13" s="12">
        <v>0.84</v>
      </c>
      <c r="K13" s="3">
        <v>151</v>
      </c>
      <c r="L13" s="3">
        <v>1</v>
      </c>
      <c r="M13" s="3" t="s">
        <v>9</v>
      </c>
      <c r="N13" s="3">
        <v>1</v>
      </c>
      <c r="O13" s="3" t="s">
        <v>10</v>
      </c>
      <c r="P13" s="3">
        <v>0</v>
      </c>
      <c r="Q13" s="3">
        <v>0.05</v>
      </c>
      <c r="R13" s="3">
        <v>0.5</v>
      </c>
      <c r="S13" s="3">
        <v>70</v>
      </c>
      <c r="T13" s="3">
        <v>80</v>
      </c>
      <c r="U13" s="7">
        <f t="shared" si="0"/>
        <v>4.6357615894039732</v>
      </c>
      <c r="V13" s="7">
        <f t="shared" si="1"/>
        <v>5.298013245033113</v>
      </c>
    </row>
    <row r="14" spans="1:22" x14ac:dyDescent="0.35">
      <c r="A14" s="3">
        <v>4</v>
      </c>
      <c r="B14" s="5">
        <v>44209</v>
      </c>
      <c r="C14" s="6">
        <v>0.33680555555555558</v>
      </c>
      <c r="D14" s="3" t="s">
        <v>12</v>
      </c>
      <c r="E14" s="3" t="s">
        <v>6</v>
      </c>
      <c r="F14" s="3" t="s">
        <v>5</v>
      </c>
      <c r="G14" s="3">
        <v>1</v>
      </c>
      <c r="H14" s="3" t="s">
        <v>13</v>
      </c>
      <c r="I14" s="12">
        <v>15.01</v>
      </c>
      <c r="J14" s="12">
        <v>1.24</v>
      </c>
      <c r="K14" s="3">
        <v>125</v>
      </c>
      <c r="L14" s="3">
        <v>14</v>
      </c>
      <c r="M14" s="3" t="s">
        <v>9</v>
      </c>
      <c r="N14" s="3">
        <v>2</v>
      </c>
      <c r="O14" s="3" t="s">
        <v>9</v>
      </c>
      <c r="P14" s="3">
        <v>7</v>
      </c>
      <c r="Q14" s="3">
        <v>0.62</v>
      </c>
      <c r="R14" s="3">
        <v>0</v>
      </c>
      <c r="S14" s="3">
        <v>66</v>
      </c>
      <c r="T14" s="3">
        <v>32</v>
      </c>
      <c r="U14" s="7">
        <f t="shared" si="0"/>
        <v>5.28</v>
      </c>
      <c r="V14" s="7">
        <f t="shared" si="1"/>
        <v>2.56</v>
      </c>
    </row>
    <row r="15" spans="1:22" x14ac:dyDescent="0.35">
      <c r="A15" s="3">
        <v>4</v>
      </c>
      <c r="B15" s="5">
        <v>44209</v>
      </c>
      <c r="C15" s="6">
        <v>0.3833333333333333</v>
      </c>
      <c r="D15" s="3" t="s">
        <v>12</v>
      </c>
      <c r="E15" s="3" t="s">
        <v>6</v>
      </c>
      <c r="F15" s="3" t="s">
        <v>2</v>
      </c>
      <c r="G15" s="3">
        <v>2</v>
      </c>
      <c r="H15" s="3" t="s">
        <v>13</v>
      </c>
      <c r="I15" s="12">
        <v>15.01</v>
      </c>
      <c r="J15" s="12">
        <v>1.24</v>
      </c>
      <c r="K15" s="3">
        <v>125</v>
      </c>
      <c r="L15" s="3">
        <v>14</v>
      </c>
      <c r="M15" s="3" t="s">
        <v>9</v>
      </c>
      <c r="N15" s="3">
        <v>10</v>
      </c>
      <c r="O15" s="3" t="s">
        <v>9</v>
      </c>
      <c r="P15" s="3">
        <v>11</v>
      </c>
      <c r="Q15" s="3">
        <v>1</v>
      </c>
      <c r="R15" s="3">
        <v>0.04</v>
      </c>
      <c r="S15" s="3">
        <v>42</v>
      </c>
      <c r="T15" s="3">
        <v>15</v>
      </c>
      <c r="U15" s="7">
        <f t="shared" si="0"/>
        <v>3.36</v>
      </c>
      <c r="V15" s="7">
        <f t="shared" si="1"/>
        <v>1.2</v>
      </c>
    </row>
    <row r="16" spans="1:22" x14ac:dyDescent="0.35">
      <c r="A16" s="3">
        <v>4</v>
      </c>
      <c r="B16" s="5">
        <v>44209</v>
      </c>
      <c r="C16" s="6">
        <v>0.62569444444444444</v>
      </c>
      <c r="D16" s="3" t="s">
        <v>12</v>
      </c>
      <c r="E16" s="3" t="s">
        <v>11</v>
      </c>
      <c r="F16" s="3" t="s">
        <v>2</v>
      </c>
      <c r="G16" s="3">
        <v>3</v>
      </c>
      <c r="H16" s="3" t="s">
        <v>13</v>
      </c>
      <c r="I16" s="12">
        <v>15.01</v>
      </c>
      <c r="J16" s="12">
        <v>1.24</v>
      </c>
      <c r="K16" s="3">
        <v>125</v>
      </c>
      <c r="L16" s="3">
        <v>14</v>
      </c>
      <c r="M16" s="3" t="s">
        <v>9</v>
      </c>
      <c r="N16" s="3">
        <v>11</v>
      </c>
      <c r="O16" s="3" t="s">
        <v>9</v>
      </c>
      <c r="P16" s="3">
        <v>8</v>
      </c>
      <c r="Q16" s="3">
        <v>0.64</v>
      </c>
      <c r="R16" s="3">
        <v>0.12</v>
      </c>
      <c r="S16" s="3">
        <v>66</v>
      </c>
      <c r="T16" s="3">
        <v>43</v>
      </c>
      <c r="U16" s="7">
        <f t="shared" si="0"/>
        <v>5.28</v>
      </c>
      <c r="V16" s="7">
        <f t="shared" si="1"/>
        <v>3.44</v>
      </c>
    </row>
    <row r="17" spans="1:22" x14ac:dyDescent="0.35">
      <c r="A17" s="3">
        <v>4</v>
      </c>
      <c r="B17" s="5">
        <v>44209</v>
      </c>
      <c r="C17" s="6">
        <v>0.67291666666666661</v>
      </c>
      <c r="D17" s="3" t="s">
        <v>12</v>
      </c>
      <c r="E17" s="3" t="s">
        <v>11</v>
      </c>
      <c r="F17" s="3" t="s">
        <v>5</v>
      </c>
      <c r="G17" s="3">
        <v>4</v>
      </c>
      <c r="H17" s="3" t="s">
        <v>13</v>
      </c>
      <c r="I17" s="12">
        <v>15.01</v>
      </c>
      <c r="J17" s="12">
        <v>1.24</v>
      </c>
      <c r="K17" s="3">
        <v>125</v>
      </c>
      <c r="L17" s="3">
        <v>14</v>
      </c>
      <c r="M17" s="3" t="s">
        <v>9</v>
      </c>
      <c r="N17" s="3">
        <v>8</v>
      </c>
      <c r="O17" s="3" t="s">
        <v>10</v>
      </c>
      <c r="P17" s="3">
        <v>0</v>
      </c>
      <c r="Q17" s="3">
        <v>0.64</v>
      </c>
      <c r="R17" s="3">
        <v>0.01</v>
      </c>
      <c r="S17" s="3">
        <v>34</v>
      </c>
      <c r="T17" s="3">
        <v>52</v>
      </c>
      <c r="U17" s="7">
        <f t="shared" si="0"/>
        <v>2.72</v>
      </c>
      <c r="V17" s="7">
        <f t="shared" si="1"/>
        <v>4.16</v>
      </c>
    </row>
    <row r="18" spans="1:22" x14ac:dyDescent="0.35">
      <c r="A18" s="3">
        <v>5</v>
      </c>
      <c r="B18" s="5">
        <v>44209</v>
      </c>
      <c r="C18" s="6">
        <v>0.35069444444444442</v>
      </c>
      <c r="D18" s="3" t="s">
        <v>14</v>
      </c>
      <c r="E18" s="3" t="s">
        <v>6</v>
      </c>
      <c r="F18" s="3" t="s">
        <v>5</v>
      </c>
      <c r="G18" s="3">
        <v>1</v>
      </c>
      <c r="H18" s="3" t="s">
        <v>8</v>
      </c>
      <c r="I18" s="12">
        <v>3.71</v>
      </c>
      <c r="J18" s="12">
        <v>0.04</v>
      </c>
      <c r="K18" s="3">
        <v>77</v>
      </c>
      <c r="L18" s="3">
        <v>0</v>
      </c>
      <c r="M18" s="3" t="s">
        <v>10</v>
      </c>
      <c r="N18" s="3">
        <v>0</v>
      </c>
      <c r="O18" s="3" t="s">
        <v>10</v>
      </c>
      <c r="P18" s="3">
        <v>0</v>
      </c>
      <c r="Q18" s="3">
        <v>0.06</v>
      </c>
      <c r="R18" s="3">
        <v>0.5</v>
      </c>
      <c r="S18" s="3">
        <v>87</v>
      </c>
      <c r="T18" s="3">
        <v>53</v>
      </c>
      <c r="U18" s="7">
        <f t="shared" si="0"/>
        <v>11.298701298701298</v>
      </c>
      <c r="V18" s="7">
        <f t="shared" si="1"/>
        <v>6.883116883116883</v>
      </c>
    </row>
    <row r="19" spans="1:22" x14ac:dyDescent="0.35">
      <c r="A19" s="3">
        <v>5</v>
      </c>
      <c r="B19" s="5">
        <v>44209</v>
      </c>
      <c r="C19" s="6">
        <v>0.39513888888888887</v>
      </c>
      <c r="D19" s="3" t="s">
        <v>14</v>
      </c>
      <c r="E19" s="3" t="s">
        <v>6</v>
      </c>
      <c r="F19" s="3" t="s">
        <v>2</v>
      </c>
      <c r="G19" s="3">
        <v>2</v>
      </c>
      <c r="H19" s="3" t="s">
        <v>8</v>
      </c>
      <c r="I19" s="12">
        <v>3.71</v>
      </c>
      <c r="J19" s="12">
        <v>0.04</v>
      </c>
      <c r="K19" s="3">
        <v>77</v>
      </c>
      <c r="L19" s="3">
        <v>0</v>
      </c>
      <c r="M19" s="3" t="s">
        <v>9</v>
      </c>
      <c r="N19" s="3">
        <v>9</v>
      </c>
      <c r="O19" s="3" t="s">
        <v>9</v>
      </c>
      <c r="P19" s="3">
        <v>2</v>
      </c>
      <c r="Q19" s="3">
        <v>1</v>
      </c>
      <c r="R19" s="3">
        <v>0</v>
      </c>
      <c r="S19" s="3">
        <v>37</v>
      </c>
      <c r="T19" s="3">
        <v>22</v>
      </c>
      <c r="U19" s="7">
        <f t="shared" si="0"/>
        <v>4.8051948051948052</v>
      </c>
      <c r="V19" s="7">
        <f t="shared" si="1"/>
        <v>2.8571428571428572</v>
      </c>
    </row>
    <row r="20" spans="1:22" x14ac:dyDescent="0.35">
      <c r="A20" s="3">
        <v>5</v>
      </c>
      <c r="B20" s="5">
        <v>44209</v>
      </c>
      <c r="C20" s="6">
        <v>0.63750000000000007</v>
      </c>
      <c r="D20" s="3" t="s">
        <v>14</v>
      </c>
      <c r="E20" s="3" t="s">
        <v>11</v>
      </c>
      <c r="F20" s="3" t="s">
        <v>2</v>
      </c>
      <c r="G20" s="3">
        <v>3</v>
      </c>
      <c r="H20" s="3" t="s">
        <v>8</v>
      </c>
      <c r="I20" s="12">
        <v>3.71</v>
      </c>
      <c r="J20" s="12">
        <v>0.04</v>
      </c>
      <c r="K20" s="3">
        <v>77</v>
      </c>
      <c r="L20" s="3">
        <v>0</v>
      </c>
      <c r="M20" s="3" t="s">
        <v>10</v>
      </c>
      <c r="N20" s="3">
        <v>0</v>
      </c>
      <c r="O20" s="3" t="s">
        <v>10</v>
      </c>
      <c r="P20" s="3">
        <v>0</v>
      </c>
      <c r="Q20" s="3">
        <v>0.01</v>
      </c>
      <c r="R20" s="3">
        <v>1</v>
      </c>
      <c r="S20" s="3">
        <v>95</v>
      </c>
      <c r="T20" s="3">
        <v>30</v>
      </c>
      <c r="U20" s="7">
        <f t="shared" si="0"/>
        <v>12.337662337662337</v>
      </c>
      <c r="V20" s="7">
        <f t="shared" si="1"/>
        <v>3.8961038961038961</v>
      </c>
    </row>
    <row r="21" spans="1:22" x14ac:dyDescent="0.35">
      <c r="A21" s="3">
        <v>5</v>
      </c>
      <c r="B21" s="5">
        <v>44209</v>
      </c>
      <c r="C21" s="6">
        <v>0.68819444444444444</v>
      </c>
      <c r="D21" s="3" t="s">
        <v>14</v>
      </c>
      <c r="E21" s="3" t="s">
        <v>11</v>
      </c>
      <c r="F21" s="3" t="s">
        <v>5</v>
      </c>
      <c r="G21" s="3">
        <v>4</v>
      </c>
      <c r="H21" s="3" t="s">
        <v>8</v>
      </c>
      <c r="I21" s="12">
        <v>3.71</v>
      </c>
      <c r="J21" s="12">
        <v>0.04</v>
      </c>
      <c r="K21" s="3">
        <v>77</v>
      </c>
      <c r="L21" s="3">
        <v>0</v>
      </c>
      <c r="M21" s="3" t="s">
        <v>9</v>
      </c>
      <c r="N21" s="3">
        <v>13</v>
      </c>
      <c r="O21" s="3" t="s">
        <v>10</v>
      </c>
      <c r="P21" s="3">
        <v>0</v>
      </c>
      <c r="Q21" s="3">
        <v>0.37</v>
      </c>
      <c r="R21" s="3">
        <v>0.5</v>
      </c>
      <c r="S21" s="3">
        <v>112</v>
      </c>
      <c r="T21" s="3">
        <v>4</v>
      </c>
      <c r="U21" s="7">
        <f t="shared" si="0"/>
        <v>14.545454545454545</v>
      </c>
      <c r="V21" s="7">
        <f t="shared" si="1"/>
        <v>0.51948051948051943</v>
      </c>
    </row>
    <row r="22" spans="1:22" x14ac:dyDescent="0.35">
      <c r="A22" s="3">
        <v>6</v>
      </c>
      <c r="B22" s="5">
        <v>44209</v>
      </c>
      <c r="C22" s="6">
        <v>0.36319444444444443</v>
      </c>
      <c r="D22" s="3" t="s">
        <v>7</v>
      </c>
      <c r="E22" s="3" t="s">
        <v>11</v>
      </c>
      <c r="F22" s="3" t="s">
        <v>5</v>
      </c>
      <c r="G22" s="3">
        <v>1</v>
      </c>
      <c r="H22" s="3" t="s">
        <v>13</v>
      </c>
      <c r="I22" s="12">
        <v>14.88</v>
      </c>
      <c r="J22" s="12">
        <v>2.81</v>
      </c>
      <c r="K22" s="3">
        <v>130</v>
      </c>
      <c r="L22" s="3">
        <v>6</v>
      </c>
      <c r="M22" s="3" t="s">
        <v>10</v>
      </c>
      <c r="N22" s="3">
        <v>0</v>
      </c>
      <c r="O22" s="3" t="s">
        <v>10</v>
      </c>
      <c r="P22" s="3">
        <v>0</v>
      </c>
      <c r="Q22" s="3">
        <v>0.09</v>
      </c>
      <c r="R22" s="3">
        <v>0.82</v>
      </c>
      <c r="S22" s="3">
        <v>72</v>
      </c>
      <c r="T22" s="3">
        <v>76</v>
      </c>
      <c r="U22" s="7">
        <f t="shared" si="0"/>
        <v>5.5384615384615383</v>
      </c>
      <c r="V22" s="7">
        <f t="shared" si="1"/>
        <v>5.8461538461538458</v>
      </c>
    </row>
    <row r="23" spans="1:22" x14ac:dyDescent="0.35">
      <c r="A23" s="3">
        <v>6</v>
      </c>
      <c r="B23" s="5">
        <v>44209</v>
      </c>
      <c r="C23" s="6">
        <v>0.40625</v>
      </c>
      <c r="D23" s="3" t="s">
        <v>7</v>
      </c>
      <c r="E23" s="3" t="s">
        <v>11</v>
      </c>
      <c r="F23" s="3" t="s">
        <v>2</v>
      </c>
      <c r="G23" s="3">
        <v>2</v>
      </c>
      <c r="H23" s="3" t="s">
        <v>13</v>
      </c>
      <c r="I23" s="12">
        <v>14.88</v>
      </c>
      <c r="J23" s="12">
        <v>2.81</v>
      </c>
      <c r="K23" s="3">
        <v>130</v>
      </c>
      <c r="L23" s="3">
        <v>6</v>
      </c>
      <c r="M23" s="3" t="s">
        <v>9</v>
      </c>
      <c r="N23" s="3">
        <v>1</v>
      </c>
      <c r="O23" s="3" t="s">
        <v>10</v>
      </c>
      <c r="P23" s="3">
        <v>0</v>
      </c>
      <c r="Q23" s="3">
        <v>0.04</v>
      </c>
      <c r="R23" s="3">
        <v>0.99</v>
      </c>
      <c r="S23" s="3">
        <v>39</v>
      </c>
      <c r="T23" s="3">
        <v>18</v>
      </c>
      <c r="U23" s="7">
        <f t="shared" si="0"/>
        <v>3</v>
      </c>
      <c r="V23" s="7">
        <f t="shared" si="1"/>
        <v>1.3846153846153846</v>
      </c>
    </row>
    <row r="24" spans="1:22" x14ac:dyDescent="0.35">
      <c r="A24" s="3">
        <v>6</v>
      </c>
      <c r="B24" s="5">
        <v>44209</v>
      </c>
      <c r="C24" s="6">
        <v>0.65069444444444446</v>
      </c>
      <c r="D24" s="3" t="s">
        <v>7</v>
      </c>
      <c r="E24" s="3" t="s">
        <v>6</v>
      </c>
      <c r="F24" s="3" t="s">
        <v>2</v>
      </c>
      <c r="G24" s="3">
        <v>3</v>
      </c>
      <c r="H24" s="3" t="s">
        <v>13</v>
      </c>
      <c r="I24" s="12">
        <v>14.88</v>
      </c>
      <c r="J24" s="12">
        <v>2.81</v>
      </c>
      <c r="K24" s="3">
        <v>130</v>
      </c>
      <c r="L24" s="3">
        <v>6</v>
      </c>
      <c r="M24" s="3" t="s">
        <v>9</v>
      </c>
      <c r="N24" s="3">
        <v>6</v>
      </c>
      <c r="O24" s="3" t="s">
        <v>10</v>
      </c>
      <c r="P24" s="3">
        <v>0</v>
      </c>
      <c r="Q24" s="3">
        <v>0.14000000000000001</v>
      </c>
      <c r="R24" s="3">
        <v>0.9</v>
      </c>
      <c r="S24" s="3">
        <v>32</v>
      </c>
      <c r="T24" s="3">
        <v>3</v>
      </c>
      <c r="U24" s="7">
        <f t="shared" si="0"/>
        <v>2.4615384615384617</v>
      </c>
      <c r="V24" s="7">
        <f t="shared" si="1"/>
        <v>0.23076923076923078</v>
      </c>
    </row>
    <row r="25" spans="1:22" x14ac:dyDescent="0.35">
      <c r="A25" s="3">
        <v>6</v>
      </c>
      <c r="B25" s="5">
        <v>44209</v>
      </c>
      <c r="C25" s="6">
        <v>0.70416666666666661</v>
      </c>
      <c r="D25" s="3" t="s">
        <v>7</v>
      </c>
      <c r="E25" s="3" t="s">
        <v>6</v>
      </c>
      <c r="F25" s="3" t="s">
        <v>5</v>
      </c>
      <c r="G25" s="3">
        <v>4</v>
      </c>
      <c r="H25" s="3" t="s">
        <v>13</v>
      </c>
      <c r="I25" s="12">
        <v>14.88</v>
      </c>
      <c r="J25" s="12">
        <v>2.81</v>
      </c>
      <c r="K25" s="3">
        <v>130</v>
      </c>
      <c r="L25" s="3">
        <v>6</v>
      </c>
      <c r="M25" s="3" t="s">
        <v>10</v>
      </c>
      <c r="N25" s="3">
        <v>0</v>
      </c>
      <c r="O25" s="3" t="s">
        <v>10</v>
      </c>
      <c r="P25" s="3">
        <v>0</v>
      </c>
      <c r="Q25" s="3">
        <v>0.21</v>
      </c>
      <c r="R25" s="3">
        <v>0.22</v>
      </c>
      <c r="S25" s="3">
        <v>55</v>
      </c>
      <c r="T25" s="3">
        <v>75</v>
      </c>
      <c r="U25" s="7">
        <f t="shared" si="0"/>
        <v>4.2307692307692308</v>
      </c>
      <c r="V25" s="7">
        <f t="shared" si="1"/>
        <v>5.7692307692307692</v>
      </c>
    </row>
    <row r="26" spans="1:22" x14ac:dyDescent="0.35">
      <c r="A26" s="3">
        <v>7</v>
      </c>
      <c r="B26" s="5">
        <v>44210</v>
      </c>
      <c r="C26" s="6">
        <v>0.33749999999999997</v>
      </c>
      <c r="D26" s="3" t="s">
        <v>14</v>
      </c>
      <c r="E26" s="3" t="s">
        <v>11</v>
      </c>
      <c r="F26" s="3" t="s">
        <v>5</v>
      </c>
      <c r="G26" s="3">
        <v>1</v>
      </c>
      <c r="H26" s="3" t="s">
        <v>13</v>
      </c>
      <c r="I26" s="12">
        <v>14.67</v>
      </c>
      <c r="J26" s="12">
        <v>1.9</v>
      </c>
      <c r="K26" s="3">
        <v>128</v>
      </c>
      <c r="L26" s="3">
        <v>1</v>
      </c>
      <c r="M26" s="3" t="s">
        <v>10</v>
      </c>
      <c r="N26" s="3">
        <v>0</v>
      </c>
      <c r="O26" s="3" t="s">
        <v>10</v>
      </c>
      <c r="P26" s="3">
        <v>0</v>
      </c>
      <c r="Q26" s="3">
        <v>0</v>
      </c>
      <c r="R26" s="3">
        <v>0</v>
      </c>
      <c r="S26" s="3">
        <v>100</v>
      </c>
      <c r="T26" s="3">
        <v>20</v>
      </c>
      <c r="U26" s="7">
        <f t="shared" si="0"/>
        <v>7.8125</v>
      </c>
      <c r="V26" s="7">
        <f t="shared" si="1"/>
        <v>1.5625</v>
      </c>
    </row>
    <row r="27" spans="1:22" x14ac:dyDescent="0.35">
      <c r="A27" s="3">
        <v>7</v>
      </c>
      <c r="B27" s="5">
        <v>44210</v>
      </c>
      <c r="C27" s="6">
        <v>0.38958333333333334</v>
      </c>
      <c r="D27" s="3" t="s">
        <v>14</v>
      </c>
      <c r="E27" s="3" t="s">
        <v>11</v>
      </c>
      <c r="F27" s="3" t="s">
        <v>2</v>
      </c>
      <c r="G27" s="3">
        <v>2</v>
      </c>
      <c r="H27" s="3" t="s">
        <v>13</v>
      </c>
      <c r="I27" s="12">
        <v>14.67</v>
      </c>
      <c r="J27" s="12">
        <v>1.9</v>
      </c>
      <c r="K27" s="3">
        <v>128</v>
      </c>
      <c r="L27" s="3">
        <v>1</v>
      </c>
      <c r="M27" s="3" t="s">
        <v>9</v>
      </c>
      <c r="N27" s="3">
        <v>6</v>
      </c>
      <c r="O27" s="3" t="s">
        <v>10</v>
      </c>
      <c r="P27" s="3">
        <v>5</v>
      </c>
      <c r="Q27" s="3">
        <v>0.83</v>
      </c>
      <c r="R27" s="3">
        <v>0.08</v>
      </c>
      <c r="S27" s="3">
        <v>67</v>
      </c>
      <c r="T27" s="3">
        <v>24</v>
      </c>
      <c r="U27" s="7">
        <f t="shared" si="0"/>
        <v>5.234375</v>
      </c>
      <c r="V27" s="7">
        <f t="shared" si="1"/>
        <v>1.875</v>
      </c>
    </row>
    <row r="28" spans="1:22" x14ac:dyDescent="0.35">
      <c r="A28" s="3">
        <v>7</v>
      </c>
      <c r="B28" s="5">
        <v>44210</v>
      </c>
      <c r="C28" s="6">
        <v>0.62638888888888888</v>
      </c>
      <c r="D28" s="3" t="s">
        <v>14</v>
      </c>
      <c r="E28" s="3" t="s">
        <v>6</v>
      </c>
      <c r="F28" s="3" t="s">
        <v>2</v>
      </c>
      <c r="G28" s="3">
        <v>3</v>
      </c>
      <c r="H28" s="3" t="s">
        <v>13</v>
      </c>
      <c r="I28" s="12">
        <v>14.67</v>
      </c>
      <c r="J28" s="12">
        <v>1.9</v>
      </c>
      <c r="K28" s="3">
        <v>128</v>
      </c>
      <c r="L28" s="3">
        <v>1</v>
      </c>
      <c r="M28" s="3" t="s">
        <v>9</v>
      </c>
      <c r="N28" s="3">
        <v>4</v>
      </c>
      <c r="O28" s="3" t="s">
        <v>10</v>
      </c>
      <c r="P28" s="3">
        <v>0</v>
      </c>
      <c r="Q28" s="3">
        <v>0.17</v>
      </c>
      <c r="R28" s="3">
        <v>0.86</v>
      </c>
      <c r="S28" s="3">
        <v>65</v>
      </c>
      <c r="T28" s="3">
        <v>70</v>
      </c>
      <c r="U28" s="7">
        <f t="shared" si="0"/>
        <v>5.078125</v>
      </c>
      <c r="V28" s="7">
        <f t="shared" si="1"/>
        <v>5.46875</v>
      </c>
    </row>
    <row r="29" spans="1:22" x14ac:dyDescent="0.35">
      <c r="A29" s="3">
        <v>7</v>
      </c>
      <c r="B29" s="5">
        <v>44210</v>
      </c>
      <c r="C29" s="6">
        <v>0.6743055555555556</v>
      </c>
      <c r="D29" s="3" t="s">
        <v>14</v>
      </c>
      <c r="E29" s="3" t="s">
        <v>6</v>
      </c>
      <c r="F29" s="3" t="s">
        <v>5</v>
      </c>
      <c r="G29" s="3">
        <v>4</v>
      </c>
      <c r="H29" s="3" t="s">
        <v>13</v>
      </c>
      <c r="I29" s="12">
        <v>14.67</v>
      </c>
      <c r="J29" s="12">
        <v>1.9</v>
      </c>
      <c r="K29" s="3">
        <v>128</v>
      </c>
      <c r="L29" s="3">
        <v>1</v>
      </c>
      <c r="M29" s="3" t="s">
        <v>10</v>
      </c>
      <c r="N29" s="3">
        <v>0</v>
      </c>
      <c r="O29" s="3" t="s">
        <v>10</v>
      </c>
      <c r="P29" s="3">
        <v>0</v>
      </c>
      <c r="Q29" s="3">
        <v>0</v>
      </c>
      <c r="R29" s="3">
        <v>1</v>
      </c>
      <c r="S29" s="3">
        <v>85</v>
      </c>
      <c r="T29" s="3">
        <v>50</v>
      </c>
      <c r="U29" s="7">
        <f t="shared" si="0"/>
        <v>6.640625</v>
      </c>
      <c r="V29" s="7">
        <f t="shared" si="1"/>
        <v>3.90625</v>
      </c>
    </row>
    <row r="30" spans="1:22" x14ac:dyDescent="0.35">
      <c r="A30" s="3">
        <v>8</v>
      </c>
      <c r="B30" s="5">
        <v>44210</v>
      </c>
      <c r="C30" s="6">
        <v>0.3520833333333333</v>
      </c>
      <c r="D30" s="3" t="s">
        <v>7</v>
      </c>
      <c r="E30" s="3" t="s">
        <v>6</v>
      </c>
      <c r="F30" s="3" t="s">
        <v>5</v>
      </c>
      <c r="G30" s="3">
        <v>1</v>
      </c>
      <c r="H30" s="3" t="s">
        <v>13</v>
      </c>
      <c r="I30" s="12">
        <v>18.440000000000001</v>
      </c>
      <c r="J30" s="12">
        <v>2.46</v>
      </c>
      <c r="K30" s="3">
        <v>133</v>
      </c>
      <c r="L30" s="3">
        <v>10</v>
      </c>
      <c r="M30" s="3" t="s">
        <v>10</v>
      </c>
      <c r="N30" s="3">
        <v>0</v>
      </c>
      <c r="O30" s="3" t="s">
        <v>10</v>
      </c>
      <c r="P30" s="3">
        <v>0</v>
      </c>
      <c r="Q30" s="3">
        <v>0</v>
      </c>
      <c r="R30" s="3">
        <v>1</v>
      </c>
      <c r="S30" s="3">
        <v>50</v>
      </c>
      <c r="T30" s="3">
        <v>20</v>
      </c>
      <c r="U30" s="7">
        <f t="shared" si="0"/>
        <v>3.7593984962406015</v>
      </c>
      <c r="V30" s="7">
        <f t="shared" si="1"/>
        <v>1.5037593984962405</v>
      </c>
    </row>
    <row r="31" spans="1:22" x14ac:dyDescent="0.35">
      <c r="A31" s="3">
        <v>8</v>
      </c>
      <c r="B31" s="5">
        <v>44210</v>
      </c>
      <c r="C31" s="6">
        <v>0.40208333333333335</v>
      </c>
      <c r="D31" s="3" t="s">
        <v>7</v>
      </c>
      <c r="E31" s="3" t="s">
        <v>6</v>
      </c>
      <c r="F31" s="3" t="s">
        <v>2</v>
      </c>
      <c r="G31" s="3">
        <v>2</v>
      </c>
      <c r="H31" s="3" t="s">
        <v>13</v>
      </c>
      <c r="I31" s="12">
        <v>18.440000000000001</v>
      </c>
      <c r="J31" s="12">
        <v>2.46</v>
      </c>
      <c r="K31" s="3">
        <v>133</v>
      </c>
      <c r="L31" s="3">
        <v>10</v>
      </c>
      <c r="M31" s="3" t="s">
        <v>9</v>
      </c>
      <c r="N31" s="3">
        <v>2</v>
      </c>
      <c r="O31" s="3" t="s">
        <v>10</v>
      </c>
      <c r="P31" s="3">
        <v>0</v>
      </c>
      <c r="Q31" s="3">
        <v>0.5</v>
      </c>
      <c r="R31" s="3">
        <v>0.5</v>
      </c>
      <c r="S31" s="3">
        <v>67</v>
      </c>
      <c r="T31" s="3">
        <v>32</v>
      </c>
      <c r="U31" s="7">
        <f t="shared" si="0"/>
        <v>5.0375939849624061</v>
      </c>
      <c r="V31" s="7">
        <f t="shared" si="1"/>
        <v>2.4060150375939848</v>
      </c>
    </row>
    <row r="32" spans="1:22" x14ac:dyDescent="0.35">
      <c r="A32" s="3">
        <v>8</v>
      </c>
      <c r="B32" s="5">
        <v>44210</v>
      </c>
      <c r="C32" s="6">
        <v>0.63750000000000007</v>
      </c>
      <c r="D32" s="3" t="s">
        <v>7</v>
      </c>
      <c r="E32" s="3" t="s">
        <v>11</v>
      </c>
      <c r="F32" s="3" t="s">
        <v>2</v>
      </c>
      <c r="G32" s="3">
        <v>3</v>
      </c>
      <c r="H32" s="3" t="s">
        <v>13</v>
      </c>
      <c r="I32" s="12">
        <v>18.440000000000001</v>
      </c>
      <c r="J32" s="12">
        <v>2.46</v>
      </c>
      <c r="K32" s="3">
        <v>133</v>
      </c>
      <c r="L32" s="3">
        <v>10</v>
      </c>
      <c r="M32" s="3" t="s">
        <v>10</v>
      </c>
      <c r="N32" s="3">
        <v>0</v>
      </c>
      <c r="O32" s="3" t="s">
        <v>10</v>
      </c>
      <c r="P32" s="3">
        <v>0</v>
      </c>
      <c r="Q32" s="3">
        <v>0.01</v>
      </c>
      <c r="R32" s="3">
        <v>0.5</v>
      </c>
      <c r="S32" s="3">
        <v>70</v>
      </c>
      <c r="T32" s="3">
        <v>70</v>
      </c>
      <c r="U32" s="7">
        <f t="shared" si="0"/>
        <v>5.2631578947368416</v>
      </c>
      <c r="V32" s="7">
        <f t="shared" si="1"/>
        <v>5.2631578947368416</v>
      </c>
    </row>
    <row r="33" spans="1:22" x14ac:dyDescent="0.35">
      <c r="A33" s="3">
        <v>8</v>
      </c>
      <c r="B33" s="5">
        <v>44210</v>
      </c>
      <c r="C33" s="6">
        <v>0.68888888888888899</v>
      </c>
      <c r="D33" s="3" t="s">
        <v>7</v>
      </c>
      <c r="E33" s="3" t="s">
        <v>11</v>
      </c>
      <c r="F33" s="3" t="s">
        <v>5</v>
      </c>
      <c r="G33" s="3">
        <v>4</v>
      </c>
      <c r="H33" s="3" t="s">
        <v>13</v>
      </c>
      <c r="I33" s="12">
        <v>18.440000000000001</v>
      </c>
      <c r="J33" s="12">
        <v>2.46</v>
      </c>
      <c r="K33" s="3">
        <v>133</v>
      </c>
      <c r="L33" s="3">
        <v>10</v>
      </c>
      <c r="M33" s="3" t="s">
        <v>9</v>
      </c>
      <c r="N33" s="3">
        <v>1</v>
      </c>
      <c r="O33" s="3" t="s">
        <v>10</v>
      </c>
      <c r="P33" s="3">
        <v>0</v>
      </c>
      <c r="Q33" s="3">
        <v>0.04</v>
      </c>
      <c r="R33" s="3">
        <v>0.5</v>
      </c>
      <c r="S33" s="3">
        <v>96</v>
      </c>
      <c r="T33" s="3">
        <v>28</v>
      </c>
      <c r="U33" s="7">
        <f t="shared" si="0"/>
        <v>7.2180451127819545</v>
      </c>
      <c r="V33" s="7">
        <f t="shared" si="1"/>
        <v>2.1052631578947367</v>
      </c>
    </row>
    <row r="34" spans="1:22" x14ac:dyDescent="0.35">
      <c r="A34" s="3">
        <v>9</v>
      </c>
      <c r="B34" s="5">
        <v>44210</v>
      </c>
      <c r="C34" s="6">
        <v>0.3659722222222222</v>
      </c>
      <c r="D34" s="3" t="s">
        <v>12</v>
      </c>
      <c r="E34" s="3" t="s">
        <v>11</v>
      </c>
      <c r="F34" s="3" t="s">
        <v>5</v>
      </c>
      <c r="G34" s="3">
        <v>1</v>
      </c>
      <c r="H34" s="3" t="s">
        <v>8</v>
      </c>
      <c r="I34" s="12">
        <v>3.27</v>
      </c>
      <c r="J34" s="12">
        <v>0.38</v>
      </c>
      <c r="K34" s="3">
        <v>76</v>
      </c>
      <c r="L34" s="3">
        <v>3</v>
      </c>
      <c r="M34" s="3" t="s">
        <v>9</v>
      </c>
      <c r="N34" s="3">
        <v>2</v>
      </c>
      <c r="O34" s="3" t="s">
        <v>10</v>
      </c>
      <c r="P34" s="3">
        <v>0</v>
      </c>
      <c r="Q34" s="3">
        <v>0.89</v>
      </c>
      <c r="R34" s="3">
        <v>0</v>
      </c>
      <c r="S34" s="3">
        <v>98</v>
      </c>
      <c r="T34" s="3">
        <v>17</v>
      </c>
      <c r="U34" s="7">
        <f t="shared" ref="U34:U65" si="2">S34/(K34/10)</f>
        <v>12.894736842105264</v>
      </c>
      <c r="V34" s="7">
        <f t="shared" ref="V34:V57" si="3">T34/(K34/10)</f>
        <v>2.236842105263158</v>
      </c>
    </row>
    <row r="35" spans="1:22" x14ac:dyDescent="0.35">
      <c r="A35" s="3">
        <v>9</v>
      </c>
      <c r="B35" s="5">
        <v>44210</v>
      </c>
      <c r="C35" s="6">
        <v>0.41388888888888892</v>
      </c>
      <c r="D35" s="3" t="s">
        <v>12</v>
      </c>
      <c r="E35" s="3" t="s">
        <v>11</v>
      </c>
      <c r="F35" s="3" t="s">
        <v>2</v>
      </c>
      <c r="G35" s="3">
        <v>2</v>
      </c>
      <c r="H35" s="3" t="s">
        <v>8</v>
      </c>
      <c r="I35" s="12">
        <v>3.27</v>
      </c>
      <c r="J35" s="12">
        <v>0.38</v>
      </c>
      <c r="K35" s="3">
        <v>76</v>
      </c>
      <c r="L35" s="3">
        <v>3</v>
      </c>
      <c r="M35" s="3" t="s">
        <v>9</v>
      </c>
      <c r="N35" s="3">
        <v>6</v>
      </c>
      <c r="O35" s="3" t="s">
        <v>9</v>
      </c>
      <c r="P35" s="3">
        <v>19</v>
      </c>
      <c r="Q35" s="3">
        <v>1</v>
      </c>
      <c r="R35" s="3">
        <v>0</v>
      </c>
      <c r="S35" s="3">
        <v>51</v>
      </c>
      <c r="T35" s="3">
        <v>17</v>
      </c>
      <c r="U35" s="7">
        <f t="shared" si="2"/>
        <v>6.7105263157894743</v>
      </c>
      <c r="V35" s="7">
        <f t="shared" si="3"/>
        <v>2.236842105263158</v>
      </c>
    </row>
    <row r="36" spans="1:22" x14ac:dyDescent="0.35">
      <c r="A36" s="3">
        <v>9</v>
      </c>
      <c r="B36" s="5">
        <v>44210</v>
      </c>
      <c r="C36" s="6">
        <v>0.64861111111111114</v>
      </c>
      <c r="D36" s="3" t="s">
        <v>12</v>
      </c>
      <c r="E36" s="3" t="s">
        <v>6</v>
      </c>
      <c r="F36" s="3" t="s">
        <v>2</v>
      </c>
      <c r="G36" s="3">
        <v>3</v>
      </c>
      <c r="H36" s="3" t="s">
        <v>8</v>
      </c>
      <c r="I36" s="12">
        <v>3.27</v>
      </c>
      <c r="J36" s="12">
        <v>0.38</v>
      </c>
      <c r="K36" s="3">
        <v>76</v>
      </c>
      <c r="L36" s="3">
        <v>3</v>
      </c>
      <c r="M36" s="3" t="s">
        <v>9</v>
      </c>
      <c r="N36" s="3">
        <v>9</v>
      </c>
      <c r="O36" s="3" t="s">
        <v>9</v>
      </c>
      <c r="P36" s="3">
        <v>13</v>
      </c>
      <c r="Q36" s="3">
        <v>0.81</v>
      </c>
      <c r="R36" s="3">
        <v>0</v>
      </c>
      <c r="S36" s="3">
        <v>33</v>
      </c>
      <c r="T36" s="3">
        <v>17</v>
      </c>
      <c r="U36" s="7">
        <f t="shared" si="2"/>
        <v>4.3421052631578947</v>
      </c>
      <c r="V36" s="7">
        <f t="shared" si="3"/>
        <v>2.236842105263158</v>
      </c>
    </row>
    <row r="37" spans="1:22" x14ac:dyDescent="0.35">
      <c r="A37" s="3">
        <v>9</v>
      </c>
      <c r="B37" s="5">
        <v>44210</v>
      </c>
      <c r="C37" s="6">
        <v>0.70208333333333339</v>
      </c>
      <c r="D37" s="3" t="s">
        <v>12</v>
      </c>
      <c r="E37" s="3" t="s">
        <v>6</v>
      </c>
      <c r="F37" s="3" t="s">
        <v>5</v>
      </c>
      <c r="G37" s="3">
        <v>4</v>
      </c>
      <c r="H37" s="3" t="s">
        <v>8</v>
      </c>
      <c r="I37" s="12">
        <v>3.27</v>
      </c>
      <c r="J37" s="12">
        <v>0.38</v>
      </c>
      <c r="K37" s="3">
        <v>76</v>
      </c>
      <c r="L37" s="3">
        <v>3</v>
      </c>
      <c r="M37" s="3" t="s">
        <v>9</v>
      </c>
      <c r="N37" s="3">
        <v>2</v>
      </c>
      <c r="O37" s="3" t="s">
        <v>10</v>
      </c>
      <c r="P37" s="3">
        <v>0</v>
      </c>
      <c r="Q37" s="3">
        <v>0.5</v>
      </c>
      <c r="R37" s="3">
        <v>0</v>
      </c>
      <c r="S37" s="3">
        <v>35</v>
      </c>
      <c r="T37" s="3">
        <v>50</v>
      </c>
      <c r="U37" s="7">
        <f t="shared" si="2"/>
        <v>4.6052631578947372</v>
      </c>
      <c r="V37" s="7">
        <f t="shared" si="3"/>
        <v>6.5789473684210531</v>
      </c>
    </row>
    <row r="38" spans="1:22" x14ac:dyDescent="0.35">
      <c r="A38" s="3">
        <v>10</v>
      </c>
      <c r="B38" s="5">
        <v>44211</v>
      </c>
      <c r="C38" s="6">
        <v>0.34166666666666662</v>
      </c>
      <c r="D38" s="3" t="s">
        <v>7</v>
      </c>
      <c r="E38" s="3" t="s">
        <v>11</v>
      </c>
      <c r="F38" s="3" t="s">
        <v>5</v>
      </c>
      <c r="G38" s="3">
        <v>1</v>
      </c>
      <c r="H38" s="3" t="s">
        <v>13</v>
      </c>
      <c r="I38" s="12">
        <v>10.6</v>
      </c>
      <c r="J38" s="12">
        <v>0.7</v>
      </c>
      <c r="K38" s="3">
        <v>116</v>
      </c>
      <c r="L38" s="3">
        <v>1</v>
      </c>
      <c r="M38" s="3" t="s">
        <v>10</v>
      </c>
      <c r="N38" s="3">
        <v>0</v>
      </c>
      <c r="O38" s="3" t="s">
        <v>10</v>
      </c>
      <c r="P38" s="3">
        <v>0</v>
      </c>
      <c r="Q38" s="3">
        <v>0.51</v>
      </c>
      <c r="R38" s="3">
        <v>0.26</v>
      </c>
      <c r="S38" s="3">
        <v>79</v>
      </c>
      <c r="T38" s="3">
        <v>69</v>
      </c>
      <c r="U38" s="7">
        <f t="shared" si="2"/>
        <v>6.8103448275862073</v>
      </c>
      <c r="V38" s="7">
        <f t="shared" si="3"/>
        <v>5.9482758620689653</v>
      </c>
    </row>
    <row r="39" spans="1:22" x14ac:dyDescent="0.35">
      <c r="A39" s="3">
        <v>10</v>
      </c>
      <c r="B39" s="5">
        <v>44211</v>
      </c>
      <c r="C39" s="6">
        <v>0.38680555555555557</v>
      </c>
      <c r="D39" s="3" t="s">
        <v>7</v>
      </c>
      <c r="E39" s="3" t="s">
        <v>11</v>
      </c>
      <c r="F39" s="3" t="s">
        <v>2</v>
      </c>
      <c r="G39" s="3">
        <v>2</v>
      </c>
      <c r="H39" s="3" t="s">
        <v>13</v>
      </c>
      <c r="I39" s="12">
        <v>10.6</v>
      </c>
      <c r="J39" s="12">
        <v>0.7</v>
      </c>
      <c r="K39" s="3">
        <v>116</v>
      </c>
      <c r="L39" s="3">
        <v>1</v>
      </c>
      <c r="M39" s="3" t="s">
        <v>9</v>
      </c>
      <c r="N39" s="3">
        <v>12</v>
      </c>
      <c r="O39" s="3" t="s">
        <v>10</v>
      </c>
      <c r="P39" s="3">
        <v>0</v>
      </c>
      <c r="Q39" s="3">
        <v>1</v>
      </c>
      <c r="R39" s="3">
        <v>0.06</v>
      </c>
      <c r="S39" s="3">
        <v>46</v>
      </c>
      <c r="T39" s="3">
        <v>39</v>
      </c>
      <c r="U39" s="7">
        <f t="shared" si="2"/>
        <v>3.9655172413793105</v>
      </c>
      <c r="V39" s="7">
        <f t="shared" si="3"/>
        <v>3.3620689655172415</v>
      </c>
    </row>
    <row r="40" spans="1:22" x14ac:dyDescent="0.35">
      <c r="A40" s="3">
        <v>10</v>
      </c>
      <c r="B40" s="5">
        <v>44211</v>
      </c>
      <c r="C40" s="6">
        <v>0.62847222222222221</v>
      </c>
      <c r="D40" s="3" t="s">
        <v>7</v>
      </c>
      <c r="E40" s="3" t="s">
        <v>6</v>
      </c>
      <c r="F40" s="3" t="s">
        <v>2</v>
      </c>
      <c r="G40" s="3">
        <v>3</v>
      </c>
      <c r="H40" s="3" t="s">
        <v>13</v>
      </c>
      <c r="I40" s="12">
        <v>10.6</v>
      </c>
      <c r="J40" s="12">
        <v>0.7</v>
      </c>
      <c r="K40" s="3">
        <v>116</v>
      </c>
      <c r="L40" s="3">
        <v>1</v>
      </c>
      <c r="M40" s="3" t="s">
        <v>9</v>
      </c>
      <c r="N40" s="3">
        <v>9</v>
      </c>
      <c r="O40" s="3" t="s">
        <v>9</v>
      </c>
      <c r="P40" s="3">
        <v>23</v>
      </c>
      <c r="Q40" s="3">
        <v>0.81</v>
      </c>
      <c r="R40" s="3">
        <v>0.05</v>
      </c>
      <c r="S40" s="3">
        <v>59</v>
      </c>
      <c r="T40" s="3">
        <v>38</v>
      </c>
      <c r="U40" s="7">
        <f t="shared" si="2"/>
        <v>5.0862068965517242</v>
      </c>
      <c r="V40" s="7">
        <f t="shared" si="3"/>
        <v>3.2758620689655173</v>
      </c>
    </row>
    <row r="41" spans="1:22" x14ac:dyDescent="0.35">
      <c r="A41" s="3">
        <v>10</v>
      </c>
      <c r="B41" s="5">
        <v>44211</v>
      </c>
      <c r="C41" s="6">
        <v>0.67638888888888893</v>
      </c>
      <c r="D41" s="3" t="s">
        <v>7</v>
      </c>
      <c r="E41" s="3" t="s">
        <v>6</v>
      </c>
      <c r="F41" s="3" t="s">
        <v>5</v>
      </c>
      <c r="G41" s="3">
        <v>4</v>
      </c>
      <c r="H41" s="3" t="s">
        <v>13</v>
      </c>
      <c r="I41" s="12">
        <v>10.6</v>
      </c>
      <c r="J41" s="12">
        <v>0.7</v>
      </c>
      <c r="K41" s="3">
        <v>116</v>
      </c>
      <c r="L41" s="3">
        <v>1</v>
      </c>
      <c r="M41" s="3" t="s">
        <v>9</v>
      </c>
      <c r="N41" s="3">
        <v>4</v>
      </c>
      <c r="O41" s="3" t="s">
        <v>10</v>
      </c>
      <c r="P41" s="3">
        <v>0</v>
      </c>
      <c r="Q41" s="3">
        <v>0.45</v>
      </c>
      <c r="R41" s="3">
        <v>0.5</v>
      </c>
      <c r="S41" s="3">
        <v>85</v>
      </c>
      <c r="T41" s="3">
        <v>50</v>
      </c>
      <c r="U41" s="7">
        <f t="shared" si="2"/>
        <v>7.3275862068965516</v>
      </c>
      <c r="V41" s="7">
        <f t="shared" si="3"/>
        <v>4.3103448275862073</v>
      </c>
    </row>
    <row r="42" spans="1:22" x14ac:dyDescent="0.35">
      <c r="A42" s="3">
        <v>11</v>
      </c>
      <c r="B42" s="5">
        <v>44211</v>
      </c>
      <c r="C42" s="6">
        <v>0.35416666666666669</v>
      </c>
      <c r="D42" s="3" t="s">
        <v>14</v>
      </c>
      <c r="E42" s="3" t="s">
        <v>6</v>
      </c>
      <c r="F42" s="3" t="s">
        <v>5</v>
      </c>
      <c r="G42" s="3">
        <v>1</v>
      </c>
      <c r="H42" s="3" t="s">
        <v>8</v>
      </c>
      <c r="I42" s="12">
        <v>3.5</v>
      </c>
      <c r="J42" s="12">
        <v>0.4</v>
      </c>
      <c r="K42" s="3">
        <v>76</v>
      </c>
      <c r="L42" s="3">
        <v>2</v>
      </c>
      <c r="M42" s="3" t="s">
        <v>10</v>
      </c>
      <c r="N42" s="3">
        <v>0</v>
      </c>
      <c r="O42" s="3" t="s">
        <v>10</v>
      </c>
      <c r="P42" s="3">
        <v>0</v>
      </c>
      <c r="Q42" s="3">
        <v>0.4</v>
      </c>
      <c r="R42" s="3">
        <v>0.35</v>
      </c>
      <c r="S42" s="3">
        <v>63</v>
      </c>
      <c r="T42" s="3">
        <v>34</v>
      </c>
      <c r="U42" s="7">
        <f t="shared" si="2"/>
        <v>8.2894736842105274</v>
      </c>
      <c r="V42" s="7">
        <f t="shared" si="3"/>
        <v>4.4736842105263159</v>
      </c>
    </row>
    <row r="43" spans="1:22" x14ac:dyDescent="0.35">
      <c r="A43" s="3">
        <v>11</v>
      </c>
      <c r="B43" s="5">
        <v>44211</v>
      </c>
      <c r="C43" s="6">
        <v>0.3979166666666667</v>
      </c>
      <c r="D43" s="3" t="s">
        <v>14</v>
      </c>
      <c r="E43" s="3" t="s">
        <v>6</v>
      </c>
      <c r="F43" s="3" t="s">
        <v>2</v>
      </c>
      <c r="G43" s="3">
        <v>2</v>
      </c>
      <c r="H43" s="3" t="s">
        <v>8</v>
      </c>
      <c r="I43" s="12">
        <v>3.5</v>
      </c>
      <c r="J43" s="12">
        <v>0.4</v>
      </c>
      <c r="K43" s="3">
        <v>76</v>
      </c>
      <c r="L43" s="3">
        <v>2</v>
      </c>
      <c r="M43" s="3" t="s">
        <v>9</v>
      </c>
      <c r="N43" s="3">
        <v>9</v>
      </c>
      <c r="O43" s="3" t="s">
        <v>10</v>
      </c>
      <c r="P43" s="3">
        <v>0</v>
      </c>
      <c r="Q43" s="3">
        <v>0.9</v>
      </c>
      <c r="R43" s="3">
        <v>0</v>
      </c>
      <c r="S43" s="3">
        <v>77</v>
      </c>
      <c r="T43" s="3">
        <v>79</v>
      </c>
      <c r="U43" s="7">
        <f t="shared" si="2"/>
        <v>10.131578947368421</v>
      </c>
      <c r="V43" s="7">
        <f t="shared" si="3"/>
        <v>10.394736842105264</v>
      </c>
    </row>
    <row r="44" spans="1:22" x14ac:dyDescent="0.35">
      <c r="A44" s="3">
        <v>11</v>
      </c>
      <c r="B44" s="5">
        <v>44211</v>
      </c>
      <c r="C44" s="6">
        <v>0.64027777777777783</v>
      </c>
      <c r="D44" s="3" t="s">
        <v>14</v>
      </c>
      <c r="E44" s="3" t="s">
        <v>11</v>
      </c>
      <c r="F44" s="3" t="s">
        <v>2</v>
      </c>
      <c r="G44" s="3">
        <v>3</v>
      </c>
      <c r="H44" s="3" t="s">
        <v>8</v>
      </c>
      <c r="I44" s="12">
        <v>3.5</v>
      </c>
      <c r="J44" s="12">
        <v>0.4</v>
      </c>
      <c r="K44" s="3">
        <v>76</v>
      </c>
      <c r="L44" s="3">
        <v>2</v>
      </c>
      <c r="M44" s="3" t="s">
        <v>9</v>
      </c>
      <c r="N44" s="3">
        <v>1</v>
      </c>
      <c r="O44" s="3" t="s">
        <v>10</v>
      </c>
      <c r="P44" s="3">
        <v>0</v>
      </c>
      <c r="Q44" s="3">
        <v>0.54</v>
      </c>
      <c r="R44" s="3">
        <v>0.16</v>
      </c>
      <c r="S44" s="3">
        <v>66</v>
      </c>
      <c r="T44" s="3">
        <v>32</v>
      </c>
      <c r="U44" s="7">
        <f t="shared" si="2"/>
        <v>8.6842105263157894</v>
      </c>
      <c r="V44" s="7">
        <f t="shared" si="3"/>
        <v>4.2105263157894735</v>
      </c>
    </row>
    <row r="45" spans="1:22" x14ac:dyDescent="0.35">
      <c r="A45" s="3">
        <v>11</v>
      </c>
      <c r="B45" s="5">
        <v>44211</v>
      </c>
      <c r="C45" s="6">
        <v>0.69097222222222221</v>
      </c>
      <c r="D45" s="3" t="s">
        <v>14</v>
      </c>
      <c r="E45" s="3" t="s">
        <v>11</v>
      </c>
      <c r="F45" s="3" t="s">
        <v>5</v>
      </c>
      <c r="G45" s="3">
        <v>4</v>
      </c>
      <c r="H45" s="3" t="s">
        <v>8</v>
      </c>
      <c r="I45" s="12">
        <v>3.5</v>
      </c>
      <c r="J45" s="12">
        <v>0.4</v>
      </c>
      <c r="K45" s="3">
        <v>76</v>
      </c>
      <c r="L45" s="3">
        <v>2</v>
      </c>
      <c r="M45" s="3" t="s">
        <v>10</v>
      </c>
      <c r="N45" s="3">
        <v>0</v>
      </c>
      <c r="O45" s="3" t="s">
        <v>10</v>
      </c>
      <c r="P45" s="3">
        <v>0</v>
      </c>
      <c r="Q45" s="3">
        <v>0.6</v>
      </c>
      <c r="R45" s="3">
        <v>0.5</v>
      </c>
      <c r="S45" s="3">
        <v>64</v>
      </c>
      <c r="T45" s="3">
        <v>88</v>
      </c>
      <c r="U45" s="7">
        <f t="shared" si="2"/>
        <v>8.4210526315789469</v>
      </c>
      <c r="V45" s="7">
        <f t="shared" si="3"/>
        <v>11.578947368421053</v>
      </c>
    </row>
    <row r="46" spans="1:22" x14ac:dyDescent="0.35">
      <c r="A46" s="3">
        <v>12</v>
      </c>
      <c r="B46" s="5">
        <v>44211</v>
      </c>
      <c r="C46" s="6">
        <v>0.36736111111111108</v>
      </c>
      <c r="D46" s="3" t="s">
        <v>12</v>
      </c>
      <c r="E46" s="3" t="s">
        <v>6</v>
      </c>
      <c r="F46" s="3" t="s">
        <v>5</v>
      </c>
      <c r="G46" s="3">
        <v>1</v>
      </c>
      <c r="H46" s="3" t="s">
        <v>13</v>
      </c>
      <c r="I46" s="12">
        <v>9.6</v>
      </c>
      <c r="J46" s="12">
        <v>2.1</v>
      </c>
      <c r="K46" s="3">
        <v>111</v>
      </c>
      <c r="L46" s="3">
        <v>1</v>
      </c>
      <c r="M46" s="3" t="s">
        <v>9</v>
      </c>
      <c r="N46" s="3">
        <v>6</v>
      </c>
      <c r="O46" s="3" t="s">
        <v>9</v>
      </c>
      <c r="P46" s="3">
        <v>3</v>
      </c>
      <c r="Q46" s="3">
        <v>0.67</v>
      </c>
      <c r="R46" s="3">
        <v>0</v>
      </c>
      <c r="S46" s="3">
        <v>40</v>
      </c>
      <c r="T46" s="3">
        <v>20</v>
      </c>
      <c r="U46" s="7">
        <f t="shared" si="2"/>
        <v>3.6036036036036037</v>
      </c>
      <c r="V46" s="7">
        <f t="shared" si="3"/>
        <v>1.8018018018018018</v>
      </c>
    </row>
    <row r="47" spans="1:22" x14ac:dyDescent="0.35">
      <c r="A47" s="3">
        <v>12</v>
      </c>
      <c r="B47" s="5">
        <v>44211</v>
      </c>
      <c r="C47" s="6">
        <v>0.40972222222222227</v>
      </c>
      <c r="D47" s="3" t="s">
        <v>12</v>
      </c>
      <c r="E47" s="3" t="s">
        <v>6</v>
      </c>
      <c r="F47" s="3" t="s">
        <v>2</v>
      </c>
      <c r="G47" s="3">
        <v>2</v>
      </c>
      <c r="H47" s="3" t="s">
        <v>13</v>
      </c>
      <c r="I47" s="12">
        <v>9.6</v>
      </c>
      <c r="J47" s="12">
        <v>2.1</v>
      </c>
      <c r="K47" s="3">
        <v>111</v>
      </c>
      <c r="L47" s="3">
        <v>1</v>
      </c>
      <c r="M47" s="3" t="s">
        <v>9</v>
      </c>
      <c r="N47" s="3">
        <v>8</v>
      </c>
      <c r="O47" s="3" t="s">
        <v>9</v>
      </c>
      <c r="P47" s="3">
        <v>3</v>
      </c>
      <c r="Q47" s="3">
        <v>0.55000000000000004</v>
      </c>
      <c r="R47" s="3">
        <v>0.47</v>
      </c>
      <c r="S47" s="3">
        <v>67</v>
      </c>
      <c r="T47" s="3">
        <v>46</v>
      </c>
      <c r="U47" s="7">
        <f t="shared" si="2"/>
        <v>6.0360360360360366</v>
      </c>
      <c r="V47" s="7">
        <f t="shared" si="3"/>
        <v>4.1441441441441444</v>
      </c>
    </row>
    <row r="48" spans="1:22" x14ac:dyDescent="0.35">
      <c r="A48" s="3">
        <v>12</v>
      </c>
      <c r="B48" s="5">
        <v>44211</v>
      </c>
      <c r="C48" s="6">
        <v>0.65763888888888888</v>
      </c>
      <c r="D48" s="3" t="s">
        <v>12</v>
      </c>
      <c r="E48" s="3" t="s">
        <v>11</v>
      </c>
      <c r="F48" s="3" t="s">
        <v>2</v>
      </c>
      <c r="G48" s="3">
        <v>3</v>
      </c>
      <c r="H48" s="3" t="s">
        <v>13</v>
      </c>
      <c r="I48" s="12">
        <v>9.6</v>
      </c>
      <c r="J48" s="12">
        <v>2.1</v>
      </c>
      <c r="K48" s="3">
        <v>111</v>
      </c>
      <c r="L48" s="3">
        <v>1</v>
      </c>
      <c r="M48" s="3" t="s">
        <v>9</v>
      </c>
      <c r="N48" s="3">
        <v>3</v>
      </c>
      <c r="O48" s="3" t="s">
        <v>10</v>
      </c>
      <c r="P48" s="3">
        <v>0</v>
      </c>
      <c r="Q48" s="3">
        <v>0.8</v>
      </c>
      <c r="R48" s="3">
        <v>0.28000000000000003</v>
      </c>
      <c r="S48" s="3">
        <v>89</v>
      </c>
      <c r="T48" s="3">
        <v>42</v>
      </c>
      <c r="U48" s="7">
        <f t="shared" si="2"/>
        <v>8.0180180180180187</v>
      </c>
      <c r="V48" s="7">
        <f t="shared" si="3"/>
        <v>3.7837837837837838</v>
      </c>
    </row>
    <row r="49" spans="1:22" x14ac:dyDescent="0.35">
      <c r="A49" s="3">
        <v>12</v>
      </c>
      <c r="B49" s="5">
        <v>44211</v>
      </c>
      <c r="C49" s="6">
        <v>0.70486111111111116</v>
      </c>
      <c r="D49" s="3" t="s">
        <v>12</v>
      </c>
      <c r="E49" s="3" t="s">
        <v>11</v>
      </c>
      <c r="F49" s="3" t="s">
        <v>5</v>
      </c>
      <c r="G49" s="3">
        <v>4</v>
      </c>
      <c r="H49" s="3" t="s">
        <v>13</v>
      </c>
      <c r="I49" s="12">
        <v>9.6</v>
      </c>
      <c r="J49" s="12">
        <v>2.1</v>
      </c>
      <c r="K49" s="3">
        <v>111</v>
      </c>
      <c r="L49" s="3">
        <v>1</v>
      </c>
      <c r="M49" s="3" t="s">
        <v>9</v>
      </c>
      <c r="N49" s="3">
        <v>2</v>
      </c>
      <c r="O49" s="3" t="s">
        <v>10</v>
      </c>
      <c r="P49" s="3">
        <v>0</v>
      </c>
      <c r="Q49" s="3">
        <v>0.53</v>
      </c>
      <c r="R49" s="3">
        <v>0.02</v>
      </c>
      <c r="S49" s="3">
        <v>59</v>
      </c>
      <c r="T49" s="3">
        <v>46</v>
      </c>
      <c r="U49" s="7">
        <f t="shared" si="2"/>
        <v>5.3153153153153152</v>
      </c>
      <c r="V49" s="7">
        <f t="shared" si="3"/>
        <v>4.1441441441441444</v>
      </c>
    </row>
    <row r="50" spans="1:22" x14ac:dyDescent="0.35">
      <c r="A50" s="3">
        <v>13</v>
      </c>
      <c r="B50" s="5">
        <v>44213</v>
      </c>
      <c r="C50" s="6">
        <v>0.33819444444444446</v>
      </c>
      <c r="D50" s="3" t="s">
        <v>12</v>
      </c>
      <c r="E50" s="3" t="s">
        <v>11</v>
      </c>
      <c r="F50" s="3" t="s">
        <v>5</v>
      </c>
      <c r="G50" s="3">
        <v>1</v>
      </c>
      <c r="H50" s="3" t="s">
        <v>8</v>
      </c>
      <c r="I50" s="12">
        <v>3.42</v>
      </c>
      <c r="J50" s="12">
        <v>0.37</v>
      </c>
      <c r="K50" s="3">
        <v>73</v>
      </c>
      <c r="L50" s="3">
        <v>3</v>
      </c>
      <c r="M50" s="3" t="s">
        <v>10</v>
      </c>
      <c r="N50" s="3">
        <v>0</v>
      </c>
      <c r="O50" s="3" t="s">
        <v>10</v>
      </c>
      <c r="P50" s="3">
        <v>0</v>
      </c>
      <c r="Q50" s="3">
        <v>0.5</v>
      </c>
      <c r="R50" s="3">
        <v>0</v>
      </c>
      <c r="S50" s="3">
        <v>15</v>
      </c>
      <c r="T50" s="3">
        <v>10</v>
      </c>
      <c r="U50" s="7">
        <f t="shared" si="2"/>
        <v>2.0547945205479454</v>
      </c>
      <c r="V50" s="7">
        <f t="shared" si="3"/>
        <v>1.3698630136986301</v>
      </c>
    </row>
    <row r="51" spans="1:22" x14ac:dyDescent="0.35">
      <c r="A51" s="3">
        <v>13</v>
      </c>
      <c r="B51" s="5">
        <v>44213</v>
      </c>
      <c r="C51" s="6">
        <v>0.38680555555555557</v>
      </c>
      <c r="D51" s="3" t="s">
        <v>12</v>
      </c>
      <c r="E51" s="3" t="s">
        <v>11</v>
      </c>
      <c r="F51" s="3" t="s">
        <v>2</v>
      </c>
      <c r="G51" s="3">
        <v>2</v>
      </c>
      <c r="H51" s="3" t="s">
        <v>8</v>
      </c>
      <c r="I51" s="12">
        <v>3.42</v>
      </c>
      <c r="J51" s="12">
        <v>0.37</v>
      </c>
      <c r="K51" s="3">
        <v>73</v>
      </c>
      <c r="L51" s="3">
        <v>3</v>
      </c>
      <c r="M51" s="3" t="s">
        <v>9</v>
      </c>
      <c r="N51" s="3">
        <v>6</v>
      </c>
      <c r="O51" s="3" t="s">
        <v>9</v>
      </c>
      <c r="P51" s="3">
        <v>3</v>
      </c>
      <c r="Q51" s="3">
        <v>0.55000000000000004</v>
      </c>
      <c r="R51" s="3">
        <v>0.24</v>
      </c>
      <c r="S51" s="3">
        <v>70</v>
      </c>
      <c r="T51" s="3">
        <v>38</v>
      </c>
      <c r="U51" s="7">
        <f t="shared" si="2"/>
        <v>9.589041095890412</v>
      </c>
      <c r="V51" s="7">
        <f t="shared" si="3"/>
        <v>5.2054794520547949</v>
      </c>
    </row>
    <row r="52" spans="1:22" x14ac:dyDescent="0.35">
      <c r="A52" s="3">
        <v>13</v>
      </c>
      <c r="B52" s="5">
        <v>44213</v>
      </c>
      <c r="C52" s="6">
        <v>0.63124999999999998</v>
      </c>
      <c r="D52" s="3" t="s">
        <v>12</v>
      </c>
      <c r="E52" s="3" t="s">
        <v>6</v>
      </c>
      <c r="F52" s="3" t="s">
        <v>2</v>
      </c>
      <c r="G52" s="3">
        <v>3</v>
      </c>
      <c r="H52" s="3" t="s">
        <v>8</v>
      </c>
      <c r="I52" s="12">
        <v>3.42</v>
      </c>
      <c r="J52" s="12">
        <v>0.37</v>
      </c>
      <c r="K52" s="3">
        <v>73</v>
      </c>
      <c r="L52" s="3">
        <v>3</v>
      </c>
      <c r="M52" s="3" t="s">
        <v>9</v>
      </c>
      <c r="N52" s="3">
        <v>9</v>
      </c>
      <c r="O52" s="3" t="s">
        <v>9</v>
      </c>
      <c r="P52" s="3">
        <v>9</v>
      </c>
      <c r="Q52" s="3">
        <v>0.93</v>
      </c>
      <c r="R52" s="3">
        <v>0</v>
      </c>
      <c r="S52" s="3">
        <v>41</v>
      </c>
      <c r="T52" s="3">
        <v>16</v>
      </c>
      <c r="U52" s="7">
        <f t="shared" si="2"/>
        <v>5.6164383561643838</v>
      </c>
      <c r="V52" s="7">
        <f t="shared" si="3"/>
        <v>2.1917808219178081</v>
      </c>
    </row>
    <row r="53" spans="1:22" x14ac:dyDescent="0.35">
      <c r="A53" s="3">
        <v>13</v>
      </c>
      <c r="B53" s="5">
        <v>44213</v>
      </c>
      <c r="C53" s="6">
        <v>0.67708333333333337</v>
      </c>
      <c r="D53" s="3" t="s">
        <v>12</v>
      </c>
      <c r="E53" s="3" t="s">
        <v>6</v>
      </c>
      <c r="F53" s="3" t="s">
        <v>5</v>
      </c>
      <c r="G53" s="3">
        <v>4</v>
      </c>
      <c r="H53" s="3" t="s">
        <v>8</v>
      </c>
      <c r="I53" s="12">
        <v>3.42</v>
      </c>
      <c r="J53" s="12">
        <v>0.37</v>
      </c>
      <c r="K53" s="3">
        <v>73</v>
      </c>
      <c r="L53" s="3">
        <v>3</v>
      </c>
      <c r="M53" s="3" t="s">
        <v>9</v>
      </c>
      <c r="N53" s="3">
        <v>4</v>
      </c>
      <c r="O53" s="3" t="s">
        <v>10</v>
      </c>
      <c r="P53" s="3">
        <v>0</v>
      </c>
      <c r="Q53" s="3">
        <v>0.66</v>
      </c>
      <c r="R53" s="3">
        <v>0</v>
      </c>
      <c r="S53" s="3">
        <v>35</v>
      </c>
      <c r="T53" s="3">
        <v>32</v>
      </c>
      <c r="U53" s="7">
        <f t="shared" si="2"/>
        <v>4.794520547945206</v>
      </c>
      <c r="V53" s="7">
        <f t="shared" si="3"/>
        <v>4.3835616438356162</v>
      </c>
    </row>
    <row r="54" spans="1:22" x14ac:dyDescent="0.35">
      <c r="A54" s="3">
        <v>14</v>
      </c>
      <c r="B54" s="5">
        <v>44213</v>
      </c>
      <c r="C54" s="6">
        <v>0.3527777777777778</v>
      </c>
      <c r="D54" s="3" t="s">
        <v>7</v>
      </c>
      <c r="E54" s="3" t="s">
        <v>6</v>
      </c>
      <c r="F54" s="3" t="s">
        <v>5</v>
      </c>
      <c r="G54" s="3">
        <v>1</v>
      </c>
      <c r="H54" s="3" t="s">
        <v>13</v>
      </c>
      <c r="I54" s="12">
        <v>13.89</v>
      </c>
      <c r="J54" s="12">
        <v>7.0000000000000007E-2</v>
      </c>
      <c r="K54" s="3">
        <v>128</v>
      </c>
      <c r="L54" s="3">
        <v>2</v>
      </c>
      <c r="M54" s="3" t="s">
        <v>10</v>
      </c>
      <c r="N54" s="3">
        <v>0</v>
      </c>
      <c r="O54" s="3" t="s">
        <v>10</v>
      </c>
      <c r="P54" s="3">
        <v>0</v>
      </c>
      <c r="Q54" s="3">
        <v>0.2</v>
      </c>
      <c r="R54" s="3">
        <v>0.82</v>
      </c>
      <c r="S54" s="3">
        <v>33</v>
      </c>
      <c r="T54" s="3">
        <v>10</v>
      </c>
      <c r="U54" s="7">
        <f t="shared" si="2"/>
        <v>2.578125</v>
      </c>
      <c r="V54" s="7">
        <f t="shared" si="3"/>
        <v>0.78125</v>
      </c>
    </row>
    <row r="55" spans="1:22" x14ac:dyDescent="0.35">
      <c r="A55" s="3">
        <v>14</v>
      </c>
      <c r="B55" s="5">
        <v>44213</v>
      </c>
      <c r="C55" s="6">
        <v>0.3979166666666667</v>
      </c>
      <c r="D55" s="3" t="s">
        <v>7</v>
      </c>
      <c r="E55" s="3" t="s">
        <v>6</v>
      </c>
      <c r="F55" s="3" t="s">
        <v>2</v>
      </c>
      <c r="G55" s="3">
        <v>2</v>
      </c>
      <c r="H55" s="3" t="s">
        <v>13</v>
      </c>
      <c r="I55" s="12">
        <v>13.89</v>
      </c>
      <c r="J55" s="12">
        <v>7.0000000000000007E-2</v>
      </c>
      <c r="K55" s="3">
        <v>128</v>
      </c>
      <c r="L55" s="3">
        <v>2</v>
      </c>
      <c r="M55" s="3" t="s">
        <v>9</v>
      </c>
      <c r="N55" s="3">
        <v>12</v>
      </c>
      <c r="O55" s="3" t="s">
        <v>9</v>
      </c>
      <c r="P55" s="3">
        <v>3</v>
      </c>
      <c r="Q55" s="3">
        <v>0.56999999999999995</v>
      </c>
      <c r="R55" s="3">
        <v>0.47</v>
      </c>
      <c r="S55" s="3">
        <v>61</v>
      </c>
      <c r="T55" s="3">
        <v>53</v>
      </c>
      <c r="U55" s="7">
        <f t="shared" si="2"/>
        <v>4.765625</v>
      </c>
      <c r="V55" s="7">
        <f t="shared" si="3"/>
        <v>4.140625</v>
      </c>
    </row>
    <row r="56" spans="1:22" x14ac:dyDescent="0.35">
      <c r="A56" s="3">
        <v>14</v>
      </c>
      <c r="B56" s="5">
        <v>44213</v>
      </c>
      <c r="C56" s="6">
        <v>0.64166666666666672</v>
      </c>
      <c r="D56" s="3" t="s">
        <v>7</v>
      </c>
      <c r="E56" s="3" t="s">
        <v>11</v>
      </c>
      <c r="F56" s="3" t="s">
        <v>2</v>
      </c>
      <c r="G56" s="3">
        <v>3</v>
      </c>
      <c r="H56" s="3" t="s">
        <v>13</v>
      </c>
      <c r="I56" s="12">
        <v>13.89</v>
      </c>
      <c r="J56" s="12">
        <v>7.0000000000000007E-2</v>
      </c>
      <c r="K56" s="3">
        <v>128</v>
      </c>
      <c r="L56" s="3">
        <v>2</v>
      </c>
      <c r="M56" s="3" t="s">
        <v>9</v>
      </c>
      <c r="N56" s="3">
        <v>1</v>
      </c>
      <c r="O56" s="3" t="s">
        <v>10</v>
      </c>
      <c r="P56" s="3">
        <v>0</v>
      </c>
      <c r="Q56" s="3">
        <v>0.6</v>
      </c>
      <c r="R56" s="3">
        <v>0.4</v>
      </c>
      <c r="S56" s="3">
        <v>101</v>
      </c>
      <c r="T56" s="3">
        <v>29</v>
      </c>
      <c r="U56" s="7">
        <f t="shared" si="2"/>
        <v>7.890625</v>
      </c>
      <c r="V56" s="7">
        <f t="shared" si="3"/>
        <v>2.265625</v>
      </c>
    </row>
    <row r="57" spans="1:22" x14ac:dyDescent="0.35">
      <c r="A57" s="3">
        <v>14</v>
      </c>
      <c r="B57" s="5">
        <v>44213</v>
      </c>
      <c r="C57" s="6">
        <v>0.68958333333333333</v>
      </c>
      <c r="D57" s="3" t="s">
        <v>7</v>
      </c>
      <c r="E57" s="3" t="s">
        <v>11</v>
      </c>
      <c r="F57" s="3" t="s">
        <v>5</v>
      </c>
      <c r="G57" s="3">
        <v>4</v>
      </c>
      <c r="H57" s="3" t="s">
        <v>13</v>
      </c>
      <c r="I57" s="12">
        <v>13.89</v>
      </c>
      <c r="J57" s="12">
        <v>7.0000000000000007E-2</v>
      </c>
      <c r="K57" s="3">
        <v>128</v>
      </c>
      <c r="L57" s="3">
        <v>2</v>
      </c>
      <c r="M57" s="3" t="s">
        <v>9</v>
      </c>
      <c r="N57" s="3">
        <v>1</v>
      </c>
      <c r="O57" s="3" t="s">
        <v>10</v>
      </c>
      <c r="P57" s="3">
        <v>0</v>
      </c>
      <c r="Q57" s="3">
        <v>0.49</v>
      </c>
      <c r="R57" s="3">
        <v>0.05</v>
      </c>
      <c r="S57" s="3">
        <v>80</v>
      </c>
      <c r="T57" s="3">
        <v>44</v>
      </c>
      <c r="U57" s="7">
        <f t="shared" si="2"/>
        <v>6.25</v>
      </c>
      <c r="V57" s="7">
        <f t="shared" si="3"/>
        <v>3.4375</v>
      </c>
    </row>
    <row r="58" spans="1:22" x14ac:dyDescent="0.35">
      <c r="A58" s="3">
        <v>15</v>
      </c>
      <c r="B58" s="5">
        <v>44213</v>
      </c>
      <c r="C58" s="6">
        <v>0.3659722222222222</v>
      </c>
      <c r="D58" s="3" t="s">
        <v>14</v>
      </c>
      <c r="E58" s="3" t="s">
        <v>11</v>
      </c>
      <c r="F58" s="3" t="s">
        <v>5</v>
      </c>
      <c r="G58" s="3">
        <v>1</v>
      </c>
      <c r="H58" s="3" t="s">
        <v>13</v>
      </c>
      <c r="I58" s="12">
        <v>9.42</v>
      </c>
      <c r="J58" s="12">
        <v>0.48</v>
      </c>
      <c r="K58" s="3">
        <v>115</v>
      </c>
      <c r="L58" s="3">
        <v>1</v>
      </c>
      <c r="M58" s="3" t="s">
        <v>10</v>
      </c>
      <c r="N58" s="3">
        <v>0</v>
      </c>
      <c r="O58" s="3" t="s">
        <v>10</v>
      </c>
      <c r="P58" s="3">
        <v>0</v>
      </c>
      <c r="Q58" s="3">
        <v>0.76</v>
      </c>
      <c r="R58" s="3">
        <v>0</v>
      </c>
      <c r="S58" s="3">
        <v>101</v>
      </c>
      <c r="T58" s="3" t="s">
        <v>15</v>
      </c>
      <c r="U58" s="7">
        <f t="shared" si="2"/>
        <v>8.7826086956521738</v>
      </c>
      <c r="V58" s="7"/>
    </row>
    <row r="59" spans="1:22" x14ac:dyDescent="0.35">
      <c r="A59" s="3">
        <v>15</v>
      </c>
      <c r="B59" s="5">
        <v>44213</v>
      </c>
      <c r="C59" s="6">
        <v>0.40972222222222227</v>
      </c>
      <c r="D59" s="3" t="s">
        <v>14</v>
      </c>
      <c r="E59" s="3" t="s">
        <v>11</v>
      </c>
      <c r="F59" s="3" t="s">
        <v>2</v>
      </c>
      <c r="G59" s="3">
        <v>2</v>
      </c>
      <c r="H59" s="3" t="s">
        <v>13</v>
      </c>
      <c r="I59" s="12">
        <v>9.42</v>
      </c>
      <c r="J59" s="12">
        <v>0.48</v>
      </c>
      <c r="K59" s="3">
        <v>115</v>
      </c>
      <c r="L59" s="3">
        <v>1</v>
      </c>
      <c r="M59" s="3" t="s">
        <v>9</v>
      </c>
      <c r="N59" s="3">
        <v>13</v>
      </c>
      <c r="O59" s="3" t="s">
        <v>9</v>
      </c>
      <c r="P59" s="3">
        <v>5</v>
      </c>
      <c r="Q59" s="3">
        <v>0.92</v>
      </c>
      <c r="R59" s="3">
        <v>0.05</v>
      </c>
      <c r="S59" s="3">
        <v>49</v>
      </c>
      <c r="T59" s="3">
        <v>16</v>
      </c>
      <c r="U59" s="7">
        <f t="shared" si="2"/>
        <v>4.2608695652173916</v>
      </c>
      <c r="V59" s="7">
        <f t="shared" ref="V59:V90" si="4">T59/(K59/10)</f>
        <v>1.3913043478260869</v>
      </c>
    </row>
    <row r="60" spans="1:22" x14ac:dyDescent="0.35">
      <c r="A60" s="3">
        <v>15</v>
      </c>
      <c r="B60" s="5">
        <v>44213</v>
      </c>
      <c r="C60" s="6">
        <v>0.65347222222222223</v>
      </c>
      <c r="D60" s="3" t="s">
        <v>14</v>
      </c>
      <c r="E60" s="3" t="s">
        <v>6</v>
      </c>
      <c r="F60" s="3" t="s">
        <v>2</v>
      </c>
      <c r="G60" s="3">
        <v>3</v>
      </c>
      <c r="H60" s="3" t="s">
        <v>13</v>
      </c>
      <c r="I60" s="12">
        <v>9.42</v>
      </c>
      <c r="J60" s="12">
        <v>0.48</v>
      </c>
      <c r="K60" s="3">
        <v>115</v>
      </c>
      <c r="L60" s="3">
        <v>1</v>
      </c>
      <c r="M60" s="3" t="s">
        <v>9</v>
      </c>
      <c r="N60" s="3">
        <v>11</v>
      </c>
      <c r="O60" s="3" t="s">
        <v>10</v>
      </c>
      <c r="P60" s="3">
        <v>0</v>
      </c>
      <c r="Q60" s="3">
        <v>0.5</v>
      </c>
      <c r="R60" s="3">
        <v>0.59</v>
      </c>
      <c r="S60" s="3">
        <v>57</v>
      </c>
      <c r="T60" s="3">
        <v>56</v>
      </c>
      <c r="U60" s="7">
        <f t="shared" si="2"/>
        <v>4.9565217391304346</v>
      </c>
      <c r="V60" s="7">
        <f t="shared" si="4"/>
        <v>4.8695652173913047</v>
      </c>
    </row>
    <row r="61" spans="1:22" x14ac:dyDescent="0.35">
      <c r="A61" s="3">
        <v>15</v>
      </c>
      <c r="B61" s="5">
        <v>44213</v>
      </c>
      <c r="C61" s="6">
        <v>0.70277777777777783</v>
      </c>
      <c r="D61" s="3" t="s">
        <v>14</v>
      </c>
      <c r="E61" s="3" t="s">
        <v>6</v>
      </c>
      <c r="F61" s="3" t="s">
        <v>5</v>
      </c>
      <c r="G61" s="3">
        <v>4</v>
      </c>
      <c r="H61" s="3" t="s">
        <v>13</v>
      </c>
      <c r="I61" s="12">
        <v>9.42</v>
      </c>
      <c r="J61" s="12">
        <v>0.48</v>
      </c>
      <c r="K61" s="3">
        <v>115</v>
      </c>
      <c r="L61" s="3">
        <v>1</v>
      </c>
      <c r="M61" s="3" t="s">
        <v>10</v>
      </c>
      <c r="N61" s="3">
        <v>0</v>
      </c>
      <c r="O61" s="3" t="s">
        <v>10</v>
      </c>
      <c r="P61" s="3">
        <v>0</v>
      </c>
      <c r="Q61" s="3">
        <v>0.5</v>
      </c>
      <c r="R61" s="3">
        <v>0</v>
      </c>
      <c r="S61" s="3">
        <v>83</v>
      </c>
      <c r="T61" s="3">
        <v>54</v>
      </c>
      <c r="U61" s="7">
        <f t="shared" si="2"/>
        <v>7.2173913043478262</v>
      </c>
      <c r="V61" s="7">
        <f t="shared" si="4"/>
        <v>4.6956521739130439</v>
      </c>
    </row>
    <row r="62" spans="1:22" x14ac:dyDescent="0.35">
      <c r="A62" s="3">
        <v>16</v>
      </c>
      <c r="B62" s="5">
        <v>44216</v>
      </c>
      <c r="C62" s="6">
        <v>0.33819444444444446</v>
      </c>
      <c r="D62" s="3" t="s">
        <v>14</v>
      </c>
      <c r="E62" s="3" t="s">
        <v>6</v>
      </c>
      <c r="F62" s="3" t="s">
        <v>5</v>
      </c>
      <c r="G62" s="3">
        <v>1</v>
      </c>
      <c r="H62" s="3" t="s">
        <v>13</v>
      </c>
      <c r="I62" s="12">
        <v>10.82</v>
      </c>
      <c r="J62" s="12">
        <v>0.19</v>
      </c>
      <c r="K62" s="3">
        <v>108</v>
      </c>
      <c r="L62" s="3">
        <v>0</v>
      </c>
      <c r="M62" s="3" t="s">
        <v>9</v>
      </c>
      <c r="N62" s="3">
        <v>1</v>
      </c>
      <c r="O62" s="3" t="s">
        <v>10</v>
      </c>
      <c r="P62" s="3">
        <v>0</v>
      </c>
      <c r="Q62" s="3">
        <v>0.45</v>
      </c>
      <c r="R62" s="3">
        <v>0.57999999999999996</v>
      </c>
      <c r="S62" s="3">
        <v>69</v>
      </c>
      <c r="T62" s="3">
        <v>62</v>
      </c>
      <c r="U62" s="7">
        <f t="shared" si="2"/>
        <v>6.3888888888888884</v>
      </c>
      <c r="V62" s="7">
        <f t="shared" si="4"/>
        <v>5.7407407407407405</v>
      </c>
    </row>
    <row r="63" spans="1:22" x14ac:dyDescent="0.35">
      <c r="A63" s="3">
        <v>16</v>
      </c>
      <c r="B63" s="5">
        <v>44216</v>
      </c>
      <c r="C63" s="6">
        <v>0.38541666666666669</v>
      </c>
      <c r="D63" s="3" t="s">
        <v>14</v>
      </c>
      <c r="E63" s="3" t="s">
        <v>6</v>
      </c>
      <c r="F63" s="3" t="s">
        <v>2</v>
      </c>
      <c r="G63" s="3">
        <v>2</v>
      </c>
      <c r="H63" s="3" t="s">
        <v>13</v>
      </c>
      <c r="I63" s="12">
        <v>10.82</v>
      </c>
      <c r="J63" s="12">
        <v>0.19</v>
      </c>
      <c r="K63" s="3">
        <v>108</v>
      </c>
      <c r="L63" s="3">
        <v>0</v>
      </c>
      <c r="M63" s="3" t="s">
        <v>10</v>
      </c>
      <c r="N63" s="3">
        <v>0</v>
      </c>
      <c r="O63" s="3" t="s">
        <v>10</v>
      </c>
      <c r="P63" s="3">
        <v>0</v>
      </c>
      <c r="Q63" s="3">
        <v>0.09</v>
      </c>
      <c r="R63" s="3">
        <v>0.92</v>
      </c>
      <c r="S63" s="3">
        <v>80</v>
      </c>
      <c r="T63" s="3">
        <v>40</v>
      </c>
      <c r="U63" s="7">
        <f t="shared" si="2"/>
        <v>7.4074074074074066</v>
      </c>
      <c r="V63" s="7">
        <f t="shared" si="4"/>
        <v>3.7037037037037033</v>
      </c>
    </row>
    <row r="64" spans="1:22" x14ac:dyDescent="0.35">
      <c r="A64" s="3">
        <v>16</v>
      </c>
      <c r="B64" s="5">
        <v>44216</v>
      </c>
      <c r="C64" s="6">
        <v>0.62708333333333333</v>
      </c>
      <c r="D64" s="3" t="s">
        <v>14</v>
      </c>
      <c r="E64" s="3" t="s">
        <v>11</v>
      </c>
      <c r="F64" s="3" t="s">
        <v>2</v>
      </c>
      <c r="G64" s="3">
        <v>3</v>
      </c>
      <c r="H64" s="3" t="s">
        <v>13</v>
      </c>
      <c r="I64" s="12">
        <v>10.82</v>
      </c>
      <c r="J64" s="12">
        <v>0.19</v>
      </c>
      <c r="K64" s="3">
        <v>108</v>
      </c>
      <c r="L64" s="3">
        <v>0</v>
      </c>
      <c r="M64" s="3" t="s">
        <v>10</v>
      </c>
      <c r="N64" s="3">
        <v>0</v>
      </c>
      <c r="O64" s="3" t="s">
        <v>10</v>
      </c>
      <c r="P64" s="3">
        <v>0</v>
      </c>
      <c r="Q64" s="3">
        <v>0.23</v>
      </c>
      <c r="R64" s="3">
        <v>0.73</v>
      </c>
      <c r="S64" s="3">
        <v>80</v>
      </c>
      <c r="T64" s="3">
        <v>28</v>
      </c>
      <c r="U64" s="7">
        <f t="shared" si="2"/>
        <v>7.4074074074074066</v>
      </c>
      <c r="V64" s="7">
        <f t="shared" si="4"/>
        <v>2.5925925925925926</v>
      </c>
    </row>
    <row r="65" spans="1:22" x14ac:dyDescent="0.35">
      <c r="A65" s="3">
        <v>16</v>
      </c>
      <c r="B65" s="5">
        <v>44216</v>
      </c>
      <c r="C65" s="6">
        <v>0.6743055555555556</v>
      </c>
      <c r="D65" s="3" t="s">
        <v>14</v>
      </c>
      <c r="E65" s="3" t="s">
        <v>11</v>
      </c>
      <c r="F65" s="3" t="s">
        <v>5</v>
      </c>
      <c r="G65" s="3">
        <v>4</v>
      </c>
      <c r="H65" s="3" t="s">
        <v>13</v>
      </c>
      <c r="I65" s="12">
        <v>10.82</v>
      </c>
      <c r="J65" s="12">
        <v>0.19</v>
      </c>
      <c r="K65" s="3">
        <v>108</v>
      </c>
      <c r="L65" s="3">
        <v>0</v>
      </c>
      <c r="M65" s="3" t="s">
        <v>9</v>
      </c>
      <c r="N65" s="3">
        <v>2</v>
      </c>
      <c r="O65" s="3" t="s">
        <v>10</v>
      </c>
      <c r="P65" s="3">
        <v>0</v>
      </c>
      <c r="Q65" s="3">
        <v>0.11</v>
      </c>
      <c r="R65" s="3">
        <v>0.61</v>
      </c>
      <c r="S65" s="3">
        <v>59</v>
      </c>
      <c r="T65" s="3">
        <v>17</v>
      </c>
      <c r="U65" s="7">
        <f t="shared" si="2"/>
        <v>5.4629629629629628</v>
      </c>
      <c r="V65" s="7">
        <f t="shared" si="4"/>
        <v>1.574074074074074</v>
      </c>
    </row>
    <row r="66" spans="1:22" x14ac:dyDescent="0.35">
      <c r="A66" s="3">
        <v>17</v>
      </c>
      <c r="B66" s="5">
        <v>44216</v>
      </c>
      <c r="C66" s="6">
        <v>0.35555555555555557</v>
      </c>
      <c r="D66" s="3" t="s">
        <v>12</v>
      </c>
      <c r="E66" s="3" t="s">
        <v>6</v>
      </c>
      <c r="F66" s="3" t="s">
        <v>5</v>
      </c>
      <c r="G66" s="3">
        <v>1</v>
      </c>
      <c r="H66" s="3" t="s">
        <v>13</v>
      </c>
      <c r="I66" s="12">
        <v>19.07</v>
      </c>
      <c r="J66" s="12">
        <v>0.57999999999999996</v>
      </c>
      <c r="K66" s="3">
        <v>137</v>
      </c>
      <c r="L66" s="3">
        <v>2</v>
      </c>
      <c r="M66" s="3" t="s">
        <v>10</v>
      </c>
      <c r="N66" s="3">
        <v>0</v>
      </c>
      <c r="O66" s="3" t="s">
        <v>10</v>
      </c>
      <c r="P66" s="3">
        <v>0</v>
      </c>
      <c r="Q66" s="3">
        <v>0.08</v>
      </c>
      <c r="R66" s="3">
        <v>0.76</v>
      </c>
      <c r="S66" s="3">
        <v>77</v>
      </c>
      <c r="T66" s="3">
        <v>54</v>
      </c>
      <c r="U66" s="7">
        <f t="shared" ref="U66:U97" si="5">S66/(K66/10)</f>
        <v>5.6204379562043796</v>
      </c>
      <c r="V66" s="7">
        <f t="shared" si="4"/>
        <v>3.9416058394160585</v>
      </c>
    </row>
    <row r="67" spans="1:22" x14ac:dyDescent="0.35">
      <c r="A67" s="3">
        <v>17</v>
      </c>
      <c r="B67" s="5">
        <v>44216</v>
      </c>
      <c r="C67" s="6">
        <v>0.39583333333333331</v>
      </c>
      <c r="D67" s="3" t="s">
        <v>12</v>
      </c>
      <c r="E67" s="3" t="s">
        <v>6</v>
      </c>
      <c r="F67" s="3" t="s">
        <v>2</v>
      </c>
      <c r="G67" s="3">
        <v>2</v>
      </c>
      <c r="H67" s="3" t="s">
        <v>13</v>
      </c>
      <c r="I67" s="12">
        <v>19.07</v>
      </c>
      <c r="J67" s="12">
        <v>0.57999999999999996</v>
      </c>
      <c r="K67" s="3">
        <v>137</v>
      </c>
      <c r="L67" s="3">
        <v>2</v>
      </c>
      <c r="M67" s="3" t="s">
        <v>10</v>
      </c>
      <c r="N67" s="3">
        <v>0</v>
      </c>
      <c r="O67" s="3" t="s">
        <v>10</v>
      </c>
      <c r="P67" s="3">
        <v>0</v>
      </c>
      <c r="Q67" s="3">
        <v>0.33</v>
      </c>
      <c r="R67" s="3">
        <v>0.72</v>
      </c>
      <c r="S67" s="3">
        <v>58</v>
      </c>
      <c r="T67" s="3">
        <v>37</v>
      </c>
      <c r="U67" s="7">
        <f t="shared" si="5"/>
        <v>4.233576642335767</v>
      </c>
      <c r="V67" s="7">
        <f t="shared" si="4"/>
        <v>2.7007299270072993</v>
      </c>
    </row>
    <row r="68" spans="1:22" x14ac:dyDescent="0.35">
      <c r="A68" s="3">
        <v>17</v>
      </c>
      <c r="B68" s="5">
        <v>44216</v>
      </c>
      <c r="C68" s="6">
        <v>0.63680555555555551</v>
      </c>
      <c r="D68" s="3" t="s">
        <v>12</v>
      </c>
      <c r="E68" s="3" t="s">
        <v>11</v>
      </c>
      <c r="F68" s="3" t="s">
        <v>2</v>
      </c>
      <c r="G68" s="3">
        <v>3</v>
      </c>
      <c r="H68" s="3" t="s">
        <v>13</v>
      </c>
      <c r="I68" s="12">
        <v>19.07</v>
      </c>
      <c r="J68" s="12">
        <v>0.57999999999999996</v>
      </c>
      <c r="K68" s="3">
        <v>137</v>
      </c>
      <c r="L68" s="3">
        <v>2</v>
      </c>
      <c r="M68" s="3" t="s">
        <v>10</v>
      </c>
      <c r="N68" s="3">
        <v>0</v>
      </c>
      <c r="O68" s="3" t="s">
        <v>10</v>
      </c>
      <c r="P68" s="3">
        <v>0</v>
      </c>
      <c r="Q68" s="3">
        <v>0.01</v>
      </c>
      <c r="R68" s="3">
        <v>0.5</v>
      </c>
      <c r="S68" s="3">
        <v>105</v>
      </c>
      <c r="T68" s="3">
        <v>10</v>
      </c>
      <c r="U68" s="7">
        <f t="shared" si="5"/>
        <v>7.664233576642336</v>
      </c>
      <c r="V68" s="7">
        <f t="shared" si="4"/>
        <v>0.72992700729927007</v>
      </c>
    </row>
    <row r="69" spans="1:22" x14ac:dyDescent="0.35">
      <c r="A69" s="3">
        <v>17</v>
      </c>
      <c r="B69" s="5">
        <v>44216</v>
      </c>
      <c r="C69" s="6">
        <v>0.68819444444444444</v>
      </c>
      <c r="D69" s="3" t="s">
        <v>12</v>
      </c>
      <c r="E69" s="3" t="s">
        <v>11</v>
      </c>
      <c r="F69" s="3" t="s">
        <v>5</v>
      </c>
      <c r="G69" s="3">
        <v>4</v>
      </c>
      <c r="H69" s="3" t="s">
        <v>13</v>
      </c>
      <c r="I69" s="12">
        <v>19.07</v>
      </c>
      <c r="J69" s="12">
        <v>0.57999999999999996</v>
      </c>
      <c r="K69" s="3">
        <v>137</v>
      </c>
      <c r="L69" s="3">
        <v>2</v>
      </c>
      <c r="M69" s="3" t="s">
        <v>9</v>
      </c>
      <c r="N69" s="3">
        <v>2</v>
      </c>
      <c r="O69" s="3" t="s">
        <v>10</v>
      </c>
      <c r="P69" s="3">
        <v>0</v>
      </c>
      <c r="Q69" s="3">
        <v>0.45</v>
      </c>
      <c r="R69" s="3">
        <v>0.06</v>
      </c>
      <c r="S69" s="3">
        <v>84</v>
      </c>
      <c r="T69" s="3">
        <v>53</v>
      </c>
      <c r="U69" s="7">
        <f t="shared" si="5"/>
        <v>6.1313868613138691</v>
      </c>
      <c r="V69" s="7">
        <f t="shared" si="4"/>
        <v>3.8686131386861318</v>
      </c>
    </row>
    <row r="70" spans="1:22" x14ac:dyDescent="0.35">
      <c r="A70" s="3">
        <v>18</v>
      </c>
      <c r="B70" s="5">
        <v>44216</v>
      </c>
      <c r="C70" s="6">
        <v>0.36736111111111108</v>
      </c>
      <c r="D70" s="3" t="s">
        <v>7</v>
      </c>
      <c r="E70" s="3" t="s">
        <v>11</v>
      </c>
      <c r="F70" s="3" t="s">
        <v>5</v>
      </c>
      <c r="G70" s="3">
        <v>1</v>
      </c>
      <c r="H70" s="3" t="s">
        <v>8</v>
      </c>
      <c r="I70" s="12">
        <v>3.2</v>
      </c>
      <c r="J70" s="12">
        <v>0.67</v>
      </c>
      <c r="K70" s="3">
        <v>74</v>
      </c>
      <c r="L70" s="3">
        <v>6</v>
      </c>
      <c r="M70" s="3" t="s">
        <v>9</v>
      </c>
      <c r="N70" s="3">
        <v>1</v>
      </c>
      <c r="O70" s="3" t="s">
        <v>10</v>
      </c>
      <c r="P70" s="3">
        <v>0</v>
      </c>
      <c r="Q70" s="3">
        <v>0.33</v>
      </c>
      <c r="R70" s="3">
        <v>0.5</v>
      </c>
      <c r="S70" s="3">
        <v>94</v>
      </c>
      <c r="T70" s="3">
        <v>13</v>
      </c>
      <c r="U70" s="7">
        <f t="shared" si="5"/>
        <v>12.702702702702702</v>
      </c>
      <c r="V70" s="7">
        <f t="shared" si="4"/>
        <v>1.7567567567567566</v>
      </c>
    </row>
    <row r="71" spans="1:22" x14ac:dyDescent="0.35">
      <c r="A71" s="3">
        <v>18</v>
      </c>
      <c r="B71" s="5">
        <v>44216</v>
      </c>
      <c r="C71" s="6">
        <v>0.4069444444444445</v>
      </c>
      <c r="D71" s="3" t="s">
        <v>7</v>
      </c>
      <c r="E71" s="3" t="s">
        <v>11</v>
      </c>
      <c r="F71" s="3" t="s">
        <v>2</v>
      </c>
      <c r="G71" s="3">
        <v>2</v>
      </c>
      <c r="H71" s="3" t="s">
        <v>8</v>
      </c>
      <c r="I71" s="12">
        <v>3.2</v>
      </c>
      <c r="J71" s="12">
        <v>0.67</v>
      </c>
      <c r="K71" s="3">
        <v>74</v>
      </c>
      <c r="L71" s="3">
        <v>6</v>
      </c>
      <c r="M71" s="3" t="s">
        <v>10</v>
      </c>
      <c r="N71" s="3">
        <v>0</v>
      </c>
      <c r="O71" s="3" t="s">
        <v>10</v>
      </c>
      <c r="P71" s="3">
        <v>0</v>
      </c>
      <c r="Q71" s="3">
        <v>0.48</v>
      </c>
      <c r="R71" s="3">
        <v>0.51</v>
      </c>
      <c r="S71" s="3">
        <v>103</v>
      </c>
      <c r="T71" s="3">
        <v>11</v>
      </c>
      <c r="U71" s="7">
        <f t="shared" si="5"/>
        <v>13.918918918918918</v>
      </c>
      <c r="V71" s="7">
        <f t="shared" si="4"/>
        <v>1.4864864864864864</v>
      </c>
    </row>
    <row r="72" spans="1:22" x14ac:dyDescent="0.35">
      <c r="A72" s="3">
        <v>18</v>
      </c>
      <c r="B72" s="5">
        <v>44216</v>
      </c>
      <c r="C72" s="6">
        <v>0.64722222222222225</v>
      </c>
      <c r="D72" s="3" t="s">
        <v>7</v>
      </c>
      <c r="E72" s="3" t="s">
        <v>6</v>
      </c>
      <c r="F72" s="3" t="s">
        <v>2</v>
      </c>
      <c r="G72" s="3">
        <v>3</v>
      </c>
      <c r="H72" s="3" t="s">
        <v>8</v>
      </c>
      <c r="I72" s="12">
        <v>3.2</v>
      </c>
      <c r="J72" s="12">
        <v>0.67</v>
      </c>
      <c r="K72" s="3">
        <v>74</v>
      </c>
      <c r="L72" s="3">
        <v>6</v>
      </c>
      <c r="M72" s="3" t="s">
        <v>10</v>
      </c>
      <c r="N72" s="3">
        <v>0</v>
      </c>
      <c r="O72" s="3" t="s">
        <v>10</v>
      </c>
      <c r="P72" s="3">
        <v>0</v>
      </c>
      <c r="Q72" s="3">
        <v>0</v>
      </c>
      <c r="R72" s="3">
        <v>0.5</v>
      </c>
      <c r="S72" s="3">
        <v>105</v>
      </c>
      <c r="T72" s="3">
        <v>10</v>
      </c>
      <c r="U72" s="7">
        <f t="shared" si="5"/>
        <v>14.189189189189188</v>
      </c>
      <c r="V72" s="7">
        <f t="shared" si="4"/>
        <v>1.3513513513513513</v>
      </c>
    </row>
    <row r="73" spans="1:22" x14ac:dyDescent="0.35">
      <c r="A73" s="3">
        <v>18</v>
      </c>
      <c r="B73" s="5">
        <v>44216</v>
      </c>
      <c r="C73" s="6">
        <v>0.70138888888888884</v>
      </c>
      <c r="D73" s="3" t="s">
        <v>7</v>
      </c>
      <c r="E73" s="3" t="s">
        <v>6</v>
      </c>
      <c r="F73" s="3" t="s">
        <v>5</v>
      </c>
      <c r="G73" s="3">
        <v>4</v>
      </c>
      <c r="H73" s="3" t="s">
        <v>8</v>
      </c>
      <c r="I73" s="12">
        <v>3.2</v>
      </c>
      <c r="J73" s="12">
        <v>0.67</v>
      </c>
      <c r="K73" s="3">
        <v>74</v>
      </c>
      <c r="L73" s="3">
        <v>6</v>
      </c>
      <c r="M73" s="3" t="s">
        <v>10</v>
      </c>
      <c r="N73" s="3">
        <v>0</v>
      </c>
      <c r="O73" s="3" t="s">
        <v>10</v>
      </c>
      <c r="P73" s="3">
        <v>0</v>
      </c>
      <c r="Q73" s="3">
        <v>0.34</v>
      </c>
      <c r="R73" s="3">
        <v>0.5</v>
      </c>
      <c r="S73" s="3">
        <v>72</v>
      </c>
      <c r="T73" s="3">
        <v>61</v>
      </c>
      <c r="U73" s="7">
        <f t="shared" si="5"/>
        <v>9.7297297297297298</v>
      </c>
      <c r="V73" s="7">
        <f t="shared" si="4"/>
        <v>8.2432432432432421</v>
      </c>
    </row>
    <row r="74" spans="1:22" x14ac:dyDescent="0.35">
      <c r="A74" s="3">
        <v>19</v>
      </c>
      <c r="B74" s="5">
        <v>44217</v>
      </c>
      <c r="C74" s="6">
        <v>0.33958333333333335</v>
      </c>
      <c r="D74" s="3" t="s">
        <v>7</v>
      </c>
      <c r="E74" s="3" t="s">
        <v>6</v>
      </c>
      <c r="F74" s="3" t="s">
        <v>5</v>
      </c>
      <c r="G74" s="3">
        <v>1</v>
      </c>
      <c r="H74" s="3" t="s">
        <v>13</v>
      </c>
      <c r="I74" s="12">
        <v>8.42</v>
      </c>
      <c r="J74" s="12">
        <v>0.17</v>
      </c>
      <c r="K74" s="3">
        <v>106</v>
      </c>
      <c r="L74" s="3">
        <v>4</v>
      </c>
      <c r="M74" s="3" t="s">
        <v>10</v>
      </c>
      <c r="N74" s="3">
        <v>0</v>
      </c>
      <c r="O74" s="3" t="s">
        <v>9</v>
      </c>
      <c r="P74" s="3">
        <v>3</v>
      </c>
      <c r="Q74" s="3">
        <v>0.42</v>
      </c>
      <c r="R74" s="3">
        <v>0.18</v>
      </c>
      <c r="S74" s="3">
        <v>47</v>
      </c>
      <c r="T74" s="3">
        <v>37</v>
      </c>
      <c r="U74" s="7">
        <f t="shared" si="5"/>
        <v>4.433962264150944</v>
      </c>
      <c r="V74" s="7">
        <f t="shared" si="4"/>
        <v>3.4905660377358494</v>
      </c>
    </row>
    <row r="75" spans="1:22" x14ac:dyDescent="0.35">
      <c r="A75" s="3">
        <v>19</v>
      </c>
      <c r="B75" s="5">
        <v>44217</v>
      </c>
      <c r="C75" s="6">
        <v>0.39027777777777778</v>
      </c>
      <c r="D75" s="3" t="s">
        <v>7</v>
      </c>
      <c r="E75" s="3" t="s">
        <v>6</v>
      </c>
      <c r="F75" s="3" t="s">
        <v>2</v>
      </c>
      <c r="G75" s="3">
        <v>2</v>
      </c>
      <c r="H75" s="3" t="s">
        <v>13</v>
      </c>
      <c r="I75" s="12">
        <v>8.42</v>
      </c>
      <c r="J75" s="12">
        <v>0.17</v>
      </c>
      <c r="K75" s="3">
        <v>106</v>
      </c>
      <c r="L75" s="3">
        <v>4</v>
      </c>
      <c r="M75" s="3" t="s">
        <v>9</v>
      </c>
      <c r="N75" s="3">
        <v>8</v>
      </c>
      <c r="O75" s="3" t="s">
        <v>9</v>
      </c>
      <c r="P75" s="3">
        <v>6</v>
      </c>
      <c r="Q75" s="3">
        <v>0.82</v>
      </c>
      <c r="R75" s="3">
        <v>0.04</v>
      </c>
      <c r="S75" s="3">
        <v>65</v>
      </c>
      <c r="T75" s="3">
        <v>45</v>
      </c>
      <c r="U75" s="7">
        <f t="shared" si="5"/>
        <v>6.1320754716981138</v>
      </c>
      <c r="V75" s="7">
        <f t="shared" si="4"/>
        <v>4.2452830188679247</v>
      </c>
    </row>
    <row r="76" spans="1:22" x14ac:dyDescent="0.35">
      <c r="A76" s="3">
        <v>19</v>
      </c>
      <c r="B76" s="5">
        <v>44217</v>
      </c>
      <c r="C76" s="6">
        <v>0.63680555555555551</v>
      </c>
      <c r="D76" s="3" t="s">
        <v>7</v>
      </c>
      <c r="E76" s="3" t="s">
        <v>11</v>
      </c>
      <c r="F76" s="3" t="s">
        <v>2</v>
      </c>
      <c r="G76" s="3">
        <v>3</v>
      </c>
      <c r="H76" s="3" t="s">
        <v>13</v>
      </c>
      <c r="I76" s="12">
        <v>8.42</v>
      </c>
      <c r="J76" s="12">
        <v>0.17</v>
      </c>
      <c r="K76" s="3">
        <v>106</v>
      </c>
      <c r="L76" s="3">
        <v>4</v>
      </c>
      <c r="M76" s="3" t="s">
        <v>9</v>
      </c>
      <c r="N76" s="3">
        <v>13</v>
      </c>
      <c r="O76" s="3" t="s">
        <v>10</v>
      </c>
      <c r="P76" s="3">
        <v>0</v>
      </c>
      <c r="Q76" s="3">
        <v>0.55000000000000004</v>
      </c>
      <c r="R76" s="3">
        <v>0.01</v>
      </c>
      <c r="S76" s="3">
        <v>70</v>
      </c>
      <c r="T76" s="3">
        <v>71</v>
      </c>
      <c r="U76" s="7">
        <f t="shared" si="5"/>
        <v>6.6037735849056602</v>
      </c>
      <c r="V76" s="7">
        <f t="shared" si="4"/>
        <v>6.6981132075471699</v>
      </c>
    </row>
    <row r="77" spans="1:22" x14ac:dyDescent="0.35">
      <c r="A77" s="3">
        <v>19</v>
      </c>
      <c r="B77" s="5">
        <v>44217</v>
      </c>
      <c r="C77" s="6">
        <v>0.67847222222222225</v>
      </c>
      <c r="D77" s="3" t="s">
        <v>7</v>
      </c>
      <c r="E77" s="3" t="s">
        <v>11</v>
      </c>
      <c r="F77" s="3" t="s">
        <v>5</v>
      </c>
      <c r="G77" s="3">
        <v>4</v>
      </c>
      <c r="H77" s="3" t="s">
        <v>13</v>
      </c>
      <c r="I77" s="12">
        <v>8.42</v>
      </c>
      <c r="J77" s="12">
        <v>0.17</v>
      </c>
      <c r="K77" s="3">
        <v>106</v>
      </c>
      <c r="L77" s="3">
        <v>4</v>
      </c>
      <c r="M77" s="3" t="s">
        <v>9</v>
      </c>
      <c r="N77" s="3">
        <v>10</v>
      </c>
      <c r="O77" s="3" t="s">
        <v>10</v>
      </c>
      <c r="P77" s="3">
        <v>0</v>
      </c>
      <c r="Q77" s="3">
        <v>0.5</v>
      </c>
      <c r="R77" s="3">
        <v>0</v>
      </c>
      <c r="S77" s="3">
        <v>99</v>
      </c>
      <c r="T77" s="3">
        <v>22</v>
      </c>
      <c r="U77" s="7">
        <f t="shared" si="5"/>
        <v>9.3396226415094343</v>
      </c>
      <c r="V77" s="7">
        <f t="shared" si="4"/>
        <v>2.0754716981132075</v>
      </c>
    </row>
    <row r="78" spans="1:22" x14ac:dyDescent="0.35">
      <c r="A78" s="3">
        <v>20</v>
      </c>
      <c r="B78" s="5">
        <v>44217</v>
      </c>
      <c r="C78" s="6">
        <v>0.3527777777777778</v>
      </c>
      <c r="D78" s="3" t="s">
        <v>12</v>
      </c>
      <c r="E78" s="3" t="s">
        <v>11</v>
      </c>
      <c r="F78" s="3" t="s">
        <v>5</v>
      </c>
      <c r="G78" s="3">
        <v>1</v>
      </c>
      <c r="H78" s="3" t="s">
        <v>13</v>
      </c>
      <c r="I78" s="12">
        <v>10.91</v>
      </c>
      <c r="J78" s="12">
        <v>1.6</v>
      </c>
      <c r="K78" s="3">
        <v>119</v>
      </c>
      <c r="L78" s="3">
        <v>4</v>
      </c>
      <c r="M78" s="3" t="s">
        <v>9</v>
      </c>
      <c r="N78" s="3">
        <v>2</v>
      </c>
      <c r="O78" s="3" t="s">
        <v>9</v>
      </c>
      <c r="P78" s="3">
        <v>1</v>
      </c>
      <c r="Q78" s="3">
        <v>0.64</v>
      </c>
      <c r="R78" s="3">
        <v>0.28000000000000003</v>
      </c>
      <c r="S78" s="3">
        <v>72</v>
      </c>
      <c r="T78" s="3">
        <v>38</v>
      </c>
      <c r="U78" s="7">
        <f t="shared" si="5"/>
        <v>6.0504201680672267</v>
      </c>
      <c r="V78" s="7">
        <f t="shared" si="4"/>
        <v>3.1932773109243695</v>
      </c>
    </row>
    <row r="79" spans="1:22" x14ac:dyDescent="0.35">
      <c r="A79" s="3">
        <v>20</v>
      </c>
      <c r="B79" s="5">
        <v>44217</v>
      </c>
      <c r="C79" s="6">
        <v>0.40138888888888885</v>
      </c>
      <c r="D79" s="3" t="s">
        <v>12</v>
      </c>
      <c r="E79" s="3" t="s">
        <v>11</v>
      </c>
      <c r="F79" s="3" t="s">
        <v>2</v>
      </c>
      <c r="G79" s="3">
        <v>2</v>
      </c>
      <c r="H79" s="3" t="s">
        <v>13</v>
      </c>
      <c r="I79" s="12">
        <v>10.91</v>
      </c>
      <c r="J79" s="12">
        <v>1.6</v>
      </c>
      <c r="K79" s="3">
        <v>119</v>
      </c>
      <c r="L79" s="3">
        <v>4</v>
      </c>
      <c r="M79" s="3" t="s">
        <v>9</v>
      </c>
      <c r="N79" s="3">
        <v>9</v>
      </c>
      <c r="O79" s="3" t="s">
        <v>9</v>
      </c>
      <c r="P79" s="3">
        <v>3</v>
      </c>
      <c r="Q79" s="3">
        <v>0.94</v>
      </c>
      <c r="R79" s="3">
        <v>7.0000000000000007E-2</v>
      </c>
      <c r="S79" s="3">
        <v>51</v>
      </c>
      <c r="T79" s="3">
        <v>20</v>
      </c>
      <c r="U79" s="7">
        <f t="shared" si="5"/>
        <v>4.2857142857142856</v>
      </c>
      <c r="V79" s="7">
        <f t="shared" si="4"/>
        <v>1.680672268907563</v>
      </c>
    </row>
    <row r="80" spans="1:22" x14ac:dyDescent="0.35">
      <c r="A80" s="3">
        <v>20</v>
      </c>
      <c r="B80" s="5">
        <v>44217</v>
      </c>
      <c r="C80" s="6">
        <v>0.64722222222222225</v>
      </c>
      <c r="D80" s="3" t="s">
        <v>12</v>
      </c>
      <c r="E80" s="3" t="s">
        <v>6</v>
      </c>
      <c r="F80" s="3" t="s">
        <v>2</v>
      </c>
      <c r="G80" s="3">
        <v>3</v>
      </c>
      <c r="H80" s="3" t="s">
        <v>13</v>
      </c>
      <c r="I80" s="12">
        <v>10.91</v>
      </c>
      <c r="J80" s="12">
        <v>1.6</v>
      </c>
      <c r="K80" s="3">
        <v>119</v>
      </c>
      <c r="L80" s="3">
        <v>4</v>
      </c>
      <c r="M80" s="3" t="s">
        <v>9</v>
      </c>
      <c r="N80" s="3">
        <v>12</v>
      </c>
      <c r="O80" s="3" t="s">
        <v>9</v>
      </c>
      <c r="P80" s="3">
        <v>2</v>
      </c>
      <c r="Q80" s="3">
        <v>1</v>
      </c>
      <c r="R80" s="3">
        <v>0.02</v>
      </c>
      <c r="S80" s="3">
        <v>49</v>
      </c>
      <c r="T80" s="3">
        <v>32</v>
      </c>
      <c r="U80" s="7">
        <f t="shared" si="5"/>
        <v>4.117647058823529</v>
      </c>
      <c r="V80" s="7">
        <f t="shared" si="4"/>
        <v>2.6890756302521006</v>
      </c>
    </row>
    <row r="81" spans="1:22" x14ac:dyDescent="0.35">
      <c r="A81" s="3">
        <v>20</v>
      </c>
      <c r="B81" s="5">
        <v>44217</v>
      </c>
      <c r="C81" s="6">
        <v>0.69166666666666676</v>
      </c>
      <c r="D81" s="3" t="s">
        <v>12</v>
      </c>
      <c r="E81" s="3" t="s">
        <v>6</v>
      </c>
      <c r="F81" s="3" t="s">
        <v>5</v>
      </c>
      <c r="G81" s="3">
        <v>4</v>
      </c>
      <c r="H81" s="3" t="s">
        <v>13</v>
      </c>
      <c r="I81" s="12">
        <v>10.91</v>
      </c>
      <c r="J81" s="12">
        <v>1.6</v>
      </c>
      <c r="K81" s="3">
        <v>119</v>
      </c>
      <c r="L81" s="3">
        <v>4</v>
      </c>
      <c r="M81" s="3" t="s">
        <v>9</v>
      </c>
      <c r="N81" s="3">
        <v>1</v>
      </c>
      <c r="O81" s="3" t="s">
        <v>10</v>
      </c>
      <c r="P81" s="3">
        <v>0</v>
      </c>
      <c r="Q81" s="3">
        <v>0.62</v>
      </c>
      <c r="R81" s="3">
        <v>0</v>
      </c>
      <c r="S81" s="3">
        <v>69</v>
      </c>
      <c r="T81" s="3">
        <v>41</v>
      </c>
      <c r="U81" s="7">
        <f t="shared" si="5"/>
        <v>5.7983193277310923</v>
      </c>
      <c r="V81" s="7">
        <f t="shared" si="4"/>
        <v>3.445378151260504</v>
      </c>
    </row>
    <row r="82" spans="1:22" x14ac:dyDescent="0.35">
      <c r="A82" s="3">
        <v>21</v>
      </c>
      <c r="B82" s="5">
        <v>44217</v>
      </c>
      <c r="C82" s="6">
        <v>0.36388888888888887</v>
      </c>
      <c r="D82" s="3" t="s">
        <v>14</v>
      </c>
      <c r="E82" s="3" t="s">
        <v>11</v>
      </c>
      <c r="F82" s="3" t="s">
        <v>5</v>
      </c>
      <c r="G82" s="3">
        <v>1</v>
      </c>
      <c r="H82" s="3" t="s">
        <v>13</v>
      </c>
      <c r="I82" s="12">
        <v>7.94</v>
      </c>
      <c r="J82" s="12">
        <v>0.16</v>
      </c>
      <c r="K82" s="3">
        <v>106</v>
      </c>
      <c r="L82" s="3">
        <v>0</v>
      </c>
      <c r="M82" s="3" t="s">
        <v>10</v>
      </c>
      <c r="N82" s="3">
        <v>0</v>
      </c>
      <c r="O82" s="3" t="s">
        <v>10</v>
      </c>
      <c r="P82" s="3">
        <v>0</v>
      </c>
      <c r="Q82" s="3">
        <v>0</v>
      </c>
      <c r="R82" s="3">
        <v>0</v>
      </c>
      <c r="S82" s="3">
        <v>100</v>
      </c>
      <c r="T82" s="3">
        <v>0</v>
      </c>
      <c r="U82" s="7">
        <f t="shared" si="5"/>
        <v>9.433962264150944</v>
      </c>
      <c r="V82" s="7">
        <f t="shared" si="4"/>
        <v>0</v>
      </c>
    </row>
    <row r="83" spans="1:22" x14ac:dyDescent="0.35">
      <c r="A83" s="3">
        <v>21</v>
      </c>
      <c r="B83" s="5">
        <v>44217</v>
      </c>
      <c r="C83" s="6">
        <v>0.41180555555555554</v>
      </c>
      <c r="D83" s="3" t="s">
        <v>14</v>
      </c>
      <c r="E83" s="3" t="s">
        <v>11</v>
      </c>
      <c r="F83" s="3" t="s">
        <v>2</v>
      </c>
      <c r="G83" s="3">
        <v>2</v>
      </c>
      <c r="H83" s="3" t="s">
        <v>13</v>
      </c>
      <c r="I83" s="12">
        <v>7.94</v>
      </c>
      <c r="J83" s="12">
        <v>0.16</v>
      </c>
      <c r="K83" s="3">
        <v>106</v>
      </c>
      <c r="L83" s="3">
        <v>0</v>
      </c>
      <c r="M83" s="3" t="s">
        <v>9</v>
      </c>
      <c r="N83" s="3">
        <v>10</v>
      </c>
      <c r="O83" s="3" t="s">
        <v>9</v>
      </c>
      <c r="P83" s="3">
        <v>2</v>
      </c>
      <c r="Q83" s="3">
        <v>0.99</v>
      </c>
      <c r="R83" s="3">
        <v>0.05</v>
      </c>
      <c r="S83" s="3">
        <v>48</v>
      </c>
      <c r="T83" s="3">
        <v>16</v>
      </c>
      <c r="U83" s="7">
        <f t="shared" si="5"/>
        <v>4.5283018867924527</v>
      </c>
      <c r="V83" s="7">
        <f t="shared" si="4"/>
        <v>1.5094339622641511</v>
      </c>
    </row>
    <row r="84" spans="1:22" x14ac:dyDescent="0.35">
      <c r="A84" s="3">
        <v>21</v>
      </c>
      <c r="B84" s="5">
        <v>44217</v>
      </c>
      <c r="C84" s="6">
        <v>0.65763888888888888</v>
      </c>
      <c r="D84" s="3" t="s">
        <v>14</v>
      </c>
      <c r="E84" s="3" t="s">
        <v>6</v>
      </c>
      <c r="F84" s="3" t="s">
        <v>2</v>
      </c>
      <c r="G84" s="3">
        <v>3</v>
      </c>
      <c r="H84" s="3" t="s">
        <v>13</v>
      </c>
      <c r="I84" s="12">
        <v>7.94</v>
      </c>
      <c r="J84" s="12">
        <v>0.16</v>
      </c>
      <c r="K84" s="3">
        <v>106</v>
      </c>
      <c r="L84" s="3">
        <v>0</v>
      </c>
      <c r="M84" s="3" t="s">
        <v>9</v>
      </c>
      <c r="N84" s="3">
        <v>11</v>
      </c>
      <c r="O84" s="3" t="s">
        <v>9</v>
      </c>
      <c r="P84" s="3">
        <v>6</v>
      </c>
      <c r="Q84" s="3">
        <v>1</v>
      </c>
      <c r="R84" s="3">
        <v>0.04</v>
      </c>
      <c r="S84" s="3">
        <v>42</v>
      </c>
      <c r="T84" s="3">
        <v>25</v>
      </c>
      <c r="U84" s="7">
        <f t="shared" si="5"/>
        <v>3.9622641509433962</v>
      </c>
      <c r="V84" s="7">
        <f t="shared" si="4"/>
        <v>2.358490566037736</v>
      </c>
    </row>
    <row r="85" spans="1:22" x14ac:dyDescent="0.35">
      <c r="A85" s="3">
        <v>21</v>
      </c>
      <c r="B85" s="5">
        <v>44217</v>
      </c>
      <c r="C85" s="6">
        <v>0.70486111111111116</v>
      </c>
      <c r="D85" s="3" t="s">
        <v>14</v>
      </c>
      <c r="E85" s="3" t="s">
        <v>6</v>
      </c>
      <c r="F85" s="3" t="s">
        <v>5</v>
      </c>
      <c r="G85" s="3">
        <v>4</v>
      </c>
      <c r="H85" s="3" t="s">
        <v>13</v>
      </c>
      <c r="I85" s="12">
        <v>7.94</v>
      </c>
      <c r="J85" s="12">
        <v>0.16</v>
      </c>
      <c r="K85" s="3">
        <v>106</v>
      </c>
      <c r="L85" s="3">
        <v>0</v>
      </c>
      <c r="M85" s="3" t="s">
        <v>9</v>
      </c>
      <c r="N85" s="3">
        <v>4</v>
      </c>
      <c r="O85" s="3" t="s">
        <v>10</v>
      </c>
      <c r="P85" s="3">
        <v>0</v>
      </c>
      <c r="Q85" s="3">
        <v>0.5</v>
      </c>
      <c r="R85" s="3">
        <v>0.51</v>
      </c>
      <c r="S85" s="3">
        <v>61</v>
      </c>
      <c r="T85" s="3">
        <v>14</v>
      </c>
      <c r="U85" s="7">
        <f t="shared" si="5"/>
        <v>5.7547169811320753</v>
      </c>
      <c r="V85" s="7">
        <f t="shared" si="4"/>
        <v>1.3207547169811322</v>
      </c>
    </row>
    <row r="86" spans="1:22" x14ac:dyDescent="0.35">
      <c r="A86" s="3">
        <v>22</v>
      </c>
      <c r="B86" s="5">
        <v>44218</v>
      </c>
      <c r="C86" s="6">
        <v>0.33958333333333335</v>
      </c>
      <c r="D86" s="3" t="s">
        <v>12</v>
      </c>
      <c r="E86" s="3" t="s">
        <v>6</v>
      </c>
      <c r="F86" s="3" t="s">
        <v>5</v>
      </c>
      <c r="G86" s="3">
        <v>1</v>
      </c>
      <c r="H86" s="3" t="s">
        <v>13</v>
      </c>
      <c r="I86" s="12">
        <v>9.9</v>
      </c>
      <c r="J86" s="12">
        <v>1.47</v>
      </c>
      <c r="K86" s="3">
        <v>116</v>
      </c>
      <c r="L86" s="3">
        <v>3</v>
      </c>
      <c r="M86" s="3" t="s">
        <v>9</v>
      </c>
      <c r="N86" s="3">
        <v>2</v>
      </c>
      <c r="O86" s="3" t="s">
        <v>10</v>
      </c>
      <c r="P86" s="3">
        <v>0</v>
      </c>
      <c r="Q86" s="3">
        <v>0.5</v>
      </c>
      <c r="R86" s="3">
        <v>0.5</v>
      </c>
      <c r="S86" s="3">
        <v>69</v>
      </c>
      <c r="T86" s="3">
        <v>63</v>
      </c>
      <c r="U86" s="7">
        <f t="shared" si="5"/>
        <v>5.9482758620689653</v>
      </c>
      <c r="V86" s="7">
        <f t="shared" si="4"/>
        <v>5.431034482758621</v>
      </c>
    </row>
    <row r="87" spans="1:22" x14ac:dyDescent="0.35">
      <c r="A87" s="3">
        <v>22</v>
      </c>
      <c r="B87" s="5">
        <v>44218</v>
      </c>
      <c r="C87" s="6">
        <v>0.38750000000000001</v>
      </c>
      <c r="D87" s="3" t="s">
        <v>12</v>
      </c>
      <c r="E87" s="3" t="s">
        <v>6</v>
      </c>
      <c r="F87" s="3" t="s">
        <v>2</v>
      </c>
      <c r="G87" s="3">
        <v>2</v>
      </c>
      <c r="H87" s="3" t="s">
        <v>13</v>
      </c>
      <c r="I87" s="12">
        <v>9.9</v>
      </c>
      <c r="J87" s="12">
        <v>1.47</v>
      </c>
      <c r="K87" s="3">
        <v>116</v>
      </c>
      <c r="L87" s="3">
        <v>3</v>
      </c>
      <c r="M87" s="3" t="s">
        <v>9</v>
      </c>
      <c r="N87" s="3">
        <v>2</v>
      </c>
      <c r="O87" s="3" t="s">
        <v>10</v>
      </c>
      <c r="P87" s="3">
        <v>0</v>
      </c>
      <c r="Q87" s="3">
        <v>0.5</v>
      </c>
      <c r="R87" s="3">
        <v>0.54</v>
      </c>
      <c r="S87" s="3">
        <v>71</v>
      </c>
      <c r="T87" s="3">
        <v>58</v>
      </c>
      <c r="U87" s="7">
        <f t="shared" si="5"/>
        <v>6.1206896551724137</v>
      </c>
      <c r="V87" s="7">
        <f t="shared" si="4"/>
        <v>5</v>
      </c>
    </row>
    <row r="88" spans="1:22" x14ac:dyDescent="0.35">
      <c r="A88" s="3">
        <v>22</v>
      </c>
      <c r="B88" s="5">
        <v>44218</v>
      </c>
      <c r="C88" s="6">
        <v>0.6333333333333333</v>
      </c>
      <c r="D88" s="3" t="s">
        <v>12</v>
      </c>
      <c r="E88" s="3" t="s">
        <v>11</v>
      </c>
      <c r="F88" s="3" t="s">
        <v>2</v>
      </c>
      <c r="G88" s="3">
        <v>3</v>
      </c>
      <c r="H88" s="3" t="s">
        <v>13</v>
      </c>
      <c r="I88" s="12">
        <v>9.9</v>
      </c>
      <c r="J88" s="12">
        <v>1.47</v>
      </c>
      <c r="K88" s="3">
        <v>116</v>
      </c>
      <c r="L88" s="3">
        <v>3</v>
      </c>
      <c r="M88" s="3" t="s">
        <v>9</v>
      </c>
      <c r="N88" s="3">
        <v>5</v>
      </c>
      <c r="O88" s="3" t="s">
        <v>10</v>
      </c>
      <c r="P88" s="3">
        <v>0</v>
      </c>
      <c r="Q88" s="3">
        <v>0.5</v>
      </c>
      <c r="R88" s="3">
        <v>0.62</v>
      </c>
      <c r="S88" s="3">
        <v>72</v>
      </c>
      <c r="T88" s="3">
        <v>56</v>
      </c>
      <c r="U88" s="7">
        <f t="shared" si="5"/>
        <v>6.2068965517241379</v>
      </c>
      <c r="V88" s="7">
        <f t="shared" si="4"/>
        <v>4.8275862068965516</v>
      </c>
    </row>
    <row r="89" spans="1:22" x14ac:dyDescent="0.35">
      <c r="A89" s="3">
        <v>22</v>
      </c>
      <c r="B89" s="5">
        <v>44218</v>
      </c>
      <c r="C89" s="6">
        <v>0.67569444444444438</v>
      </c>
      <c r="D89" s="3" t="s">
        <v>12</v>
      </c>
      <c r="E89" s="3" t="s">
        <v>11</v>
      </c>
      <c r="F89" s="3" t="s">
        <v>5</v>
      </c>
      <c r="G89" s="3">
        <v>4</v>
      </c>
      <c r="H89" s="3" t="s">
        <v>13</v>
      </c>
      <c r="I89" s="12">
        <v>9.9</v>
      </c>
      <c r="J89" s="12">
        <v>1.47</v>
      </c>
      <c r="K89" s="3">
        <v>116</v>
      </c>
      <c r="L89" s="3">
        <v>3</v>
      </c>
      <c r="M89" s="3" t="s">
        <v>9</v>
      </c>
      <c r="N89" s="3">
        <v>8</v>
      </c>
      <c r="O89" s="3" t="s">
        <v>10</v>
      </c>
      <c r="P89" s="3">
        <v>0</v>
      </c>
      <c r="Q89" s="3">
        <v>0.5</v>
      </c>
      <c r="R89" s="3">
        <v>0.5</v>
      </c>
      <c r="S89" s="3">
        <v>81</v>
      </c>
      <c r="T89" s="3">
        <v>58</v>
      </c>
      <c r="U89" s="7">
        <f t="shared" si="5"/>
        <v>6.9827586206896557</v>
      </c>
      <c r="V89" s="7">
        <f t="shared" si="4"/>
        <v>5</v>
      </c>
    </row>
    <row r="90" spans="1:22" x14ac:dyDescent="0.35">
      <c r="A90" s="3">
        <v>23</v>
      </c>
      <c r="B90" s="5">
        <v>44218</v>
      </c>
      <c r="C90" s="6">
        <v>0.3520833333333333</v>
      </c>
      <c r="D90" s="3" t="s">
        <v>14</v>
      </c>
      <c r="E90" s="3" t="s">
        <v>6</v>
      </c>
      <c r="F90" s="3" t="s">
        <v>5</v>
      </c>
      <c r="G90" s="3">
        <v>1</v>
      </c>
      <c r="H90" s="3" t="s">
        <v>13</v>
      </c>
      <c r="I90" s="12">
        <v>7.94</v>
      </c>
      <c r="J90" s="12">
        <v>1.37</v>
      </c>
      <c r="K90" s="3">
        <v>105</v>
      </c>
      <c r="L90" s="3">
        <v>5</v>
      </c>
      <c r="M90" s="3" t="s">
        <v>10</v>
      </c>
      <c r="N90" s="3">
        <v>0</v>
      </c>
      <c r="O90" s="3" t="s">
        <v>10</v>
      </c>
      <c r="P90" s="3">
        <v>0</v>
      </c>
      <c r="Q90" s="3">
        <v>0</v>
      </c>
      <c r="R90" s="3">
        <v>0</v>
      </c>
      <c r="S90" s="3">
        <v>45</v>
      </c>
      <c r="T90" s="3">
        <v>70</v>
      </c>
      <c r="U90" s="7">
        <f t="shared" si="5"/>
        <v>4.2857142857142856</v>
      </c>
      <c r="V90" s="7">
        <f t="shared" si="4"/>
        <v>6.666666666666667</v>
      </c>
    </row>
    <row r="91" spans="1:22" x14ac:dyDescent="0.35">
      <c r="A91" s="3">
        <v>23</v>
      </c>
      <c r="B91" s="5">
        <v>44218</v>
      </c>
      <c r="C91" s="6">
        <v>0.39930555555555558</v>
      </c>
      <c r="D91" s="3" t="s">
        <v>14</v>
      </c>
      <c r="E91" s="3" t="s">
        <v>6</v>
      </c>
      <c r="F91" s="3" t="s">
        <v>2</v>
      </c>
      <c r="G91" s="3">
        <v>2</v>
      </c>
      <c r="H91" s="3" t="s">
        <v>13</v>
      </c>
      <c r="I91" s="12">
        <v>7.94</v>
      </c>
      <c r="J91" s="12">
        <v>1.37</v>
      </c>
      <c r="K91" s="3">
        <v>105</v>
      </c>
      <c r="L91" s="3">
        <v>5</v>
      </c>
      <c r="M91" s="3" t="s">
        <v>9</v>
      </c>
      <c r="N91" s="3">
        <v>7</v>
      </c>
      <c r="O91" s="3" t="s">
        <v>9</v>
      </c>
      <c r="P91" s="3">
        <v>3</v>
      </c>
      <c r="Q91" s="3">
        <v>0.7</v>
      </c>
      <c r="R91" s="3">
        <v>0</v>
      </c>
      <c r="S91" s="3">
        <v>47</v>
      </c>
      <c r="T91" s="3">
        <v>24</v>
      </c>
      <c r="U91" s="7">
        <f t="shared" si="5"/>
        <v>4.4761904761904763</v>
      </c>
      <c r="V91" s="7">
        <f t="shared" ref="V91:V122" si="6">T91/(K91/10)</f>
        <v>2.2857142857142856</v>
      </c>
    </row>
    <row r="92" spans="1:22" x14ac:dyDescent="0.35">
      <c r="A92" s="3">
        <v>23</v>
      </c>
      <c r="B92" s="5">
        <v>44218</v>
      </c>
      <c r="C92" s="6">
        <v>0.64513888888888882</v>
      </c>
      <c r="D92" s="3" t="s">
        <v>14</v>
      </c>
      <c r="E92" s="3" t="s">
        <v>11</v>
      </c>
      <c r="F92" s="3" t="s">
        <v>2</v>
      </c>
      <c r="G92" s="3">
        <v>3</v>
      </c>
      <c r="H92" s="3" t="s">
        <v>13</v>
      </c>
      <c r="I92" s="12">
        <v>7.94</v>
      </c>
      <c r="J92" s="12">
        <v>1.37</v>
      </c>
      <c r="K92" s="3">
        <v>105</v>
      </c>
      <c r="L92" s="3">
        <v>5</v>
      </c>
      <c r="M92" s="3" t="s">
        <v>9</v>
      </c>
      <c r="N92" s="3">
        <v>8</v>
      </c>
      <c r="O92" s="3" t="s">
        <v>10</v>
      </c>
      <c r="P92" s="3">
        <v>0</v>
      </c>
      <c r="Q92" s="3">
        <v>1</v>
      </c>
      <c r="R92" s="3">
        <v>0</v>
      </c>
      <c r="S92" s="3">
        <v>42</v>
      </c>
      <c r="T92" s="3">
        <v>22</v>
      </c>
      <c r="U92" s="7">
        <f t="shared" si="5"/>
        <v>4</v>
      </c>
      <c r="V92" s="7">
        <f t="shared" si="6"/>
        <v>2.0952380952380953</v>
      </c>
    </row>
    <row r="93" spans="1:22" x14ac:dyDescent="0.35">
      <c r="A93" s="3">
        <v>23</v>
      </c>
      <c r="B93" s="5">
        <v>44218</v>
      </c>
      <c r="C93" s="6">
        <v>0.68819444444444444</v>
      </c>
      <c r="D93" s="3" t="s">
        <v>14</v>
      </c>
      <c r="E93" s="3" t="s">
        <v>11</v>
      </c>
      <c r="F93" s="3" t="s">
        <v>5</v>
      </c>
      <c r="G93" s="3">
        <v>4</v>
      </c>
      <c r="H93" s="3" t="s">
        <v>13</v>
      </c>
      <c r="I93" s="12">
        <v>7.94</v>
      </c>
      <c r="J93" s="12">
        <v>1.37</v>
      </c>
      <c r="K93" s="3">
        <v>105</v>
      </c>
      <c r="L93" s="3">
        <v>5</v>
      </c>
      <c r="M93" s="3" t="s">
        <v>10</v>
      </c>
      <c r="N93" s="3">
        <v>0</v>
      </c>
      <c r="O93" s="3" t="s">
        <v>10</v>
      </c>
      <c r="P93" s="3">
        <v>0</v>
      </c>
      <c r="Q93" s="3">
        <v>0.55000000000000004</v>
      </c>
      <c r="R93" s="3">
        <v>0</v>
      </c>
      <c r="S93" s="3">
        <v>35</v>
      </c>
      <c r="T93" s="3">
        <v>31</v>
      </c>
      <c r="U93" s="7">
        <f t="shared" si="5"/>
        <v>3.3333333333333335</v>
      </c>
      <c r="V93" s="7">
        <f t="shared" si="6"/>
        <v>2.9523809523809526</v>
      </c>
    </row>
    <row r="94" spans="1:22" x14ac:dyDescent="0.35">
      <c r="A94" s="3">
        <v>24</v>
      </c>
      <c r="B94" s="5">
        <v>44218</v>
      </c>
      <c r="C94" s="6">
        <v>0.3666666666666667</v>
      </c>
      <c r="D94" s="3" t="s">
        <v>7</v>
      </c>
      <c r="E94" s="3" t="s">
        <v>11</v>
      </c>
      <c r="F94" s="3" t="s">
        <v>5</v>
      </c>
      <c r="G94" s="3">
        <v>1</v>
      </c>
      <c r="H94" s="3" t="s">
        <v>13</v>
      </c>
      <c r="I94" s="12">
        <v>6.85</v>
      </c>
      <c r="J94" s="12">
        <v>0.7</v>
      </c>
      <c r="K94" s="3">
        <v>101</v>
      </c>
      <c r="L94" s="3">
        <v>1</v>
      </c>
      <c r="M94" s="3" t="s">
        <v>10</v>
      </c>
      <c r="N94" s="3">
        <v>0</v>
      </c>
      <c r="O94" s="3" t="s">
        <v>10</v>
      </c>
      <c r="P94" s="3">
        <v>0</v>
      </c>
      <c r="Q94" s="3">
        <v>0.04</v>
      </c>
      <c r="R94" s="3">
        <v>0</v>
      </c>
      <c r="S94" s="3">
        <v>17</v>
      </c>
      <c r="T94" s="3">
        <v>6</v>
      </c>
      <c r="U94" s="7">
        <f t="shared" si="5"/>
        <v>1.6831683168316833</v>
      </c>
      <c r="V94" s="7">
        <f t="shared" si="6"/>
        <v>0.59405940594059403</v>
      </c>
    </row>
    <row r="95" spans="1:22" x14ac:dyDescent="0.35">
      <c r="A95" s="3">
        <v>24</v>
      </c>
      <c r="B95" s="5">
        <v>44218</v>
      </c>
      <c r="C95" s="6">
        <v>0.41041666666666665</v>
      </c>
      <c r="D95" s="3" t="s">
        <v>7</v>
      </c>
      <c r="E95" s="3" t="s">
        <v>11</v>
      </c>
      <c r="F95" s="3" t="s">
        <v>2</v>
      </c>
      <c r="G95" s="3">
        <v>2</v>
      </c>
      <c r="H95" s="3" t="s">
        <v>13</v>
      </c>
      <c r="I95" s="12">
        <v>6.85</v>
      </c>
      <c r="J95" s="12">
        <v>0.7</v>
      </c>
      <c r="K95" s="3">
        <v>101</v>
      </c>
      <c r="L95" s="3">
        <v>1</v>
      </c>
      <c r="M95" s="3" t="s">
        <v>9</v>
      </c>
      <c r="N95" s="3">
        <v>9</v>
      </c>
      <c r="O95" s="3" t="s">
        <v>9</v>
      </c>
      <c r="P95" s="3">
        <v>5</v>
      </c>
      <c r="Q95" s="3">
        <v>0.88</v>
      </c>
      <c r="R95" s="3">
        <v>0.16</v>
      </c>
      <c r="S95" s="3">
        <v>51</v>
      </c>
      <c r="T95" s="3">
        <v>38</v>
      </c>
      <c r="U95" s="7">
        <f t="shared" si="5"/>
        <v>5.0495049504950495</v>
      </c>
      <c r="V95" s="7">
        <f t="shared" si="6"/>
        <v>3.7623762376237626</v>
      </c>
    </row>
    <row r="96" spans="1:22" x14ac:dyDescent="0.35">
      <c r="A96" s="3">
        <v>24</v>
      </c>
      <c r="B96" s="5">
        <v>44218</v>
      </c>
      <c r="C96" s="6">
        <v>0.65694444444444444</v>
      </c>
      <c r="D96" s="3" t="s">
        <v>7</v>
      </c>
      <c r="E96" s="3" t="s">
        <v>6</v>
      </c>
      <c r="F96" s="3" t="s">
        <v>2</v>
      </c>
      <c r="G96" s="3">
        <v>3</v>
      </c>
      <c r="H96" s="3" t="s">
        <v>13</v>
      </c>
      <c r="I96" s="12">
        <v>6.85</v>
      </c>
      <c r="J96" s="12">
        <v>0.7</v>
      </c>
      <c r="K96" s="3">
        <v>101</v>
      </c>
      <c r="L96" s="3">
        <v>1</v>
      </c>
      <c r="M96" s="3" t="s">
        <v>9</v>
      </c>
      <c r="N96" s="3">
        <v>9</v>
      </c>
      <c r="O96" s="3" t="s">
        <v>9</v>
      </c>
      <c r="P96" s="3">
        <v>4</v>
      </c>
      <c r="Q96" s="3">
        <v>0.73</v>
      </c>
      <c r="R96" s="3">
        <v>0.14000000000000001</v>
      </c>
      <c r="S96" s="3">
        <v>41</v>
      </c>
      <c r="T96" s="3">
        <v>25</v>
      </c>
      <c r="U96" s="7">
        <f t="shared" si="5"/>
        <v>4.0594059405940595</v>
      </c>
      <c r="V96" s="7">
        <f t="shared" si="6"/>
        <v>2.4752475247524752</v>
      </c>
    </row>
    <row r="97" spans="1:22" x14ac:dyDescent="0.35">
      <c r="A97" s="3">
        <v>24</v>
      </c>
      <c r="B97" s="5">
        <v>44218</v>
      </c>
      <c r="C97" s="6">
        <v>0.70138888888888884</v>
      </c>
      <c r="D97" s="3" t="s">
        <v>7</v>
      </c>
      <c r="E97" s="3" t="s">
        <v>6</v>
      </c>
      <c r="F97" s="3" t="s">
        <v>5</v>
      </c>
      <c r="G97" s="3">
        <v>4</v>
      </c>
      <c r="H97" s="3" t="s">
        <v>13</v>
      </c>
      <c r="I97" s="12">
        <v>6.85</v>
      </c>
      <c r="J97" s="12">
        <v>0.7</v>
      </c>
      <c r="K97" s="3">
        <v>101</v>
      </c>
      <c r="L97" s="3">
        <v>1</v>
      </c>
      <c r="M97" s="3" t="s">
        <v>10</v>
      </c>
      <c r="N97" s="3">
        <v>0</v>
      </c>
      <c r="O97" s="3" t="s">
        <v>10</v>
      </c>
      <c r="P97" s="3">
        <v>0</v>
      </c>
      <c r="Q97" s="3">
        <v>0.06</v>
      </c>
      <c r="R97" s="3">
        <v>0.32</v>
      </c>
      <c r="S97" s="3">
        <v>43</v>
      </c>
      <c r="T97" s="3">
        <v>46</v>
      </c>
      <c r="U97" s="7">
        <f t="shared" si="5"/>
        <v>4.2574257425742577</v>
      </c>
      <c r="V97" s="7">
        <f t="shared" si="6"/>
        <v>4.5544554455445549</v>
      </c>
    </row>
    <row r="98" spans="1:22" x14ac:dyDescent="0.35">
      <c r="A98" s="3">
        <v>25</v>
      </c>
      <c r="B98" s="5">
        <v>44219</v>
      </c>
      <c r="C98" s="6">
        <v>0.33819444444444446</v>
      </c>
      <c r="D98" s="3" t="s">
        <v>14</v>
      </c>
      <c r="E98" s="3" t="s">
        <v>11</v>
      </c>
      <c r="F98" s="3" t="s">
        <v>5</v>
      </c>
      <c r="G98" s="3">
        <v>1</v>
      </c>
      <c r="H98" s="3" t="s">
        <v>13</v>
      </c>
      <c r="I98" s="12">
        <v>6.92</v>
      </c>
      <c r="J98" s="12">
        <v>0.74</v>
      </c>
      <c r="K98" s="3">
        <v>104</v>
      </c>
      <c r="L98" s="3">
        <v>1</v>
      </c>
      <c r="M98" s="3" t="s">
        <v>10</v>
      </c>
      <c r="N98" s="3">
        <v>0</v>
      </c>
      <c r="O98" s="3" t="s">
        <v>10</v>
      </c>
      <c r="P98" s="3">
        <v>0</v>
      </c>
      <c r="Q98" s="3">
        <v>0.39</v>
      </c>
      <c r="R98" s="3">
        <v>0.62</v>
      </c>
      <c r="S98" s="3">
        <v>75</v>
      </c>
      <c r="T98" s="3">
        <v>22</v>
      </c>
      <c r="U98" s="7">
        <f t="shared" ref="U98:U129" si="7">S98/(K98/10)</f>
        <v>7.2115384615384617</v>
      </c>
      <c r="V98" s="7">
        <f t="shared" si="6"/>
        <v>2.1153846153846154</v>
      </c>
    </row>
    <row r="99" spans="1:22" x14ac:dyDescent="0.35">
      <c r="A99" s="3">
        <v>25</v>
      </c>
      <c r="B99" s="5">
        <v>44219</v>
      </c>
      <c r="C99" s="6">
        <v>0.38750000000000001</v>
      </c>
      <c r="D99" s="3" t="s">
        <v>14</v>
      </c>
      <c r="E99" s="3" t="s">
        <v>11</v>
      </c>
      <c r="F99" s="3" t="s">
        <v>2</v>
      </c>
      <c r="G99" s="3">
        <v>2</v>
      </c>
      <c r="H99" s="3" t="s">
        <v>13</v>
      </c>
      <c r="I99" s="12">
        <v>6.92</v>
      </c>
      <c r="J99" s="12">
        <v>0.74</v>
      </c>
      <c r="K99" s="3">
        <v>104</v>
      </c>
      <c r="L99" s="3">
        <v>1</v>
      </c>
      <c r="M99" s="3" t="s">
        <v>10</v>
      </c>
      <c r="N99" s="3">
        <v>0</v>
      </c>
      <c r="O99" s="3" t="s">
        <v>10</v>
      </c>
      <c r="P99" s="3">
        <v>0</v>
      </c>
      <c r="Q99" s="3">
        <v>1</v>
      </c>
      <c r="R99" s="3">
        <v>0</v>
      </c>
      <c r="S99" s="3">
        <v>110</v>
      </c>
      <c r="T99" s="3">
        <v>0</v>
      </c>
      <c r="U99" s="7">
        <f t="shared" si="7"/>
        <v>10.576923076923077</v>
      </c>
      <c r="V99" s="7">
        <f t="shared" si="6"/>
        <v>0</v>
      </c>
    </row>
    <row r="100" spans="1:22" x14ac:dyDescent="0.35">
      <c r="A100" s="3">
        <v>25</v>
      </c>
      <c r="B100" s="5">
        <v>44219</v>
      </c>
      <c r="C100" s="6">
        <v>0.6381944444444444</v>
      </c>
      <c r="D100" s="3" t="s">
        <v>14</v>
      </c>
      <c r="E100" s="3" t="s">
        <v>6</v>
      </c>
      <c r="F100" s="3" t="s">
        <v>2</v>
      </c>
      <c r="G100" s="3">
        <v>3</v>
      </c>
      <c r="H100" s="3" t="s">
        <v>13</v>
      </c>
      <c r="I100" s="12">
        <v>6.92</v>
      </c>
      <c r="J100" s="12">
        <v>0.74</v>
      </c>
      <c r="K100" s="3">
        <v>104</v>
      </c>
      <c r="L100" s="3">
        <v>1</v>
      </c>
      <c r="M100" s="3" t="s">
        <v>9</v>
      </c>
      <c r="N100" s="3">
        <v>13</v>
      </c>
      <c r="O100" s="3" t="s">
        <v>10</v>
      </c>
      <c r="P100" s="3">
        <v>0</v>
      </c>
      <c r="Q100" s="3">
        <v>0.98</v>
      </c>
      <c r="R100" s="3">
        <v>0</v>
      </c>
      <c r="S100" s="3">
        <v>23</v>
      </c>
      <c r="T100" s="3">
        <v>6</v>
      </c>
      <c r="U100" s="7">
        <f t="shared" si="7"/>
        <v>2.2115384615384617</v>
      </c>
      <c r="V100" s="7">
        <f t="shared" si="6"/>
        <v>0.57692307692307687</v>
      </c>
    </row>
    <row r="101" spans="1:22" x14ac:dyDescent="0.35">
      <c r="A101" s="3">
        <v>25</v>
      </c>
      <c r="B101" s="5">
        <v>44219</v>
      </c>
      <c r="C101" s="6">
        <v>0.68055555555555547</v>
      </c>
      <c r="D101" s="3" t="s">
        <v>14</v>
      </c>
      <c r="E101" s="3" t="s">
        <v>6</v>
      </c>
      <c r="F101" s="3" t="s">
        <v>5</v>
      </c>
      <c r="G101" s="3">
        <v>4</v>
      </c>
      <c r="H101" s="3" t="s">
        <v>13</v>
      </c>
      <c r="I101" s="12">
        <v>6.92</v>
      </c>
      <c r="J101" s="12">
        <v>0.74</v>
      </c>
      <c r="K101" s="3">
        <v>104</v>
      </c>
      <c r="L101" s="3">
        <v>1</v>
      </c>
      <c r="M101" s="3" t="s">
        <v>10</v>
      </c>
      <c r="N101" s="3">
        <v>0</v>
      </c>
      <c r="O101" s="3" t="s">
        <v>10</v>
      </c>
      <c r="P101" s="3">
        <v>0</v>
      </c>
      <c r="Q101" s="3">
        <v>0.21</v>
      </c>
      <c r="R101" s="3">
        <v>0</v>
      </c>
      <c r="S101" s="3">
        <v>110</v>
      </c>
      <c r="T101" s="3">
        <v>0</v>
      </c>
      <c r="U101" s="7">
        <f t="shared" si="7"/>
        <v>10.576923076923077</v>
      </c>
      <c r="V101" s="7">
        <f t="shared" si="6"/>
        <v>0</v>
      </c>
    </row>
    <row r="102" spans="1:22" x14ac:dyDescent="0.35">
      <c r="A102" s="3">
        <v>26</v>
      </c>
      <c r="B102" s="5">
        <v>44219</v>
      </c>
      <c r="C102" s="6">
        <v>0.3520833333333333</v>
      </c>
      <c r="D102" s="3" t="s">
        <v>7</v>
      </c>
      <c r="E102" s="3" t="s">
        <v>6</v>
      </c>
      <c r="F102" s="3" t="s">
        <v>5</v>
      </c>
      <c r="G102" s="3">
        <v>1</v>
      </c>
      <c r="H102" s="3" t="s">
        <v>13</v>
      </c>
      <c r="I102" s="12">
        <v>10.23</v>
      </c>
      <c r="J102" s="12">
        <v>0.1</v>
      </c>
      <c r="K102" s="3">
        <v>111</v>
      </c>
      <c r="L102" s="3">
        <v>1</v>
      </c>
      <c r="M102" s="3" t="s">
        <v>10</v>
      </c>
      <c r="N102" s="3">
        <v>0</v>
      </c>
      <c r="O102" s="3" t="s">
        <v>10</v>
      </c>
      <c r="P102" s="3">
        <v>0</v>
      </c>
      <c r="Q102" s="3">
        <v>0.54</v>
      </c>
      <c r="R102" s="3">
        <v>0.11</v>
      </c>
      <c r="S102" s="3">
        <v>23</v>
      </c>
      <c r="T102" s="3">
        <v>23</v>
      </c>
      <c r="U102" s="7">
        <f t="shared" si="7"/>
        <v>2.0720720720720722</v>
      </c>
      <c r="V102" s="7">
        <f t="shared" si="6"/>
        <v>2.0720720720720722</v>
      </c>
    </row>
    <row r="103" spans="1:22" x14ac:dyDescent="0.35">
      <c r="A103" s="3">
        <v>26</v>
      </c>
      <c r="B103" s="5">
        <v>44219</v>
      </c>
      <c r="C103" s="6">
        <v>0.40069444444444446</v>
      </c>
      <c r="D103" s="3" t="s">
        <v>7</v>
      </c>
      <c r="E103" s="3" t="s">
        <v>6</v>
      </c>
      <c r="F103" s="3" t="s">
        <v>2</v>
      </c>
      <c r="G103" s="3">
        <v>2</v>
      </c>
      <c r="H103" s="3" t="s">
        <v>13</v>
      </c>
      <c r="I103" s="12">
        <v>10.23</v>
      </c>
      <c r="J103" s="12">
        <v>0.1</v>
      </c>
      <c r="K103" s="3">
        <v>111</v>
      </c>
      <c r="L103" s="3">
        <v>1</v>
      </c>
      <c r="M103" s="3" t="s">
        <v>9</v>
      </c>
      <c r="N103" s="3">
        <v>11</v>
      </c>
      <c r="O103" s="3" t="s">
        <v>9</v>
      </c>
      <c r="P103" s="3">
        <v>5</v>
      </c>
      <c r="Q103" s="3">
        <v>0.6</v>
      </c>
      <c r="R103" s="3">
        <v>0.03</v>
      </c>
      <c r="S103" s="3">
        <v>43</v>
      </c>
      <c r="T103" s="3">
        <v>24</v>
      </c>
      <c r="U103" s="7">
        <f t="shared" si="7"/>
        <v>3.8738738738738738</v>
      </c>
      <c r="V103" s="7">
        <f t="shared" si="6"/>
        <v>2.1621621621621623</v>
      </c>
    </row>
    <row r="104" spans="1:22" x14ac:dyDescent="0.35">
      <c r="A104" s="3">
        <v>26</v>
      </c>
      <c r="B104" s="5">
        <v>44219</v>
      </c>
      <c r="C104" s="6">
        <v>0.64930555555555558</v>
      </c>
      <c r="D104" s="3" t="s">
        <v>7</v>
      </c>
      <c r="E104" s="3" t="s">
        <v>11</v>
      </c>
      <c r="F104" s="3" t="s">
        <v>2</v>
      </c>
      <c r="G104" s="3">
        <v>3</v>
      </c>
      <c r="H104" s="3" t="s">
        <v>13</v>
      </c>
      <c r="I104" s="12">
        <v>10.23</v>
      </c>
      <c r="J104" s="12">
        <v>0.1</v>
      </c>
      <c r="K104" s="3">
        <v>111</v>
      </c>
      <c r="L104" s="3">
        <v>1</v>
      </c>
      <c r="M104" s="3" t="s">
        <v>9</v>
      </c>
      <c r="N104" s="3">
        <v>7</v>
      </c>
      <c r="O104" s="3" t="s">
        <v>9</v>
      </c>
      <c r="P104" s="3">
        <v>2</v>
      </c>
      <c r="Q104" s="3">
        <v>0.45</v>
      </c>
      <c r="R104" s="3">
        <v>0.27</v>
      </c>
      <c r="S104" s="3">
        <v>70</v>
      </c>
      <c r="T104" s="3">
        <v>62</v>
      </c>
      <c r="U104" s="7">
        <f t="shared" si="7"/>
        <v>6.3063063063063067</v>
      </c>
      <c r="V104" s="7">
        <f t="shared" si="6"/>
        <v>5.5855855855855854</v>
      </c>
    </row>
    <row r="105" spans="1:22" x14ac:dyDescent="0.35">
      <c r="A105" s="3">
        <v>26</v>
      </c>
      <c r="B105" s="5">
        <v>44219</v>
      </c>
      <c r="C105" s="6">
        <v>0.69305555555555554</v>
      </c>
      <c r="D105" s="3" t="s">
        <v>7</v>
      </c>
      <c r="E105" s="3" t="s">
        <v>11</v>
      </c>
      <c r="F105" s="3" t="s">
        <v>5</v>
      </c>
      <c r="G105" s="3">
        <v>4</v>
      </c>
      <c r="H105" s="3" t="s">
        <v>13</v>
      </c>
      <c r="I105" s="12">
        <v>10.23</v>
      </c>
      <c r="J105" s="12">
        <v>0.1</v>
      </c>
      <c r="K105" s="3">
        <v>111</v>
      </c>
      <c r="L105" s="3">
        <v>1</v>
      </c>
      <c r="M105" s="3" t="s">
        <v>9</v>
      </c>
      <c r="N105" s="3">
        <v>3</v>
      </c>
      <c r="O105" s="3" t="s">
        <v>10</v>
      </c>
      <c r="P105" s="3">
        <v>0</v>
      </c>
      <c r="Q105" s="3">
        <v>0.64</v>
      </c>
      <c r="R105" s="3">
        <v>0.04</v>
      </c>
      <c r="S105" s="3">
        <v>73</v>
      </c>
      <c r="T105" s="3">
        <v>66</v>
      </c>
      <c r="U105" s="7">
        <f t="shared" si="7"/>
        <v>6.5765765765765769</v>
      </c>
      <c r="V105" s="7">
        <f t="shared" si="6"/>
        <v>5.9459459459459465</v>
      </c>
    </row>
    <row r="106" spans="1:22" x14ac:dyDescent="0.35">
      <c r="A106" s="3">
        <v>27</v>
      </c>
      <c r="B106" s="5">
        <v>44219</v>
      </c>
      <c r="C106" s="6">
        <v>0.36388888888888887</v>
      </c>
      <c r="D106" s="3" t="s">
        <v>12</v>
      </c>
      <c r="E106" s="3" t="s">
        <v>11</v>
      </c>
      <c r="F106" s="3" t="s">
        <v>5</v>
      </c>
      <c r="G106" s="3">
        <v>1</v>
      </c>
      <c r="H106" s="3" t="s">
        <v>13</v>
      </c>
      <c r="I106" s="12">
        <v>11.88</v>
      </c>
      <c r="J106" s="12">
        <v>1.98</v>
      </c>
      <c r="K106" s="3">
        <v>119</v>
      </c>
      <c r="L106" s="3">
        <v>15</v>
      </c>
      <c r="M106" s="3" t="s">
        <v>9</v>
      </c>
      <c r="N106" s="3">
        <v>9</v>
      </c>
      <c r="O106" s="3" t="s">
        <v>10</v>
      </c>
      <c r="P106" s="3">
        <v>0</v>
      </c>
      <c r="Q106" s="3">
        <v>0.51</v>
      </c>
      <c r="R106" s="3">
        <v>0</v>
      </c>
      <c r="S106" s="3">
        <v>64</v>
      </c>
      <c r="T106" s="3">
        <v>74</v>
      </c>
      <c r="U106" s="7">
        <f t="shared" si="7"/>
        <v>5.3781512605042012</v>
      </c>
      <c r="V106" s="7">
        <f t="shared" si="6"/>
        <v>6.2184873949579833</v>
      </c>
    </row>
    <row r="107" spans="1:22" x14ac:dyDescent="0.35">
      <c r="A107" s="3">
        <v>27</v>
      </c>
      <c r="B107" s="5">
        <v>44219</v>
      </c>
      <c r="C107" s="6">
        <v>0.41319444444444442</v>
      </c>
      <c r="D107" s="3" t="s">
        <v>12</v>
      </c>
      <c r="E107" s="3" t="s">
        <v>11</v>
      </c>
      <c r="F107" s="3" t="s">
        <v>2</v>
      </c>
      <c r="G107" s="3">
        <v>2</v>
      </c>
      <c r="H107" s="3" t="s">
        <v>13</v>
      </c>
      <c r="I107" s="12">
        <v>11.88</v>
      </c>
      <c r="J107" s="12">
        <v>1.98</v>
      </c>
      <c r="K107" s="3">
        <v>119</v>
      </c>
      <c r="L107" s="3">
        <v>15</v>
      </c>
      <c r="M107" s="3" t="s">
        <v>9</v>
      </c>
      <c r="N107" s="3">
        <v>8</v>
      </c>
      <c r="O107" s="3" t="s">
        <v>9</v>
      </c>
      <c r="P107" s="3">
        <v>1</v>
      </c>
      <c r="Q107" s="3">
        <v>0.61</v>
      </c>
      <c r="R107" s="3">
        <v>0.48</v>
      </c>
      <c r="S107" s="3">
        <v>36</v>
      </c>
      <c r="T107" s="3">
        <v>21</v>
      </c>
      <c r="U107" s="7">
        <f t="shared" si="7"/>
        <v>3.0252100840336134</v>
      </c>
      <c r="V107" s="7">
        <f t="shared" si="6"/>
        <v>1.7647058823529411</v>
      </c>
    </row>
    <row r="108" spans="1:22" x14ac:dyDescent="0.35">
      <c r="A108" s="3">
        <v>27</v>
      </c>
      <c r="B108" s="5">
        <v>44219</v>
      </c>
      <c r="C108" s="6">
        <v>0.65833333333333333</v>
      </c>
      <c r="D108" s="3" t="s">
        <v>12</v>
      </c>
      <c r="E108" s="3" t="s">
        <v>6</v>
      </c>
      <c r="F108" s="3" t="s">
        <v>2</v>
      </c>
      <c r="G108" s="3">
        <v>3</v>
      </c>
      <c r="H108" s="3" t="s">
        <v>13</v>
      </c>
      <c r="I108" s="12">
        <v>11.88</v>
      </c>
      <c r="J108" s="12">
        <v>1.98</v>
      </c>
      <c r="K108" s="3">
        <v>119</v>
      </c>
      <c r="L108" s="3">
        <v>15</v>
      </c>
      <c r="M108" s="3" t="s">
        <v>9</v>
      </c>
      <c r="N108" s="3">
        <v>5</v>
      </c>
      <c r="O108" s="3" t="s">
        <v>9</v>
      </c>
      <c r="P108" s="3">
        <v>14</v>
      </c>
      <c r="Q108" s="3">
        <v>0.86</v>
      </c>
      <c r="R108" s="3">
        <v>0.03</v>
      </c>
      <c r="S108" s="3">
        <v>25</v>
      </c>
      <c r="T108" s="3">
        <v>17</v>
      </c>
      <c r="U108" s="7">
        <f t="shared" si="7"/>
        <v>2.1008403361344539</v>
      </c>
      <c r="V108" s="7">
        <f t="shared" si="6"/>
        <v>1.4285714285714286</v>
      </c>
    </row>
    <row r="109" spans="1:22" x14ac:dyDescent="0.35">
      <c r="A109" s="3">
        <v>27</v>
      </c>
      <c r="B109" s="5">
        <v>44219</v>
      </c>
      <c r="C109" s="6">
        <v>0.70486111111111116</v>
      </c>
      <c r="D109" s="3" t="s">
        <v>12</v>
      </c>
      <c r="E109" s="3" t="s">
        <v>6</v>
      </c>
      <c r="F109" s="3" t="s">
        <v>5</v>
      </c>
      <c r="G109" s="3">
        <v>4</v>
      </c>
      <c r="H109" s="3" t="s">
        <v>13</v>
      </c>
      <c r="I109" s="12">
        <v>11.88</v>
      </c>
      <c r="J109" s="12">
        <v>1.98</v>
      </c>
      <c r="K109" s="3">
        <v>119</v>
      </c>
      <c r="L109" s="3">
        <v>15</v>
      </c>
      <c r="M109" s="3" t="s">
        <v>9</v>
      </c>
      <c r="N109" s="3">
        <v>1</v>
      </c>
      <c r="O109" s="3" t="s">
        <v>9</v>
      </c>
      <c r="P109" s="3">
        <v>2</v>
      </c>
      <c r="Q109" s="3">
        <v>1</v>
      </c>
      <c r="R109" s="3">
        <v>0</v>
      </c>
      <c r="S109" s="3">
        <v>20</v>
      </c>
      <c r="T109" s="3">
        <v>28</v>
      </c>
      <c r="U109" s="7">
        <f t="shared" si="7"/>
        <v>1.680672268907563</v>
      </c>
      <c r="V109" s="7">
        <f t="shared" si="6"/>
        <v>2.3529411764705883</v>
      </c>
    </row>
    <row r="110" spans="1:22" x14ac:dyDescent="0.35">
      <c r="A110" s="3">
        <v>28</v>
      </c>
      <c r="B110" s="5">
        <v>44223</v>
      </c>
      <c r="C110" s="6">
        <v>0.33819444444444446</v>
      </c>
      <c r="D110" s="3" t="s">
        <v>7</v>
      </c>
      <c r="E110" s="3" t="s">
        <v>11</v>
      </c>
      <c r="F110" s="3" t="s">
        <v>5</v>
      </c>
      <c r="G110" s="3">
        <v>1</v>
      </c>
      <c r="H110" s="3" t="s">
        <v>13</v>
      </c>
      <c r="I110" s="12">
        <v>8.8800000000000008</v>
      </c>
      <c r="J110" s="12">
        <v>0.76</v>
      </c>
      <c r="K110" s="3">
        <v>107</v>
      </c>
      <c r="L110" s="3">
        <v>6</v>
      </c>
      <c r="M110" s="3" t="s">
        <v>10</v>
      </c>
      <c r="N110" s="3">
        <v>0</v>
      </c>
      <c r="O110" s="3" t="s">
        <v>10</v>
      </c>
      <c r="P110" s="3">
        <v>0</v>
      </c>
      <c r="Q110" s="3">
        <v>0</v>
      </c>
      <c r="R110" s="3">
        <v>0</v>
      </c>
      <c r="S110" s="3">
        <v>110</v>
      </c>
      <c r="T110" s="3">
        <v>0</v>
      </c>
      <c r="U110" s="7">
        <f t="shared" si="7"/>
        <v>10.280373831775702</v>
      </c>
      <c r="V110" s="7">
        <f t="shared" si="6"/>
        <v>0</v>
      </c>
    </row>
    <row r="111" spans="1:22" x14ac:dyDescent="0.35">
      <c r="A111" s="3">
        <v>28</v>
      </c>
      <c r="B111" s="5">
        <v>44223</v>
      </c>
      <c r="C111" s="6">
        <v>0.38750000000000001</v>
      </c>
      <c r="D111" s="3" t="s">
        <v>7</v>
      </c>
      <c r="E111" s="3" t="s">
        <v>11</v>
      </c>
      <c r="F111" s="3" t="s">
        <v>2</v>
      </c>
      <c r="G111" s="3">
        <v>2</v>
      </c>
      <c r="H111" s="3" t="s">
        <v>13</v>
      </c>
      <c r="I111" s="12">
        <v>8.8800000000000008</v>
      </c>
      <c r="J111" s="12">
        <v>0.76</v>
      </c>
      <c r="K111" s="3">
        <v>107</v>
      </c>
      <c r="L111" s="3">
        <v>6</v>
      </c>
      <c r="M111" s="3" t="s">
        <v>9</v>
      </c>
      <c r="N111" s="3">
        <v>8</v>
      </c>
      <c r="O111" s="3" t="s">
        <v>9</v>
      </c>
      <c r="P111" s="3">
        <v>3</v>
      </c>
      <c r="Q111" s="3">
        <v>0.75</v>
      </c>
      <c r="R111" s="3">
        <v>0.2</v>
      </c>
      <c r="S111" s="3">
        <v>75</v>
      </c>
      <c r="T111" s="3">
        <v>53</v>
      </c>
      <c r="U111" s="7">
        <f t="shared" si="7"/>
        <v>7.0093457943925239</v>
      </c>
      <c r="V111" s="7">
        <f t="shared" si="6"/>
        <v>4.9532710280373839</v>
      </c>
    </row>
    <row r="112" spans="1:22" x14ac:dyDescent="0.35">
      <c r="A112" s="3">
        <v>28</v>
      </c>
      <c r="B112" s="5">
        <v>44223</v>
      </c>
      <c r="C112" s="6">
        <v>0.63888888888888895</v>
      </c>
      <c r="D112" s="3" t="s">
        <v>7</v>
      </c>
      <c r="E112" s="3" t="s">
        <v>6</v>
      </c>
      <c r="F112" s="3" t="s">
        <v>2</v>
      </c>
      <c r="G112" s="3">
        <v>3</v>
      </c>
      <c r="H112" s="3" t="s">
        <v>13</v>
      </c>
      <c r="I112" s="12">
        <v>8.8800000000000008</v>
      </c>
      <c r="J112" s="12">
        <v>0.76</v>
      </c>
      <c r="K112" s="3">
        <v>107</v>
      </c>
      <c r="L112" s="3">
        <v>6</v>
      </c>
      <c r="M112" s="3" t="s">
        <v>9</v>
      </c>
      <c r="N112" s="3">
        <v>9</v>
      </c>
      <c r="O112" s="3" t="s">
        <v>9</v>
      </c>
      <c r="P112" s="3">
        <v>2</v>
      </c>
      <c r="Q112" s="3">
        <v>0.53</v>
      </c>
      <c r="R112" s="3">
        <v>0.51</v>
      </c>
      <c r="S112" s="3">
        <v>54</v>
      </c>
      <c r="T112" s="3">
        <v>25</v>
      </c>
      <c r="U112" s="7">
        <f t="shared" si="7"/>
        <v>5.0467289719626169</v>
      </c>
      <c r="V112" s="7">
        <f t="shared" si="6"/>
        <v>2.3364485981308412</v>
      </c>
    </row>
    <row r="113" spans="1:22" x14ac:dyDescent="0.35">
      <c r="A113" s="3">
        <v>28</v>
      </c>
      <c r="B113" s="5">
        <v>44223</v>
      </c>
      <c r="C113" s="6">
        <v>0.67986111111111114</v>
      </c>
      <c r="D113" s="3" t="s">
        <v>7</v>
      </c>
      <c r="E113" s="3" t="s">
        <v>6</v>
      </c>
      <c r="F113" s="3" t="s">
        <v>5</v>
      </c>
      <c r="G113" s="3">
        <v>4</v>
      </c>
      <c r="H113" s="3" t="s">
        <v>13</v>
      </c>
      <c r="I113" s="12">
        <v>8.8800000000000008</v>
      </c>
      <c r="J113" s="12">
        <v>0.76</v>
      </c>
      <c r="K113" s="3">
        <v>107</v>
      </c>
      <c r="L113" s="3">
        <v>6</v>
      </c>
      <c r="M113" s="3" t="s">
        <v>10</v>
      </c>
      <c r="N113" s="3">
        <v>0</v>
      </c>
      <c r="O113" s="3" t="s">
        <v>10</v>
      </c>
      <c r="P113" s="3">
        <v>0</v>
      </c>
      <c r="Q113" s="3">
        <v>0.86</v>
      </c>
      <c r="R113" s="3">
        <v>0</v>
      </c>
      <c r="S113" s="3">
        <v>73</v>
      </c>
      <c r="T113" s="3">
        <v>20</v>
      </c>
      <c r="U113" s="7">
        <f t="shared" si="7"/>
        <v>6.8224299065420562</v>
      </c>
      <c r="V113" s="7">
        <f t="shared" si="6"/>
        <v>1.8691588785046731</v>
      </c>
    </row>
    <row r="114" spans="1:22" x14ac:dyDescent="0.35">
      <c r="A114" s="3">
        <v>29</v>
      </c>
      <c r="B114" s="5">
        <v>44223</v>
      </c>
      <c r="C114" s="6">
        <v>0.35138888888888892</v>
      </c>
      <c r="D114" s="3" t="s">
        <v>14</v>
      </c>
      <c r="E114" s="3" t="s">
        <v>6</v>
      </c>
      <c r="F114" s="3" t="s">
        <v>5</v>
      </c>
      <c r="G114" s="3">
        <v>1</v>
      </c>
      <c r="H114" s="3" t="s">
        <v>13</v>
      </c>
      <c r="I114" s="12">
        <v>10.97</v>
      </c>
      <c r="J114" s="12">
        <v>0.1</v>
      </c>
      <c r="K114" s="3">
        <v>110</v>
      </c>
      <c r="L114" s="3">
        <v>1</v>
      </c>
      <c r="M114" s="3" t="s">
        <v>10</v>
      </c>
      <c r="N114" s="3">
        <v>0</v>
      </c>
      <c r="O114" s="3" t="s">
        <v>10</v>
      </c>
      <c r="P114" s="3">
        <v>0</v>
      </c>
      <c r="Q114" s="3">
        <v>0</v>
      </c>
      <c r="R114" s="3">
        <v>0</v>
      </c>
      <c r="S114" s="3">
        <v>110</v>
      </c>
      <c r="T114" s="3">
        <v>0</v>
      </c>
      <c r="U114" s="7">
        <f t="shared" si="7"/>
        <v>10</v>
      </c>
      <c r="V114" s="7">
        <f t="shared" si="6"/>
        <v>0</v>
      </c>
    </row>
    <row r="115" spans="1:22" x14ac:dyDescent="0.35">
      <c r="A115" s="3">
        <v>29</v>
      </c>
      <c r="B115" s="5">
        <v>44223</v>
      </c>
      <c r="C115" s="6">
        <v>0.39861111111111108</v>
      </c>
      <c r="D115" s="3" t="s">
        <v>14</v>
      </c>
      <c r="E115" s="3" t="s">
        <v>6</v>
      </c>
      <c r="F115" s="3" t="s">
        <v>2</v>
      </c>
      <c r="G115" s="3">
        <v>2</v>
      </c>
      <c r="H115" s="3" t="s">
        <v>13</v>
      </c>
      <c r="I115" s="12">
        <v>10.97</v>
      </c>
      <c r="J115" s="12">
        <v>0.1</v>
      </c>
      <c r="K115" s="3">
        <v>110</v>
      </c>
      <c r="L115" s="3">
        <v>1</v>
      </c>
      <c r="M115" s="3" t="s">
        <v>9</v>
      </c>
      <c r="N115" s="3">
        <v>7</v>
      </c>
      <c r="O115" s="3" t="s">
        <v>10</v>
      </c>
      <c r="P115" s="3">
        <v>0</v>
      </c>
      <c r="Q115" s="3">
        <v>0.95</v>
      </c>
      <c r="R115" s="3">
        <v>0.1</v>
      </c>
      <c r="S115" s="3">
        <v>46</v>
      </c>
      <c r="T115" s="3">
        <v>0</v>
      </c>
      <c r="U115" s="7">
        <f t="shared" si="7"/>
        <v>4.1818181818181817</v>
      </c>
      <c r="V115" s="7">
        <f t="shared" si="6"/>
        <v>0</v>
      </c>
    </row>
    <row r="116" spans="1:22" x14ac:dyDescent="0.35">
      <c r="A116" s="3">
        <v>29</v>
      </c>
      <c r="B116" s="5">
        <v>44223</v>
      </c>
      <c r="C116" s="6">
        <v>0.64930555555555558</v>
      </c>
      <c r="D116" s="3" t="s">
        <v>14</v>
      </c>
      <c r="E116" s="3" t="s">
        <v>11</v>
      </c>
      <c r="F116" s="3" t="s">
        <v>2</v>
      </c>
      <c r="G116" s="3">
        <v>3</v>
      </c>
      <c r="H116" s="3" t="s">
        <v>13</v>
      </c>
      <c r="I116" s="12">
        <v>10.97</v>
      </c>
      <c r="J116" s="12">
        <v>0.1</v>
      </c>
      <c r="K116" s="3">
        <v>110</v>
      </c>
      <c r="L116" s="3">
        <v>1</v>
      </c>
      <c r="M116" s="3" t="s">
        <v>10</v>
      </c>
      <c r="N116" s="3">
        <v>0</v>
      </c>
      <c r="O116" s="3" t="s">
        <v>10</v>
      </c>
      <c r="P116" s="3">
        <v>0</v>
      </c>
      <c r="Q116" s="3">
        <v>0</v>
      </c>
      <c r="R116" s="3">
        <v>1</v>
      </c>
      <c r="S116" s="3">
        <v>80</v>
      </c>
      <c r="T116" s="3">
        <v>0</v>
      </c>
      <c r="U116" s="7">
        <f t="shared" si="7"/>
        <v>7.2727272727272725</v>
      </c>
      <c r="V116" s="7">
        <f t="shared" si="6"/>
        <v>0</v>
      </c>
    </row>
    <row r="117" spans="1:22" x14ac:dyDescent="0.35">
      <c r="A117" s="3">
        <v>29</v>
      </c>
      <c r="B117" s="5">
        <v>44223</v>
      </c>
      <c r="C117" s="6">
        <v>0.69305555555555554</v>
      </c>
      <c r="D117" s="3" t="s">
        <v>14</v>
      </c>
      <c r="E117" s="3" t="s">
        <v>11</v>
      </c>
      <c r="F117" s="3" t="s">
        <v>5</v>
      </c>
      <c r="G117" s="3">
        <v>4</v>
      </c>
      <c r="H117" s="3" t="s">
        <v>13</v>
      </c>
      <c r="I117" s="12">
        <v>10.97</v>
      </c>
      <c r="J117" s="12">
        <v>0.1</v>
      </c>
      <c r="K117" s="3">
        <v>110</v>
      </c>
      <c r="L117" s="3">
        <v>1</v>
      </c>
      <c r="M117" s="3" t="s">
        <v>10</v>
      </c>
      <c r="N117" s="3">
        <v>0</v>
      </c>
      <c r="O117" s="3" t="s">
        <v>10</v>
      </c>
      <c r="P117" s="3">
        <v>0</v>
      </c>
      <c r="Q117" s="3">
        <v>0</v>
      </c>
      <c r="R117" s="3">
        <v>1</v>
      </c>
      <c r="S117" s="3">
        <v>20</v>
      </c>
      <c r="T117" s="3">
        <v>0</v>
      </c>
      <c r="U117" s="7">
        <f t="shared" si="7"/>
        <v>1.8181818181818181</v>
      </c>
      <c r="V117" s="7">
        <f t="shared" si="6"/>
        <v>0</v>
      </c>
    </row>
    <row r="118" spans="1:22" x14ac:dyDescent="0.35">
      <c r="A118" s="3">
        <v>30</v>
      </c>
      <c r="B118" s="5">
        <v>44223</v>
      </c>
      <c r="C118" s="6">
        <v>0.36388888888888887</v>
      </c>
      <c r="D118" s="3" t="s">
        <v>12</v>
      </c>
      <c r="E118" s="3" t="s">
        <v>6</v>
      </c>
      <c r="F118" s="3" t="s">
        <v>5</v>
      </c>
      <c r="G118" s="3">
        <v>1</v>
      </c>
      <c r="H118" s="3" t="s">
        <v>13</v>
      </c>
      <c r="I118" s="12">
        <v>9.1</v>
      </c>
      <c r="J118" s="12">
        <v>0.54</v>
      </c>
      <c r="K118" s="3">
        <v>103</v>
      </c>
      <c r="L118" s="3">
        <v>2</v>
      </c>
      <c r="M118" s="3" t="s">
        <v>10</v>
      </c>
      <c r="N118" s="3">
        <v>0</v>
      </c>
      <c r="O118" s="3" t="s">
        <v>10</v>
      </c>
      <c r="P118" s="3">
        <v>0</v>
      </c>
      <c r="Q118" s="3">
        <v>0.94</v>
      </c>
      <c r="R118" s="3">
        <v>0.01</v>
      </c>
      <c r="S118" s="3">
        <v>83</v>
      </c>
      <c r="T118" s="3">
        <v>49</v>
      </c>
      <c r="U118" s="7">
        <f t="shared" si="7"/>
        <v>8.0582524271844651</v>
      </c>
      <c r="V118" s="7">
        <f t="shared" si="6"/>
        <v>4.7572815533980579</v>
      </c>
    </row>
    <row r="119" spans="1:22" x14ac:dyDescent="0.35">
      <c r="A119" s="3">
        <v>30</v>
      </c>
      <c r="B119" s="5">
        <v>44223</v>
      </c>
      <c r="C119" s="6">
        <v>0.41041666666666665</v>
      </c>
      <c r="D119" s="3" t="s">
        <v>12</v>
      </c>
      <c r="E119" s="3" t="s">
        <v>6</v>
      </c>
      <c r="F119" s="3" t="s">
        <v>2</v>
      </c>
      <c r="G119" s="3">
        <v>2</v>
      </c>
      <c r="H119" s="3" t="s">
        <v>13</v>
      </c>
      <c r="I119" s="12">
        <v>9.1</v>
      </c>
      <c r="J119" s="12">
        <v>0.54</v>
      </c>
      <c r="K119" s="3">
        <v>103</v>
      </c>
      <c r="L119" s="3">
        <v>2</v>
      </c>
      <c r="M119" s="3" t="s">
        <v>10</v>
      </c>
      <c r="N119" s="3">
        <v>0</v>
      </c>
      <c r="O119" s="3" t="s">
        <v>10</v>
      </c>
      <c r="P119" s="3">
        <v>0</v>
      </c>
      <c r="Q119" s="3">
        <v>1</v>
      </c>
      <c r="R119" s="3">
        <v>0.02</v>
      </c>
      <c r="S119" s="3">
        <v>103</v>
      </c>
      <c r="T119" s="3">
        <v>8</v>
      </c>
      <c r="U119" s="7">
        <f t="shared" si="7"/>
        <v>10</v>
      </c>
      <c r="V119" s="7">
        <f t="shared" si="6"/>
        <v>0.77669902912621358</v>
      </c>
    </row>
    <row r="120" spans="1:22" x14ac:dyDescent="0.35">
      <c r="A120" s="3">
        <v>30</v>
      </c>
      <c r="B120" s="5">
        <v>44223</v>
      </c>
      <c r="C120" s="6">
        <v>0.65972222222222221</v>
      </c>
      <c r="D120" s="3" t="s">
        <v>12</v>
      </c>
      <c r="E120" s="3" t="s">
        <v>11</v>
      </c>
      <c r="F120" s="3" t="s">
        <v>2</v>
      </c>
      <c r="G120" s="3">
        <v>3</v>
      </c>
      <c r="H120" s="3" t="s">
        <v>13</v>
      </c>
      <c r="I120" s="12">
        <v>9.1</v>
      </c>
      <c r="J120" s="12">
        <v>0.54</v>
      </c>
      <c r="K120" s="3">
        <v>103</v>
      </c>
      <c r="L120" s="3">
        <v>2</v>
      </c>
      <c r="M120" s="3" t="s">
        <v>9</v>
      </c>
      <c r="N120" s="3">
        <v>9</v>
      </c>
      <c r="O120" s="3" t="s">
        <v>9</v>
      </c>
      <c r="P120" s="3">
        <v>5</v>
      </c>
      <c r="Q120" s="3">
        <v>0.81</v>
      </c>
      <c r="R120" s="3">
        <v>0.59</v>
      </c>
      <c r="S120" s="3">
        <v>58</v>
      </c>
      <c r="T120" s="3">
        <v>28</v>
      </c>
      <c r="U120" s="7">
        <f t="shared" si="7"/>
        <v>5.6310679611650478</v>
      </c>
      <c r="V120" s="7">
        <f t="shared" si="6"/>
        <v>2.7184466019417473</v>
      </c>
    </row>
    <row r="121" spans="1:22" x14ac:dyDescent="0.35">
      <c r="A121" s="3">
        <v>30</v>
      </c>
      <c r="B121" s="5">
        <v>44223</v>
      </c>
      <c r="C121" s="6">
        <v>0.70486111111111116</v>
      </c>
      <c r="D121" s="3" t="s">
        <v>12</v>
      </c>
      <c r="E121" s="3" t="s">
        <v>11</v>
      </c>
      <c r="F121" s="3" t="s">
        <v>5</v>
      </c>
      <c r="G121" s="3">
        <v>4</v>
      </c>
      <c r="H121" s="3" t="s">
        <v>13</v>
      </c>
      <c r="I121" s="12">
        <v>9.1</v>
      </c>
      <c r="J121" s="12">
        <v>0.54</v>
      </c>
      <c r="K121" s="3">
        <v>103</v>
      </c>
      <c r="L121" s="3">
        <v>2</v>
      </c>
      <c r="M121" s="3" t="s">
        <v>9</v>
      </c>
      <c r="N121" s="3">
        <v>2</v>
      </c>
      <c r="O121" s="3" t="s">
        <v>10</v>
      </c>
      <c r="P121" s="3">
        <v>0</v>
      </c>
      <c r="Q121" s="3">
        <v>0.99</v>
      </c>
      <c r="R121" s="3">
        <v>0</v>
      </c>
      <c r="S121" s="3">
        <v>61</v>
      </c>
      <c r="T121" s="3">
        <v>88</v>
      </c>
      <c r="U121" s="7">
        <f t="shared" si="7"/>
        <v>5.9223300970873787</v>
      </c>
      <c r="V121" s="7">
        <f t="shared" si="6"/>
        <v>8.5436893203883493</v>
      </c>
    </row>
    <row r="122" spans="1:22" x14ac:dyDescent="0.35">
      <c r="A122" s="3">
        <v>31</v>
      </c>
      <c r="B122" s="5">
        <v>44224</v>
      </c>
      <c r="C122" s="6">
        <v>0.33749999999999997</v>
      </c>
      <c r="D122" s="3" t="s">
        <v>12</v>
      </c>
      <c r="E122" s="3" t="s">
        <v>11</v>
      </c>
      <c r="F122" s="3" t="s">
        <v>5</v>
      </c>
      <c r="G122" s="3">
        <v>1</v>
      </c>
      <c r="H122" s="3" t="s">
        <v>13</v>
      </c>
      <c r="I122" s="12">
        <v>6.3</v>
      </c>
      <c r="J122" s="12">
        <v>0.88</v>
      </c>
      <c r="K122" s="3">
        <v>99</v>
      </c>
      <c r="L122" s="3">
        <v>7</v>
      </c>
      <c r="M122" s="3" t="s">
        <v>10</v>
      </c>
      <c r="N122" s="3">
        <v>0</v>
      </c>
      <c r="O122" s="3" t="s">
        <v>9</v>
      </c>
      <c r="P122" s="3">
        <v>1</v>
      </c>
      <c r="Q122" s="3">
        <v>0.55000000000000004</v>
      </c>
      <c r="R122" s="3">
        <v>0</v>
      </c>
      <c r="S122" s="3">
        <v>105</v>
      </c>
      <c r="T122" s="3">
        <v>10</v>
      </c>
      <c r="U122" s="7">
        <f t="shared" si="7"/>
        <v>10.606060606060606</v>
      </c>
      <c r="V122" s="7">
        <f t="shared" si="6"/>
        <v>1.0101010101010102</v>
      </c>
    </row>
    <row r="123" spans="1:22" x14ac:dyDescent="0.35">
      <c r="A123" s="3">
        <v>31</v>
      </c>
      <c r="B123" s="5">
        <v>44224</v>
      </c>
      <c r="C123" s="6">
        <v>0.3979166666666667</v>
      </c>
      <c r="D123" s="3" t="s">
        <v>12</v>
      </c>
      <c r="E123" s="3" t="s">
        <v>11</v>
      </c>
      <c r="F123" s="3" t="s">
        <v>2</v>
      </c>
      <c r="G123" s="3">
        <v>2</v>
      </c>
      <c r="H123" s="3" t="s">
        <v>13</v>
      </c>
      <c r="I123" s="12">
        <v>6.3</v>
      </c>
      <c r="J123" s="12">
        <v>0.88</v>
      </c>
      <c r="K123" s="3">
        <v>99</v>
      </c>
      <c r="L123" s="3">
        <v>7</v>
      </c>
      <c r="M123" s="3" t="s">
        <v>9</v>
      </c>
      <c r="N123" s="3">
        <v>13</v>
      </c>
      <c r="O123" s="3" t="s">
        <v>9</v>
      </c>
      <c r="P123" s="3">
        <v>1</v>
      </c>
      <c r="Q123" s="3">
        <v>1</v>
      </c>
      <c r="R123" s="3">
        <v>0.03</v>
      </c>
      <c r="S123" s="3">
        <v>24</v>
      </c>
      <c r="T123" s="3">
        <v>23</v>
      </c>
      <c r="U123" s="7">
        <f t="shared" si="7"/>
        <v>2.4242424242424243</v>
      </c>
      <c r="V123" s="7">
        <f t="shared" ref="V123:V149" si="8">T123/(K123/10)</f>
        <v>2.3232323232323231</v>
      </c>
    </row>
    <row r="124" spans="1:22" x14ac:dyDescent="0.35">
      <c r="A124" s="3">
        <v>31</v>
      </c>
      <c r="B124" s="5">
        <v>44224</v>
      </c>
      <c r="C124" s="6">
        <v>0.63750000000000007</v>
      </c>
      <c r="D124" s="3" t="s">
        <v>12</v>
      </c>
      <c r="E124" s="3" t="s">
        <v>6</v>
      </c>
      <c r="F124" s="3" t="s">
        <v>2</v>
      </c>
      <c r="G124" s="3">
        <v>3</v>
      </c>
      <c r="H124" s="3" t="s">
        <v>13</v>
      </c>
      <c r="I124" s="12">
        <v>6.3</v>
      </c>
      <c r="J124" s="12">
        <v>0.88</v>
      </c>
      <c r="K124" s="3">
        <v>99</v>
      </c>
      <c r="L124" s="3">
        <v>7</v>
      </c>
      <c r="M124" s="3" t="s">
        <v>9</v>
      </c>
      <c r="N124" s="3">
        <v>1</v>
      </c>
      <c r="O124" s="3" t="s">
        <v>10</v>
      </c>
      <c r="P124" s="3">
        <v>0</v>
      </c>
      <c r="Q124" s="3">
        <v>0.5</v>
      </c>
      <c r="R124" s="3">
        <v>0</v>
      </c>
      <c r="S124" s="3">
        <v>105</v>
      </c>
      <c r="T124" s="3">
        <v>10</v>
      </c>
      <c r="U124" s="7">
        <f t="shared" si="7"/>
        <v>10.606060606060606</v>
      </c>
      <c r="V124" s="7">
        <f t="shared" si="8"/>
        <v>1.0101010101010102</v>
      </c>
    </row>
    <row r="125" spans="1:22" x14ac:dyDescent="0.35">
      <c r="A125" s="3">
        <v>31</v>
      </c>
      <c r="B125" s="5">
        <v>44224</v>
      </c>
      <c r="C125" s="6">
        <v>0.67847222222222225</v>
      </c>
      <c r="D125" s="3" t="s">
        <v>12</v>
      </c>
      <c r="E125" s="3" t="s">
        <v>6</v>
      </c>
      <c r="F125" s="3" t="s">
        <v>5</v>
      </c>
      <c r="G125" s="3">
        <v>4</v>
      </c>
      <c r="H125" s="3" t="s">
        <v>13</v>
      </c>
      <c r="I125" s="12">
        <v>6.3</v>
      </c>
      <c r="J125" s="12">
        <v>0.88</v>
      </c>
      <c r="K125" s="3">
        <v>99</v>
      </c>
      <c r="L125" s="3">
        <v>7</v>
      </c>
      <c r="M125" s="3" t="s">
        <v>10</v>
      </c>
      <c r="N125" s="3">
        <v>0</v>
      </c>
      <c r="O125" s="3" t="s">
        <v>10</v>
      </c>
      <c r="P125" s="3">
        <v>0</v>
      </c>
      <c r="Q125" s="3">
        <v>0.82</v>
      </c>
      <c r="R125" s="3">
        <v>0</v>
      </c>
      <c r="S125" s="3">
        <v>90</v>
      </c>
      <c r="T125" s="3">
        <v>40</v>
      </c>
      <c r="U125" s="7">
        <f t="shared" si="7"/>
        <v>9.0909090909090899</v>
      </c>
      <c r="V125" s="7">
        <f t="shared" si="8"/>
        <v>4.0404040404040407</v>
      </c>
    </row>
    <row r="126" spans="1:22" x14ac:dyDescent="0.35">
      <c r="A126" s="3">
        <v>32</v>
      </c>
      <c r="B126" s="5">
        <v>44224</v>
      </c>
      <c r="C126" s="6">
        <v>0.35000000000000003</v>
      </c>
      <c r="D126" s="3" t="s">
        <v>7</v>
      </c>
      <c r="E126" s="3" t="s">
        <v>6</v>
      </c>
      <c r="F126" s="3" t="s">
        <v>5</v>
      </c>
      <c r="G126" s="3">
        <v>1</v>
      </c>
      <c r="H126" s="3" t="s">
        <v>13</v>
      </c>
      <c r="I126" s="12">
        <v>11.98</v>
      </c>
      <c r="J126" s="12">
        <v>2.39</v>
      </c>
      <c r="K126" s="3">
        <v>117</v>
      </c>
      <c r="L126" s="3">
        <v>4</v>
      </c>
      <c r="M126" s="3" t="s">
        <v>9</v>
      </c>
      <c r="N126" s="3">
        <v>1</v>
      </c>
      <c r="O126" s="3" t="s">
        <v>10</v>
      </c>
      <c r="P126" s="3">
        <v>0</v>
      </c>
      <c r="Q126" s="3">
        <v>0.27</v>
      </c>
      <c r="R126" s="3">
        <v>0</v>
      </c>
      <c r="S126" s="3">
        <v>79</v>
      </c>
      <c r="T126" s="3">
        <v>62</v>
      </c>
      <c r="U126" s="7">
        <f t="shared" si="7"/>
        <v>6.7521367521367521</v>
      </c>
      <c r="V126" s="7">
        <f t="shared" si="8"/>
        <v>5.2991452991452999</v>
      </c>
    </row>
    <row r="127" spans="1:22" x14ac:dyDescent="0.35">
      <c r="A127" s="3">
        <v>32</v>
      </c>
      <c r="B127" s="5">
        <v>44224</v>
      </c>
      <c r="C127" s="6">
        <v>0.40833333333333338</v>
      </c>
      <c r="D127" s="3" t="s">
        <v>7</v>
      </c>
      <c r="E127" s="3" t="s">
        <v>6</v>
      </c>
      <c r="F127" s="3" t="s">
        <v>2</v>
      </c>
      <c r="G127" s="3">
        <v>2</v>
      </c>
      <c r="H127" s="3" t="s">
        <v>13</v>
      </c>
      <c r="I127" s="12">
        <v>11.98</v>
      </c>
      <c r="J127" s="12">
        <v>2.39</v>
      </c>
      <c r="K127" s="3">
        <v>117</v>
      </c>
      <c r="L127" s="3">
        <v>4</v>
      </c>
      <c r="M127" s="3" t="s">
        <v>9</v>
      </c>
      <c r="N127" s="3">
        <v>9</v>
      </c>
      <c r="O127" s="3" t="s">
        <v>9</v>
      </c>
      <c r="P127" s="3">
        <v>7</v>
      </c>
      <c r="Q127" s="3">
        <v>0.77</v>
      </c>
      <c r="R127" s="3">
        <v>0.24</v>
      </c>
      <c r="S127" s="3">
        <v>64</v>
      </c>
      <c r="T127" s="3">
        <v>37</v>
      </c>
      <c r="U127" s="7">
        <f t="shared" si="7"/>
        <v>5.4700854700854702</v>
      </c>
      <c r="V127" s="7">
        <f t="shared" si="8"/>
        <v>3.1623931623931627</v>
      </c>
    </row>
    <row r="128" spans="1:22" x14ac:dyDescent="0.35">
      <c r="A128" s="3">
        <v>32</v>
      </c>
      <c r="B128" s="5">
        <v>44224</v>
      </c>
      <c r="C128" s="6">
        <v>0.64861111111111114</v>
      </c>
      <c r="D128" s="3" t="s">
        <v>7</v>
      </c>
      <c r="E128" s="3" t="s">
        <v>11</v>
      </c>
      <c r="F128" s="3" t="s">
        <v>2</v>
      </c>
      <c r="G128" s="3">
        <v>3</v>
      </c>
      <c r="H128" s="3" t="s">
        <v>13</v>
      </c>
      <c r="I128" s="12">
        <v>11.98</v>
      </c>
      <c r="J128" s="12">
        <v>2.39</v>
      </c>
      <c r="K128" s="3">
        <v>117</v>
      </c>
      <c r="L128" s="3">
        <v>4</v>
      </c>
      <c r="M128" s="3" t="s">
        <v>9</v>
      </c>
      <c r="N128" s="3">
        <v>8</v>
      </c>
      <c r="O128" s="3" t="s">
        <v>10</v>
      </c>
      <c r="P128" s="3">
        <v>0</v>
      </c>
      <c r="Q128" s="3">
        <v>0.44</v>
      </c>
      <c r="R128" s="3">
        <v>0.2</v>
      </c>
      <c r="S128" s="3">
        <v>82</v>
      </c>
      <c r="T128" s="3">
        <v>56</v>
      </c>
      <c r="U128" s="7">
        <f t="shared" si="7"/>
        <v>7.0085470085470094</v>
      </c>
      <c r="V128" s="7">
        <f t="shared" si="8"/>
        <v>4.7863247863247862</v>
      </c>
    </row>
    <row r="129" spans="1:22" x14ac:dyDescent="0.35">
      <c r="A129" s="3">
        <v>32</v>
      </c>
      <c r="B129" s="5">
        <v>44224</v>
      </c>
      <c r="C129" s="6">
        <v>0.69166666666666676</v>
      </c>
      <c r="D129" s="3" t="s">
        <v>7</v>
      </c>
      <c r="E129" s="3" t="s">
        <v>11</v>
      </c>
      <c r="F129" s="3" t="s">
        <v>5</v>
      </c>
      <c r="G129" s="3">
        <v>4</v>
      </c>
      <c r="H129" s="3" t="s">
        <v>13</v>
      </c>
      <c r="I129" s="12">
        <v>11.98</v>
      </c>
      <c r="J129" s="12">
        <v>2.39</v>
      </c>
      <c r="K129" s="3">
        <v>117</v>
      </c>
      <c r="L129" s="3">
        <v>4</v>
      </c>
      <c r="M129" s="3" t="s">
        <v>10</v>
      </c>
      <c r="N129" s="3">
        <v>0</v>
      </c>
      <c r="O129" s="3" t="s">
        <v>10</v>
      </c>
      <c r="P129" s="3">
        <v>0</v>
      </c>
      <c r="Q129" s="3">
        <v>0.61</v>
      </c>
      <c r="R129" s="3">
        <v>0.26</v>
      </c>
      <c r="S129" s="3">
        <v>82</v>
      </c>
      <c r="T129" s="3">
        <v>57</v>
      </c>
      <c r="U129" s="7">
        <f t="shared" si="7"/>
        <v>7.0085470085470094</v>
      </c>
      <c r="V129" s="7">
        <f t="shared" si="8"/>
        <v>4.8717948717948723</v>
      </c>
    </row>
    <row r="130" spans="1:22" x14ac:dyDescent="0.35">
      <c r="A130" s="3">
        <v>33</v>
      </c>
      <c r="B130" s="5">
        <v>44224</v>
      </c>
      <c r="C130" s="6">
        <v>0.36458333333333331</v>
      </c>
      <c r="D130" s="3" t="s">
        <v>14</v>
      </c>
      <c r="E130" s="3" t="s">
        <v>11</v>
      </c>
      <c r="F130" s="3" t="s">
        <v>5</v>
      </c>
      <c r="G130" s="3">
        <v>1</v>
      </c>
      <c r="H130" s="3" t="s">
        <v>13</v>
      </c>
      <c r="I130" s="12">
        <v>15.96</v>
      </c>
      <c r="J130" s="12">
        <v>2.46</v>
      </c>
      <c r="K130" s="3">
        <v>128</v>
      </c>
      <c r="L130" s="3">
        <v>2</v>
      </c>
      <c r="M130" s="3" t="s">
        <v>9</v>
      </c>
      <c r="N130" s="3">
        <v>6</v>
      </c>
      <c r="O130" s="3" t="s">
        <v>10</v>
      </c>
      <c r="P130" s="3">
        <v>0</v>
      </c>
      <c r="Q130" s="3">
        <v>0.32</v>
      </c>
      <c r="R130" s="3">
        <v>0.5</v>
      </c>
      <c r="S130" s="3">
        <v>63</v>
      </c>
      <c r="T130" s="3">
        <v>74</v>
      </c>
      <c r="U130" s="7">
        <f t="shared" ref="U130:U149" si="9">S130/(K130/10)</f>
        <v>4.921875</v>
      </c>
      <c r="V130" s="7">
        <f t="shared" si="8"/>
        <v>5.78125</v>
      </c>
    </row>
    <row r="131" spans="1:22" x14ac:dyDescent="0.35">
      <c r="A131" s="3">
        <v>33</v>
      </c>
      <c r="B131" s="5">
        <v>44224</v>
      </c>
      <c r="C131" s="6">
        <v>0.41944444444444445</v>
      </c>
      <c r="D131" s="3" t="s">
        <v>14</v>
      </c>
      <c r="E131" s="3" t="s">
        <v>11</v>
      </c>
      <c r="F131" s="3" t="s">
        <v>2</v>
      </c>
      <c r="G131" s="3">
        <v>2</v>
      </c>
      <c r="H131" s="3" t="s">
        <v>13</v>
      </c>
      <c r="I131" s="12">
        <v>15.96</v>
      </c>
      <c r="J131" s="12">
        <v>2.46</v>
      </c>
      <c r="K131" s="3">
        <v>128</v>
      </c>
      <c r="L131" s="3">
        <v>2</v>
      </c>
      <c r="M131" s="3" t="s">
        <v>9</v>
      </c>
      <c r="N131" s="3">
        <v>6</v>
      </c>
      <c r="O131" s="3" t="s">
        <v>10</v>
      </c>
      <c r="P131" s="3">
        <v>0</v>
      </c>
      <c r="Q131" s="3">
        <v>0.14000000000000001</v>
      </c>
      <c r="R131" s="3">
        <v>0.98</v>
      </c>
      <c r="S131" s="3">
        <v>69</v>
      </c>
      <c r="T131" s="3">
        <v>63</v>
      </c>
      <c r="U131" s="7">
        <f t="shared" si="9"/>
        <v>5.390625</v>
      </c>
      <c r="V131" s="7">
        <f t="shared" si="8"/>
        <v>4.921875</v>
      </c>
    </row>
    <row r="132" spans="1:22" x14ac:dyDescent="0.35">
      <c r="A132" s="3">
        <v>33</v>
      </c>
      <c r="B132" s="5">
        <v>44224</v>
      </c>
      <c r="C132" s="6">
        <v>0.65972222222222221</v>
      </c>
      <c r="D132" s="3" t="s">
        <v>14</v>
      </c>
      <c r="E132" s="3" t="s">
        <v>6</v>
      </c>
      <c r="F132" s="3" t="s">
        <v>2</v>
      </c>
      <c r="G132" s="3">
        <v>3</v>
      </c>
      <c r="H132" s="3" t="s">
        <v>13</v>
      </c>
      <c r="I132" s="12">
        <v>15.96</v>
      </c>
      <c r="J132" s="12">
        <v>2.46</v>
      </c>
      <c r="K132" s="3">
        <v>128</v>
      </c>
      <c r="L132" s="3">
        <v>2</v>
      </c>
      <c r="M132" s="3" t="s">
        <v>10</v>
      </c>
      <c r="N132" s="3">
        <v>0</v>
      </c>
      <c r="O132" s="3" t="s">
        <v>10</v>
      </c>
      <c r="P132" s="3">
        <v>0</v>
      </c>
      <c r="Q132" s="3">
        <v>0</v>
      </c>
      <c r="R132" s="3">
        <v>1</v>
      </c>
      <c r="S132" s="3">
        <v>65</v>
      </c>
      <c r="T132" s="3">
        <v>70</v>
      </c>
      <c r="U132" s="7">
        <f t="shared" si="9"/>
        <v>5.078125</v>
      </c>
      <c r="V132" s="7">
        <f t="shared" si="8"/>
        <v>5.46875</v>
      </c>
    </row>
    <row r="133" spans="1:22" x14ac:dyDescent="0.35">
      <c r="A133" s="3">
        <v>33</v>
      </c>
      <c r="B133" s="5">
        <v>44224</v>
      </c>
      <c r="C133" s="6">
        <v>0.70486111111111116</v>
      </c>
      <c r="D133" s="3" t="s">
        <v>14</v>
      </c>
      <c r="E133" s="3" t="s">
        <v>6</v>
      </c>
      <c r="F133" s="3" t="s">
        <v>5</v>
      </c>
      <c r="G133" s="3">
        <v>4</v>
      </c>
      <c r="H133" s="3" t="s">
        <v>13</v>
      </c>
      <c r="I133" s="12">
        <v>15.96</v>
      </c>
      <c r="J133" s="12">
        <v>2.46</v>
      </c>
      <c r="K133" s="3">
        <v>128</v>
      </c>
      <c r="L133" s="3">
        <v>2</v>
      </c>
      <c r="M133" s="3" t="s">
        <v>10</v>
      </c>
      <c r="N133" s="3">
        <v>0</v>
      </c>
      <c r="O133" s="3" t="s">
        <v>10</v>
      </c>
      <c r="P133" s="3">
        <v>0</v>
      </c>
      <c r="Q133" s="3">
        <v>0.03</v>
      </c>
      <c r="R133" s="3">
        <v>0</v>
      </c>
      <c r="S133" s="3">
        <v>50</v>
      </c>
      <c r="T133" s="3">
        <v>100</v>
      </c>
      <c r="U133" s="7">
        <f t="shared" si="9"/>
        <v>3.90625</v>
      </c>
      <c r="V133" s="7">
        <f t="shared" si="8"/>
        <v>7.8125</v>
      </c>
    </row>
    <row r="134" spans="1:22" x14ac:dyDescent="0.35">
      <c r="A134" s="3">
        <v>34</v>
      </c>
      <c r="B134" s="5">
        <v>44225</v>
      </c>
      <c r="C134" s="6">
        <v>0.35486111111111113</v>
      </c>
      <c r="D134" s="3" t="s">
        <v>12</v>
      </c>
      <c r="E134" s="3" t="s">
        <v>6</v>
      </c>
      <c r="F134" s="3" t="s">
        <v>5</v>
      </c>
      <c r="G134" s="3">
        <v>1</v>
      </c>
      <c r="H134" s="3" t="s">
        <v>13</v>
      </c>
      <c r="I134" s="12">
        <v>7.81</v>
      </c>
      <c r="J134" s="12">
        <v>0.16</v>
      </c>
      <c r="K134" s="3">
        <v>105</v>
      </c>
      <c r="L134" s="3">
        <v>7</v>
      </c>
      <c r="M134" s="3" t="s">
        <v>10</v>
      </c>
      <c r="N134" s="3">
        <v>0</v>
      </c>
      <c r="O134" s="3" t="s">
        <v>10</v>
      </c>
      <c r="P134" s="3">
        <v>0</v>
      </c>
      <c r="Q134" s="3">
        <v>0.32</v>
      </c>
      <c r="R134" s="3">
        <v>0</v>
      </c>
      <c r="S134" s="3">
        <v>36</v>
      </c>
      <c r="T134" s="3">
        <v>12</v>
      </c>
      <c r="U134" s="7">
        <f t="shared" si="9"/>
        <v>3.4285714285714284</v>
      </c>
      <c r="V134" s="7">
        <f t="shared" si="8"/>
        <v>1.1428571428571428</v>
      </c>
    </row>
    <row r="135" spans="1:22" x14ac:dyDescent="0.35">
      <c r="A135" s="3">
        <v>34</v>
      </c>
      <c r="B135" s="5">
        <v>44225</v>
      </c>
      <c r="C135" s="6">
        <v>0.3888888888888889</v>
      </c>
      <c r="D135" s="3" t="s">
        <v>12</v>
      </c>
      <c r="E135" s="3" t="s">
        <v>6</v>
      </c>
      <c r="F135" s="3" t="s">
        <v>2</v>
      </c>
      <c r="G135" s="3">
        <v>2</v>
      </c>
      <c r="H135" s="3" t="s">
        <v>13</v>
      </c>
      <c r="I135" s="12">
        <v>7.81</v>
      </c>
      <c r="J135" s="12">
        <v>0.16</v>
      </c>
      <c r="K135" s="3">
        <v>105</v>
      </c>
      <c r="L135" s="3">
        <v>7</v>
      </c>
      <c r="M135" s="3" t="s">
        <v>9</v>
      </c>
      <c r="N135" s="3">
        <v>4</v>
      </c>
      <c r="O135" s="3" t="s">
        <v>10</v>
      </c>
      <c r="P135" s="3">
        <v>0</v>
      </c>
      <c r="Q135" s="3">
        <v>0.73</v>
      </c>
      <c r="R135" s="3">
        <v>0.05</v>
      </c>
      <c r="S135" s="3">
        <v>37</v>
      </c>
      <c r="T135" s="3">
        <v>30</v>
      </c>
      <c r="U135" s="7">
        <f t="shared" si="9"/>
        <v>3.5238095238095237</v>
      </c>
      <c r="V135" s="7">
        <f t="shared" si="8"/>
        <v>2.8571428571428572</v>
      </c>
    </row>
    <row r="136" spans="1:22" x14ac:dyDescent="0.35">
      <c r="A136" s="3">
        <v>34</v>
      </c>
      <c r="B136" s="5">
        <v>44225</v>
      </c>
      <c r="C136" s="6">
        <v>0.64097222222222217</v>
      </c>
      <c r="D136" s="3" t="s">
        <v>12</v>
      </c>
      <c r="E136" s="3" t="s">
        <v>11</v>
      </c>
      <c r="F136" s="3" t="s">
        <v>2</v>
      </c>
      <c r="G136" s="3">
        <v>3</v>
      </c>
      <c r="H136" s="3" t="s">
        <v>13</v>
      </c>
      <c r="I136" s="12">
        <v>7.81</v>
      </c>
      <c r="J136" s="12">
        <v>0.16</v>
      </c>
      <c r="K136" s="3">
        <v>105</v>
      </c>
      <c r="L136" s="3">
        <v>7</v>
      </c>
      <c r="M136" s="3" t="s">
        <v>9</v>
      </c>
      <c r="N136" s="3">
        <v>6</v>
      </c>
      <c r="O136" s="3" t="s">
        <v>10</v>
      </c>
      <c r="P136" s="3">
        <v>0</v>
      </c>
      <c r="Q136" s="3">
        <v>0.16</v>
      </c>
      <c r="R136" s="3">
        <v>0.5</v>
      </c>
      <c r="S136" s="3">
        <v>67</v>
      </c>
      <c r="T136" s="3">
        <v>87</v>
      </c>
      <c r="U136" s="7">
        <f t="shared" si="9"/>
        <v>6.3809523809523814</v>
      </c>
      <c r="V136" s="7">
        <f t="shared" si="8"/>
        <v>8.2857142857142865</v>
      </c>
    </row>
    <row r="137" spans="1:22" x14ac:dyDescent="0.35">
      <c r="A137" s="3">
        <v>34</v>
      </c>
      <c r="B137" s="5">
        <v>44225</v>
      </c>
      <c r="C137" s="6">
        <v>0.68541666666666667</v>
      </c>
      <c r="D137" s="3" t="s">
        <v>12</v>
      </c>
      <c r="E137" s="3" t="s">
        <v>11</v>
      </c>
      <c r="F137" s="3" t="s">
        <v>5</v>
      </c>
      <c r="G137" s="3">
        <v>4</v>
      </c>
      <c r="H137" s="3" t="s">
        <v>13</v>
      </c>
      <c r="I137" s="12">
        <v>7.81</v>
      </c>
      <c r="J137" s="12">
        <v>0.16</v>
      </c>
      <c r="K137" s="3">
        <v>105</v>
      </c>
      <c r="L137" s="3">
        <v>7</v>
      </c>
      <c r="M137" s="3" t="s">
        <v>10</v>
      </c>
      <c r="N137" s="3">
        <v>0</v>
      </c>
      <c r="O137" s="3" t="s">
        <v>10</v>
      </c>
      <c r="P137" s="3">
        <v>0</v>
      </c>
      <c r="Q137" s="3">
        <v>0.89</v>
      </c>
      <c r="R137" s="3">
        <v>0</v>
      </c>
      <c r="S137" s="3">
        <v>37</v>
      </c>
      <c r="T137" s="3">
        <v>33</v>
      </c>
      <c r="U137" s="7">
        <f t="shared" si="9"/>
        <v>3.5238095238095237</v>
      </c>
      <c r="V137" s="7">
        <f t="shared" si="8"/>
        <v>3.1428571428571428</v>
      </c>
    </row>
    <row r="138" spans="1:22" x14ac:dyDescent="0.35">
      <c r="A138" s="3">
        <v>35</v>
      </c>
      <c r="B138" s="5">
        <v>44225</v>
      </c>
      <c r="C138" s="6">
        <v>0.36736111111111108</v>
      </c>
      <c r="D138" s="3" t="s">
        <v>7</v>
      </c>
      <c r="E138" s="3" t="s">
        <v>11</v>
      </c>
      <c r="F138" s="3" t="s">
        <v>5</v>
      </c>
      <c r="G138" s="3">
        <v>1</v>
      </c>
      <c r="H138" s="3" t="s">
        <v>13</v>
      </c>
      <c r="I138" s="12">
        <v>9.43</v>
      </c>
      <c r="J138" s="12">
        <v>0.22</v>
      </c>
      <c r="K138" s="3">
        <v>105</v>
      </c>
      <c r="L138" s="3">
        <v>5</v>
      </c>
      <c r="M138" s="3" t="s">
        <v>10</v>
      </c>
      <c r="N138" s="3">
        <v>0</v>
      </c>
      <c r="O138" s="3" t="s">
        <v>10</v>
      </c>
      <c r="P138" s="3">
        <v>0</v>
      </c>
      <c r="Q138" s="3">
        <v>0.66</v>
      </c>
      <c r="R138" s="3">
        <v>0.05</v>
      </c>
      <c r="S138" s="3">
        <v>34</v>
      </c>
      <c r="T138" s="3">
        <v>56</v>
      </c>
      <c r="U138" s="7">
        <f t="shared" si="9"/>
        <v>3.2380952380952381</v>
      </c>
      <c r="V138" s="7">
        <f t="shared" si="8"/>
        <v>5.333333333333333</v>
      </c>
    </row>
    <row r="139" spans="1:22" x14ac:dyDescent="0.35">
      <c r="A139" s="3">
        <v>35</v>
      </c>
      <c r="B139" s="5">
        <v>44225</v>
      </c>
      <c r="C139" s="6">
        <v>0.39999999999999997</v>
      </c>
      <c r="D139" s="3" t="s">
        <v>7</v>
      </c>
      <c r="E139" s="3" t="s">
        <v>11</v>
      </c>
      <c r="F139" s="3" t="s">
        <v>2</v>
      </c>
      <c r="G139" s="3">
        <v>2</v>
      </c>
      <c r="H139" s="3" t="s">
        <v>13</v>
      </c>
      <c r="I139" s="12">
        <v>9.43</v>
      </c>
      <c r="J139" s="12">
        <v>0.22</v>
      </c>
      <c r="K139" s="3">
        <v>105</v>
      </c>
      <c r="L139" s="3">
        <v>5</v>
      </c>
      <c r="M139" s="3" t="s">
        <v>9</v>
      </c>
      <c r="N139" s="3">
        <v>12</v>
      </c>
      <c r="O139" s="3" t="s">
        <v>9</v>
      </c>
      <c r="P139" s="3">
        <v>12</v>
      </c>
      <c r="Q139" s="3">
        <v>0.83</v>
      </c>
      <c r="R139" s="3">
        <v>0.27</v>
      </c>
      <c r="S139" s="3">
        <v>30</v>
      </c>
      <c r="T139" s="3">
        <v>14</v>
      </c>
      <c r="U139" s="7">
        <f t="shared" si="9"/>
        <v>2.8571428571428572</v>
      </c>
      <c r="V139" s="7">
        <f t="shared" si="8"/>
        <v>1.3333333333333333</v>
      </c>
    </row>
    <row r="140" spans="1:22" x14ac:dyDescent="0.35">
      <c r="A140" s="3">
        <v>35</v>
      </c>
      <c r="B140" s="5">
        <v>44225</v>
      </c>
      <c r="C140" s="6">
        <v>0.65277777777777779</v>
      </c>
      <c r="D140" s="3" t="s">
        <v>7</v>
      </c>
      <c r="E140" s="3" t="s">
        <v>6</v>
      </c>
      <c r="F140" s="3" t="s">
        <v>2</v>
      </c>
      <c r="G140" s="3">
        <v>3</v>
      </c>
      <c r="H140" s="3" t="s">
        <v>13</v>
      </c>
      <c r="I140" s="12">
        <v>9.43</v>
      </c>
      <c r="J140" s="12">
        <v>0.22</v>
      </c>
      <c r="K140" s="3">
        <v>105</v>
      </c>
      <c r="L140" s="3">
        <v>5</v>
      </c>
      <c r="M140" s="3" t="s">
        <v>9</v>
      </c>
      <c r="N140" s="3">
        <v>12</v>
      </c>
      <c r="O140" s="3" t="s">
        <v>10</v>
      </c>
      <c r="P140" s="3">
        <v>0</v>
      </c>
      <c r="Q140" s="3">
        <v>0.53</v>
      </c>
      <c r="R140" s="3">
        <v>0</v>
      </c>
      <c r="S140" s="3">
        <v>71</v>
      </c>
      <c r="T140" s="3">
        <v>67</v>
      </c>
      <c r="U140" s="7">
        <f t="shared" si="9"/>
        <v>6.7619047619047619</v>
      </c>
      <c r="V140" s="7">
        <f t="shared" si="8"/>
        <v>6.3809523809523814</v>
      </c>
    </row>
    <row r="141" spans="1:22" x14ac:dyDescent="0.35">
      <c r="A141" s="3">
        <v>35</v>
      </c>
      <c r="B141" s="5">
        <v>44225</v>
      </c>
      <c r="C141" s="6">
        <v>0.69791666666666663</v>
      </c>
      <c r="D141" s="3" t="s">
        <v>7</v>
      </c>
      <c r="E141" s="3" t="s">
        <v>6</v>
      </c>
      <c r="F141" s="3" t="s">
        <v>5</v>
      </c>
      <c r="G141" s="3">
        <v>4</v>
      </c>
      <c r="H141" s="3" t="s">
        <v>13</v>
      </c>
      <c r="I141" s="12">
        <v>9.43</v>
      </c>
      <c r="J141" s="12">
        <v>0.22</v>
      </c>
      <c r="K141" s="3">
        <v>105</v>
      </c>
      <c r="L141" s="3">
        <v>5</v>
      </c>
      <c r="M141" s="3" t="s">
        <v>9</v>
      </c>
      <c r="N141" s="3">
        <v>3</v>
      </c>
      <c r="O141" s="3" t="s">
        <v>10</v>
      </c>
      <c r="P141" s="3">
        <v>0</v>
      </c>
      <c r="Q141" s="3">
        <v>0.5</v>
      </c>
      <c r="R141" s="3">
        <v>0</v>
      </c>
      <c r="S141" s="3">
        <v>70</v>
      </c>
      <c r="T141" s="3">
        <v>81</v>
      </c>
      <c r="U141" s="7">
        <f t="shared" si="9"/>
        <v>6.666666666666667</v>
      </c>
      <c r="V141" s="7">
        <f t="shared" si="8"/>
        <v>7.7142857142857144</v>
      </c>
    </row>
    <row r="142" spans="1:22" x14ac:dyDescent="0.35">
      <c r="A142" s="3">
        <v>36</v>
      </c>
      <c r="B142" s="5">
        <v>44226</v>
      </c>
      <c r="C142" s="6">
        <v>0.35000000000000003</v>
      </c>
      <c r="D142" s="3" t="s">
        <v>7</v>
      </c>
      <c r="E142" s="3" t="s">
        <v>6</v>
      </c>
      <c r="F142" s="3" t="s">
        <v>5</v>
      </c>
      <c r="G142" s="3">
        <v>1</v>
      </c>
      <c r="H142" s="3" t="s">
        <v>13</v>
      </c>
      <c r="I142" s="12">
        <v>40.450000000000003</v>
      </c>
      <c r="J142" s="12">
        <v>8.91</v>
      </c>
      <c r="K142" s="3">
        <v>167</v>
      </c>
      <c r="L142" s="3">
        <v>3</v>
      </c>
      <c r="M142" s="3" t="s">
        <v>10</v>
      </c>
      <c r="N142" s="3">
        <v>0</v>
      </c>
      <c r="O142" s="3" t="s">
        <v>10</v>
      </c>
      <c r="P142" s="3">
        <v>0</v>
      </c>
      <c r="Q142" s="3">
        <v>0.5</v>
      </c>
      <c r="R142" s="3">
        <v>0.5</v>
      </c>
      <c r="S142" s="3">
        <v>61</v>
      </c>
      <c r="T142" s="3">
        <v>98</v>
      </c>
      <c r="U142" s="7">
        <f t="shared" si="9"/>
        <v>3.6526946107784433</v>
      </c>
      <c r="V142" s="7">
        <f t="shared" si="8"/>
        <v>5.8682634730538927</v>
      </c>
    </row>
    <row r="143" spans="1:22" x14ac:dyDescent="0.35">
      <c r="A143" s="3">
        <v>36</v>
      </c>
      <c r="B143" s="5">
        <v>44226</v>
      </c>
      <c r="C143" s="6">
        <v>0.39374999999999999</v>
      </c>
      <c r="D143" s="3" t="s">
        <v>7</v>
      </c>
      <c r="E143" s="3" t="s">
        <v>6</v>
      </c>
      <c r="F143" s="3" t="s">
        <v>2</v>
      </c>
      <c r="G143" s="3">
        <v>2</v>
      </c>
      <c r="H143" s="3" t="s">
        <v>13</v>
      </c>
      <c r="I143" s="12">
        <v>40.450000000000003</v>
      </c>
      <c r="J143" s="12">
        <v>8.91</v>
      </c>
      <c r="K143" s="3">
        <v>167</v>
      </c>
      <c r="L143" s="3">
        <v>3</v>
      </c>
      <c r="M143" s="3" t="s">
        <v>10</v>
      </c>
      <c r="N143" s="3">
        <v>0</v>
      </c>
      <c r="O143" s="3" t="s">
        <v>10</v>
      </c>
      <c r="P143" s="3">
        <v>0</v>
      </c>
      <c r="Q143" s="3">
        <v>0.16</v>
      </c>
      <c r="R143" s="3">
        <v>0.94</v>
      </c>
      <c r="S143" s="3">
        <v>34</v>
      </c>
      <c r="T143" s="3">
        <v>7</v>
      </c>
      <c r="U143" s="7">
        <f t="shared" si="9"/>
        <v>2.0359281437125749</v>
      </c>
      <c r="V143" s="7">
        <f t="shared" si="8"/>
        <v>0.41916167664670662</v>
      </c>
    </row>
    <row r="144" spans="1:22" x14ac:dyDescent="0.35">
      <c r="A144" s="3">
        <v>36</v>
      </c>
      <c r="B144" s="5">
        <v>44226</v>
      </c>
      <c r="C144" s="6">
        <v>0.64166666666666672</v>
      </c>
      <c r="D144" s="3" t="s">
        <v>7</v>
      </c>
      <c r="E144" s="3" t="s">
        <v>11</v>
      </c>
      <c r="F144" s="3" t="s">
        <v>2</v>
      </c>
      <c r="G144" s="3">
        <v>3</v>
      </c>
      <c r="H144" s="3" t="s">
        <v>13</v>
      </c>
      <c r="I144" s="12">
        <v>40.450000000000003</v>
      </c>
      <c r="J144" s="12">
        <v>8.91</v>
      </c>
      <c r="K144" s="3">
        <v>167</v>
      </c>
      <c r="L144" s="3">
        <v>3</v>
      </c>
      <c r="M144" s="3" t="s">
        <v>10</v>
      </c>
      <c r="N144" s="3">
        <v>0</v>
      </c>
      <c r="O144" s="3" t="s">
        <v>10</v>
      </c>
      <c r="P144" s="3">
        <v>0</v>
      </c>
      <c r="Q144" s="3">
        <v>0.01</v>
      </c>
      <c r="R144" s="3">
        <v>0.37</v>
      </c>
      <c r="S144" s="3">
        <v>102</v>
      </c>
      <c r="T144" s="3">
        <v>37</v>
      </c>
      <c r="U144" s="7">
        <f t="shared" si="9"/>
        <v>6.1077844311377252</v>
      </c>
      <c r="V144" s="7">
        <f t="shared" si="8"/>
        <v>2.215568862275449</v>
      </c>
    </row>
    <row r="145" spans="1:22" x14ac:dyDescent="0.35">
      <c r="A145" s="3">
        <v>36</v>
      </c>
      <c r="B145" s="5">
        <v>44226</v>
      </c>
      <c r="C145" s="6">
        <v>0.70000000000000007</v>
      </c>
      <c r="D145" s="3" t="s">
        <v>7</v>
      </c>
      <c r="E145" s="3" t="s">
        <v>11</v>
      </c>
      <c r="F145" s="3" t="s">
        <v>5</v>
      </c>
      <c r="G145" s="3">
        <v>4</v>
      </c>
      <c r="H145" s="3" t="s">
        <v>13</v>
      </c>
      <c r="I145" s="12">
        <v>40.450000000000003</v>
      </c>
      <c r="J145" s="12">
        <v>8.91</v>
      </c>
      <c r="K145" s="3">
        <v>167</v>
      </c>
      <c r="L145" s="3">
        <v>3</v>
      </c>
      <c r="M145" s="3" t="s">
        <v>9</v>
      </c>
      <c r="N145" s="3">
        <v>5</v>
      </c>
      <c r="O145" s="3" t="s">
        <v>10</v>
      </c>
      <c r="P145" s="3">
        <v>0</v>
      </c>
      <c r="Q145" s="3">
        <v>0.51</v>
      </c>
      <c r="R145" s="3">
        <v>0.3</v>
      </c>
      <c r="S145" s="3">
        <v>80</v>
      </c>
      <c r="T145" s="3">
        <v>56</v>
      </c>
      <c r="U145" s="7">
        <f t="shared" si="9"/>
        <v>4.7904191616766472</v>
      </c>
      <c r="V145" s="7">
        <f t="shared" si="8"/>
        <v>3.3532934131736529</v>
      </c>
    </row>
    <row r="146" spans="1:22" x14ac:dyDescent="0.35">
      <c r="A146" s="3">
        <v>37</v>
      </c>
      <c r="B146" s="5">
        <v>44226</v>
      </c>
      <c r="C146" s="6">
        <v>0.36388888888888887</v>
      </c>
      <c r="D146" s="3" t="s">
        <v>14</v>
      </c>
      <c r="E146" s="3" t="s">
        <v>11</v>
      </c>
      <c r="F146" s="3" t="s">
        <v>5</v>
      </c>
      <c r="G146" s="3">
        <v>1</v>
      </c>
      <c r="H146" s="3" t="s">
        <v>13</v>
      </c>
      <c r="I146" s="12">
        <v>23.6</v>
      </c>
      <c r="J146" s="12">
        <v>10.59</v>
      </c>
      <c r="K146" s="3">
        <v>151</v>
      </c>
      <c r="L146" s="3">
        <v>18</v>
      </c>
      <c r="M146" s="3" t="s">
        <v>10</v>
      </c>
      <c r="N146" s="3">
        <v>0</v>
      </c>
      <c r="O146" s="3" t="s">
        <v>10</v>
      </c>
      <c r="P146" s="3">
        <v>0</v>
      </c>
      <c r="Q146" s="3">
        <v>0.15</v>
      </c>
      <c r="R146" s="3">
        <v>0.45</v>
      </c>
      <c r="S146" s="3">
        <v>83</v>
      </c>
      <c r="T146" s="3">
        <v>34</v>
      </c>
      <c r="U146" s="7">
        <f t="shared" si="9"/>
        <v>5.4966887417218544</v>
      </c>
      <c r="V146" s="7">
        <f t="shared" si="8"/>
        <v>2.2516556291390728</v>
      </c>
    </row>
    <row r="147" spans="1:22" x14ac:dyDescent="0.35">
      <c r="A147" s="3">
        <v>37</v>
      </c>
      <c r="B147" s="5">
        <v>44226</v>
      </c>
      <c r="C147" s="6">
        <v>0.4055555555555555</v>
      </c>
      <c r="D147" s="3" t="s">
        <v>14</v>
      </c>
      <c r="E147" s="3" t="s">
        <v>11</v>
      </c>
      <c r="F147" s="3" t="s">
        <v>2</v>
      </c>
      <c r="G147" s="3">
        <v>2</v>
      </c>
      <c r="H147" s="3" t="s">
        <v>13</v>
      </c>
      <c r="I147" s="12">
        <v>23.6</v>
      </c>
      <c r="J147" s="12">
        <v>10.59</v>
      </c>
      <c r="K147" s="3">
        <v>151</v>
      </c>
      <c r="L147" s="3">
        <v>18</v>
      </c>
      <c r="M147" s="3" t="s">
        <v>10</v>
      </c>
      <c r="N147" s="3">
        <v>0</v>
      </c>
      <c r="O147" s="3" t="s">
        <v>10</v>
      </c>
      <c r="P147" s="3">
        <v>0</v>
      </c>
      <c r="Q147" s="3">
        <v>0.05</v>
      </c>
      <c r="R147" s="3">
        <v>0.5</v>
      </c>
      <c r="S147" s="3">
        <v>95</v>
      </c>
      <c r="T147" s="3">
        <v>51</v>
      </c>
      <c r="U147" s="7">
        <f t="shared" si="9"/>
        <v>6.2913907284768209</v>
      </c>
      <c r="V147" s="7">
        <f t="shared" si="8"/>
        <v>3.3774834437086092</v>
      </c>
    </row>
    <row r="148" spans="1:22" x14ac:dyDescent="0.35">
      <c r="A148" s="3">
        <v>37</v>
      </c>
      <c r="B148" s="5">
        <v>44226</v>
      </c>
      <c r="C148" s="6">
        <v>0.65347222222222223</v>
      </c>
      <c r="D148" s="3" t="s">
        <v>14</v>
      </c>
      <c r="E148" s="3" t="s">
        <v>6</v>
      </c>
      <c r="F148" s="3" t="s">
        <v>2</v>
      </c>
      <c r="G148" s="3">
        <v>3</v>
      </c>
      <c r="H148" s="3" t="s">
        <v>13</v>
      </c>
      <c r="I148" s="12">
        <v>23.6</v>
      </c>
      <c r="J148" s="12">
        <v>10.59</v>
      </c>
      <c r="K148" s="3">
        <v>151</v>
      </c>
      <c r="L148" s="3">
        <v>18</v>
      </c>
      <c r="M148" s="3" t="s">
        <v>10</v>
      </c>
      <c r="N148" s="3">
        <v>0</v>
      </c>
      <c r="O148" s="3" t="s">
        <v>10</v>
      </c>
      <c r="P148" s="3">
        <v>0</v>
      </c>
      <c r="Q148" s="3">
        <v>0.03</v>
      </c>
      <c r="R148" s="3">
        <v>0.5</v>
      </c>
      <c r="S148" s="3">
        <v>90</v>
      </c>
      <c r="T148" s="3">
        <v>60</v>
      </c>
      <c r="U148" s="7">
        <f t="shared" si="9"/>
        <v>5.9602649006622519</v>
      </c>
      <c r="V148" s="7">
        <f t="shared" si="8"/>
        <v>3.9735099337748347</v>
      </c>
    </row>
    <row r="149" spans="1:22" x14ac:dyDescent="0.35">
      <c r="A149" s="3">
        <v>37</v>
      </c>
      <c r="B149" s="5">
        <v>44226</v>
      </c>
      <c r="C149" s="6">
        <v>0.71319444444444446</v>
      </c>
      <c r="D149" s="3" t="s">
        <v>14</v>
      </c>
      <c r="E149" s="3" t="s">
        <v>6</v>
      </c>
      <c r="F149" s="3" t="s">
        <v>5</v>
      </c>
      <c r="G149" s="3">
        <v>4</v>
      </c>
      <c r="H149" s="3" t="s">
        <v>13</v>
      </c>
      <c r="I149" s="12">
        <v>23.6</v>
      </c>
      <c r="J149" s="12">
        <v>10.59</v>
      </c>
      <c r="K149" s="3">
        <v>151</v>
      </c>
      <c r="L149" s="3">
        <v>18</v>
      </c>
      <c r="M149" s="3" t="s">
        <v>10</v>
      </c>
      <c r="N149" s="3">
        <v>0</v>
      </c>
      <c r="O149" s="3" t="s">
        <v>10</v>
      </c>
      <c r="P149" s="3">
        <v>0</v>
      </c>
      <c r="Q149" s="3">
        <v>0.04</v>
      </c>
      <c r="R149" s="3">
        <v>0.5</v>
      </c>
      <c r="S149" s="3">
        <v>100</v>
      </c>
      <c r="T149" s="3">
        <v>39</v>
      </c>
      <c r="U149" s="7">
        <f t="shared" si="9"/>
        <v>6.6225165562913908</v>
      </c>
      <c r="V149" s="7">
        <f t="shared" si="8"/>
        <v>2.5827814569536423</v>
      </c>
    </row>
    <row r="150" spans="1:22" x14ac:dyDescent="0.35">
      <c r="A150" s="3"/>
      <c r="B150" s="3"/>
      <c r="C150" s="3"/>
      <c r="D150" s="3"/>
      <c r="E150" s="3"/>
      <c r="F150" s="3"/>
      <c r="G150" s="3"/>
      <c r="M150" s="3"/>
      <c r="N150" s="3"/>
      <c r="O150" s="3"/>
      <c r="P150" s="3"/>
      <c r="Q150" s="3"/>
      <c r="R150" s="3"/>
      <c r="S150" s="3"/>
      <c r="T150" s="3"/>
    </row>
    <row r="151" spans="1:22" x14ac:dyDescent="0.35">
      <c r="A151" s="3"/>
      <c r="B151" s="3"/>
      <c r="C151" s="3"/>
      <c r="D151" s="3"/>
      <c r="E151" s="3"/>
      <c r="F151" s="3"/>
      <c r="G151" s="3"/>
      <c r="M151" s="3"/>
      <c r="N151" s="3"/>
      <c r="O151" s="3"/>
      <c r="P151" s="3"/>
      <c r="Q151" s="3"/>
      <c r="R151" s="3"/>
      <c r="S151" s="3"/>
      <c r="T151" s="3"/>
    </row>
    <row r="152" spans="1:22" x14ac:dyDescent="0.35">
      <c r="A152" s="3"/>
      <c r="B152" s="3"/>
      <c r="C152" s="3"/>
      <c r="D152" s="3"/>
      <c r="E152" s="3"/>
      <c r="F152" s="3"/>
      <c r="G152" s="3"/>
      <c r="M152" s="3"/>
      <c r="N152" s="3"/>
      <c r="O152" s="3"/>
      <c r="P152" s="3"/>
      <c r="Q152" s="3"/>
      <c r="R152" s="3"/>
      <c r="S152" s="3"/>
      <c r="T152" s="3"/>
    </row>
    <row r="153" spans="1:22" x14ac:dyDescent="0.35">
      <c r="A153" s="3"/>
      <c r="B153" s="3"/>
      <c r="C153" s="3"/>
      <c r="D153" s="3"/>
      <c r="E153" s="3"/>
      <c r="F153" s="3"/>
      <c r="G153" s="3"/>
      <c r="M153" s="3"/>
      <c r="N153" s="3"/>
      <c r="O153" s="3"/>
      <c r="P153" s="3"/>
      <c r="Q153" s="3"/>
      <c r="R153" s="3"/>
      <c r="S153" s="3"/>
      <c r="T153" s="3"/>
    </row>
    <row r="154" spans="1:22" x14ac:dyDescent="0.35">
      <c r="A154" s="3"/>
      <c r="B154" s="3"/>
      <c r="C154" s="3"/>
      <c r="D154" s="3"/>
      <c r="E154" s="3"/>
      <c r="F154" s="3"/>
      <c r="G154" s="3"/>
      <c r="M154" s="3"/>
      <c r="N154" s="3"/>
      <c r="O154" s="3"/>
      <c r="P154" s="3"/>
      <c r="Q154" s="3"/>
      <c r="R154" s="3"/>
      <c r="S154" s="3"/>
      <c r="T154" s="3"/>
    </row>
    <row r="155" spans="1:22" x14ac:dyDescent="0.35">
      <c r="A155" s="3"/>
      <c r="B155" s="3"/>
      <c r="C155" s="3"/>
      <c r="D155" s="3"/>
      <c r="E155" s="3"/>
      <c r="F155" s="3"/>
      <c r="G155" s="3"/>
      <c r="M155" s="3"/>
      <c r="N155" s="3"/>
      <c r="O155" s="3"/>
      <c r="P155" s="3"/>
      <c r="Q155" s="3"/>
      <c r="R155" s="3"/>
      <c r="S155" s="3"/>
      <c r="T155" s="3"/>
    </row>
    <row r="156" spans="1:22" x14ac:dyDescent="0.35">
      <c r="A156" s="3"/>
      <c r="B156" s="3"/>
      <c r="C156" s="3"/>
      <c r="D156" s="3"/>
      <c r="E156" s="3"/>
      <c r="F156" s="3"/>
      <c r="G156" s="3"/>
      <c r="M156" s="3"/>
      <c r="N156" s="3"/>
      <c r="O156" s="3"/>
      <c r="P156" s="3"/>
      <c r="Q156" s="3"/>
      <c r="R156" s="3"/>
      <c r="S156" s="3"/>
      <c r="T156" s="3"/>
    </row>
    <row r="157" spans="1:22" x14ac:dyDescent="0.35">
      <c r="A157" s="3"/>
      <c r="B157" s="3"/>
      <c r="C157" s="3"/>
      <c r="D157" s="3"/>
      <c r="E157" s="3"/>
      <c r="F157" s="3"/>
      <c r="G157" s="3"/>
      <c r="M157" s="3"/>
      <c r="N157" s="3"/>
      <c r="O157" s="3"/>
      <c r="P157" s="3"/>
      <c r="Q157" s="3"/>
      <c r="R157" s="3"/>
      <c r="S157" s="3"/>
      <c r="T157" s="3"/>
    </row>
    <row r="158" spans="1:22" x14ac:dyDescent="0.35">
      <c r="A158" s="3"/>
      <c r="B158" s="3"/>
      <c r="C158" s="3"/>
      <c r="D158" s="3"/>
      <c r="E158" s="3"/>
      <c r="F158" s="3"/>
      <c r="G158" s="3"/>
      <c r="M158" s="3"/>
      <c r="N158" s="3"/>
      <c r="O158" s="3"/>
      <c r="P158" s="3"/>
      <c r="Q158" s="3"/>
      <c r="R158" s="3"/>
      <c r="S158" s="3"/>
      <c r="T158" s="3"/>
    </row>
    <row r="159" spans="1:22" x14ac:dyDescent="0.35">
      <c r="A159" s="3"/>
      <c r="B159" s="3"/>
      <c r="C159" s="3"/>
      <c r="D159" s="3"/>
      <c r="E159" s="3"/>
      <c r="F159" s="3"/>
      <c r="G159" s="3"/>
      <c r="M159" s="3"/>
      <c r="N159" s="3"/>
      <c r="O159" s="3"/>
      <c r="P159" s="3"/>
      <c r="Q159" s="3"/>
      <c r="R159" s="3"/>
      <c r="S159" s="3"/>
      <c r="T159" s="3"/>
    </row>
    <row r="160" spans="1:22" x14ac:dyDescent="0.35">
      <c r="A160" s="3"/>
      <c r="B160" s="3"/>
      <c r="C160" s="3"/>
      <c r="D160" s="3"/>
      <c r="E160" s="3"/>
      <c r="F160" s="3"/>
      <c r="G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35">
      <c r="A161" s="3"/>
      <c r="B161" s="3"/>
      <c r="C161" s="3"/>
      <c r="D161" s="3"/>
      <c r="E161" s="3"/>
      <c r="F161" s="3"/>
      <c r="G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35">
      <c r="A162" s="3"/>
      <c r="B162" s="3"/>
      <c r="C162" s="3"/>
      <c r="D162" s="3"/>
      <c r="E162" s="3"/>
      <c r="F162" s="3"/>
      <c r="G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35">
      <c r="A163" s="3"/>
      <c r="B163" s="3"/>
      <c r="C163" s="3"/>
      <c r="D163" s="3"/>
      <c r="E163" s="3"/>
      <c r="F163" s="3"/>
      <c r="G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35">
      <c r="A164" s="3"/>
      <c r="B164" s="3"/>
      <c r="C164" s="3"/>
      <c r="D164" s="3"/>
      <c r="E164" s="3"/>
      <c r="F164" s="3"/>
      <c r="G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35">
      <c r="A165" s="3"/>
      <c r="B165" s="3"/>
      <c r="C165" s="3"/>
      <c r="D165" s="3"/>
      <c r="E165" s="3"/>
      <c r="F165" s="3"/>
      <c r="G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35">
      <c r="A166" s="3"/>
      <c r="B166" s="3"/>
      <c r="C166" s="3"/>
      <c r="D166" s="3"/>
      <c r="E166" s="3"/>
      <c r="F166" s="3"/>
      <c r="G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35">
      <c r="A167" s="3"/>
      <c r="B167" s="3"/>
      <c r="C167" s="3"/>
      <c r="D167" s="3"/>
      <c r="E167" s="3"/>
      <c r="F167" s="3"/>
      <c r="G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35">
      <c r="A168" s="3"/>
      <c r="B168" s="3"/>
      <c r="C168" s="3"/>
      <c r="D168" s="3"/>
      <c r="E168" s="3"/>
      <c r="F168" s="3"/>
      <c r="G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35">
      <c r="A169" s="3"/>
      <c r="B169" s="3"/>
      <c r="C169" s="3"/>
      <c r="D169" s="3"/>
      <c r="E169" s="3"/>
      <c r="F169" s="3"/>
      <c r="G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35">
      <c r="A170" s="3"/>
      <c r="B170" s="3"/>
      <c r="C170" s="3"/>
      <c r="D170" s="3"/>
      <c r="E170" s="3"/>
      <c r="F170" s="3"/>
      <c r="G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35">
      <c r="A171" s="3"/>
      <c r="B171" s="3"/>
      <c r="C171" s="3"/>
      <c r="D171" s="3"/>
      <c r="E171" s="3"/>
      <c r="F171" s="3"/>
      <c r="G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35">
      <c r="A172" s="3"/>
      <c r="B172" s="3"/>
      <c r="C172" s="3"/>
      <c r="D172" s="3"/>
      <c r="E172" s="3"/>
      <c r="F172" s="3"/>
      <c r="G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35">
      <c r="A173" s="3"/>
      <c r="B173" s="3"/>
      <c r="C173" s="3"/>
      <c r="D173" s="3"/>
      <c r="E173" s="3"/>
      <c r="F173" s="3"/>
      <c r="G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35">
      <c r="A174" s="3"/>
      <c r="B174" s="3"/>
      <c r="C174" s="3"/>
      <c r="D174" s="3"/>
      <c r="E174" s="3"/>
      <c r="F174" s="3"/>
      <c r="G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35">
      <c r="A175" s="3"/>
      <c r="B175" s="3"/>
      <c r="C175" s="3"/>
      <c r="D175" s="3"/>
      <c r="E175" s="3"/>
      <c r="F175" s="3"/>
      <c r="G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35">
      <c r="A176" s="3"/>
      <c r="B176" s="3"/>
      <c r="C176" s="3"/>
      <c r="D176" s="3"/>
      <c r="E176" s="3"/>
      <c r="F176" s="3"/>
      <c r="G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35">
      <c r="A177" s="3"/>
      <c r="B177" s="3"/>
      <c r="C177" s="3"/>
      <c r="D177" s="3"/>
      <c r="E177" s="3"/>
      <c r="F177" s="3"/>
      <c r="G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35">
      <c r="A178" s="3"/>
      <c r="B178" s="3"/>
      <c r="C178" s="3"/>
      <c r="D178" s="3"/>
      <c r="E178" s="3"/>
      <c r="F178" s="3"/>
      <c r="G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35">
      <c r="A179" s="3"/>
      <c r="B179" s="3"/>
      <c r="C179" s="3"/>
      <c r="D179" s="3"/>
      <c r="E179" s="3"/>
      <c r="F179" s="3"/>
      <c r="G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35">
      <c r="A180" s="3"/>
      <c r="B180" s="3"/>
      <c r="C180" s="3"/>
      <c r="D180" s="3"/>
      <c r="E180" s="3"/>
      <c r="F180" s="3"/>
      <c r="G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35">
      <c r="A181" s="3"/>
      <c r="B181" s="3"/>
      <c r="C181" s="3"/>
      <c r="D181" s="3"/>
      <c r="E181" s="3"/>
      <c r="F181" s="3"/>
      <c r="G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35">
      <c r="A182" s="3"/>
      <c r="B182" s="3"/>
      <c r="C182" s="3"/>
      <c r="D182" s="3"/>
      <c r="E182" s="3"/>
      <c r="F182" s="3"/>
      <c r="G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35">
      <c r="A183" s="3"/>
      <c r="B183" s="3"/>
      <c r="C183" s="3"/>
      <c r="D183" s="3"/>
      <c r="E183" s="3"/>
      <c r="F183" s="3"/>
      <c r="G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35">
      <c r="A184" s="3"/>
      <c r="B184" s="3"/>
      <c r="C184" s="3"/>
      <c r="D184" s="3"/>
      <c r="E184" s="3"/>
      <c r="F184" s="3"/>
      <c r="G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35">
      <c r="A185" s="3"/>
      <c r="B185" s="3"/>
      <c r="C185" s="3"/>
      <c r="D185" s="3"/>
      <c r="E185" s="3"/>
      <c r="F185" s="3"/>
      <c r="G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35">
      <c r="A186" s="3"/>
      <c r="B186" s="3"/>
      <c r="C186" s="3"/>
      <c r="D186" s="3"/>
      <c r="E186" s="3"/>
      <c r="F186" s="3"/>
      <c r="G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35">
      <c r="A187" s="3"/>
      <c r="B187" s="3"/>
      <c r="C187" s="3"/>
      <c r="D187" s="3"/>
      <c r="E187" s="3"/>
      <c r="F187" s="3"/>
      <c r="G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35">
      <c r="A188" s="3"/>
      <c r="B188" s="3"/>
      <c r="C188" s="3"/>
      <c r="D188" s="3"/>
      <c r="E188" s="3"/>
      <c r="F188" s="3"/>
      <c r="G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35">
      <c r="A189" s="3"/>
      <c r="B189" s="3"/>
      <c r="C189" s="3"/>
      <c r="D189" s="3"/>
      <c r="E189" s="3"/>
      <c r="F189" s="3"/>
      <c r="G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35">
      <c r="A190" s="3"/>
      <c r="B190" s="3"/>
      <c r="C190" s="3"/>
      <c r="D190" s="3"/>
      <c r="E190" s="3"/>
      <c r="F190" s="3"/>
      <c r="G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35">
      <c r="A191" s="3"/>
      <c r="B191" s="3"/>
      <c r="C191" s="3"/>
      <c r="D191" s="3"/>
      <c r="E191" s="3"/>
      <c r="F191" s="3"/>
      <c r="G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35">
      <c r="A192" s="3"/>
      <c r="B192" s="3"/>
      <c r="C192" s="3"/>
      <c r="D192" s="3"/>
      <c r="E192" s="3"/>
      <c r="F192" s="3"/>
      <c r="G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35">
      <c r="A193" s="3"/>
      <c r="B193" s="3"/>
      <c r="C193" s="3"/>
      <c r="D193" s="3"/>
      <c r="E193" s="3"/>
      <c r="F193" s="3"/>
      <c r="G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35">
      <c r="A194" s="3"/>
      <c r="B194" s="3"/>
      <c r="C194" s="3"/>
      <c r="D194" s="3"/>
      <c r="E194" s="3"/>
      <c r="F194" s="3"/>
      <c r="G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35">
      <c r="A195" s="3"/>
      <c r="B195" s="3"/>
      <c r="C195" s="3"/>
      <c r="D195" s="3"/>
      <c r="E195" s="3"/>
      <c r="F195" s="3"/>
      <c r="G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35">
      <c r="A196" s="3"/>
      <c r="B196" s="3"/>
      <c r="C196" s="3"/>
      <c r="D196" s="3"/>
      <c r="E196" s="3"/>
      <c r="F196" s="3"/>
      <c r="G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35">
      <c r="A197" s="3"/>
      <c r="B197" s="3"/>
      <c r="C197" s="3"/>
      <c r="D197" s="3"/>
      <c r="E197" s="3"/>
      <c r="F197" s="3"/>
      <c r="G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35">
      <c r="A198" s="3"/>
      <c r="B198" s="3"/>
      <c r="C198" s="3"/>
      <c r="D198" s="3"/>
      <c r="E198" s="3"/>
      <c r="F198" s="3"/>
      <c r="G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35">
      <c r="A199" s="3"/>
      <c r="B199" s="3"/>
      <c r="C199" s="3"/>
      <c r="D199" s="3"/>
      <c r="E199" s="3"/>
      <c r="F199" s="3"/>
      <c r="G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35">
      <c r="A200" s="3"/>
      <c r="B200" s="3"/>
      <c r="C200" s="3"/>
      <c r="D200" s="3"/>
      <c r="E200" s="3"/>
      <c r="F200" s="3"/>
      <c r="G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35">
      <c r="A201" s="3"/>
      <c r="B201" s="3"/>
      <c r="C201" s="3"/>
      <c r="D201" s="3"/>
      <c r="E201" s="3"/>
      <c r="F201" s="3"/>
      <c r="G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35">
      <c r="A202" s="3"/>
      <c r="B202" s="3"/>
      <c r="C202" s="3"/>
      <c r="D202" s="3"/>
      <c r="E202" s="3"/>
      <c r="F202" s="3"/>
      <c r="G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35">
      <c r="A203" s="3"/>
      <c r="B203" s="3"/>
      <c r="C203" s="3"/>
      <c r="D203" s="3"/>
      <c r="E203" s="3"/>
      <c r="F203" s="3"/>
      <c r="G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35">
      <c r="A204" s="3"/>
      <c r="B204" s="3"/>
      <c r="C204" s="3"/>
      <c r="D204" s="3"/>
      <c r="E204" s="3"/>
      <c r="F204" s="3"/>
      <c r="G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35">
      <c r="A205" s="3"/>
      <c r="B205" s="3"/>
      <c r="C205" s="3"/>
      <c r="D205" s="3"/>
      <c r="E205" s="3"/>
      <c r="F205" s="3"/>
      <c r="G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35">
      <c r="A206" s="3"/>
      <c r="B206" s="3"/>
      <c r="C206" s="3"/>
      <c r="D206" s="3"/>
      <c r="E206" s="3"/>
      <c r="F206" s="3"/>
      <c r="G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35">
      <c r="A207" s="3"/>
      <c r="B207" s="3"/>
      <c r="C207" s="3"/>
      <c r="D207" s="3"/>
      <c r="E207" s="3"/>
      <c r="F207" s="3"/>
      <c r="G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35">
      <c r="A208" s="3"/>
      <c r="B208" s="3"/>
      <c r="C208" s="3"/>
      <c r="D208" s="3"/>
      <c r="E208" s="3"/>
      <c r="F208" s="3"/>
      <c r="G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35">
      <c r="A209" s="3"/>
      <c r="B209" s="3"/>
      <c r="C209" s="3"/>
      <c r="D209" s="3"/>
      <c r="E209" s="3"/>
      <c r="F209" s="3"/>
      <c r="G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35">
      <c r="A210" s="3"/>
      <c r="B210" s="3"/>
      <c r="C210" s="3"/>
      <c r="D210" s="3"/>
      <c r="E210" s="3"/>
      <c r="F210" s="3"/>
      <c r="G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35">
      <c r="A211" s="3"/>
      <c r="B211" s="3"/>
      <c r="C211" s="3"/>
      <c r="D211" s="3"/>
      <c r="E211" s="3"/>
      <c r="F211" s="3"/>
      <c r="G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35">
      <c r="A212" s="3"/>
      <c r="B212" s="3"/>
      <c r="C212" s="3"/>
      <c r="D212" s="3"/>
      <c r="E212" s="3"/>
      <c r="F212" s="3"/>
      <c r="G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35">
      <c r="A213" s="3"/>
      <c r="B213" s="3"/>
      <c r="C213" s="3"/>
      <c r="D213" s="3"/>
      <c r="E213" s="3"/>
      <c r="F213" s="3"/>
      <c r="G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35">
      <c r="A214" s="3"/>
      <c r="B214" s="3"/>
      <c r="C214" s="3"/>
      <c r="D214" s="3"/>
      <c r="E214" s="3"/>
      <c r="F214" s="3"/>
      <c r="G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35">
      <c r="A215" s="3"/>
      <c r="B215" s="3"/>
      <c r="C215" s="3"/>
      <c r="D215" s="3"/>
      <c r="E215" s="3"/>
      <c r="F215" s="3"/>
      <c r="G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35">
      <c r="A216" s="3"/>
      <c r="B216" s="3"/>
      <c r="C216" s="3"/>
      <c r="D216" s="3"/>
      <c r="E216" s="3"/>
      <c r="F216" s="3"/>
      <c r="G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35">
      <c r="A217" s="3"/>
      <c r="B217" s="3"/>
      <c r="C217" s="3"/>
      <c r="D217" s="3"/>
      <c r="E217" s="3"/>
      <c r="F217" s="3"/>
      <c r="G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35">
      <c r="A218" s="3"/>
      <c r="B218" s="3"/>
      <c r="C218" s="3"/>
      <c r="D218" s="3"/>
      <c r="E218" s="3"/>
      <c r="F218" s="3"/>
      <c r="G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35">
      <c r="A219" s="3"/>
      <c r="B219" s="3"/>
      <c r="C219" s="3"/>
      <c r="D219" s="3"/>
      <c r="E219" s="3"/>
      <c r="F219" s="3"/>
      <c r="G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35">
      <c r="A220" s="3"/>
      <c r="B220" s="3"/>
      <c r="C220" s="3"/>
      <c r="D220" s="3"/>
      <c r="E220" s="3"/>
      <c r="F220" s="3"/>
      <c r="G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35">
      <c r="A221" s="3"/>
      <c r="B221" s="3"/>
      <c r="C221" s="3"/>
      <c r="D221" s="3"/>
      <c r="E221" s="3"/>
      <c r="F221" s="3"/>
      <c r="G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35">
      <c r="A222" s="3"/>
      <c r="B222" s="3"/>
      <c r="C222" s="3"/>
      <c r="D222" s="3"/>
      <c r="E222" s="3"/>
      <c r="F222" s="3"/>
      <c r="G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35">
      <c r="A223" s="3"/>
      <c r="B223" s="3"/>
      <c r="C223" s="3"/>
      <c r="D223" s="3"/>
      <c r="E223" s="3"/>
      <c r="F223" s="3"/>
      <c r="G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35">
      <c r="A224" s="3"/>
      <c r="B224" s="3"/>
      <c r="C224" s="3"/>
      <c r="D224" s="3"/>
      <c r="E224" s="3"/>
      <c r="F224" s="3"/>
      <c r="G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35">
      <c r="A225" s="3"/>
      <c r="B225" s="3"/>
      <c r="C225" s="3"/>
      <c r="D225" s="3"/>
      <c r="E225" s="3"/>
      <c r="F225" s="3"/>
      <c r="G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35">
      <c r="A226" s="3"/>
      <c r="B226" s="3"/>
      <c r="C226" s="3"/>
      <c r="D226" s="3"/>
      <c r="E226" s="3"/>
      <c r="F226" s="3"/>
      <c r="G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35">
      <c r="A227" s="3"/>
      <c r="B227" s="3"/>
      <c r="C227" s="3"/>
      <c r="D227" s="3"/>
      <c r="E227" s="3"/>
      <c r="F227" s="3"/>
      <c r="G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35">
      <c r="A228" s="3"/>
      <c r="B228" s="3"/>
      <c r="C228" s="3"/>
      <c r="D228" s="3"/>
      <c r="E228" s="3"/>
      <c r="F228" s="3"/>
      <c r="G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35">
      <c r="A229" s="3"/>
      <c r="B229" s="3"/>
      <c r="C229" s="3"/>
      <c r="D229" s="3"/>
      <c r="E229" s="3"/>
      <c r="F229" s="3"/>
      <c r="G229" s="3"/>
      <c r="N229" s="3"/>
      <c r="O229" s="3"/>
      <c r="P229" s="3"/>
      <c r="Q229" s="3"/>
      <c r="R229" s="3"/>
      <c r="S229" s="3"/>
      <c r="T229" s="3"/>
    </row>
    <row r="230" spans="1:20" x14ac:dyDescent="0.35">
      <c r="A230" s="3"/>
      <c r="B230" s="3"/>
      <c r="C230" s="3"/>
      <c r="D230" s="3"/>
      <c r="E230" s="3"/>
      <c r="F230" s="3"/>
      <c r="G230" s="3"/>
      <c r="N230" s="3"/>
      <c r="O230" s="3"/>
      <c r="P230" s="3"/>
      <c r="Q230" s="3"/>
      <c r="R230" s="3"/>
      <c r="S230" s="3"/>
      <c r="T230" s="3"/>
    </row>
    <row r="231" spans="1:20" x14ac:dyDescent="0.35">
      <c r="A231" s="3"/>
      <c r="B231" s="3"/>
      <c r="C231" s="3"/>
      <c r="D231" s="3"/>
      <c r="E231" s="3"/>
      <c r="F231" s="3"/>
      <c r="G231" s="3"/>
      <c r="N231" s="3"/>
      <c r="O231" s="3"/>
      <c r="P231" s="3"/>
      <c r="Q231" s="3"/>
      <c r="R231" s="3"/>
      <c r="S231" s="3"/>
      <c r="T231" s="3"/>
    </row>
    <row r="232" spans="1:20" x14ac:dyDescent="0.35">
      <c r="A232" s="3"/>
      <c r="B232" s="3"/>
      <c r="C232" s="3"/>
      <c r="D232" s="3"/>
      <c r="E232" s="3"/>
      <c r="F232" s="3"/>
      <c r="G232" s="3"/>
      <c r="N232" s="3"/>
      <c r="O232" s="3"/>
      <c r="P232" s="3"/>
      <c r="Q232" s="3"/>
      <c r="R232" s="3"/>
      <c r="S232" s="3"/>
      <c r="T232" s="3"/>
    </row>
    <row r="233" spans="1:20" x14ac:dyDescent="0.35">
      <c r="A233" s="3"/>
      <c r="B233" s="3"/>
      <c r="C233" s="3"/>
      <c r="D233" s="3"/>
      <c r="E233" s="3"/>
      <c r="F233" s="3"/>
      <c r="G233" s="3"/>
      <c r="N233" s="3"/>
      <c r="O233" s="3"/>
      <c r="P233" s="3"/>
      <c r="Q233" s="3"/>
      <c r="R233" s="3"/>
      <c r="S233" s="3"/>
      <c r="T233" s="3"/>
    </row>
    <row r="234" spans="1:20" x14ac:dyDescent="0.35">
      <c r="A234" s="3"/>
      <c r="B234" s="3"/>
      <c r="C234" s="3"/>
      <c r="D234" s="3"/>
      <c r="E234" s="3"/>
      <c r="F234" s="3"/>
      <c r="G234" s="3"/>
      <c r="N234" s="3"/>
      <c r="O234" s="3"/>
      <c r="P234" s="3"/>
      <c r="Q234" s="3"/>
      <c r="R234" s="3"/>
      <c r="S234" s="3"/>
      <c r="T234" s="3"/>
    </row>
    <row r="235" spans="1:20" x14ac:dyDescent="0.35">
      <c r="A235" s="3"/>
      <c r="B235" s="3"/>
      <c r="C235" s="3"/>
      <c r="D235" s="3"/>
      <c r="E235" s="3"/>
      <c r="F235" s="3"/>
      <c r="G235" s="3"/>
      <c r="N235" s="3"/>
      <c r="O235" s="3"/>
      <c r="P235" s="3"/>
      <c r="Q235" s="3"/>
      <c r="R235" s="3"/>
      <c r="S235" s="3"/>
      <c r="T235" s="3"/>
    </row>
    <row r="236" spans="1:20" x14ac:dyDescent="0.35">
      <c r="A236" s="3"/>
      <c r="B236" s="3"/>
      <c r="C236" s="3"/>
      <c r="D236" s="3"/>
      <c r="E236" s="3"/>
      <c r="F236" s="3"/>
      <c r="G236" s="3"/>
      <c r="N236" s="3"/>
      <c r="O236" s="3"/>
      <c r="P236" s="3"/>
      <c r="Q236" s="3"/>
      <c r="R236" s="3"/>
      <c r="S236" s="3"/>
      <c r="T236" s="3"/>
    </row>
    <row r="237" spans="1:20" x14ac:dyDescent="0.35">
      <c r="A237" s="3"/>
      <c r="B237" s="3"/>
      <c r="C237" s="3"/>
      <c r="D237" s="3"/>
      <c r="E237" s="3"/>
      <c r="F237" s="3"/>
      <c r="G237" s="3"/>
      <c r="N237" s="3"/>
      <c r="O237" s="3"/>
      <c r="P237" s="3"/>
      <c r="Q237" s="3"/>
      <c r="R237" s="3"/>
      <c r="S237" s="3"/>
      <c r="T237" s="3"/>
    </row>
    <row r="238" spans="1:20" x14ac:dyDescent="0.35">
      <c r="A238" s="3"/>
      <c r="B238" s="3"/>
      <c r="C238" s="3"/>
      <c r="D238" s="3"/>
      <c r="E238" s="3"/>
      <c r="F238" s="3"/>
      <c r="G238" s="3"/>
      <c r="N238" s="3"/>
      <c r="O238" s="3"/>
      <c r="P238" s="3"/>
      <c r="Q238" s="3"/>
      <c r="R238" s="3"/>
      <c r="S238" s="3"/>
      <c r="T238" s="3"/>
    </row>
    <row r="239" spans="1:20" x14ac:dyDescent="0.35">
      <c r="A239" s="3"/>
      <c r="B239" s="3"/>
      <c r="C239" s="3"/>
      <c r="D239" s="3"/>
      <c r="E239" s="3"/>
      <c r="F239" s="3"/>
      <c r="G239" s="3"/>
      <c r="N239" s="3"/>
      <c r="O239" s="3"/>
      <c r="P239" s="3"/>
      <c r="Q239" s="3"/>
      <c r="R239" s="3"/>
      <c r="S239" s="3"/>
      <c r="T239" s="3"/>
    </row>
    <row r="240" spans="1:20" x14ac:dyDescent="0.35">
      <c r="A240" s="3"/>
      <c r="B240" s="3"/>
      <c r="C240" s="3"/>
      <c r="D240" s="3"/>
      <c r="E240" s="3"/>
      <c r="F240" s="3"/>
      <c r="G240" s="3"/>
      <c r="N240" s="3"/>
      <c r="O240" s="3"/>
      <c r="P240" s="3"/>
      <c r="Q240" s="3"/>
      <c r="R240" s="3"/>
      <c r="S240" s="3"/>
      <c r="T240" s="3"/>
    </row>
    <row r="241" spans="1:20" x14ac:dyDescent="0.35">
      <c r="A241" s="3"/>
      <c r="B241" s="3"/>
      <c r="C241" s="3"/>
      <c r="D241" s="3"/>
      <c r="E241" s="3"/>
      <c r="F241" s="3"/>
      <c r="G241" s="3"/>
      <c r="N241" s="3"/>
      <c r="O241" s="3"/>
      <c r="P241" s="3"/>
      <c r="Q241" s="3"/>
      <c r="R241" s="3"/>
      <c r="S241" s="3"/>
      <c r="T241" s="3"/>
    </row>
    <row r="242" spans="1:20" x14ac:dyDescent="0.35">
      <c r="A242" s="3"/>
      <c r="B242" s="3"/>
      <c r="C242" s="3"/>
      <c r="D242" s="3"/>
      <c r="E242" s="3"/>
      <c r="F242" s="3"/>
      <c r="G242" s="3"/>
      <c r="N242" s="3"/>
      <c r="O242" s="3"/>
      <c r="P242" s="3"/>
      <c r="Q242" s="3"/>
      <c r="R242" s="3"/>
      <c r="S242" s="3"/>
      <c r="T242" s="3"/>
    </row>
    <row r="243" spans="1:20" x14ac:dyDescent="0.35">
      <c r="A243" s="3"/>
      <c r="B243" s="3"/>
      <c r="C243" s="3"/>
      <c r="D243" s="3"/>
      <c r="E243" s="3"/>
      <c r="F243" s="3"/>
      <c r="G243" s="3"/>
      <c r="N243" s="3"/>
      <c r="O243" s="3"/>
      <c r="P243" s="3"/>
      <c r="Q243" s="3"/>
      <c r="R243" s="3"/>
      <c r="S243" s="3"/>
      <c r="T243" s="3"/>
    </row>
    <row r="244" spans="1:20" x14ac:dyDescent="0.35">
      <c r="A244" s="3"/>
      <c r="B244" s="3"/>
      <c r="C244" s="3"/>
      <c r="D244" s="3"/>
      <c r="E244" s="3"/>
      <c r="F244" s="3"/>
      <c r="G244" s="3"/>
      <c r="N244" s="3"/>
      <c r="O244" s="3"/>
      <c r="P244" s="3"/>
      <c r="Q244" s="3"/>
      <c r="R244" s="3"/>
      <c r="S244" s="3"/>
      <c r="T244" s="3"/>
    </row>
    <row r="245" spans="1:20" x14ac:dyDescent="0.35">
      <c r="A245" s="3"/>
      <c r="B245" s="3"/>
      <c r="C245" s="3"/>
      <c r="D245" s="3"/>
      <c r="E245" s="3"/>
      <c r="F245" s="3"/>
      <c r="G245" s="3"/>
      <c r="N245" s="3"/>
      <c r="O245" s="3"/>
      <c r="P245" s="3"/>
      <c r="Q245" s="3"/>
      <c r="R245" s="3"/>
      <c r="S245" s="3"/>
      <c r="T245" s="3"/>
    </row>
    <row r="246" spans="1:20" x14ac:dyDescent="0.35">
      <c r="A246" s="3"/>
      <c r="B246" s="3"/>
      <c r="C246" s="3"/>
      <c r="D246" s="3"/>
      <c r="E246" s="3"/>
      <c r="F246" s="3"/>
      <c r="G246" s="3"/>
      <c r="N246" s="3"/>
      <c r="O246" s="3"/>
      <c r="P246" s="3"/>
      <c r="Q246" s="3"/>
      <c r="R246" s="3"/>
      <c r="S246" s="3"/>
      <c r="T246" s="3"/>
    </row>
    <row r="247" spans="1:20" x14ac:dyDescent="0.35">
      <c r="A247" s="3"/>
      <c r="B247" s="3"/>
      <c r="C247" s="3"/>
      <c r="D247" s="3"/>
      <c r="E247" s="3"/>
      <c r="F247" s="3"/>
      <c r="G247" s="3"/>
      <c r="N247" s="3"/>
      <c r="O247" s="3"/>
      <c r="P247" s="3"/>
      <c r="Q247" s="3"/>
      <c r="R247" s="3"/>
      <c r="S247" s="3"/>
      <c r="T247" s="3"/>
    </row>
    <row r="248" spans="1:20" x14ac:dyDescent="0.35">
      <c r="A248" s="3"/>
      <c r="B248" s="3"/>
      <c r="C248" s="3"/>
      <c r="D248" s="3"/>
      <c r="E248" s="3"/>
      <c r="F248" s="3"/>
      <c r="G248" s="3"/>
      <c r="N248" s="3"/>
      <c r="O248" s="3"/>
      <c r="P248" s="3"/>
      <c r="Q248" s="3"/>
      <c r="R248" s="3"/>
      <c r="S248" s="3"/>
      <c r="T248" s="3"/>
    </row>
    <row r="249" spans="1:20" x14ac:dyDescent="0.35">
      <c r="A249" s="3"/>
      <c r="B249" s="3"/>
      <c r="C249" s="3"/>
      <c r="D249" s="3"/>
      <c r="E249" s="3"/>
      <c r="F249" s="3"/>
      <c r="G249" s="3"/>
      <c r="N249" s="3"/>
      <c r="O249" s="3"/>
      <c r="P249" s="3"/>
      <c r="Q249" s="3"/>
      <c r="R249" s="3"/>
      <c r="S249" s="3"/>
      <c r="T249" s="3"/>
    </row>
    <row r="250" spans="1:20" x14ac:dyDescent="0.35">
      <c r="A250" s="3"/>
      <c r="B250" s="3"/>
      <c r="C250" s="3"/>
      <c r="D250" s="3"/>
      <c r="E250" s="3"/>
      <c r="F250" s="3"/>
      <c r="G250" s="3"/>
      <c r="N250" s="3"/>
      <c r="O250" s="3"/>
      <c r="P250" s="3"/>
      <c r="Q250" s="3"/>
      <c r="R250" s="3"/>
      <c r="S250" s="3"/>
      <c r="T250" s="3"/>
    </row>
    <row r="251" spans="1:20" x14ac:dyDescent="0.35">
      <c r="A251" s="3"/>
      <c r="B251" s="3"/>
      <c r="C251" s="3"/>
      <c r="D251" s="3"/>
      <c r="E251" s="3"/>
      <c r="F251" s="3"/>
      <c r="G251" s="3"/>
      <c r="N251" s="3"/>
      <c r="O251" s="3"/>
      <c r="P251" s="3"/>
      <c r="Q251" s="3"/>
      <c r="R251" s="3"/>
      <c r="S251" s="3"/>
      <c r="T251" s="3"/>
    </row>
    <row r="252" spans="1:20" x14ac:dyDescent="0.35">
      <c r="A252" s="3"/>
      <c r="B252" s="3"/>
      <c r="C252" s="3"/>
      <c r="D252" s="3"/>
      <c r="E252" s="3"/>
      <c r="F252" s="3"/>
      <c r="G252" s="3"/>
      <c r="N252" s="3"/>
      <c r="O252" s="3"/>
      <c r="P252" s="3"/>
      <c r="Q252" s="3"/>
      <c r="R252" s="3"/>
      <c r="S252" s="3"/>
      <c r="T252" s="3"/>
    </row>
    <row r="253" spans="1:20" x14ac:dyDescent="0.35">
      <c r="A253" s="3"/>
      <c r="B253" s="3"/>
      <c r="C253" s="3"/>
      <c r="D253" s="3"/>
      <c r="E253" s="3"/>
      <c r="F253" s="3"/>
      <c r="G253" s="3"/>
      <c r="N253" s="3"/>
      <c r="O253" s="3"/>
      <c r="P253" s="3"/>
      <c r="Q253" s="3"/>
      <c r="R253" s="3"/>
      <c r="S253" s="3"/>
      <c r="T253" s="3"/>
    </row>
    <row r="254" spans="1:20" x14ac:dyDescent="0.35">
      <c r="A254" s="3"/>
      <c r="B254" s="3"/>
      <c r="C254" s="3"/>
      <c r="D254" s="3"/>
      <c r="E254" s="3"/>
      <c r="F254" s="3"/>
      <c r="G254" s="3"/>
      <c r="N254" s="3"/>
      <c r="O254" s="3"/>
      <c r="P254" s="3"/>
      <c r="Q254" s="3"/>
      <c r="R254" s="3"/>
      <c r="S254" s="3"/>
      <c r="T254" s="3"/>
    </row>
    <row r="255" spans="1:20" x14ac:dyDescent="0.35">
      <c r="A255" s="3"/>
      <c r="B255" s="3"/>
      <c r="C255" s="3"/>
      <c r="D255" s="3"/>
      <c r="E255" s="3"/>
      <c r="F255" s="3"/>
      <c r="G255" s="3"/>
      <c r="N255" s="3"/>
      <c r="O255" s="3"/>
      <c r="P255" s="3"/>
      <c r="Q255" s="3"/>
      <c r="R255" s="3"/>
      <c r="S255" s="3"/>
      <c r="T255" s="3"/>
    </row>
    <row r="256" spans="1:20" x14ac:dyDescent="0.35">
      <c r="A256" s="3"/>
      <c r="B256" s="3"/>
      <c r="C256" s="3"/>
      <c r="D256" s="3"/>
      <c r="E256" s="3"/>
      <c r="F256" s="3"/>
      <c r="G256" s="3"/>
      <c r="N256" s="3"/>
      <c r="O256" s="3"/>
      <c r="P256" s="3"/>
      <c r="Q256" s="3"/>
      <c r="R256" s="3"/>
      <c r="S256" s="3"/>
      <c r="T256" s="3"/>
    </row>
    <row r="257" spans="1:20" x14ac:dyDescent="0.35">
      <c r="A257" s="3"/>
      <c r="B257" s="3"/>
      <c r="C257" s="3"/>
      <c r="D257" s="3"/>
      <c r="E257" s="3"/>
      <c r="F257" s="3"/>
      <c r="G257" s="3"/>
      <c r="N257" s="3"/>
      <c r="O257" s="3"/>
      <c r="P257" s="3"/>
      <c r="Q257" s="3"/>
      <c r="R257" s="3"/>
      <c r="S257" s="3"/>
      <c r="T257" s="3"/>
    </row>
    <row r="258" spans="1:20" x14ac:dyDescent="0.35">
      <c r="A258" s="3"/>
      <c r="B258" s="3"/>
      <c r="C258" s="3"/>
      <c r="D258" s="3"/>
      <c r="E258" s="3"/>
      <c r="F258" s="3"/>
      <c r="G258" s="3"/>
      <c r="N258" s="3"/>
      <c r="O258" s="3"/>
      <c r="P258" s="3"/>
      <c r="Q258" s="3"/>
      <c r="R258" s="3"/>
      <c r="S258" s="3"/>
      <c r="T258" s="3"/>
    </row>
    <row r="259" spans="1:20" x14ac:dyDescent="0.35">
      <c r="A259" s="3"/>
      <c r="B259" s="3"/>
      <c r="C259" s="3"/>
      <c r="D259" s="3"/>
      <c r="E259" s="3"/>
      <c r="F259" s="3"/>
      <c r="G259" s="3"/>
      <c r="N259" s="3"/>
      <c r="O259" s="3"/>
      <c r="P259" s="3"/>
      <c r="Q259" s="3"/>
      <c r="R259" s="3"/>
      <c r="S259" s="3"/>
      <c r="T259" s="3"/>
    </row>
    <row r="260" spans="1:20" x14ac:dyDescent="0.35">
      <c r="A260" s="3"/>
      <c r="B260" s="3"/>
      <c r="C260" s="3"/>
      <c r="D260" s="3"/>
      <c r="E260" s="3"/>
      <c r="F260" s="3"/>
      <c r="G260" s="3"/>
      <c r="N260" s="3"/>
      <c r="O260" s="3"/>
      <c r="P260" s="3"/>
      <c r="Q260" s="3"/>
      <c r="R260" s="3"/>
      <c r="S260" s="3"/>
      <c r="T260" s="3"/>
    </row>
    <row r="261" spans="1:20" x14ac:dyDescent="0.35">
      <c r="A261" s="3"/>
      <c r="B261" s="3"/>
      <c r="C261" s="3"/>
      <c r="D261" s="3"/>
      <c r="E261" s="3"/>
      <c r="F261" s="3"/>
      <c r="G261" s="3"/>
      <c r="N261" s="3"/>
      <c r="O261" s="3"/>
      <c r="P261" s="3"/>
      <c r="Q261" s="3"/>
      <c r="R261" s="3"/>
      <c r="S261" s="3"/>
      <c r="T261" s="3"/>
    </row>
    <row r="262" spans="1:20" x14ac:dyDescent="0.35">
      <c r="A262" s="3"/>
      <c r="B262" s="3"/>
      <c r="C262" s="3"/>
      <c r="D262" s="3"/>
      <c r="E262" s="3"/>
      <c r="F262" s="3"/>
      <c r="G262" s="3"/>
      <c r="N262" s="3"/>
      <c r="O262" s="3"/>
      <c r="P262" s="3"/>
      <c r="Q262" s="3"/>
      <c r="R262" s="3"/>
      <c r="S262" s="3"/>
      <c r="T262" s="3"/>
    </row>
    <row r="263" spans="1:20" x14ac:dyDescent="0.35">
      <c r="A263" s="3"/>
      <c r="B263" s="3"/>
      <c r="C263" s="3"/>
      <c r="D263" s="3"/>
      <c r="E263" s="3"/>
      <c r="F263" s="3"/>
      <c r="G263" s="3"/>
      <c r="N263" s="3"/>
      <c r="O263" s="3"/>
      <c r="P263" s="3"/>
      <c r="Q263" s="3"/>
      <c r="R263" s="3"/>
      <c r="S263" s="3"/>
      <c r="T263" s="3"/>
    </row>
    <row r="264" spans="1:20" x14ac:dyDescent="0.35">
      <c r="A264" s="3"/>
      <c r="B264" s="3"/>
      <c r="C264" s="3"/>
      <c r="D264" s="3"/>
      <c r="E264" s="3"/>
      <c r="F264" s="3"/>
      <c r="G264" s="3"/>
      <c r="N264" s="3"/>
      <c r="O264" s="3"/>
      <c r="P264" s="3"/>
      <c r="Q264" s="3"/>
      <c r="R264" s="3"/>
      <c r="S264" s="3"/>
      <c r="T264" s="3"/>
    </row>
    <row r="265" spans="1:20" x14ac:dyDescent="0.35">
      <c r="A265" s="3"/>
      <c r="B265" s="3"/>
      <c r="C265" s="3"/>
      <c r="D265" s="3"/>
      <c r="E265" s="3"/>
      <c r="F265" s="3"/>
      <c r="G265" s="3"/>
      <c r="N265" s="3"/>
      <c r="O265" s="3"/>
      <c r="P265" s="3"/>
      <c r="Q265" s="3"/>
      <c r="R265" s="3"/>
      <c r="S265" s="3"/>
      <c r="T265" s="3"/>
    </row>
    <row r="266" spans="1:20" x14ac:dyDescent="0.35">
      <c r="A266" s="3"/>
      <c r="B266" s="3"/>
      <c r="C266" s="3"/>
      <c r="D266" s="3"/>
      <c r="E266" s="3"/>
      <c r="F266" s="3"/>
      <c r="G266" s="3"/>
      <c r="N266" s="3"/>
      <c r="O266" s="3"/>
      <c r="P266" s="3"/>
      <c r="Q266" s="3"/>
      <c r="R266" s="3"/>
      <c r="S266" s="3"/>
      <c r="T266" s="3"/>
    </row>
    <row r="267" spans="1:20" x14ac:dyDescent="0.35">
      <c r="A267" s="3"/>
      <c r="B267" s="3"/>
      <c r="C267" s="3"/>
      <c r="D267" s="3"/>
      <c r="E267" s="3"/>
      <c r="F267" s="3"/>
      <c r="G267" s="3"/>
      <c r="N267" s="3"/>
      <c r="O267" s="3"/>
      <c r="P267" s="3"/>
      <c r="Q267" s="3"/>
      <c r="R267" s="3"/>
      <c r="S267" s="3"/>
      <c r="T267" s="3"/>
    </row>
    <row r="268" spans="1:20" x14ac:dyDescent="0.35">
      <c r="A268" s="3"/>
      <c r="B268" s="3"/>
      <c r="C268" s="3"/>
      <c r="D268" s="3"/>
      <c r="E268" s="3"/>
      <c r="F268" s="3"/>
      <c r="G268" s="3"/>
      <c r="N268" s="3"/>
      <c r="O268" s="3"/>
      <c r="P268" s="3"/>
      <c r="Q268" s="3"/>
      <c r="R268" s="3"/>
      <c r="S268" s="3"/>
      <c r="T268" s="3"/>
    </row>
    <row r="269" spans="1:20" x14ac:dyDescent="0.35">
      <c r="A269" s="3"/>
      <c r="B269" s="3"/>
      <c r="C269" s="3"/>
      <c r="D269" s="3"/>
      <c r="E269" s="3"/>
      <c r="F269" s="3"/>
      <c r="G269" s="3"/>
      <c r="N269" s="3"/>
      <c r="O269" s="3"/>
      <c r="P269" s="3"/>
      <c r="Q269" s="3"/>
      <c r="R269" s="3"/>
      <c r="S269" s="3"/>
      <c r="T269" s="3"/>
    </row>
    <row r="270" spans="1:20" x14ac:dyDescent="0.35">
      <c r="A270" s="3"/>
      <c r="B270" s="3"/>
      <c r="C270" s="3"/>
      <c r="D270" s="3"/>
      <c r="E270" s="3"/>
      <c r="F270" s="3"/>
      <c r="G270" s="3"/>
      <c r="N270" s="3"/>
      <c r="O270" s="3"/>
      <c r="P270" s="3"/>
      <c r="Q270" s="3"/>
      <c r="R270" s="3"/>
      <c r="S270" s="3"/>
      <c r="T270" s="3"/>
    </row>
    <row r="271" spans="1:20" x14ac:dyDescent="0.35">
      <c r="A271" s="3"/>
      <c r="B271" s="3"/>
      <c r="C271" s="3"/>
      <c r="D271" s="3"/>
      <c r="E271" s="3"/>
      <c r="F271" s="3"/>
      <c r="G271" s="3"/>
      <c r="N271" s="3"/>
      <c r="O271" s="3"/>
      <c r="P271" s="3"/>
      <c r="Q271" s="3"/>
      <c r="R271" s="3"/>
      <c r="S271" s="3"/>
      <c r="T271" s="3"/>
    </row>
    <row r="272" spans="1:20" x14ac:dyDescent="0.35">
      <c r="A272" s="3"/>
      <c r="B272" s="3"/>
      <c r="C272" s="3"/>
      <c r="D272" s="3"/>
      <c r="E272" s="3"/>
      <c r="F272" s="3"/>
      <c r="G272" s="3"/>
      <c r="N272" s="3"/>
      <c r="O272" s="3"/>
      <c r="P272" s="3"/>
      <c r="Q272" s="3"/>
      <c r="R272" s="3"/>
      <c r="S272" s="3"/>
      <c r="T272" s="3"/>
    </row>
    <row r="273" spans="1:20" x14ac:dyDescent="0.35">
      <c r="A273" s="3"/>
      <c r="B273" s="3"/>
      <c r="C273" s="3"/>
      <c r="D273" s="3"/>
      <c r="E273" s="3"/>
      <c r="F273" s="3"/>
      <c r="G273" s="3"/>
      <c r="N273" s="3"/>
      <c r="O273" s="3"/>
      <c r="P273" s="3"/>
      <c r="Q273" s="3"/>
      <c r="R273" s="3"/>
      <c r="S273" s="3"/>
      <c r="T273" s="3"/>
    </row>
    <row r="274" spans="1:20" x14ac:dyDescent="0.35">
      <c r="A274" s="3"/>
      <c r="B274" s="3"/>
      <c r="C274" s="3"/>
      <c r="D274" s="3"/>
      <c r="E274" s="3"/>
      <c r="F274" s="3"/>
      <c r="G274" s="3"/>
      <c r="N274" s="3"/>
      <c r="O274" s="3"/>
      <c r="P274" s="3"/>
      <c r="Q274" s="3"/>
      <c r="R274" s="3"/>
      <c r="S274" s="3"/>
      <c r="T274" s="3"/>
    </row>
    <row r="275" spans="1:20" x14ac:dyDescent="0.35">
      <c r="A275" s="3"/>
      <c r="B275" s="3"/>
      <c r="C275" s="3"/>
      <c r="D275" s="3"/>
      <c r="E275" s="3"/>
      <c r="F275" s="3"/>
      <c r="G275" s="3"/>
      <c r="N275" s="3"/>
      <c r="O275" s="3"/>
      <c r="P275" s="3"/>
      <c r="Q275" s="3"/>
      <c r="R275" s="3"/>
      <c r="S275" s="3"/>
      <c r="T275" s="3"/>
    </row>
    <row r="276" spans="1:20" x14ac:dyDescent="0.35">
      <c r="A276" s="3"/>
      <c r="B276" s="3"/>
      <c r="C276" s="3"/>
      <c r="D276" s="3"/>
      <c r="E276" s="3"/>
      <c r="F276" s="3"/>
      <c r="G276" s="3"/>
      <c r="N276" s="3"/>
      <c r="O276" s="3"/>
      <c r="P276" s="3"/>
      <c r="Q276" s="3"/>
      <c r="R276" s="3"/>
      <c r="S276" s="3"/>
      <c r="T276" s="3"/>
    </row>
    <row r="277" spans="1:20" x14ac:dyDescent="0.35">
      <c r="A277" s="3"/>
      <c r="B277" s="3"/>
      <c r="C277" s="3"/>
      <c r="D277" s="3"/>
      <c r="E277" s="3"/>
      <c r="F277" s="3"/>
      <c r="G277" s="3"/>
      <c r="N277" s="3"/>
      <c r="O277" s="3"/>
      <c r="P277" s="3"/>
      <c r="Q277" s="3"/>
      <c r="R277" s="3"/>
      <c r="S277" s="3"/>
      <c r="T277" s="3"/>
    </row>
    <row r="278" spans="1:20" x14ac:dyDescent="0.35">
      <c r="A278" s="3"/>
      <c r="B278" s="3"/>
      <c r="C278" s="3"/>
      <c r="D278" s="3"/>
      <c r="E278" s="3"/>
      <c r="F278" s="3"/>
      <c r="G278" s="3"/>
      <c r="N278" s="3"/>
      <c r="O278" s="3"/>
      <c r="P278" s="3"/>
      <c r="Q278" s="3"/>
      <c r="R278" s="3"/>
      <c r="S278" s="3"/>
      <c r="T278" s="3"/>
    </row>
    <row r="279" spans="1:20" x14ac:dyDescent="0.35">
      <c r="A279" s="3"/>
      <c r="B279" s="3"/>
      <c r="C279" s="3"/>
      <c r="D279" s="3"/>
      <c r="E279" s="3"/>
      <c r="F279" s="3"/>
      <c r="G279" s="3"/>
      <c r="N279" s="3"/>
      <c r="O279" s="3"/>
      <c r="P279" s="3"/>
      <c r="Q279" s="3"/>
      <c r="R279" s="3"/>
      <c r="S279" s="3"/>
      <c r="T279" s="3"/>
    </row>
    <row r="280" spans="1:20" x14ac:dyDescent="0.35">
      <c r="A280" s="3"/>
      <c r="B280" s="3"/>
      <c r="C280" s="3"/>
      <c r="D280" s="3"/>
      <c r="E280" s="3"/>
      <c r="F280" s="3"/>
      <c r="G280" s="3"/>
      <c r="N280" s="3"/>
      <c r="O280" s="3"/>
      <c r="P280" s="3"/>
      <c r="Q280" s="3"/>
      <c r="R280" s="3"/>
      <c r="S280" s="3"/>
      <c r="T280" s="3"/>
    </row>
    <row r="281" spans="1:20" x14ac:dyDescent="0.35">
      <c r="A281" s="3"/>
      <c r="B281" s="3"/>
      <c r="C281" s="3"/>
      <c r="D281" s="3"/>
      <c r="E281" s="3"/>
      <c r="F281" s="3"/>
      <c r="G281" s="3"/>
      <c r="N281" s="3"/>
      <c r="O281" s="3"/>
      <c r="P281" s="3"/>
      <c r="Q281" s="3"/>
      <c r="R281" s="3"/>
      <c r="S281" s="3"/>
      <c r="T281" s="3"/>
    </row>
    <row r="282" spans="1:20" x14ac:dyDescent="0.35">
      <c r="A282" s="3"/>
      <c r="B282" s="3"/>
      <c r="C282" s="3"/>
      <c r="D282" s="3"/>
      <c r="E282" s="3"/>
      <c r="F282" s="3"/>
      <c r="G282" s="3"/>
      <c r="N282" s="3"/>
      <c r="O282" s="3"/>
      <c r="P282" s="3"/>
      <c r="Q282" s="3"/>
      <c r="R282" s="3"/>
      <c r="S282" s="3"/>
      <c r="T282" s="3"/>
    </row>
    <row r="283" spans="1:20" x14ac:dyDescent="0.35">
      <c r="A283" s="3"/>
      <c r="B283" s="3"/>
      <c r="C283" s="3"/>
      <c r="D283" s="3"/>
      <c r="E283" s="3"/>
      <c r="F283" s="3"/>
      <c r="G283" s="3"/>
      <c r="N283" s="3"/>
      <c r="O283" s="3"/>
      <c r="P283" s="3"/>
      <c r="Q283" s="3"/>
      <c r="R283" s="3"/>
      <c r="S283" s="3"/>
      <c r="T283" s="3"/>
    </row>
    <row r="284" spans="1:20" x14ac:dyDescent="0.35">
      <c r="A284" s="3"/>
      <c r="B284" s="3"/>
      <c r="C284" s="3"/>
      <c r="D284" s="3"/>
      <c r="E284" s="3"/>
      <c r="F284" s="3"/>
      <c r="G284" s="3"/>
      <c r="N284" s="3"/>
      <c r="O284" s="3"/>
      <c r="P284" s="3"/>
      <c r="Q284" s="3"/>
      <c r="R284" s="3"/>
      <c r="S284" s="3"/>
      <c r="T284" s="3"/>
    </row>
    <row r="285" spans="1:20" x14ac:dyDescent="0.35">
      <c r="A285" s="3"/>
      <c r="B285" s="3"/>
      <c r="C285" s="3"/>
      <c r="D285" s="3"/>
      <c r="E285" s="3"/>
      <c r="F285" s="3"/>
      <c r="G285" s="3"/>
      <c r="N285" s="3"/>
      <c r="O285" s="3"/>
      <c r="P285" s="3"/>
      <c r="Q285" s="3"/>
      <c r="R285" s="3"/>
      <c r="S285" s="3"/>
      <c r="T285" s="3"/>
    </row>
    <row r="286" spans="1:20" x14ac:dyDescent="0.35">
      <c r="A286" s="3"/>
      <c r="B286" s="3"/>
      <c r="C286" s="3"/>
      <c r="D286" s="3"/>
      <c r="E286" s="3"/>
      <c r="F286" s="3"/>
      <c r="G286" s="3"/>
      <c r="N286" s="3"/>
      <c r="O286" s="3"/>
      <c r="P286" s="3"/>
      <c r="Q286" s="3"/>
      <c r="R286" s="3"/>
      <c r="S286" s="3"/>
      <c r="T286" s="3"/>
    </row>
    <row r="287" spans="1:20" x14ac:dyDescent="0.35">
      <c r="A287" s="3"/>
      <c r="B287" s="3"/>
      <c r="C287" s="3"/>
      <c r="D287" s="3"/>
      <c r="E287" s="3"/>
      <c r="F287" s="3"/>
      <c r="G287" s="3"/>
      <c r="N287" s="3"/>
      <c r="O287" s="3"/>
      <c r="P287" s="3"/>
      <c r="Q287" s="3"/>
      <c r="R287" s="3"/>
      <c r="S287" s="3"/>
      <c r="T287" s="3"/>
    </row>
    <row r="288" spans="1:20" x14ac:dyDescent="0.35">
      <c r="A288" s="3"/>
      <c r="B288" s="3"/>
      <c r="C288" s="3"/>
      <c r="D288" s="3"/>
      <c r="E288" s="3"/>
      <c r="F288" s="3"/>
      <c r="G288" s="3"/>
      <c r="N288" s="3"/>
      <c r="O288" s="3"/>
      <c r="P288" s="3"/>
      <c r="Q288" s="3"/>
      <c r="R288" s="3"/>
      <c r="S288" s="3"/>
      <c r="T288" s="3"/>
    </row>
    <row r="289" spans="1:20" x14ac:dyDescent="0.35">
      <c r="A289" s="3"/>
      <c r="B289" s="3"/>
      <c r="C289" s="3"/>
      <c r="D289" s="3"/>
      <c r="E289" s="3"/>
      <c r="F289" s="3"/>
      <c r="G289" s="3"/>
      <c r="N289" s="3"/>
      <c r="O289" s="3"/>
      <c r="P289" s="3"/>
      <c r="Q289" s="3"/>
      <c r="R289" s="3"/>
      <c r="S289" s="3"/>
      <c r="T289" s="3"/>
    </row>
    <row r="290" spans="1:20" x14ac:dyDescent="0.35">
      <c r="A290" s="3"/>
      <c r="B290" s="3"/>
      <c r="C290" s="3"/>
      <c r="D290" s="3"/>
      <c r="E290" s="3"/>
      <c r="F290" s="3"/>
      <c r="G290" s="3"/>
      <c r="N290" s="3"/>
      <c r="O290" s="3"/>
      <c r="P290" s="3"/>
      <c r="Q290" s="3"/>
      <c r="R290" s="3"/>
      <c r="S290" s="3"/>
      <c r="T290" s="3"/>
    </row>
    <row r="291" spans="1:20" x14ac:dyDescent="0.35">
      <c r="A291" s="3"/>
      <c r="B291" s="3"/>
      <c r="C291" s="3"/>
      <c r="D291" s="3"/>
      <c r="E291" s="3"/>
      <c r="F291" s="3"/>
      <c r="G291" s="3"/>
      <c r="N291" s="3"/>
      <c r="O291" s="3"/>
      <c r="P291" s="3"/>
      <c r="Q291" s="3"/>
      <c r="R291" s="3"/>
      <c r="S291" s="3"/>
      <c r="T291" s="3"/>
    </row>
    <row r="292" spans="1:20" x14ac:dyDescent="0.35">
      <c r="A292" s="3"/>
      <c r="B292" s="3"/>
      <c r="C292" s="3"/>
      <c r="D292" s="3"/>
      <c r="E292" s="3"/>
      <c r="F292" s="3"/>
      <c r="G292" s="3"/>
      <c r="N292" s="3"/>
      <c r="O292" s="3"/>
      <c r="P292" s="3"/>
      <c r="Q292" s="3"/>
      <c r="R292" s="3"/>
      <c r="S292" s="3"/>
      <c r="T292" s="3"/>
    </row>
    <row r="293" spans="1:20" x14ac:dyDescent="0.35">
      <c r="A293" s="3"/>
      <c r="B293" s="3"/>
      <c r="C293" s="3"/>
      <c r="D293" s="3"/>
      <c r="E293" s="3"/>
      <c r="F293" s="3"/>
      <c r="G293" s="3"/>
      <c r="N293" s="3"/>
      <c r="O293" s="3"/>
      <c r="P293" s="3"/>
      <c r="Q293" s="3"/>
      <c r="R293" s="3"/>
      <c r="S293" s="3"/>
      <c r="T293" s="3"/>
    </row>
    <row r="294" spans="1:20" x14ac:dyDescent="0.35">
      <c r="A294" s="3"/>
      <c r="B294" s="3"/>
      <c r="C294" s="3"/>
      <c r="D294" s="3"/>
      <c r="E294" s="3"/>
      <c r="F294" s="3"/>
      <c r="G294" s="3"/>
      <c r="N294" s="3"/>
      <c r="O294" s="3"/>
      <c r="P294" s="3"/>
      <c r="Q294" s="3"/>
      <c r="R294" s="3"/>
      <c r="S294" s="3"/>
      <c r="T294" s="3"/>
    </row>
    <row r="295" spans="1:20" x14ac:dyDescent="0.35">
      <c r="A295" s="3"/>
      <c r="B295" s="3"/>
      <c r="C295" s="3"/>
      <c r="D295" s="3"/>
      <c r="E295" s="3"/>
      <c r="F295" s="3"/>
      <c r="G295" s="3"/>
      <c r="N295" s="3"/>
      <c r="O295" s="3"/>
      <c r="P295" s="3"/>
      <c r="Q295" s="3"/>
      <c r="R295" s="3"/>
      <c r="S295" s="3"/>
      <c r="T295" s="3"/>
    </row>
    <row r="296" spans="1:20" x14ac:dyDescent="0.35">
      <c r="A296" s="3"/>
      <c r="B296" s="3"/>
      <c r="C296" s="3"/>
      <c r="D296" s="3"/>
      <c r="E296" s="3"/>
      <c r="F296" s="3"/>
      <c r="G296" s="3"/>
      <c r="N296" s="3"/>
      <c r="O296" s="3"/>
      <c r="P296" s="3"/>
      <c r="Q296" s="3"/>
      <c r="R296" s="3"/>
      <c r="S296" s="3"/>
      <c r="T296" s="3"/>
    </row>
    <row r="297" spans="1:20" x14ac:dyDescent="0.35">
      <c r="A297" s="3"/>
      <c r="B297" s="3"/>
      <c r="C297" s="3"/>
      <c r="D297" s="3"/>
      <c r="E297" s="3"/>
      <c r="F297" s="3"/>
      <c r="G297" s="3"/>
      <c r="N297" s="3"/>
      <c r="O297" s="3"/>
      <c r="P297" s="3"/>
      <c r="Q297" s="3"/>
      <c r="R297" s="3"/>
      <c r="S297" s="3"/>
      <c r="T297" s="3"/>
    </row>
    <row r="298" spans="1:20" x14ac:dyDescent="0.35">
      <c r="A298" s="3"/>
      <c r="B298" s="3"/>
      <c r="C298" s="3"/>
      <c r="D298" s="3"/>
      <c r="E298" s="3"/>
      <c r="F298" s="3"/>
      <c r="G298" s="3"/>
      <c r="N298" s="3"/>
      <c r="O298" s="3"/>
      <c r="P298" s="3"/>
      <c r="Q298" s="3"/>
      <c r="R298" s="3"/>
      <c r="S298" s="3"/>
      <c r="T298" s="3"/>
    </row>
    <row r="299" spans="1:20" x14ac:dyDescent="0.35">
      <c r="A299" s="3"/>
      <c r="B299" s="3"/>
      <c r="C299" s="3"/>
      <c r="D299" s="3"/>
      <c r="E299" s="3"/>
      <c r="F299" s="3"/>
      <c r="G299" s="3"/>
      <c r="N299" s="3"/>
      <c r="O299" s="3"/>
      <c r="P299" s="3"/>
      <c r="Q299" s="3"/>
      <c r="R299" s="3"/>
      <c r="S299" s="3"/>
      <c r="T299" s="3"/>
    </row>
    <row r="300" spans="1:20" x14ac:dyDescent="0.35">
      <c r="A300" s="3"/>
      <c r="B300" s="3"/>
      <c r="C300" s="3"/>
      <c r="D300" s="3"/>
      <c r="E300" s="3"/>
      <c r="F300" s="3"/>
      <c r="G300" s="3"/>
      <c r="N300" s="3"/>
      <c r="O300" s="3"/>
      <c r="P300" s="3"/>
      <c r="Q300" s="3"/>
      <c r="R300" s="3"/>
      <c r="S300" s="3"/>
      <c r="T300" s="3"/>
    </row>
    <row r="301" spans="1:20" x14ac:dyDescent="0.35">
      <c r="A301" s="3"/>
      <c r="B301" s="3"/>
      <c r="C301" s="3"/>
      <c r="D301" s="3"/>
      <c r="E301" s="3"/>
      <c r="F301" s="3"/>
      <c r="G301" s="3"/>
      <c r="N301" s="3"/>
      <c r="O301" s="3"/>
      <c r="P301" s="3"/>
      <c r="Q301" s="3"/>
      <c r="R301" s="3"/>
      <c r="S301" s="3"/>
      <c r="T301" s="3"/>
    </row>
    <row r="302" spans="1:20" x14ac:dyDescent="0.35">
      <c r="A302" s="3"/>
      <c r="B302" s="3"/>
      <c r="C302" s="3"/>
      <c r="D302" s="3"/>
      <c r="E302" s="3"/>
      <c r="F302" s="3"/>
      <c r="G302" s="3"/>
      <c r="N302" s="3"/>
      <c r="O302" s="3"/>
      <c r="P302" s="3"/>
      <c r="Q302" s="3"/>
      <c r="R302" s="3"/>
      <c r="S302" s="3"/>
      <c r="T302" s="3"/>
    </row>
    <row r="303" spans="1:20" x14ac:dyDescent="0.35">
      <c r="A303" s="3"/>
      <c r="B303" s="3"/>
      <c r="C303" s="3"/>
      <c r="D303" s="3"/>
      <c r="E303" s="3"/>
      <c r="F303" s="3"/>
      <c r="G303" s="3"/>
      <c r="N303" s="3"/>
      <c r="O303" s="3"/>
      <c r="P303" s="3"/>
      <c r="Q303" s="3"/>
      <c r="R303" s="3"/>
      <c r="S303" s="3"/>
      <c r="T303" s="3"/>
    </row>
    <row r="304" spans="1:20" x14ac:dyDescent="0.35">
      <c r="A304" s="3"/>
      <c r="B304" s="3"/>
      <c r="C304" s="3"/>
      <c r="D304" s="3"/>
      <c r="E304" s="3"/>
      <c r="F304" s="3"/>
      <c r="G304" s="3"/>
      <c r="N304" s="3"/>
      <c r="O304" s="3"/>
      <c r="P304" s="3"/>
      <c r="Q304" s="3"/>
      <c r="R304" s="3"/>
      <c r="S304" s="3"/>
      <c r="T304" s="3"/>
    </row>
    <row r="305" spans="1:20" x14ac:dyDescent="0.35">
      <c r="A305" s="3"/>
      <c r="B305" s="3"/>
      <c r="C305" s="3"/>
      <c r="D305" s="3"/>
      <c r="E305" s="3"/>
      <c r="F305" s="3"/>
      <c r="G305" s="3"/>
      <c r="N305" s="3"/>
      <c r="O305" s="3"/>
      <c r="P305" s="3"/>
      <c r="Q305" s="3"/>
      <c r="R305" s="3"/>
      <c r="S305" s="3"/>
      <c r="T305" s="3"/>
    </row>
    <row r="306" spans="1:20" x14ac:dyDescent="0.35">
      <c r="A306" s="3"/>
      <c r="B306" s="3"/>
      <c r="C306" s="3"/>
      <c r="D306" s="3"/>
      <c r="E306" s="3"/>
      <c r="F306" s="3"/>
      <c r="G306" s="3"/>
      <c r="N306" s="3"/>
      <c r="O306" s="3"/>
      <c r="P306" s="3"/>
      <c r="Q306" s="3"/>
      <c r="R306" s="3"/>
      <c r="S306" s="3"/>
      <c r="T306" s="3"/>
    </row>
    <row r="307" spans="1:20" x14ac:dyDescent="0.35">
      <c r="A307" s="3"/>
      <c r="B307" s="3"/>
      <c r="C307" s="3"/>
      <c r="D307" s="3"/>
      <c r="E307" s="3"/>
      <c r="F307" s="3"/>
      <c r="G307" s="3"/>
      <c r="N307" s="3"/>
      <c r="O307" s="3"/>
      <c r="P307" s="3"/>
      <c r="Q307" s="3"/>
      <c r="R307" s="3"/>
      <c r="S307" s="3"/>
      <c r="T307" s="3"/>
    </row>
    <row r="308" spans="1:20" x14ac:dyDescent="0.35">
      <c r="A308" s="3"/>
      <c r="B308" s="3"/>
      <c r="C308" s="3"/>
      <c r="D308" s="3"/>
      <c r="E308" s="3"/>
      <c r="F308" s="3"/>
      <c r="G308" s="3"/>
      <c r="N308" s="3"/>
      <c r="O308" s="3"/>
      <c r="P308" s="3"/>
      <c r="Q308" s="3"/>
      <c r="R308" s="3"/>
      <c r="S308" s="3"/>
      <c r="T308" s="3"/>
    </row>
    <row r="309" spans="1:20" x14ac:dyDescent="0.35">
      <c r="A309" s="3"/>
      <c r="B309" s="3"/>
      <c r="C309" s="3"/>
      <c r="D309" s="3"/>
      <c r="E309" s="3"/>
      <c r="F309" s="3"/>
      <c r="G309" s="3"/>
      <c r="N309" s="3"/>
      <c r="O309" s="3"/>
      <c r="P309" s="3"/>
      <c r="Q309" s="3"/>
      <c r="R309" s="3"/>
      <c r="S309" s="3"/>
      <c r="T309" s="3"/>
    </row>
    <row r="310" spans="1:20" x14ac:dyDescent="0.35">
      <c r="A310" s="3"/>
      <c r="B310" s="3"/>
      <c r="C310" s="3"/>
      <c r="D310" s="3"/>
      <c r="E310" s="3"/>
      <c r="F310" s="3"/>
      <c r="G310" s="3"/>
      <c r="N310" s="3"/>
      <c r="O310" s="3"/>
      <c r="P310" s="3"/>
      <c r="Q310" s="3"/>
      <c r="R310" s="3"/>
      <c r="S310" s="3"/>
      <c r="T310" s="3"/>
    </row>
    <row r="311" spans="1:20" x14ac:dyDescent="0.35">
      <c r="A311" s="3"/>
      <c r="B311" s="3"/>
      <c r="C311" s="3"/>
      <c r="D311" s="3"/>
      <c r="E311" s="3"/>
      <c r="F311" s="3"/>
      <c r="G311" s="3"/>
      <c r="N311" s="3"/>
      <c r="O311" s="3"/>
      <c r="P311" s="3"/>
      <c r="Q311" s="3"/>
      <c r="R311" s="3"/>
      <c r="S311" s="3"/>
      <c r="T311" s="3"/>
    </row>
    <row r="312" spans="1:20" x14ac:dyDescent="0.35">
      <c r="A312" s="3"/>
      <c r="B312" s="3"/>
      <c r="C312" s="3"/>
      <c r="D312" s="3"/>
      <c r="E312" s="3"/>
      <c r="F312" s="3"/>
      <c r="G312" s="3"/>
      <c r="N312" s="3"/>
      <c r="O312" s="3"/>
      <c r="P312" s="3"/>
      <c r="Q312" s="3"/>
      <c r="R312" s="3"/>
      <c r="S312" s="3"/>
      <c r="T312" s="3"/>
    </row>
    <row r="313" spans="1:20" x14ac:dyDescent="0.35">
      <c r="A313" s="3"/>
      <c r="B313" s="3"/>
      <c r="C313" s="3"/>
      <c r="D313" s="3"/>
      <c r="E313" s="3"/>
      <c r="F313" s="3"/>
      <c r="G313" s="3"/>
      <c r="N313" s="3"/>
      <c r="O313" s="3"/>
      <c r="P313" s="3"/>
      <c r="Q313" s="3"/>
      <c r="R313" s="3"/>
      <c r="S313" s="3"/>
      <c r="T313" s="3"/>
    </row>
    <row r="314" spans="1:20" x14ac:dyDescent="0.35">
      <c r="A314" s="3"/>
      <c r="B314" s="3"/>
      <c r="C314" s="3"/>
      <c r="D314" s="3"/>
      <c r="E314" s="3"/>
      <c r="F314" s="3"/>
      <c r="G314" s="3"/>
      <c r="N314" s="3"/>
      <c r="O314" s="3"/>
      <c r="P314" s="3"/>
      <c r="Q314" s="3"/>
      <c r="R314" s="3"/>
      <c r="S314" s="3"/>
      <c r="T314" s="3"/>
    </row>
    <row r="315" spans="1:20" x14ac:dyDescent="0.35">
      <c r="A315" s="3"/>
      <c r="B315" s="3"/>
      <c r="C315" s="3"/>
      <c r="D315" s="3"/>
      <c r="E315" s="3"/>
      <c r="F315" s="3"/>
      <c r="G315" s="3"/>
      <c r="N315" s="3"/>
      <c r="O315" s="3"/>
      <c r="P315" s="3"/>
      <c r="Q315" s="3"/>
      <c r="R315" s="3"/>
      <c r="S315" s="3"/>
      <c r="T315" s="3"/>
    </row>
    <row r="316" spans="1:20" x14ac:dyDescent="0.35">
      <c r="A316" s="3"/>
      <c r="B316" s="3"/>
      <c r="C316" s="3"/>
      <c r="D316" s="3"/>
      <c r="E316" s="3"/>
      <c r="F316" s="3"/>
      <c r="G316" s="3"/>
      <c r="N316" s="3"/>
      <c r="O316" s="3"/>
      <c r="P316" s="3"/>
      <c r="Q316" s="3"/>
      <c r="R316" s="3"/>
      <c r="S316" s="3"/>
      <c r="T316" s="3"/>
    </row>
    <row r="317" spans="1:20" x14ac:dyDescent="0.35">
      <c r="A317" s="3"/>
      <c r="B317" s="3"/>
      <c r="C317" s="3"/>
      <c r="D317" s="3"/>
      <c r="E317" s="3"/>
      <c r="F317" s="3"/>
      <c r="G317" s="3"/>
      <c r="N317" s="3"/>
      <c r="O317" s="3"/>
      <c r="P317" s="3"/>
      <c r="Q317" s="3"/>
      <c r="R317" s="3"/>
      <c r="S317" s="3"/>
      <c r="T317" s="3"/>
    </row>
    <row r="318" spans="1:20" x14ac:dyDescent="0.35">
      <c r="A318" s="3"/>
      <c r="B318" s="3"/>
      <c r="C318" s="3"/>
      <c r="D318" s="3"/>
      <c r="E318" s="3"/>
      <c r="F318" s="3"/>
      <c r="G318" s="3"/>
      <c r="N318" s="3"/>
      <c r="O318" s="3"/>
      <c r="P318" s="3"/>
      <c r="Q318" s="3"/>
      <c r="R318" s="3"/>
      <c r="S318" s="3"/>
      <c r="T318" s="3"/>
    </row>
    <row r="319" spans="1:20" x14ac:dyDescent="0.35">
      <c r="A319" s="3"/>
      <c r="B319" s="3"/>
      <c r="C319" s="3"/>
      <c r="D319" s="3"/>
      <c r="E319" s="3"/>
      <c r="F319" s="3"/>
      <c r="G319" s="3"/>
      <c r="N319" s="3"/>
      <c r="O319" s="3"/>
      <c r="P319" s="3"/>
      <c r="Q319" s="3"/>
      <c r="R319" s="3"/>
      <c r="S319" s="3"/>
      <c r="T319" s="3"/>
    </row>
    <row r="320" spans="1:20" x14ac:dyDescent="0.35">
      <c r="A320" s="3"/>
      <c r="B320" s="3"/>
      <c r="C320" s="3"/>
      <c r="D320" s="3"/>
      <c r="E320" s="3"/>
      <c r="F320" s="3"/>
      <c r="G320" s="3"/>
      <c r="N320" s="3"/>
      <c r="O320" s="3"/>
      <c r="P320" s="3"/>
      <c r="Q320" s="3"/>
      <c r="R320" s="3"/>
      <c r="S320" s="3"/>
      <c r="T320" s="3"/>
    </row>
    <row r="321" spans="1:20" x14ac:dyDescent="0.35">
      <c r="A321" s="3"/>
      <c r="B321" s="3"/>
      <c r="C321" s="3"/>
      <c r="D321" s="3"/>
      <c r="E321" s="3"/>
      <c r="F321" s="3"/>
      <c r="G321" s="3"/>
      <c r="N321" s="3"/>
      <c r="O321" s="3"/>
      <c r="P321" s="3"/>
      <c r="Q321" s="3"/>
      <c r="R321" s="3"/>
      <c r="S321" s="3"/>
      <c r="T321" s="3"/>
    </row>
    <row r="322" spans="1:20" x14ac:dyDescent="0.35">
      <c r="A322" s="3"/>
      <c r="B322" s="3"/>
      <c r="C322" s="3"/>
      <c r="D322" s="3"/>
      <c r="E322" s="3"/>
      <c r="F322" s="3"/>
      <c r="G322" s="3"/>
      <c r="N322" s="3"/>
      <c r="O322" s="3"/>
      <c r="P322" s="3"/>
      <c r="Q322" s="3"/>
      <c r="R322" s="3"/>
      <c r="S322" s="3"/>
      <c r="T322" s="3"/>
    </row>
    <row r="323" spans="1:20" x14ac:dyDescent="0.35">
      <c r="A323" s="3"/>
      <c r="B323" s="3"/>
      <c r="C323" s="3"/>
      <c r="D323" s="3"/>
      <c r="E323" s="3"/>
      <c r="F323" s="3"/>
      <c r="G323" s="3"/>
      <c r="N323" s="3"/>
      <c r="O323" s="3"/>
      <c r="P323" s="3"/>
      <c r="Q323" s="3"/>
      <c r="R323" s="3"/>
      <c r="S323" s="3"/>
      <c r="T323" s="3"/>
    </row>
    <row r="324" spans="1:20" x14ac:dyDescent="0.35">
      <c r="A324" s="3"/>
      <c r="B324" s="3"/>
      <c r="C324" s="3"/>
      <c r="D324" s="3"/>
      <c r="E324" s="3"/>
      <c r="F324" s="3"/>
      <c r="G324" s="3"/>
      <c r="N324" s="3"/>
      <c r="O324" s="3"/>
      <c r="P324" s="3"/>
      <c r="Q324" s="3"/>
      <c r="R324" s="3"/>
      <c r="S324" s="3"/>
      <c r="T324" s="3"/>
    </row>
    <row r="325" spans="1:20" x14ac:dyDescent="0.35">
      <c r="A325" s="3"/>
      <c r="B325" s="3"/>
      <c r="C325" s="3"/>
      <c r="D325" s="3"/>
      <c r="E325" s="3"/>
      <c r="F325" s="3"/>
      <c r="G325" s="3"/>
      <c r="N325" s="3"/>
      <c r="O325" s="3"/>
      <c r="P325" s="3"/>
      <c r="Q325" s="3"/>
      <c r="R325" s="3"/>
      <c r="S325" s="3"/>
      <c r="T325" s="3"/>
    </row>
    <row r="326" spans="1:20" x14ac:dyDescent="0.35">
      <c r="A326" s="3"/>
      <c r="B326" s="3"/>
      <c r="C326" s="3"/>
      <c r="D326" s="3"/>
      <c r="E326" s="3"/>
      <c r="F326" s="3"/>
      <c r="G326" s="3"/>
      <c r="N326" s="3"/>
      <c r="O326" s="3"/>
      <c r="P326" s="3"/>
      <c r="Q326" s="3"/>
      <c r="R326" s="3"/>
      <c r="S326" s="3"/>
      <c r="T326" s="3"/>
    </row>
    <row r="327" spans="1:20" x14ac:dyDescent="0.35">
      <c r="A327" s="3"/>
      <c r="B327" s="3"/>
      <c r="C327" s="3"/>
      <c r="D327" s="3"/>
      <c r="E327" s="3"/>
      <c r="F327" s="3"/>
      <c r="G327" s="3"/>
      <c r="N327" s="3"/>
      <c r="O327" s="3"/>
      <c r="P327" s="3"/>
      <c r="Q327" s="3"/>
      <c r="R327" s="3"/>
      <c r="S327" s="3"/>
      <c r="T327" s="3"/>
    </row>
    <row r="328" spans="1:20" x14ac:dyDescent="0.35">
      <c r="A328" s="3"/>
      <c r="B328" s="3"/>
      <c r="C328" s="3"/>
      <c r="D328" s="3"/>
      <c r="E328" s="3"/>
      <c r="F328" s="3"/>
      <c r="G328" s="3"/>
      <c r="N328" s="3"/>
      <c r="O328" s="3"/>
      <c r="P328" s="3"/>
      <c r="Q328" s="3"/>
      <c r="R328" s="3"/>
      <c r="S328" s="3"/>
      <c r="T328" s="3"/>
    </row>
    <row r="329" spans="1:20" x14ac:dyDescent="0.35">
      <c r="A329" s="3"/>
      <c r="B329" s="3"/>
      <c r="C329" s="3"/>
      <c r="D329" s="3"/>
      <c r="E329" s="3"/>
      <c r="F329" s="3"/>
      <c r="G329" s="3"/>
      <c r="N329" s="3"/>
      <c r="O329" s="3"/>
      <c r="P329" s="3"/>
      <c r="Q329" s="3"/>
      <c r="R329" s="3"/>
      <c r="S329" s="3"/>
      <c r="T329" s="3"/>
    </row>
    <row r="330" spans="1:20" x14ac:dyDescent="0.35">
      <c r="A330" s="3"/>
      <c r="B330" s="3"/>
      <c r="C330" s="3"/>
      <c r="D330" s="3"/>
      <c r="E330" s="3"/>
      <c r="F330" s="3"/>
      <c r="G330" s="3"/>
      <c r="N330" s="3"/>
      <c r="O330" s="3"/>
      <c r="P330" s="3"/>
      <c r="Q330" s="3"/>
      <c r="R330" s="3"/>
      <c r="S330" s="3"/>
      <c r="T330" s="3"/>
    </row>
    <row r="331" spans="1:20" x14ac:dyDescent="0.35">
      <c r="A331" s="3"/>
      <c r="B331" s="3"/>
      <c r="C331" s="3"/>
      <c r="D331" s="3"/>
      <c r="E331" s="3"/>
      <c r="F331" s="3"/>
      <c r="G331" s="3"/>
      <c r="N331" s="3"/>
      <c r="O331" s="3"/>
      <c r="P331" s="3"/>
      <c r="Q331" s="3"/>
      <c r="R331" s="3"/>
      <c r="S331" s="3"/>
      <c r="T331" s="3"/>
    </row>
    <row r="332" spans="1:20" x14ac:dyDescent="0.35">
      <c r="A332" s="3"/>
      <c r="B332" s="3"/>
      <c r="C332" s="3"/>
      <c r="D332" s="3"/>
      <c r="E332" s="3"/>
      <c r="F332" s="3"/>
      <c r="G332" s="3"/>
      <c r="N332" s="3"/>
      <c r="O332" s="3"/>
      <c r="P332" s="3"/>
      <c r="Q332" s="3"/>
      <c r="R332" s="3"/>
      <c r="S332" s="3"/>
      <c r="T332" s="3"/>
    </row>
    <row r="333" spans="1:20" x14ac:dyDescent="0.35">
      <c r="A333" s="3"/>
      <c r="B333" s="3"/>
      <c r="C333" s="3"/>
      <c r="D333" s="3"/>
      <c r="E333" s="3"/>
      <c r="F333" s="3"/>
      <c r="G333" s="3"/>
      <c r="N333" s="3"/>
      <c r="O333" s="3"/>
      <c r="P333" s="3"/>
      <c r="Q333" s="3"/>
      <c r="R333" s="3"/>
      <c r="S333" s="3"/>
      <c r="T333" s="3"/>
    </row>
    <row r="334" spans="1:20" x14ac:dyDescent="0.35">
      <c r="A334" s="3"/>
      <c r="B334" s="3"/>
      <c r="C334" s="3"/>
      <c r="D334" s="3"/>
      <c r="E334" s="3"/>
      <c r="F334" s="3"/>
      <c r="G334" s="3"/>
      <c r="N334" s="3"/>
      <c r="O334" s="3"/>
      <c r="P334" s="3"/>
      <c r="Q334" s="3"/>
      <c r="R334" s="3"/>
      <c r="S334" s="3"/>
      <c r="T334" s="3"/>
    </row>
    <row r="335" spans="1:20" x14ac:dyDescent="0.35">
      <c r="A335" s="3"/>
      <c r="B335" s="3"/>
      <c r="C335" s="3"/>
      <c r="D335" s="3"/>
      <c r="E335" s="3"/>
      <c r="F335" s="3"/>
      <c r="G335" s="3"/>
      <c r="N335" s="3"/>
      <c r="O335" s="3"/>
      <c r="P335" s="3"/>
      <c r="Q335" s="3"/>
      <c r="R335" s="3"/>
      <c r="S335" s="3"/>
      <c r="T335" s="3"/>
    </row>
    <row r="336" spans="1:20" x14ac:dyDescent="0.35">
      <c r="A336" s="3"/>
      <c r="B336" s="3"/>
      <c r="C336" s="3"/>
      <c r="D336" s="3"/>
      <c r="E336" s="3"/>
      <c r="F336" s="3"/>
      <c r="G336" s="3"/>
      <c r="N336" s="3"/>
      <c r="O336" s="3"/>
      <c r="P336" s="3"/>
      <c r="Q336" s="3"/>
      <c r="R336" s="3"/>
      <c r="S336" s="3"/>
      <c r="T336" s="3"/>
    </row>
    <row r="337" spans="1:20" x14ac:dyDescent="0.35">
      <c r="A337" s="3"/>
      <c r="B337" s="3"/>
      <c r="C337" s="3"/>
      <c r="D337" s="3"/>
      <c r="E337" s="3"/>
      <c r="F337" s="3"/>
      <c r="G337" s="3"/>
      <c r="N337" s="3"/>
      <c r="O337" s="3"/>
      <c r="P337" s="3"/>
      <c r="Q337" s="3"/>
      <c r="R337" s="3"/>
      <c r="S337" s="3"/>
      <c r="T337" s="3"/>
    </row>
    <row r="338" spans="1:20" x14ac:dyDescent="0.35">
      <c r="A338" s="3"/>
      <c r="B338" s="3"/>
      <c r="C338" s="3"/>
      <c r="D338" s="3"/>
      <c r="E338" s="3"/>
      <c r="F338" s="3"/>
      <c r="G338" s="3"/>
      <c r="N338" s="3"/>
      <c r="O338" s="3"/>
      <c r="P338" s="3"/>
      <c r="Q338" s="3"/>
      <c r="R338" s="3"/>
      <c r="S338" s="3"/>
      <c r="T338" s="3"/>
    </row>
    <row r="339" spans="1:20" x14ac:dyDescent="0.35">
      <c r="A339" s="3"/>
      <c r="B339" s="3"/>
      <c r="C339" s="3"/>
      <c r="D339" s="3"/>
      <c r="E339" s="3"/>
      <c r="F339" s="3"/>
      <c r="G339" s="3"/>
      <c r="N339" s="3"/>
      <c r="O339" s="3"/>
      <c r="P339" s="3"/>
      <c r="Q339" s="3"/>
      <c r="R339" s="3"/>
      <c r="S339" s="3"/>
      <c r="T339" s="3"/>
    </row>
    <row r="340" spans="1:20" x14ac:dyDescent="0.35">
      <c r="A340" s="3"/>
      <c r="B340" s="3"/>
      <c r="C340" s="3"/>
      <c r="D340" s="3"/>
      <c r="E340" s="3"/>
      <c r="F340" s="3"/>
      <c r="G340" s="3"/>
      <c r="N340" s="3"/>
      <c r="O340" s="3"/>
      <c r="P340" s="3"/>
      <c r="Q340" s="3"/>
      <c r="R340" s="3"/>
      <c r="S340" s="3"/>
      <c r="T340" s="3"/>
    </row>
    <row r="341" spans="1:20" x14ac:dyDescent="0.35">
      <c r="A341" s="3"/>
      <c r="B341" s="3"/>
      <c r="C341" s="3"/>
      <c r="D341" s="3"/>
      <c r="E341" s="3"/>
      <c r="F341" s="3"/>
      <c r="G341" s="3"/>
      <c r="N341" s="3"/>
      <c r="O341" s="3"/>
      <c r="P341" s="3"/>
      <c r="Q341" s="3"/>
      <c r="R341" s="3"/>
      <c r="S341" s="3"/>
      <c r="T341" s="3"/>
    </row>
    <row r="342" spans="1:20" x14ac:dyDescent="0.35">
      <c r="A342" s="3"/>
      <c r="B342" s="3"/>
      <c r="C342" s="3"/>
      <c r="D342" s="3"/>
      <c r="E342" s="3"/>
      <c r="F342" s="3"/>
      <c r="G342" s="3"/>
      <c r="N342" s="3"/>
      <c r="O342" s="3"/>
      <c r="P342" s="3"/>
      <c r="Q342" s="3"/>
      <c r="R342" s="3"/>
      <c r="S342" s="3"/>
      <c r="T342" s="3"/>
    </row>
    <row r="343" spans="1:20" x14ac:dyDescent="0.35">
      <c r="A343" s="3"/>
      <c r="B343" s="3"/>
      <c r="C343" s="3"/>
      <c r="D343" s="3"/>
      <c r="E343" s="3"/>
      <c r="F343" s="3"/>
      <c r="G343" s="3"/>
      <c r="N343" s="3"/>
      <c r="O343" s="3"/>
      <c r="P343" s="3"/>
      <c r="Q343" s="3"/>
      <c r="R343" s="3"/>
      <c r="S343" s="3"/>
      <c r="T343" s="3"/>
    </row>
    <row r="344" spans="1:20" x14ac:dyDescent="0.35">
      <c r="A344" s="3"/>
      <c r="B344" s="3"/>
      <c r="C344" s="3"/>
      <c r="D344" s="3"/>
      <c r="E344" s="3"/>
      <c r="F344" s="3"/>
      <c r="G344" s="3"/>
      <c r="N344" s="3"/>
      <c r="O344" s="3"/>
      <c r="P344" s="3"/>
      <c r="Q344" s="3"/>
      <c r="R344" s="3"/>
      <c r="S344" s="3"/>
      <c r="T344" s="3"/>
    </row>
    <row r="345" spans="1:20" x14ac:dyDescent="0.35">
      <c r="A345" s="3"/>
      <c r="B345" s="3"/>
      <c r="C345" s="3"/>
      <c r="D345" s="3"/>
      <c r="E345" s="3"/>
      <c r="F345" s="3"/>
      <c r="G345" s="3"/>
      <c r="N345" s="3"/>
      <c r="O345" s="3"/>
      <c r="P345" s="3"/>
      <c r="Q345" s="3"/>
      <c r="R345" s="3"/>
      <c r="S345" s="3"/>
      <c r="T345" s="3"/>
    </row>
    <row r="346" spans="1:20" x14ac:dyDescent="0.35">
      <c r="A346" s="3"/>
      <c r="B346" s="3"/>
      <c r="C346" s="3"/>
      <c r="D346" s="3"/>
      <c r="E346" s="3"/>
      <c r="F346" s="3"/>
      <c r="G346" s="3"/>
      <c r="N346" s="3"/>
      <c r="O346" s="3"/>
      <c r="P346" s="3"/>
      <c r="Q346" s="3"/>
      <c r="R346" s="3"/>
      <c r="S346" s="3"/>
      <c r="T346" s="3"/>
    </row>
    <row r="347" spans="1:20" x14ac:dyDescent="0.35">
      <c r="A347" s="3"/>
      <c r="B347" s="3"/>
      <c r="C347" s="3"/>
      <c r="D347" s="3"/>
      <c r="E347" s="3"/>
      <c r="F347" s="3"/>
      <c r="G347" s="3"/>
      <c r="N347" s="3"/>
      <c r="O347" s="3"/>
      <c r="P347" s="3"/>
      <c r="Q347" s="3"/>
      <c r="R347" s="3"/>
      <c r="S347" s="3"/>
      <c r="T347" s="3"/>
    </row>
    <row r="348" spans="1:20" x14ac:dyDescent="0.35">
      <c r="A348" s="3"/>
      <c r="B348" s="3"/>
      <c r="C348" s="3"/>
      <c r="D348" s="3"/>
      <c r="E348" s="3"/>
      <c r="F348" s="3"/>
      <c r="G348" s="3"/>
      <c r="N348" s="3"/>
      <c r="O348" s="3"/>
      <c r="P348" s="3"/>
      <c r="Q348" s="3"/>
      <c r="R348" s="3"/>
      <c r="S348" s="3"/>
      <c r="T348" s="3"/>
    </row>
    <row r="349" spans="1:20" x14ac:dyDescent="0.35">
      <c r="A349" s="3"/>
      <c r="B349" s="3"/>
      <c r="C349" s="3"/>
      <c r="D349" s="3"/>
      <c r="E349" s="3"/>
      <c r="F349" s="3"/>
      <c r="G349" s="3"/>
      <c r="N349" s="3"/>
      <c r="O349" s="3"/>
      <c r="P349" s="3"/>
      <c r="Q349" s="3"/>
      <c r="R349" s="3"/>
      <c r="S349" s="3"/>
      <c r="T349" s="3"/>
    </row>
    <row r="350" spans="1:20" x14ac:dyDescent="0.35">
      <c r="A350" s="3"/>
      <c r="B350" s="3"/>
      <c r="C350" s="3"/>
      <c r="D350" s="3"/>
      <c r="E350" s="3"/>
      <c r="F350" s="3"/>
      <c r="G350" s="3"/>
      <c r="N350" s="3"/>
      <c r="O350" s="3"/>
      <c r="P350" s="3"/>
      <c r="Q350" s="3"/>
      <c r="R350" s="3"/>
      <c r="S350" s="3"/>
      <c r="T350" s="3"/>
    </row>
    <row r="351" spans="1:20" x14ac:dyDescent="0.35">
      <c r="A351" s="3"/>
      <c r="B351" s="3"/>
      <c r="C351" s="3"/>
      <c r="D351" s="3"/>
      <c r="E351" s="3"/>
      <c r="F351" s="3"/>
      <c r="G351" s="3"/>
      <c r="N351" s="3"/>
      <c r="O351" s="3"/>
      <c r="P351" s="3"/>
      <c r="Q351" s="3"/>
      <c r="R351" s="3"/>
      <c r="S351" s="3"/>
      <c r="T351" s="3"/>
    </row>
    <row r="352" spans="1:20" x14ac:dyDescent="0.35">
      <c r="A352" s="3"/>
      <c r="B352" s="3"/>
      <c r="C352" s="3"/>
      <c r="D352" s="3"/>
      <c r="E352" s="3"/>
      <c r="F352" s="3"/>
      <c r="G352" s="3"/>
      <c r="N352" s="3"/>
      <c r="O352" s="3"/>
      <c r="P352" s="3"/>
      <c r="Q352" s="3"/>
      <c r="R352" s="3"/>
      <c r="S352" s="3"/>
      <c r="T352" s="3"/>
    </row>
    <row r="353" spans="1:20" x14ac:dyDescent="0.35">
      <c r="A353" s="3"/>
      <c r="B353" s="3"/>
      <c r="C353" s="3"/>
      <c r="D353" s="3"/>
      <c r="E353" s="3"/>
      <c r="F353" s="3"/>
      <c r="G353" s="3"/>
      <c r="N353" s="3"/>
      <c r="O353" s="3"/>
      <c r="P353" s="3"/>
      <c r="Q353" s="3"/>
      <c r="R353" s="3"/>
      <c r="S353" s="3"/>
      <c r="T353" s="3"/>
    </row>
    <row r="354" spans="1:20" x14ac:dyDescent="0.35">
      <c r="A354" s="3"/>
      <c r="B354" s="3"/>
      <c r="C354" s="3"/>
      <c r="D354" s="3"/>
      <c r="E354" s="3"/>
      <c r="F354" s="3"/>
      <c r="G354" s="3"/>
      <c r="N354" s="3"/>
      <c r="O354" s="3"/>
      <c r="P354" s="3"/>
      <c r="Q354" s="3"/>
      <c r="R354" s="3"/>
      <c r="S354" s="3"/>
      <c r="T354" s="3"/>
    </row>
    <row r="355" spans="1:20" x14ac:dyDescent="0.35">
      <c r="A355" s="3"/>
      <c r="B355" s="3"/>
      <c r="C355" s="3"/>
      <c r="D355" s="3"/>
      <c r="E355" s="3"/>
      <c r="F355" s="3"/>
      <c r="G355" s="3"/>
      <c r="N355" s="3"/>
      <c r="O355" s="3"/>
      <c r="P355" s="3"/>
      <c r="Q355" s="3"/>
      <c r="R355" s="3"/>
      <c r="S355" s="3"/>
      <c r="T355" s="3"/>
    </row>
    <row r="356" spans="1:20" x14ac:dyDescent="0.35">
      <c r="A356" s="3"/>
      <c r="B356" s="3"/>
      <c r="C356" s="3"/>
      <c r="D356" s="3"/>
      <c r="E356" s="3"/>
      <c r="F356" s="3"/>
      <c r="G356" s="3"/>
      <c r="N356" s="3"/>
      <c r="O356" s="3"/>
      <c r="P356" s="3"/>
      <c r="Q356" s="3"/>
      <c r="R356" s="3"/>
      <c r="S356" s="3"/>
      <c r="T356" s="3"/>
    </row>
    <row r="357" spans="1:20" x14ac:dyDescent="0.35">
      <c r="A357" s="3"/>
      <c r="B357" s="3"/>
      <c r="C357" s="3"/>
      <c r="D357" s="3"/>
      <c r="E357" s="3"/>
      <c r="F357" s="3"/>
      <c r="G357" s="3"/>
      <c r="N357" s="3"/>
      <c r="O357" s="3"/>
      <c r="P357" s="3"/>
      <c r="Q357" s="3"/>
      <c r="R357" s="3"/>
      <c r="S357" s="3"/>
      <c r="T357" s="3"/>
    </row>
    <row r="358" spans="1:20" x14ac:dyDescent="0.35">
      <c r="A358" s="3"/>
      <c r="B358" s="3"/>
      <c r="C358" s="3"/>
      <c r="D358" s="3"/>
      <c r="E358" s="3"/>
      <c r="F358" s="3"/>
      <c r="G358" s="3"/>
      <c r="N358" s="3"/>
      <c r="O358" s="3"/>
      <c r="P358" s="3"/>
      <c r="Q358" s="3"/>
      <c r="R358" s="3"/>
      <c r="S358" s="3"/>
      <c r="T358" s="3"/>
    </row>
    <row r="359" spans="1:20" x14ac:dyDescent="0.35">
      <c r="A359" s="3"/>
      <c r="B359" s="3"/>
      <c r="C359" s="3"/>
      <c r="D359" s="3"/>
      <c r="E359" s="3"/>
      <c r="F359" s="3"/>
      <c r="G359" s="3"/>
      <c r="N359" s="3"/>
      <c r="O359" s="3"/>
      <c r="P359" s="3"/>
      <c r="Q359" s="3"/>
      <c r="R359" s="3"/>
      <c r="S359" s="3"/>
      <c r="T359" s="3"/>
    </row>
    <row r="360" spans="1:20" x14ac:dyDescent="0.35">
      <c r="A360" s="3"/>
      <c r="B360" s="3"/>
      <c r="C360" s="3"/>
      <c r="D360" s="3"/>
      <c r="E360" s="3"/>
      <c r="F360" s="3"/>
      <c r="G360" s="3"/>
      <c r="N360" s="3"/>
      <c r="O360" s="3"/>
      <c r="P360" s="3"/>
      <c r="Q360" s="3"/>
      <c r="R360" s="3"/>
      <c r="S360" s="3"/>
      <c r="T360" s="3"/>
    </row>
    <row r="361" spans="1:20" x14ac:dyDescent="0.35">
      <c r="A361" s="3"/>
      <c r="B361" s="3"/>
      <c r="C361" s="3"/>
      <c r="D361" s="3"/>
      <c r="E361" s="3"/>
      <c r="F361" s="3"/>
      <c r="G361" s="3"/>
      <c r="N361" s="3"/>
      <c r="O361" s="3"/>
      <c r="P361" s="3"/>
      <c r="Q361" s="3"/>
      <c r="R361" s="3"/>
      <c r="S361" s="3"/>
      <c r="T361" s="3"/>
    </row>
    <row r="362" spans="1:20" x14ac:dyDescent="0.35">
      <c r="A362" s="3"/>
      <c r="B362" s="3"/>
      <c r="C362" s="3"/>
      <c r="D362" s="3"/>
      <c r="E362" s="3"/>
      <c r="F362" s="3"/>
      <c r="G362" s="3"/>
      <c r="N362" s="3"/>
      <c r="O362" s="3"/>
      <c r="P362" s="3"/>
      <c r="Q362" s="3"/>
      <c r="R362" s="3"/>
      <c r="S362" s="3"/>
      <c r="T362" s="3"/>
    </row>
    <row r="363" spans="1:20" x14ac:dyDescent="0.35">
      <c r="A363" s="3"/>
      <c r="B363" s="3"/>
      <c r="C363" s="3"/>
      <c r="D363" s="3"/>
      <c r="E363" s="3"/>
      <c r="F363" s="3"/>
      <c r="G363" s="3"/>
      <c r="N363" s="3"/>
      <c r="O363" s="3"/>
      <c r="P363" s="3"/>
      <c r="Q363" s="3"/>
      <c r="R363" s="3"/>
      <c r="S363" s="3"/>
      <c r="T363" s="3"/>
    </row>
    <row r="364" spans="1:20" x14ac:dyDescent="0.35">
      <c r="A364" s="3"/>
      <c r="B364" s="3"/>
      <c r="C364" s="3"/>
      <c r="D364" s="3"/>
      <c r="E364" s="3"/>
      <c r="F364" s="3"/>
      <c r="G364" s="3"/>
      <c r="N364" s="3"/>
      <c r="O364" s="3"/>
      <c r="P364" s="3"/>
      <c r="Q364" s="3"/>
      <c r="R364" s="3"/>
      <c r="S364" s="3"/>
      <c r="T364" s="3"/>
    </row>
    <row r="365" spans="1:20" x14ac:dyDescent="0.35">
      <c r="A365" s="3"/>
      <c r="B365" s="3"/>
      <c r="C365" s="3"/>
      <c r="D365" s="3"/>
      <c r="E365" s="3"/>
      <c r="F365" s="3"/>
      <c r="G365" s="3"/>
      <c r="N365" s="3"/>
      <c r="O365" s="3"/>
      <c r="P365" s="3"/>
      <c r="Q365" s="3"/>
      <c r="R365" s="3"/>
      <c r="S365" s="3"/>
      <c r="T365" s="3"/>
    </row>
    <row r="366" spans="1:20" x14ac:dyDescent="0.35">
      <c r="A366" s="3"/>
      <c r="B366" s="3"/>
      <c r="C366" s="3"/>
      <c r="D366" s="3"/>
      <c r="E366" s="3"/>
      <c r="F366" s="3"/>
      <c r="G366" s="3"/>
      <c r="N366" s="3"/>
      <c r="O366" s="3"/>
      <c r="P366" s="3"/>
      <c r="Q366" s="3"/>
      <c r="R366" s="3"/>
      <c r="S366" s="3"/>
      <c r="T366" s="3"/>
    </row>
    <row r="367" spans="1:20" x14ac:dyDescent="0.35">
      <c r="A367" s="3"/>
      <c r="B367" s="3"/>
      <c r="C367" s="3"/>
      <c r="D367" s="3"/>
      <c r="E367" s="3"/>
      <c r="F367" s="3"/>
      <c r="G367" s="3"/>
      <c r="N367" s="3"/>
      <c r="O367" s="3"/>
      <c r="P367" s="3"/>
      <c r="Q367" s="3"/>
      <c r="R367" s="3"/>
      <c r="S367" s="3"/>
      <c r="T367" s="3"/>
    </row>
    <row r="368" spans="1:20" x14ac:dyDescent="0.35">
      <c r="A368" s="3"/>
      <c r="B368" s="3"/>
      <c r="C368" s="3"/>
      <c r="D368" s="3"/>
      <c r="E368" s="3"/>
      <c r="F368" s="3"/>
      <c r="G368" s="3"/>
      <c r="N368" s="3"/>
      <c r="O368" s="3"/>
      <c r="P368" s="3"/>
      <c r="Q368" s="3"/>
      <c r="R368" s="3"/>
      <c r="S368" s="3"/>
      <c r="T368" s="3"/>
    </row>
    <row r="369" spans="1:20" x14ac:dyDescent="0.35">
      <c r="A369" s="3"/>
      <c r="B369" s="3"/>
      <c r="C369" s="3"/>
      <c r="D369" s="3"/>
      <c r="E369" s="3"/>
      <c r="F369" s="3"/>
      <c r="G369" s="3"/>
      <c r="N369" s="3"/>
      <c r="O369" s="3"/>
      <c r="P369" s="3"/>
      <c r="Q369" s="3"/>
      <c r="R369" s="3"/>
      <c r="S369" s="3"/>
      <c r="T369" s="3"/>
    </row>
    <row r="370" spans="1:20" x14ac:dyDescent="0.35">
      <c r="A370" s="3"/>
      <c r="B370" s="3"/>
      <c r="C370" s="3"/>
      <c r="D370" s="3"/>
      <c r="E370" s="3"/>
      <c r="F370" s="3"/>
      <c r="G370" s="3"/>
      <c r="N370" s="3"/>
      <c r="O370" s="3"/>
      <c r="P370" s="3"/>
      <c r="Q370" s="3"/>
      <c r="R370" s="3"/>
      <c r="S370" s="3"/>
      <c r="T370" s="3"/>
    </row>
    <row r="371" spans="1:20" x14ac:dyDescent="0.35">
      <c r="A371" s="3"/>
      <c r="B371" s="3"/>
      <c r="C371" s="3"/>
      <c r="D371" s="3"/>
      <c r="E371" s="3"/>
      <c r="F371" s="3"/>
      <c r="G371" s="3"/>
      <c r="N371" s="3"/>
      <c r="O371" s="3"/>
      <c r="P371" s="3"/>
      <c r="Q371" s="3"/>
      <c r="R371" s="3"/>
      <c r="S371" s="3"/>
      <c r="T371" s="3"/>
    </row>
    <row r="372" spans="1:20" x14ac:dyDescent="0.35">
      <c r="A372" s="3"/>
      <c r="B372" s="3"/>
      <c r="C372" s="3"/>
      <c r="D372" s="3"/>
      <c r="E372" s="3"/>
      <c r="F372" s="3"/>
      <c r="G372" s="3"/>
      <c r="N372" s="3"/>
      <c r="O372" s="3"/>
      <c r="P372" s="3"/>
      <c r="Q372" s="3"/>
      <c r="R372" s="3"/>
      <c r="S372" s="3"/>
      <c r="T372" s="3"/>
    </row>
    <row r="373" spans="1:20" x14ac:dyDescent="0.35">
      <c r="A373" s="3"/>
      <c r="B373" s="3"/>
      <c r="C373" s="3"/>
      <c r="D373" s="3"/>
      <c r="E373" s="3"/>
      <c r="F373" s="3"/>
      <c r="G373" s="3"/>
      <c r="N373" s="3"/>
      <c r="O373" s="3"/>
      <c r="P373" s="3"/>
      <c r="Q373" s="3"/>
      <c r="R373" s="3"/>
      <c r="S373" s="3"/>
      <c r="T373" s="3"/>
    </row>
    <row r="374" spans="1:20" x14ac:dyDescent="0.35">
      <c r="A374" s="3"/>
      <c r="B374" s="3"/>
      <c r="C374" s="3"/>
      <c r="D374" s="3"/>
      <c r="E374" s="3"/>
      <c r="F374" s="3"/>
      <c r="G374" s="3"/>
      <c r="N374" s="3"/>
      <c r="O374" s="3"/>
      <c r="P374" s="3"/>
      <c r="Q374" s="3"/>
      <c r="R374" s="3"/>
      <c r="S374" s="3"/>
      <c r="T374" s="3"/>
    </row>
    <row r="375" spans="1:20" x14ac:dyDescent="0.35">
      <c r="A375" s="3"/>
      <c r="B375" s="3"/>
      <c r="C375" s="3"/>
      <c r="D375" s="3"/>
      <c r="E375" s="3"/>
      <c r="F375" s="3"/>
      <c r="G375" s="3"/>
      <c r="N375" s="3"/>
      <c r="O375" s="3"/>
      <c r="P375" s="3"/>
      <c r="Q375" s="3"/>
      <c r="R375" s="3"/>
      <c r="S375" s="3"/>
      <c r="T375" s="3"/>
    </row>
    <row r="376" spans="1:20" x14ac:dyDescent="0.35">
      <c r="A376" s="3"/>
      <c r="B376" s="3"/>
      <c r="C376" s="3"/>
      <c r="D376" s="3"/>
      <c r="E376" s="3"/>
      <c r="F376" s="3"/>
      <c r="G376" s="3"/>
      <c r="N376" s="3"/>
      <c r="O376" s="3"/>
      <c r="P376" s="3"/>
      <c r="Q376" s="3"/>
      <c r="R376" s="3"/>
      <c r="S376" s="3"/>
      <c r="T376" s="3"/>
    </row>
    <row r="377" spans="1:20" x14ac:dyDescent="0.35">
      <c r="A377" s="3"/>
      <c r="B377" s="3"/>
      <c r="C377" s="3"/>
      <c r="D377" s="3"/>
      <c r="E377" s="3"/>
      <c r="F377" s="3"/>
      <c r="G377" s="3"/>
      <c r="N377" s="3"/>
      <c r="O377" s="3"/>
      <c r="P377" s="3"/>
      <c r="Q377" s="3"/>
      <c r="R377" s="3"/>
      <c r="S377" s="3"/>
      <c r="T377" s="3"/>
    </row>
    <row r="378" spans="1:20" x14ac:dyDescent="0.35">
      <c r="A378" s="3"/>
      <c r="B378" s="3"/>
      <c r="C378" s="3"/>
      <c r="D378" s="3"/>
      <c r="E378" s="3"/>
      <c r="F378" s="3"/>
      <c r="G378" s="3"/>
      <c r="N378" s="3"/>
      <c r="O378" s="3"/>
      <c r="P378" s="3"/>
      <c r="Q378" s="3"/>
      <c r="R378" s="3"/>
      <c r="S378" s="3"/>
      <c r="T378" s="3"/>
    </row>
    <row r="379" spans="1:20" x14ac:dyDescent="0.35">
      <c r="A379" s="3"/>
      <c r="B379" s="3"/>
      <c r="C379" s="3"/>
      <c r="D379" s="3"/>
      <c r="E379" s="3"/>
      <c r="F379" s="3"/>
      <c r="G379" s="3"/>
      <c r="N379" s="3"/>
      <c r="O379" s="3"/>
      <c r="P379" s="3"/>
      <c r="Q379" s="3"/>
      <c r="R379" s="3"/>
      <c r="S379" s="3"/>
      <c r="T379" s="3"/>
    </row>
    <row r="380" spans="1:20" x14ac:dyDescent="0.35">
      <c r="A380" s="3"/>
      <c r="B380" s="3"/>
      <c r="C380" s="3"/>
      <c r="D380" s="3"/>
      <c r="E380" s="3"/>
      <c r="F380" s="3"/>
      <c r="G380" s="3"/>
      <c r="N380" s="3"/>
      <c r="O380" s="3"/>
      <c r="P380" s="3"/>
      <c r="Q380" s="3"/>
      <c r="R380" s="3"/>
      <c r="S380" s="3"/>
      <c r="T380" s="3"/>
    </row>
    <row r="381" spans="1:20" x14ac:dyDescent="0.35">
      <c r="A381" s="3"/>
      <c r="B381" s="3"/>
      <c r="C381" s="3"/>
      <c r="D381" s="3"/>
      <c r="E381" s="3"/>
      <c r="F381" s="3"/>
      <c r="G381" s="3"/>
      <c r="N381" s="3"/>
      <c r="O381" s="3"/>
      <c r="P381" s="3"/>
      <c r="Q381" s="3"/>
      <c r="R381" s="3"/>
      <c r="S381" s="3"/>
      <c r="T381" s="3"/>
    </row>
    <row r="382" spans="1:20" x14ac:dyDescent="0.35">
      <c r="A382" s="3"/>
      <c r="B382" s="3"/>
      <c r="C382" s="3"/>
      <c r="D382" s="3"/>
      <c r="E382" s="3"/>
      <c r="F382" s="3"/>
      <c r="G382" s="3"/>
      <c r="N382" s="3"/>
      <c r="O382" s="3"/>
      <c r="P382" s="3"/>
      <c r="Q382" s="3"/>
      <c r="R382" s="3"/>
      <c r="S382" s="3"/>
      <c r="T382" s="3"/>
    </row>
    <row r="383" spans="1:20" x14ac:dyDescent="0.35">
      <c r="A383" s="3"/>
      <c r="B383" s="3"/>
      <c r="C383" s="3"/>
      <c r="D383" s="3"/>
      <c r="E383" s="3"/>
      <c r="F383" s="3"/>
      <c r="G383" s="3"/>
      <c r="N383" s="3"/>
      <c r="O383" s="3"/>
      <c r="P383" s="3"/>
      <c r="Q383" s="3"/>
      <c r="R383" s="3"/>
      <c r="S383" s="3"/>
      <c r="T383" s="3"/>
    </row>
    <row r="384" spans="1:20" x14ac:dyDescent="0.35">
      <c r="A384" s="3"/>
      <c r="B384" s="3"/>
      <c r="C384" s="3"/>
      <c r="D384" s="3"/>
      <c r="E384" s="3"/>
      <c r="F384" s="3"/>
      <c r="G384" s="3"/>
      <c r="N384" s="3"/>
      <c r="O384" s="3"/>
      <c r="P384" s="3"/>
      <c r="Q384" s="3"/>
      <c r="R384" s="3"/>
      <c r="S384" s="3"/>
      <c r="T384" s="3"/>
    </row>
    <row r="385" spans="1:20" x14ac:dyDescent="0.35">
      <c r="A385" s="3"/>
      <c r="B385" s="3"/>
      <c r="C385" s="3"/>
      <c r="D385" s="3"/>
      <c r="E385" s="3"/>
      <c r="F385" s="3"/>
      <c r="G385" s="3"/>
      <c r="N385" s="3"/>
      <c r="O385" s="3"/>
      <c r="P385" s="3"/>
      <c r="Q385" s="3"/>
      <c r="R385" s="3"/>
      <c r="S385" s="3"/>
      <c r="T385" s="3"/>
    </row>
    <row r="386" spans="1:20" x14ac:dyDescent="0.35">
      <c r="A386" s="3"/>
      <c r="B386" s="3"/>
      <c r="C386" s="3"/>
      <c r="D386" s="3"/>
      <c r="E386" s="3"/>
      <c r="F386" s="3"/>
      <c r="G386" s="3"/>
      <c r="N386" s="3"/>
      <c r="O386" s="3"/>
      <c r="P386" s="3"/>
      <c r="Q386" s="3"/>
      <c r="R386" s="3"/>
      <c r="S386" s="3"/>
      <c r="T386" s="3"/>
    </row>
    <row r="387" spans="1:20" x14ac:dyDescent="0.35">
      <c r="A387" s="3"/>
      <c r="B387" s="3"/>
      <c r="C387" s="3"/>
      <c r="D387" s="3"/>
      <c r="E387" s="3"/>
      <c r="F387" s="3"/>
      <c r="G387" s="3"/>
      <c r="N387" s="3"/>
      <c r="O387" s="3"/>
      <c r="P387" s="3"/>
      <c r="Q387" s="3"/>
      <c r="R387" s="3"/>
      <c r="S387" s="3"/>
      <c r="T387" s="3"/>
    </row>
    <row r="388" spans="1:20" x14ac:dyDescent="0.35">
      <c r="A388" s="3"/>
      <c r="B388" s="3"/>
      <c r="C388" s="3"/>
      <c r="D388" s="3"/>
      <c r="E388" s="3"/>
      <c r="F388" s="3"/>
      <c r="G388" s="3"/>
      <c r="N388" s="3"/>
      <c r="O388" s="3"/>
      <c r="P388" s="3"/>
      <c r="Q388" s="3"/>
      <c r="R388" s="3"/>
      <c r="S388" s="3"/>
      <c r="T388" s="3"/>
    </row>
    <row r="389" spans="1:20" x14ac:dyDescent="0.35">
      <c r="A389" s="3"/>
      <c r="B389" s="3"/>
      <c r="C389" s="3"/>
      <c r="D389" s="3"/>
      <c r="E389" s="3"/>
      <c r="F389" s="3"/>
      <c r="G389" s="3"/>
      <c r="N389" s="3"/>
      <c r="O389" s="3"/>
      <c r="P389" s="3"/>
      <c r="Q389" s="3"/>
      <c r="R389" s="3"/>
      <c r="S389" s="3"/>
      <c r="T389" s="3"/>
    </row>
    <row r="390" spans="1:20" x14ac:dyDescent="0.35">
      <c r="A390" s="3"/>
      <c r="B390" s="3"/>
      <c r="C390" s="3"/>
      <c r="D390" s="3"/>
      <c r="E390" s="3"/>
      <c r="F390" s="3"/>
      <c r="G390" s="3"/>
      <c r="N390" s="3"/>
      <c r="O390" s="3"/>
      <c r="P390" s="3"/>
      <c r="Q390" s="3"/>
      <c r="R390" s="3"/>
      <c r="S390" s="3"/>
      <c r="T390" s="3"/>
    </row>
    <row r="391" spans="1:20" x14ac:dyDescent="0.35">
      <c r="A391" s="3"/>
      <c r="B391" s="3"/>
      <c r="C391" s="3"/>
      <c r="D391" s="3"/>
      <c r="E391" s="3"/>
      <c r="F391" s="3"/>
      <c r="G391" s="3"/>
      <c r="N391" s="3"/>
      <c r="O391" s="3"/>
      <c r="P391" s="3"/>
      <c r="Q391" s="3"/>
      <c r="R391" s="3"/>
      <c r="S391" s="3"/>
      <c r="T391" s="3"/>
    </row>
    <row r="392" spans="1:20" x14ac:dyDescent="0.35">
      <c r="A392" s="3"/>
      <c r="B392" s="3"/>
      <c r="C392" s="3"/>
      <c r="D392" s="3"/>
      <c r="E392" s="3"/>
      <c r="F392" s="3"/>
      <c r="G392" s="3"/>
      <c r="N392" s="3"/>
      <c r="O392" s="3"/>
      <c r="P392" s="3"/>
      <c r="Q392" s="3"/>
      <c r="R392" s="3"/>
      <c r="S392" s="3"/>
      <c r="T392" s="3"/>
    </row>
    <row r="393" spans="1:20" x14ac:dyDescent="0.35">
      <c r="A393" s="3"/>
      <c r="B393" s="3"/>
      <c r="C393" s="3"/>
      <c r="D393" s="3"/>
      <c r="E393" s="3"/>
      <c r="F393" s="3"/>
      <c r="G393" s="3"/>
      <c r="N393" s="3"/>
      <c r="O393" s="3"/>
      <c r="P393" s="3"/>
      <c r="Q393" s="3"/>
      <c r="R393" s="3"/>
      <c r="S393" s="3"/>
      <c r="T393" s="3"/>
    </row>
    <row r="394" spans="1:20" x14ac:dyDescent="0.35">
      <c r="A394" s="3"/>
      <c r="B394" s="3"/>
      <c r="C394" s="3"/>
      <c r="D394" s="3"/>
      <c r="E394" s="3"/>
      <c r="F394" s="3"/>
      <c r="G394" s="3"/>
      <c r="N394" s="3"/>
      <c r="O394" s="3"/>
      <c r="P394" s="3"/>
      <c r="Q394" s="3"/>
      <c r="R394" s="3"/>
      <c r="S394" s="3"/>
      <c r="T394" s="3"/>
    </row>
    <row r="395" spans="1:20" x14ac:dyDescent="0.35">
      <c r="A395" s="3"/>
      <c r="B395" s="3"/>
      <c r="C395" s="3"/>
      <c r="D395" s="3"/>
      <c r="E395" s="3"/>
      <c r="F395" s="3"/>
      <c r="G395" s="3"/>
      <c r="N395" s="3"/>
      <c r="O395" s="3"/>
      <c r="P395" s="3"/>
      <c r="Q395" s="3"/>
      <c r="R395" s="3"/>
      <c r="S395" s="3"/>
      <c r="T395" s="3"/>
    </row>
    <row r="396" spans="1:20" x14ac:dyDescent="0.35">
      <c r="A396" s="3"/>
      <c r="B396" s="3"/>
      <c r="C396" s="3"/>
      <c r="D396" s="3"/>
      <c r="E396" s="3"/>
      <c r="F396" s="3"/>
      <c r="G396" s="3"/>
      <c r="N396" s="3"/>
      <c r="O396" s="3"/>
      <c r="P396" s="3"/>
      <c r="Q396" s="3"/>
      <c r="R396" s="3"/>
      <c r="S396" s="3"/>
      <c r="T396" s="3"/>
    </row>
    <row r="397" spans="1:20" x14ac:dyDescent="0.35">
      <c r="A397" s="3"/>
      <c r="B397" s="3"/>
      <c r="C397" s="3"/>
      <c r="D397" s="3"/>
      <c r="E397" s="3"/>
      <c r="F397" s="3"/>
      <c r="G397" s="3"/>
      <c r="N397" s="3"/>
      <c r="O397" s="3"/>
      <c r="P397" s="3"/>
      <c r="Q397" s="3"/>
      <c r="R397" s="3"/>
      <c r="S397" s="3"/>
      <c r="T397" s="3"/>
    </row>
    <row r="398" spans="1:20" x14ac:dyDescent="0.35">
      <c r="A398" s="3"/>
      <c r="B398" s="3"/>
      <c r="C398" s="3"/>
      <c r="D398" s="3"/>
      <c r="E398" s="3"/>
      <c r="F398" s="3"/>
      <c r="G398" s="3"/>
      <c r="N398" s="3"/>
      <c r="O398" s="3"/>
      <c r="P398" s="3"/>
      <c r="Q398" s="3"/>
      <c r="R398" s="3"/>
      <c r="S398" s="3"/>
      <c r="T398" s="3"/>
    </row>
    <row r="399" spans="1:20" x14ac:dyDescent="0.35">
      <c r="A399" s="3"/>
      <c r="B399" s="3"/>
      <c r="C399" s="3"/>
      <c r="D399" s="3"/>
      <c r="E399" s="3"/>
      <c r="F399" s="3"/>
      <c r="G399" s="3"/>
      <c r="N399" s="3"/>
      <c r="O399" s="3"/>
      <c r="P399" s="3"/>
      <c r="Q399" s="3"/>
      <c r="R399" s="3"/>
      <c r="S399" s="3"/>
      <c r="T399" s="3"/>
    </row>
    <row r="400" spans="1:20" x14ac:dyDescent="0.35">
      <c r="A400" s="3"/>
      <c r="B400" s="3"/>
      <c r="C400" s="3"/>
      <c r="D400" s="3"/>
      <c r="E400" s="3"/>
      <c r="F400" s="3"/>
      <c r="G400" s="3"/>
      <c r="N400" s="3"/>
      <c r="O400" s="3"/>
      <c r="P400" s="3"/>
      <c r="Q400" s="3"/>
      <c r="R400" s="3"/>
      <c r="S400" s="3"/>
      <c r="T400" s="3"/>
    </row>
    <row r="401" spans="14:20" x14ac:dyDescent="0.35">
      <c r="N401" s="3"/>
      <c r="O401" s="3"/>
      <c r="P401" s="3"/>
      <c r="Q401" s="3"/>
      <c r="R401" s="3"/>
      <c r="S401" s="3"/>
      <c r="T401" s="3"/>
    </row>
    <row r="402" spans="14:20" x14ac:dyDescent="0.35">
      <c r="N402" s="3"/>
      <c r="O402" s="3"/>
      <c r="P402" s="3"/>
      <c r="Q402" s="3"/>
      <c r="R402" s="3"/>
      <c r="S402" s="3"/>
      <c r="T402" s="3"/>
    </row>
    <row r="403" spans="14:20" x14ac:dyDescent="0.35">
      <c r="N403" s="3"/>
      <c r="O403" s="3"/>
      <c r="P403" s="3"/>
      <c r="Q403" s="3"/>
      <c r="R403" s="3"/>
      <c r="S403" s="3"/>
      <c r="T403" s="3"/>
    </row>
    <row r="404" spans="14:20" x14ac:dyDescent="0.35">
      <c r="N404" s="3"/>
      <c r="O404" s="3"/>
      <c r="P404" s="3"/>
      <c r="Q404" s="3"/>
      <c r="R404" s="3"/>
      <c r="S404" s="3"/>
      <c r="T404" s="3"/>
    </row>
    <row r="405" spans="14:20" x14ac:dyDescent="0.35">
      <c r="N405" s="3"/>
      <c r="O405" s="3"/>
      <c r="P405" s="3"/>
      <c r="Q405" s="3"/>
      <c r="R405" s="3"/>
      <c r="S405" s="3"/>
      <c r="T405" s="3"/>
    </row>
    <row r="406" spans="14:20" x14ac:dyDescent="0.35">
      <c r="N406" s="3"/>
      <c r="O406" s="3"/>
      <c r="P406" s="3"/>
      <c r="Q406" s="3"/>
      <c r="R406" s="3"/>
      <c r="S406" s="3"/>
      <c r="T406" s="3"/>
    </row>
    <row r="407" spans="14:20" x14ac:dyDescent="0.35">
      <c r="N407" s="3"/>
      <c r="O407" s="3"/>
      <c r="P407" s="3"/>
      <c r="Q407" s="3"/>
      <c r="R407" s="3"/>
      <c r="S407" s="3"/>
      <c r="T407" s="3"/>
    </row>
    <row r="408" spans="14:20" x14ac:dyDescent="0.35">
      <c r="N408" s="3"/>
      <c r="O408" s="3"/>
      <c r="P408" s="3"/>
      <c r="Q408" s="3"/>
      <c r="R408" s="3"/>
      <c r="S408" s="3"/>
      <c r="T408" s="3"/>
    </row>
    <row r="409" spans="14:20" x14ac:dyDescent="0.35">
      <c r="N409" s="3"/>
      <c r="O409" s="3"/>
      <c r="P409" s="3"/>
      <c r="Q409" s="3"/>
      <c r="R409" s="3"/>
      <c r="S409" s="3"/>
      <c r="T409" s="3"/>
    </row>
    <row r="410" spans="14:20" x14ac:dyDescent="0.35">
      <c r="N410" s="3"/>
      <c r="O410" s="3"/>
      <c r="P410" s="3"/>
      <c r="Q410" s="3"/>
      <c r="R410" s="3"/>
      <c r="S410" s="3"/>
      <c r="T410" s="3"/>
    </row>
    <row r="411" spans="14:20" x14ac:dyDescent="0.35">
      <c r="N411" s="3"/>
      <c r="O411" s="3"/>
      <c r="P411" s="3"/>
      <c r="Q411" s="3"/>
      <c r="R411" s="3"/>
      <c r="S411" s="3"/>
      <c r="T411" s="3"/>
    </row>
    <row r="412" spans="14:20" x14ac:dyDescent="0.35">
      <c r="N412" s="3"/>
      <c r="O412" s="3"/>
      <c r="P412" s="3"/>
      <c r="Q412" s="3"/>
      <c r="R412" s="3"/>
      <c r="S412" s="3"/>
      <c r="T412" s="3"/>
    </row>
    <row r="413" spans="14:20" x14ac:dyDescent="0.35">
      <c r="N413" s="3"/>
      <c r="O413" s="3"/>
      <c r="P413" s="3"/>
      <c r="Q413" s="3"/>
      <c r="R413" s="3"/>
      <c r="S413" s="3"/>
      <c r="T413" s="3"/>
    </row>
    <row r="414" spans="14:20" x14ac:dyDescent="0.35">
      <c r="N414" s="3"/>
      <c r="O414" s="3"/>
      <c r="P414" s="3"/>
      <c r="Q414" s="3"/>
      <c r="R414" s="3"/>
      <c r="S414" s="3"/>
      <c r="T414" s="3"/>
    </row>
    <row r="415" spans="14:20" x14ac:dyDescent="0.35">
      <c r="N415" s="3"/>
      <c r="O415" s="3"/>
      <c r="P415" s="3"/>
      <c r="Q415" s="3"/>
      <c r="R415" s="3"/>
      <c r="S415" s="3"/>
      <c r="T415" s="3"/>
    </row>
    <row r="416" spans="14:20" x14ac:dyDescent="0.35">
      <c r="N416" s="3"/>
      <c r="O416" s="3"/>
      <c r="P416" s="3"/>
      <c r="Q416" s="3"/>
      <c r="R416" s="3"/>
      <c r="S416" s="3"/>
      <c r="T416" s="3"/>
    </row>
    <row r="417" spans="14:20" x14ac:dyDescent="0.35">
      <c r="N417" s="3"/>
      <c r="O417" s="3"/>
      <c r="P417" s="3"/>
      <c r="Q417" s="3"/>
      <c r="R417" s="3"/>
      <c r="S417" s="3"/>
      <c r="T417" s="3"/>
    </row>
    <row r="418" spans="14:20" x14ac:dyDescent="0.35">
      <c r="N418" s="3"/>
      <c r="O418" s="3"/>
      <c r="P418" s="3"/>
      <c r="Q418" s="3"/>
      <c r="R418" s="3"/>
      <c r="S418" s="3"/>
      <c r="T418" s="3"/>
    </row>
    <row r="419" spans="14:20" x14ac:dyDescent="0.35">
      <c r="N419" s="3"/>
      <c r="O419" s="3"/>
      <c r="P419" s="3"/>
      <c r="Q419" s="3"/>
      <c r="R419" s="3"/>
      <c r="S419" s="3"/>
      <c r="T419" s="3"/>
    </row>
    <row r="420" spans="14:20" x14ac:dyDescent="0.35">
      <c r="N420" s="3"/>
      <c r="O420" s="3"/>
      <c r="P420" s="3"/>
      <c r="Q420" s="3"/>
      <c r="R420" s="3"/>
      <c r="S420" s="3"/>
      <c r="T420" s="3"/>
    </row>
    <row r="421" spans="14:20" x14ac:dyDescent="0.35">
      <c r="N421" s="3"/>
      <c r="O421" s="3"/>
      <c r="P421" s="3"/>
      <c r="Q421" s="3"/>
      <c r="R421" s="3"/>
      <c r="S421" s="3"/>
      <c r="T421" s="3"/>
    </row>
    <row r="422" spans="14:20" x14ac:dyDescent="0.35">
      <c r="N422" s="3"/>
      <c r="O422" s="3"/>
      <c r="P422" s="3"/>
      <c r="Q422" s="3"/>
      <c r="R422" s="3"/>
      <c r="S422" s="3"/>
      <c r="T422" s="3"/>
    </row>
    <row r="423" spans="14:20" x14ac:dyDescent="0.35">
      <c r="N423" s="3"/>
      <c r="O423" s="3"/>
      <c r="P423" s="3"/>
      <c r="Q423" s="3"/>
      <c r="R423" s="3"/>
      <c r="S423" s="3"/>
      <c r="T423" s="3"/>
    </row>
    <row r="424" spans="14:20" x14ac:dyDescent="0.35">
      <c r="N424" s="3"/>
      <c r="O424" s="3"/>
      <c r="P424" s="3"/>
      <c r="Q424" s="3"/>
      <c r="R424" s="3"/>
      <c r="S424" s="3"/>
      <c r="T424" s="3"/>
    </row>
    <row r="425" spans="14:20" x14ac:dyDescent="0.35">
      <c r="N425" s="3"/>
      <c r="O425" s="3"/>
      <c r="P425" s="3"/>
      <c r="Q425" s="3"/>
      <c r="R425" s="3"/>
      <c r="S425" s="3"/>
      <c r="T425" s="3"/>
    </row>
    <row r="426" spans="14:20" x14ac:dyDescent="0.35">
      <c r="N426" s="3"/>
      <c r="O426" s="3"/>
      <c r="P426" s="3"/>
      <c r="Q426" s="3"/>
      <c r="R426" s="3"/>
      <c r="S426" s="3"/>
      <c r="T426" s="3"/>
    </row>
    <row r="427" spans="14:20" x14ac:dyDescent="0.35">
      <c r="N427" s="3"/>
      <c r="O427" s="3"/>
      <c r="P427" s="3"/>
      <c r="Q427" s="3"/>
      <c r="R427" s="3"/>
      <c r="S427" s="3"/>
      <c r="T427" s="3"/>
    </row>
    <row r="428" spans="14:20" x14ac:dyDescent="0.35">
      <c r="N428" s="3"/>
      <c r="O428" s="3"/>
      <c r="P428" s="3"/>
      <c r="Q428" s="3"/>
      <c r="R428" s="3"/>
      <c r="S428" s="3"/>
      <c r="T428" s="3"/>
    </row>
    <row r="429" spans="14:20" x14ac:dyDescent="0.35">
      <c r="N429" s="3"/>
      <c r="O429" s="3"/>
      <c r="P429" s="3"/>
      <c r="Q429" s="3"/>
      <c r="R429" s="3"/>
      <c r="S429" s="3"/>
      <c r="T429" s="3"/>
    </row>
    <row r="430" spans="14:20" x14ac:dyDescent="0.35">
      <c r="N430" s="3"/>
      <c r="O430" s="3"/>
      <c r="P430" s="3"/>
      <c r="Q430" s="3"/>
      <c r="R430" s="3"/>
      <c r="S430" s="3"/>
      <c r="T430" s="3"/>
    </row>
    <row r="431" spans="14:20" x14ac:dyDescent="0.35">
      <c r="N431" s="3"/>
      <c r="O431" s="3"/>
      <c r="P431" s="3"/>
      <c r="Q431" s="3"/>
      <c r="R431" s="3"/>
      <c r="S431" s="3"/>
      <c r="T431" s="3"/>
    </row>
    <row r="432" spans="14:20" x14ac:dyDescent="0.35">
      <c r="N432" s="3"/>
      <c r="O432" s="3"/>
      <c r="P432" s="3"/>
      <c r="Q432" s="3"/>
      <c r="R432" s="3"/>
      <c r="S432" s="3"/>
      <c r="T432" s="3"/>
    </row>
    <row r="433" spans="14:20" x14ac:dyDescent="0.35">
      <c r="N433" s="3"/>
      <c r="O433" s="3"/>
      <c r="P433" s="3"/>
      <c r="Q433" s="3"/>
      <c r="R433" s="3"/>
      <c r="S433" s="3"/>
      <c r="T433" s="3"/>
    </row>
    <row r="434" spans="14:20" x14ac:dyDescent="0.35">
      <c r="N434" s="3"/>
      <c r="O434" s="3"/>
      <c r="P434" s="3"/>
      <c r="Q434" s="3"/>
      <c r="R434" s="3"/>
      <c r="S434" s="3"/>
      <c r="T434" s="3"/>
    </row>
    <row r="435" spans="14:20" x14ac:dyDescent="0.35">
      <c r="N435" s="3"/>
      <c r="O435" s="3"/>
      <c r="P435" s="3"/>
      <c r="Q435" s="3"/>
      <c r="R435" s="3"/>
      <c r="S435" s="3"/>
      <c r="T435" s="3"/>
    </row>
    <row r="436" spans="14:20" x14ac:dyDescent="0.35">
      <c r="N436" s="3"/>
      <c r="O436" s="3"/>
      <c r="P436" s="3"/>
      <c r="Q436" s="3"/>
      <c r="R436" s="3"/>
      <c r="S436" s="3"/>
      <c r="T436" s="3"/>
    </row>
    <row r="437" spans="14:20" x14ac:dyDescent="0.35">
      <c r="N437" s="3"/>
      <c r="O437" s="3"/>
      <c r="P437" s="3"/>
      <c r="Q437" s="3"/>
      <c r="R437" s="3"/>
      <c r="S437" s="3"/>
      <c r="T437" s="3"/>
    </row>
    <row r="438" spans="14:20" x14ac:dyDescent="0.35">
      <c r="N438" s="3"/>
      <c r="O438" s="3"/>
      <c r="P438" s="3"/>
      <c r="Q438" s="3"/>
      <c r="R438" s="3"/>
      <c r="S438" s="3"/>
      <c r="T438" s="3"/>
    </row>
    <row r="439" spans="14:20" x14ac:dyDescent="0.35">
      <c r="N439" s="3"/>
      <c r="O439" s="3"/>
      <c r="P439" s="3"/>
      <c r="Q439" s="3"/>
      <c r="R439" s="3"/>
      <c r="S439" s="3"/>
      <c r="T439" s="3"/>
    </row>
    <row r="440" spans="14:20" x14ac:dyDescent="0.35">
      <c r="N440" s="3"/>
      <c r="O440" s="3"/>
      <c r="P440" s="3"/>
      <c r="Q440" s="3"/>
      <c r="R440" s="3"/>
      <c r="S440" s="3"/>
      <c r="T440" s="3"/>
    </row>
    <row r="441" spans="14:20" x14ac:dyDescent="0.35">
      <c r="N441" s="3"/>
      <c r="O441" s="3"/>
      <c r="P441" s="3"/>
      <c r="Q441" s="3"/>
      <c r="R441" s="3"/>
      <c r="S441" s="3"/>
      <c r="T441" s="3"/>
    </row>
    <row r="442" spans="14:20" x14ac:dyDescent="0.35">
      <c r="N442" s="3"/>
      <c r="O442" s="3"/>
      <c r="P442" s="3"/>
      <c r="Q442" s="3"/>
      <c r="R442" s="3"/>
      <c r="S442" s="3"/>
      <c r="T442" s="3"/>
    </row>
    <row r="443" spans="14:20" x14ac:dyDescent="0.35">
      <c r="N443" s="3"/>
      <c r="O443" s="3"/>
      <c r="P443" s="3"/>
      <c r="Q443" s="3"/>
      <c r="R443" s="3"/>
      <c r="S443" s="3"/>
      <c r="T443" s="3"/>
    </row>
    <row r="444" spans="14:20" x14ac:dyDescent="0.35">
      <c r="N444" s="3"/>
      <c r="O444" s="3"/>
      <c r="P444" s="3"/>
      <c r="Q444" s="3"/>
      <c r="R444" s="3"/>
      <c r="S444" s="3"/>
      <c r="T444" s="3"/>
    </row>
    <row r="445" spans="14:20" x14ac:dyDescent="0.35">
      <c r="N445" s="3"/>
      <c r="O445" s="3"/>
      <c r="P445" s="3"/>
      <c r="Q445" s="3"/>
      <c r="R445" s="3"/>
      <c r="S445" s="3"/>
      <c r="T445" s="3"/>
    </row>
    <row r="446" spans="14:20" x14ac:dyDescent="0.35">
      <c r="N446" s="3"/>
      <c r="O446" s="3"/>
      <c r="P446" s="3"/>
      <c r="Q446" s="3"/>
      <c r="R446" s="3"/>
      <c r="S446" s="3"/>
      <c r="T44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60C0E-2E23-4CA1-B607-A29E39FFB581}">
  <dimension ref="A1:F23"/>
  <sheetViews>
    <sheetView workbookViewId="0">
      <selection activeCell="A16" sqref="A16"/>
    </sheetView>
  </sheetViews>
  <sheetFormatPr defaultRowHeight="14.5" x14ac:dyDescent="0.35"/>
  <cols>
    <col min="1" max="1" width="36.90625" customWidth="1"/>
    <col min="2" max="2" width="71" customWidth="1"/>
    <col min="3" max="3" width="8.7265625" customWidth="1"/>
  </cols>
  <sheetData>
    <row r="1" spans="1:6" x14ac:dyDescent="0.35">
      <c r="A1" s="9"/>
    </row>
    <row r="2" spans="1:6" ht="15.5" x14ac:dyDescent="0.35">
      <c r="A2" s="10" t="s">
        <v>4</v>
      </c>
      <c r="B2" t="s">
        <v>30</v>
      </c>
      <c r="E2" s="2"/>
      <c r="F2" s="2"/>
    </row>
    <row r="3" spans="1:6" x14ac:dyDescent="0.35">
      <c r="A3" s="10" t="s">
        <v>3</v>
      </c>
      <c r="B3" t="s">
        <v>31</v>
      </c>
    </row>
    <row r="4" spans="1:6" x14ac:dyDescent="0.35">
      <c r="A4" s="10" t="s">
        <v>24</v>
      </c>
      <c r="B4" t="s">
        <v>32</v>
      </c>
    </row>
    <row r="5" spans="1:6" ht="15.5" x14ac:dyDescent="0.35">
      <c r="A5" s="11" t="s">
        <v>0</v>
      </c>
      <c r="B5" t="s">
        <v>33</v>
      </c>
    </row>
    <row r="6" spans="1:6" x14ac:dyDescent="0.35">
      <c r="A6" s="10" t="s">
        <v>1</v>
      </c>
      <c r="B6" t="s">
        <v>34</v>
      </c>
    </row>
    <row r="7" spans="1:6" x14ac:dyDescent="0.35">
      <c r="A7" s="10" t="s">
        <v>2</v>
      </c>
      <c r="B7" t="s">
        <v>35</v>
      </c>
    </row>
    <row r="8" spans="1:6" ht="15.5" x14ac:dyDescent="0.35">
      <c r="A8" s="11" t="s">
        <v>16</v>
      </c>
      <c r="B8" t="s">
        <v>36</v>
      </c>
    </row>
    <row r="9" spans="1:6" ht="15.5" x14ac:dyDescent="0.35">
      <c r="A9" s="11" t="s">
        <v>25</v>
      </c>
      <c r="B9" t="s">
        <v>39</v>
      </c>
    </row>
    <row r="10" spans="1:6" ht="15.5" x14ac:dyDescent="0.35">
      <c r="A10" s="11" t="s">
        <v>17</v>
      </c>
      <c r="B10" s="8" t="s">
        <v>40</v>
      </c>
    </row>
    <row r="11" spans="1:6" ht="15.5" x14ac:dyDescent="0.35">
      <c r="A11" s="11" t="s">
        <v>23</v>
      </c>
      <c r="B11" s="8" t="s">
        <v>38</v>
      </c>
    </row>
    <row r="12" spans="1:6" ht="15.5" x14ac:dyDescent="0.35">
      <c r="A12" s="11" t="s">
        <v>18</v>
      </c>
      <c r="B12" s="8" t="s">
        <v>41</v>
      </c>
    </row>
    <row r="13" spans="1:6" ht="15.5" x14ac:dyDescent="0.35">
      <c r="A13" s="11" t="s">
        <v>19</v>
      </c>
      <c r="B13" s="8" t="s">
        <v>37</v>
      </c>
    </row>
    <row r="14" spans="1:6" ht="15.5" x14ac:dyDescent="0.35">
      <c r="A14" s="11" t="s">
        <v>54</v>
      </c>
      <c r="B14" s="8" t="s">
        <v>52</v>
      </c>
    </row>
    <row r="15" spans="1:6" ht="15.5" x14ac:dyDescent="0.35">
      <c r="A15" s="11" t="s">
        <v>51</v>
      </c>
      <c r="B15" s="8" t="s">
        <v>42</v>
      </c>
    </row>
    <row r="16" spans="1:6" ht="15.5" x14ac:dyDescent="0.35">
      <c r="A16" s="11" t="s">
        <v>55</v>
      </c>
      <c r="B16" s="8" t="s">
        <v>53</v>
      </c>
    </row>
    <row r="17" spans="1:2" ht="15.5" x14ac:dyDescent="0.35">
      <c r="A17" s="11" t="s">
        <v>20</v>
      </c>
      <c r="B17" s="8" t="s">
        <v>49</v>
      </c>
    </row>
    <row r="18" spans="1:2" ht="15.5" x14ac:dyDescent="0.35">
      <c r="A18" s="11" t="s">
        <v>22</v>
      </c>
      <c r="B18" s="8" t="s">
        <v>46</v>
      </c>
    </row>
    <row r="19" spans="1:2" ht="15.5" x14ac:dyDescent="0.35">
      <c r="A19" s="11" t="s">
        <v>21</v>
      </c>
      <c r="B19" s="8" t="s">
        <v>43</v>
      </c>
    </row>
    <row r="20" spans="1:2" ht="15.5" x14ac:dyDescent="0.35">
      <c r="A20" s="11" t="s">
        <v>26</v>
      </c>
      <c r="B20" s="8" t="s">
        <v>47</v>
      </c>
    </row>
    <row r="21" spans="1:2" ht="15.5" x14ac:dyDescent="0.35">
      <c r="A21" s="11" t="s">
        <v>27</v>
      </c>
      <c r="B21" s="8" t="s">
        <v>44</v>
      </c>
    </row>
    <row r="22" spans="1:2" ht="15.5" x14ac:dyDescent="0.35">
      <c r="A22" s="11" t="s">
        <v>28</v>
      </c>
      <c r="B22" s="8" t="s">
        <v>48</v>
      </c>
    </row>
    <row r="23" spans="1:2" ht="15.5" x14ac:dyDescent="0.35">
      <c r="A23" s="11" t="s">
        <v>29</v>
      </c>
      <c r="B23" s="8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Legend</vt:lpstr>
    </vt:vector>
  </TitlesOfParts>
  <Company>Karlstads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@ KaU</dc:creator>
  <cp:lastModifiedBy>Larry Greenberg</cp:lastModifiedBy>
  <dcterms:created xsi:type="dcterms:W3CDTF">2021-07-09T08:00:48Z</dcterms:created>
  <dcterms:modified xsi:type="dcterms:W3CDTF">2023-09-12T11:29:57Z</dcterms:modified>
</cp:coreProperties>
</file>