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iabdulaziz\Documents\OmarAziz-WVU-120917-present\TEMP\Aron\DOtc-inland\WRR-PUB\"/>
    </mc:Choice>
  </mc:AlternateContent>
  <xr:revisionPtr revIDLastSave="0" documentId="13_ncr:1_{EF5E4E24-7D51-4DC9-9A20-DC349E7FB71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Freshwater Stream Oxygen Mode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1" i="2" l="1"/>
  <c r="B90" i="2"/>
  <c r="B89" i="2"/>
  <c r="B88" i="2"/>
  <c r="B87" i="2"/>
  <c r="L87" i="2" s="1"/>
  <c r="B86" i="2"/>
  <c r="B85" i="2"/>
  <c r="B84" i="2"/>
  <c r="N84" i="2" s="1"/>
  <c r="B83" i="2"/>
  <c r="I83" i="2" s="1"/>
  <c r="B82" i="2"/>
  <c r="B81" i="2"/>
  <c r="F81" i="2" s="1"/>
  <c r="B80" i="2"/>
  <c r="M80" i="2" s="1"/>
  <c r="B79" i="2"/>
  <c r="N79" i="2" s="1"/>
  <c r="B78" i="2"/>
  <c r="P78" i="2" s="1"/>
  <c r="B77" i="2"/>
  <c r="L77" i="2" s="1"/>
  <c r="B76" i="2"/>
  <c r="G76" i="2" s="1"/>
  <c r="B75" i="2"/>
  <c r="B74" i="2"/>
  <c r="B73" i="2"/>
  <c r="B72" i="2"/>
  <c r="B71" i="2"/>
  <c r="O71" i="2" s="1"/>
  <c r="B70" i="2"/>
  <c r="P70" i="2" s="1"/>
  <c r="B69" i="2"/>
  <c r="N69" i="2" s="1"/>
  <c r="B68" i="2"/>
  <c r="B67" i="2"/>
  <c r="B66" i="2"/>
  <c r="B65" i="2"/>
  <c r="M65" i="2" s="1"/>
  <c r="B64" i="2"/>
  <c r="M64" i="2" s="1"/>
  <c r="B63" i="2"/>
  <c r="I63" i="2" s="1"/>
  <c r="B62" i="2"/>
  <c r="C62" i="2" s="1"/>
  <c r="B61" i="2"/>
  <c r="H61" i="2" s="1"/>
  <c r="B60" i="2"/>
  <c r="B59" i="2"/>
  <c r="B58" i="2"/>
  <c r="B57" i="2"/>
  <c r="B56" i="2"/>
  <c r="B55" i="2"/>
  <c r="O55" i="2" s="1"/>
  <c r="B54" i="2"/>
  <c r="B53" i="2"/>
  <c r="N53" i="2" s="1"/>
  <c r="B52" i="2"/>
  <c r="J52" i="2" s="1"/>
  <c r="B51" i="2"/>
  <c r="B50" i="2"/>
  <c r="B49" i="2"/>
  <c r="I49" i="2" s="1"/>
  <c r="B48" i="2"/>
  <c r="B47" i="2"/>
  <c r="B46" i="2"/>
  <c r="N46" i="2" s="1"/>
  <c r="B45" i="2"/>
  <c r="J45" i="2" s="1"/>
  <c r="B44" i="2"/>
  <c r="B43" i="2"/>
  <c r="B42" i="2"/>
  <c r="B41" i="2"/>
  <c r="B40" i="2"/>
  <c r="B39" i="2"/>
  <c r="M39" i="2" s="1"/>
  <c r="B38" i="2"/>
  <c r="B37" i="2"/>
  <c r="B36" i="2"/>
  <c r="J36" i="2" s="1"/>
  <c r="B35" i="2"/>
  <c r="B34" i="2"/>
  <c r="B33" i="2"/>
  <c r="B32" i="2"/>
  <c r="B31" i="2"/>
  <c r="B30" i="2"/>
  <c r="C30" i="2" s="1"/>
  <c r="B29" i="2"/>
  <c r="O29" i="2" s="1"/>
  <c r="B28" i="2"/>
  <c r="B27" i="2"/>
  <c r="B26" i="2"/>
  <c r="B25" i="2"/>
  <c r="B24" i="2"/>
  <c r="B23" i="2"/>
  <c r="N37" i="2"/>
  <c r="P38" i="2"/>
  <c r="F51" i="2"/>
  <c r="P54" i="2"/>
  <c r="P66" i="2"/>
  <c r="F67" i="2"/>
  <c r="J68" i="2"/>
  <c r="P82" i="2"/>
  <c r="H83" i="2"/>
  <c r="P85" i="2"/>
  <c r="F86" i="2"/>
  <c r="C22" i="2"/>
  <c r="L90" i="2"/>
  <c r="H89" i="2"/>
  <c r="B22" i="2"/>
  <c r="B21" i="2"/>
  <c r="B20" i="2"/>
  <c r="B19" i="2"/>
  <c r="B18" i="2"/>
  <c r="B17" i="2"/>
  <c r="B16" i="2"/>
  <c r="B15" i="2"/>
  <c r="B14" i="2"/>
  <c r="B13" i="2"/>
  <c r="B12" i="2"/>
  <c r="P91" i="2"/>
  <c r="O91" i="2"/>
  <c r="N91" i="2"/>
  <c r="M91" i="2"/>
  <c r="L91" i="2"/>
  <c r="K91" i="2"/>
  <c r="J91" i="2"/>
  <c r="I91" i="2"/>
  <c r="H91" i="2"/>
  <c r="G91" i="2"/>
  <c r="F91" i="2"/>
  <c r="E91" i="2"/>
  <c r="P90" i="2"/>
  <c r="O90" i="2"/>
  <c r="N90" i="2"/>
  <c r="M90" i="2"/>
  <c r="K90" i="2"/>
  <c r="J90" i="2"/>
  <c r="E90" i="2"/>
  <c r="P89" i="2"/>
  <c r="L89" i="2"/>
  <c r="K89" i="2"/>
  <c r="I89" i="2"/>
  <c r="G89" i="2"/>
  <c r="F89" i="2"/>
  <c r="E89" i="2"/>
  <c r="P88" i="2"/>
  <c r="O88" i="2"/>
  <c r="N88" i="2"/>
  <c r="M88" i="2"/>
  <c r="L88" i="2"/>
  <c r="K88" i="2"/>
  <c r="J88" i="2"/>
  <c r="I88" i="2"/>
  <c r="H88" i="2"/>
  <c r="G88" i="2"/>
  <c r="F88" i="2"/>
  <c r="E88" i="2"/>
  <c r="O87" i="2"/>
  <c r="N87" i="2"/>
  <c r="H87" i="2"/>
  <c r="F87" i="2"/>
  <c r="E87" i="2"/>
  <c r="O86" i="2"/>
  <c r="I86" i="2"/>
  <c r="H86" i="2"/>
  <c r="G86" i="2"/>
  <c r="P84" i="2"/>
  <c r="N83" i="2"/>
  <c r="M83" i="2"/>
  <c r="K83" i="2"/>
  <c r="J83" i="2"/>
  <c r="K82" i="2"/>
  <c r="G82" i="2"/>
  <c r="F82" i="2"/>
  <c r="E82" i="2"/>
  <c r="P81" i="2"/>
  <c r="O81" i="2"/>
  <c r="N81" i="2"/>
  <c r="L81" i="2"/>
  <c r="K81" i="2"/>
  <c r="J81" i="2"/>
  <c r="I81" i="2"/>
  <c r="H81" i="2"/>
  <c r="G81" i="2"/>
  <c r="P80" i="2"/>
  <c r="O80" i="2"/>
  <c r="N80" i="2"/>
  <c r="L80" i="2"/>
  <c r="K80" i="2"/>
  <c r="J80" i="2"/>
  <c r="H80" i="2"/>
  <c r="G80" i="2"/>
  <c r="F80" i="2"/>
  <c r="E80" i="2"/>
  <c r="P79" i="2"/>
  <c r="O79" i="2"/>
  <c r="L79" i="2"/>
  <c r="K79" i="2"/>
  <c r="J79" i="2"/>
  <c r="H79" i="2"/>
  <c r="G79" i="2"/>
  <c r="F79" i="2"/>
  <c r="N77" i="2"/>
  <c r="P76" i="2"/>
  <c r="O76" i="2"/>
  <c r="N76" i="2"/>
  <c r="M76" i="2"/>
  <c r="L76" i="2"/>
  <c r="K76" i="2"/>
  <c r="J76" i="2"/>
  <c r="I76" i="2"/>
  <c r="H76" i="2"/>
  <c r="F76" i="2"/>
  <c r="E76" i="2"/>
  <c r="P75" i="2"/>
  <c r="O75" i="2"/>
  <c r="N75" i="2"/>
  <c r="M75" i="2"/>
  <c r="L75" i="2"/>
  <c r="K75" i="2"/>
  <c r="J75" i="2"/>
  <c r="I75" i="2"/>
  <c r="H75" i="2"/>
  <c r="G75" i="2"/>
  <c r="F75" i="2"/>
  <c r="E75" i="2"/>
  <c r="P74" i="2"/>
  <c r="O74" i="2"/>
  <c r="N74" i="2"/>
  <c r="M74" i="2"/>
  <c r="L74" i="2"/>
  <c r="K74" i="2"/>
  <c r="J74" i="2"/>
  <c r="I74" i="2"/>
  <c r="H74" i="2"/>
  <c r="G74" i="2"/>
  <c r="F74" i="2"/>
  <c r="E74" i="2"/>
  <c r="P73" i="2"/>
  <c r="O73" i="2"/>
  <c r="N73" i="2"/>
  <c r="M73" i="2"/>
  <c r="L73" i="2"/>
  <c r="K73" i="2"/>
  <c r="J73" i="2"/>
  <c r="I73" i="2"/>
  <c r="H73" i="2"/>
  <c r="G73" i="2"/>
  <c r="F73" i="2"/>
  <c r="E73" i="2"/>
  <c r="P72" i="2"/>
  <c r="O72" i="2"/>
  <c r="N72" i="2"/>
  <c r="M72" i="2"/>
  <c r="L72" i="2"/>
  <c r="K72" i="2"/>
  <c r="J72" i="2"/>
  <c r="I72" i="2"/>
  <c r="H72" i="2"/>
  <c r="G72" i="2"/>
  <c r="F72" i="2"/>
  <c r="E72" i="2"/>
  <c r="P71" i="2"/>
  <c r="N71" i="2"/>
  <c r="M71" i="2"/>
  <c r="L71" i="2"/>
  <c r="J71" i="2"/>
  <c r="I71" i="2"/>
  <c r="H71" i="2"/>
  <c r="G71" i="2"/>
  <c r="F71" i="2"/>
  <c r="N70" i="2"/>
  <c r="K70" i="2"/>
  <c r="E70" i="2"/>
  <c r="P69" i="2"/>
  <c r="M68" i="2"/>
  <c r="L68" i="2"/>
  <c r="O67" i="2"/>
  <c r="K67" i="2"/>
  <c r="J67" i="2"/>
  <c r="I67" i="2"/>
  <c r="H67" i="2"/>
  <c r="G67" i="2"/>
  <c r="N66" i="2"/>
  <c r="M66" i="2"/>
  <c r="K66" i="2"/>
  <c r="G66" i="2"/>
  <c r="F66" i="2"/>
  <c r="E66" i="2"/>
  <c r="P65" i="2"/>
  <c r="O65" i="2"/>
  <c r="N65" i="2"/>
  <c r="L65" i="2"/>
  <c r="K65" i="2"/>
  <c r="J65" i="2"/>
  <c r="H65" i="2"/>
  <c r="G65" i="2"/>
  <c r="F65" i="2"/>
  <c r="E65" i="2"/>
  <c r="P64" i="2"/>
  <c r="O64" i="2"/>
  <c r="N64" i="2"/>
  <c r="L64" i="2"/>
  <c r="K64" i="2"/>
  <c r="J64" i="2"/>
  <c r="H64" i="2"/>
  <c r="G64" i="2"/>
  <c r="F64" i="2"/>
  <c r="E64" i="2"/>
  <c r="P63" i="2"/>
  <c r="O63" i="2"/>
  <c r="N63" i="2"/>
  <c r="M63" i="2"/>
  <c r="L63" i="2"/>
  <c r="K63" i="2"/>
  <c r="J63" i="2"/>
  <c r="H63" i="2"/>
  <c r="G63" i="2"/>
  <c r="F63" i="2"/>
  <c r="J61" i="2"/>
  <c r="P60" i="2"/>
  <c r="O60" i="2"/>
  <c r="N60" i="2"/>
  <c r="M60" i="2"/>
  <c r="L60" i="2"/>
  <c r="K60" i="2"/>
  <c r="J60" i="2"/>
  <c r="I60" i="2"/>
  <c r="H60" i="2"/>
  <c r="G60" i="2"/>
  <c r="F60" i="2"/>
  <c r="E60" i="2"/>
  <c r="P59" i="2"/>
  <c r="O59" i="2"/>
  <c r="N59" i="2"/>
  <c r="M59" i="2"/>
  <c r="L59" i="2"/>
  <c r="K59" i="2"/>
  <c r="J59" i="2"/>
  <c r="I59" i="2"/>
  <c r="H59" i="2"/>
  <c r="G59" i="2"/>
  <c r="F59" i="2"/>
  <c r="E59" i="2"/>
  <c r="P58" i="2"/>
  <c r="O58" i="2"/>
  <c r="N58" i="2"/>
  <c r="M58" i="2"/>
  <c r="L58" i="2"/>
  <c r="K58" i="2"/>
  <c r="J58" i="2"/>
  <c r="I58" i="2"/>
  <c r="H58" i="2"/>
  <c r="G58" i="2"/>
  <c r="F58" i="2"/>
  <c r="E58" i="2"/>
  <c r="P57" i="2"/>
  <c r="O57" i="2"/>
  <c r="N57" i="2"/>
  <c r="M57" i="2"/>
  <c r="L57" i="2"/>
  <c r="K57" i="2"/>
  <c r="J57" i="2"/>
  <c r="I57" i="2"/>
  <c r="H57" i="2"/>
  <c r="G57" i="2"/>
  <c r="F57" i="2"/>
  <c r="E57" i="2"/>
  <c r="P56" i="2"/>
  <c r="O56" i="2"/>
  <c r="N56" i="2"/>
  <c r="M56" i="2"/>
  <c r="L56" i="2"/>
  <c r="K56" i="2"/>
  <c r="J56" i="2"/>
  <c r="I56" i="2"/>
  <c r="H56" i="2"/>
  <c r="G56" i="2"/>
  <c r="F56" i="2"/>
  <c r="E56" i="2"/>
  <c r="P55" i="2"/>
  <c r="N55" i="2"/>
  <c r="M55" i="2"/>
  <c r="L55" i="2"/>
  <c r="J55" i="2"/>
  <c r="I55" i="2"/>
  <c r="H55" i="2"/>
  <c r="F55" i="2"/>
  <c r="E55" i="2"/>
  <c r="N54" i="2"/>
  <c r="M54" i="2"/>
  <c r="K54" i="2"/>
  <c r="G54" i="2"/>
  <c r="F54" i="2"/>
  <c r="E54" i="2"/>
  <c r="P53" i="2"/>
  <c r="M52" i="2"/>
  <c r="L52" i="2"/>
  <c r="P51" i="2"/>
  <c r="O51" i="2"/>
  <c r="N51" i="2"/>
  <c r="K51" i="2"/>
  <c r="J51" i="2"/>
  <c r="I51" i="2"/>
  <c r="H51" i="2"/>
  <c r="G51" i="2"/>
  <c r="E51" i="2"/>
  <c r="P50" i="2"/>
  <c r="O50" i="2"/>
  <c r="N50" i="2"/>
  <c r="M50" i="2"/>
  <c r="L50" i="2"/>
  <c r="K50" i="2"/>
  <c r="J50" i="2"/>
  <c r="I50" i="2"/>
  <c r="H50" i="2"/>
  <c r="G50" i="2"/>
  <c r="F50" i="2"/>
  <c r="E50" i="2"/>
  <c r="P49" i="2"/>
  <c r="O49" i="2"/>
  <c r="N49" i="2"/>
  <c r="M49" i="2"/>
  <c r="L49" i="2"/>
  <c r="K49" i="2"/>
  <c r="J49" i="2"/>
  <c r="H49" i="2"/>
  <c r="G49" i="2"/>
  <c r="F49" i="2"/>
  <c r="E49" i="2"/>
  <c r="P48" i="2"/>
  <c r="O48" i="2"/>
  <c r="N48" i="2"/>
  <c r="M48" i="2"/>
  <c r="L48" i="2"/>
  <c r="K48" i="2"/>
  <c r="J48" i="2"/>
  <c r="I48" i="2"/>
  <c r="H48" i="2"/>
  <c r="G48" i="2"/>
  <c r="F48" i="2"/>
  <c r="E48" i="2"/>
  <c r="P47" i="2"/>
  <c r="O47" i="2"/>
  <c r="N47" i="2"/>
  <c r="M47" i="2"/>
  <c r="L47" i="2"/>
  <c r="K47" i="2"/>
  <c r="J47" i="2"/>
  <c r="I47" i="2"/>
  <c r="H47" i="2"/>
  <c r="G47" i="2"/>
  <c r="F47" i="2"/>
  <c r="E47" i="2"/>
  <c r="P46" i="2"/>
  <c r="L45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O43" i="2"/>
  <c r="N43" i="2"/>
  <c r="M43" i="2"/>
  <c r="L43" i="2"/>
  <c r="K43" i="2"/>
  <c r="J43" i="2"/>
  <c r="I43" i="2"/>
  <c r="H43" i="2"/>
  <c r="G43" i="2"/>
  <c r="F43" i="2"/>
  <c r="E43" i="2"/>
  <c r="P42" i="2"/>
  <c r="O42" i="2"/>
  <c r="N42" i="2"/>
  <c r="M42" i="2"/>
  <c r="L42" i="2"/>
  <c r="K42" i="2"/>
  <c r="J42" i="2"/>
  <c r="I42" i="2"/>
  <c r="H42" i="2"/>
  <c r="G42" i="2"/>
  <c r="F42" i="2"/>
  <c r="E42" i="2"/>
  <c r="P41" i="2"/>
  <c r="O41" i="2"/>
  <c r="N41" i="2"/>
  <c r="M41" i="2"/>
  <c r="L41" i="2"/>
  <c r="K41" i="2"/>
  <c r="J41" i="2"/>
  <c r="I41" i="2"/>
  <c r="H41" i="2"/>
  <c r="G41" i="2"/>
  <c r="F41" i="2"/>
  <c r="E41" i="2"/>
  <c r="P40" i="2"/>
  <c r="O40" i="2"/>
  <c r="N40" i="2"/>
  <c r="M40" i="2"/>
  <c r="L40" i="2"/>
  <c r="K40" i="2"/>
  <c r="J40" i="2"/>
  <c r="I40" i="2"/>
  <c r="H40" i="2"/>
  <c r="G40" i="2"/>
  <c r="F40" i="2"/>
  <c r="E40" i="2"/>
  <c r="P39" i="2"/>
  <c r="O39" i="2"/>
  <c r="N39" i="2"/>
  <c r="L39" i="2"/>
  <c r="K39" i="2"/>
  <c r="J39" i="2"/>
  <c r="H39" i="2"/>
  <c r="G39" i="2"/>
  <c r="F39" i="2"/>
  <c r="E39" i="2"/>
  <c r="N38" i="2"/>
  <c r="M38" i="2"/>
  <c r="K38" i="2"/>
  <c r="G38" i="2"/>
  <c r="F38" i="2"/>
  <c r="E38" i="2"/>
  <c r="P37" i="2"/>
  <c r="P35" i="2"/>
  <c r="O35" i="2"/>
  <c r="N35" i="2"/>
  <c r="M35" i="2"/>
  <c r="L35" i="2"/>
  <c r="K35" i="2"/>
  <c r="J35" i="2"/>
  <c r="I35" i="2"/>
  <c r="H35" i="2"/>
  <c r="G35" i="2"/>
  <c r="F35" i="2"/>
  <c r="E35" i="2"/>
  <c r="P34" i="2"/>
  <c r="O34" i="2"/>
  <c r="N34" i="2"/>
  <c r="M34" i="2"/>
  <c r="L34" i="2"/>
  <c r="K34" i="2"/>
  <c r="J34" i="2"/>
  <c r="I34" i="2"/>
  <c r="H34" i="2"/>
  <c r="G34" i="2"/>
  <c r="F34" i="2"/>
  <c r="E34" i="2"/>
  <c r="P33" i="2"/>
  <c r="O33" i="2"/>
  <c r="N33" i="2"/>
  <c r="M33" i="2"/>
  <c r="L33" i="2"/>
  <c r="K33" i="2"/>
  <c r="J33" i="2"/>
  <c r="I33" i="2"/>
  <c r="H33" i="2"/>
  <c r="G33" i="2"/>
  <c r="F33" i="2"/>
  <c r="E33" i="2"/>
  <c r="P32" i="2"/>
  <c r="O32" i="2"/>
  <c r="N32" i="2"/>
  <c r="M32" i="2"/>
  <c r="L32" i="2"/>
  <c r="K32" i="2"/>
  <c r="J32" i="2"/>
  <c r="I32" i="2"/>
  <c r="H32" i="2"/>
  <c r="G32" i="2"/>
  <c r="F32" i="2"/>
  <c r="E32" i="2"/>
  <c r="P31" i="2"/>
  <c r="O31" i="2"/>
  <c r="N31" i="2"/>
  <c r="M31" i="2"/>
  <c r="L31" i="2"/>
  <c r="K31" i="2"/>
  <c r="J31" i="2"/>
  <c r="I31" i="2"/>
  <c r="H31" i="2"/>
  <c r="G31" i="2"/>
  <c r="F31" i="2"/>
  <c r="E31" i="2"/>
  <c r="F30" i="2"/>
  <c r="E30" i="2"/>
  <c r="P28" i="2"/>
  <c r="O28" i="2"/>
  <c r="N28" i="2"/>
  <c r="M28" i="2"/>
  <c r="L28" i="2"/>
  <c r="K28" i="2"/>
  <c r="J28" i="2"/>
  <c r="I28" i="2"/>
  <c r="H28" i="2"/>
  <c r="G28" i="2"/>
  <c r="F28" i="2"/>
  <c r="E28" i="2"/>
  <c r="P27" i="2"/>
  <c r="O27" i="2"/>
  <c r="N27" i="2"/>
  <c r="M27" i="2"/>
  <c r="L27" i="2"/>
  <c r="K27" i="2"/>
  <c r="J27" i="2"/>
  <c r="I27" i="2"/>
  <c r="H27" i="2"/>
  <c r="G27" i="2"/>
  <c r="F27" i="2"/>
  <c r="E27" i="2"/>
  <c r="P26" i="2"/>
  <c r="O26" i="2"/>
  <c r="N26" i="2"/>
  <c r="M26" i="2"/>
  <c r="L26" i="2"/>
  <c r="K26" i="2"/>
  <c r="J26" i="2"/>
  <c r="I26" i="2"/>
  <c r="H26" i="2"/>
  <c r="G26" i="2"/>
  <c r="F26" i="2"/>
  <c r="E26" i="2"/>
  <c r="P25" i="2"/>
  <c r="O25" i="2"/>
  <c r="N25" i="2"/>
  <c r="M25" i="2"/>
  <c r="L25" i="2"/>
  <c r="K25" i="2"/>
  <c r="J25" i="2"/>
  <c r="I25" i="2"/>
  <c r="H25" i="2"/>
  <c r="G25" i="2"/>
  <c r="F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N12" i="2"/>
  <c r="M12" i="2"/>
  <c r="L12" i="2"/>
  <c r="K12" i="2"/>
  <c r="J12" i="2"/>
  <c r="I12" i="2"/>
  <c r="H12" i="2"/>
  <c r="G12" i="2"/>
  <c r="F12" i="2"/>
  <c r="E12" i="2"/>
  <c r="P11" i="2"/>
  <c r="O11" i="2"/>
  <c r="N11" i="2"/>
  <c r="M11" i="2"/>
  <c r="L11" i="2"/>
  <c r="K11" i="2"/>
  <c r="J11" i="2"/>
  <c r="I11" i="2"/>
  <c r="H11" i="2"/>
  <c r="G11" i="2"/>
  <c r="F11" i="2"/>
  <c r="E11" i="2"/>
  <c r="D91" i="2"/>
  <c r="D90" i="2"/>
  <c r="D89" i="2"/>
  <c r="D88" i="2"/>
  <c r="D87" i="2"/>
  <c r="D86" i="2"/>
  <c r="D83" i="2"/>
  <c r="D82" i="2"/>
  <c r="D81" i="2"/>
  <c r="D80" i="2"/>
  <c r="D79" i="2"/>
  <c r="D78" i="2"/>
  <c r="D76" i="2"/>
  <c r="D75" i="2"/>
  <c r="D74" i="2"/>
  <c r="D73" i="2"/>
  <c r="D72" i="2"/>
  <c r="D71" i="2"/>
  <c r="D70" i="2"/>
  <c r="D67" i="2"/>
  <c r="D66" i="2"/>
  <c r="D65" i="2"/>
  <c r="D64" i="2"/>
  <c r="D63" i="2"/>
  <c r="D60" i="2"/>
  <c r="D59" i="2"/>
  <c r="D58" i="2"/>
  <c r="D57" i="2"/>
  <c r="D56" i="2"/>
  <c r="D55" i="2"/>
  <c r="D54" i="2"/>
  <c r="D51" i="2"/>
  <c r="D50" i="2"/>
  <c r="D49" i="2"/>
  <c r="D48" i="2"/>
  <c r="D47" i="2"/>
  <c r="D44" i="2"/>
  <c r="D43" i="2"/>
  <c r="D42" i="2"/>
  <c r="D41" i="2"/>
  <c r="D40" i="2"/>
  <c r="D39" i="2"/>
  <c r="D38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91" i="2"/>
  <c r="C90" i="2"/>
  <c r="C89" i="2"/>
  <c r="C88" i="2"/>
  <c r="C87" i="2"/>
  <c r="C86" i="2"/>
  <c r="C83" i="2"/>
  <c r="C82" i="2"/>
  <c r="C81" i="2"/>
  <c r="C80" i="2"/>
  <c r="C79" i="2"/>
  <c r="C76" i="2"/>
  <c r="C75" i="2"/>
  <c r="C74" i="2"/>
  <c r="C73" i="2"/>
  <c r="C72" i="2"/>
  <c r="C71" i="2"/>
  <c r="C70" i="2"/>
  <c r="C67" i="2"/>
  <c r="C66" i="2"/>
  <c r="C65" i="2"/>
  <c r="C64" i="2"/>
  <c r="C63" i="2"/>
  <c r="C60" i="2"/>
  <c r="C59" i="2"/>
  <c r="C58" i="2"/>
  <c r="C57" i="2"/>
  <c r="C56" i="2"/>
  <c r="C55" i="2"/>
  <c r="C54" i="2"/>
  <c r="C51" i="2"/>
  <c r="C50" i="2"/>
  <c r="C49" i="2"/>
  <c r="C48" i="2"/>
  <c r="C47" i="2"/>
  <c r="C44" i="2"/>
  <c r="C43" i="2"/>
  <c r="C42" i="2"/>
  <c r="C41" i="2"/>
  <c r="C40" i="2"/>
  <c r="C39" i="2"/>
  <c r="C38" i="2"/>
  <c r="C35" i="2"/>
  <c r="C34" i="2"/>
  <c r="C33" i="2"/>
  <c r="C32" i="2"/>
  <c r="C31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D61" i="2" l="1"/>
  <c r="L30" i="2"/>
  <c r="D77" i="2"/>
  <c r="P29" i="2"/>
  <c r="K45" i="2"/>
  <c r="O46" i="2"/>
  <c r="I61" i="2"/>
  <c r="E71" i="2"/>
  <c r="M77" i="2"/>
  <c r="M87" i="2"/>
  <c r="O77" i="2"/>
  <c r="G30" i="2"/>
  <c r="N45" i="2"/>
  <c r="L61" i="2"/>
  <c r="P77" i="2"/>
  <c r="P87" i="2"/>
  <c r="P62" i="2"/>
  <c r="H30" i="2"/>
  <c r="O45" i="2"/>
  <c r="M61" i="2"/>
  <c r="E78" i="2"/>
  <c r="K61" i="2"/>
  <c r="D45" i="2"/>
  <c r="D46" i="2"/>
  <c r="K78" i="2"/>
  <c r="D62" i="2"/>
  <c r="E29" i="2"/>
  <c r="I30" i="2"/>
  <c r="P45" i="2"/>
  <c r="N61" i="2"/>
  <c r="D29" i="2"/>
  <c r="F29" i="2"/>
  <c r="J30" i="2"/>
  <c r="I39" i="2"/>
  <c r="E46" i="2"/>
  <c r="G55" i="2"/>
  <c r="O61" i="2"/>
  <c r="I65" i="2"/>
  <c r="K71" i="2"/>
  <c r="E79" i="2"/>
  <c r="I80" i="2"/>
  <c r="M81" i="2"/>
  <c r="G29" i="2"/>
  <c r="K30" i="2"/>
  <c r="F46" i="2"/>
  <c r="P61" i="2"/>
  <c r="M45" i="2"/>
  <c r="H29" i="2"/>
  <c r="E77" i="2"/>
  <c r="M30" i="2"/>
  <c r="F77" i="2"/>
  <c r="C77" i="2"/>
  <c r="E62" i="2"/>
  <c r="C78" i="2"/>
  <c r="I29" i="2"/>
  <c r="L36" i="2"/>
  <c r="H46" i="2"/>
  <c r="K62" i="2"/>
  <c r="C61" i="2"/>
  <c r="J29" i="2"/>
  <c r="N30" i="2"/>
  <c r="M36" i="2"/>
  <c r="E45" i="2"/>
  <c r="I46" i="2"/>
  <c r="K55" i="2"/>
  <c r="E63" i="2"/>
  <c r="I64" i="2"/>
  <c r="G77" i="2"/>
  <c r="I79" i="2"/>
  <c r="G87" i="2"/>
  <c r="O30" i="2"/>
  <c r="F45" i="2"/>
  <c r="J46" i="2"/>
  <c r="H77" i="2"/>
  <c r="C45" i="2"/>
  <c r="L29" i="2"/>
  <c r="P30" i="2"/>
  <c r="G45" i="2"/>
  <c r="K46" i="2"/>
  <c r="E61" i="2"/>
  <c r="I77" i="2"/>
  <c r="I87" i="2"/>
  <c r="J77" i="2"/>
  <c r="J87" i="2"/>
  <c r="G46" i="2"/>
  <c r="K29" i="2"/>
  <c r="C46" i="2"/>
  <c r="M29" i="2"/>
  <c r="H45" i="2"/>
  <c r="L46" i="2"/>
  <c r="F61" i="2"/>
  <c r="C29" i="2"/>
  <c r="N29" i="2"/>
  <c r="I45" i="2"/>
  <c r="M46" i="2"/>
  <c r="G61" i="2"/>
  <c r="K77" i="2"/>
  <c r="M79" i="2"/>
  <c r="E81" i="2"/>
  <c r="K87" i="2"/>
  <c r="K36" i="2"/>
  <c r="O37" i="2"/>
  <c r="K52" i="2"/>
  <c r="O53" i="2"/>
  <c r="K68" i="2"/>
  <c r="O69" i="2"/>
  <c r="O84" i="2"/>
  <c r="N36" i="2"/>
  <c r="N52" i="2"/>
  <c r="F62" i="2"/>
  <c r="N68" i="2"/>
  <c r="F70" i="2"/>
  <c r="F78" i="2"/>
  <c r="F85" i="2"/>
  <c r="J86" i="2"/>
  <c r="O68" i="2"/>
  <c r="G70" i="2"/>
  <c r="G78" i="2"/>
  <c r="G85" i="2"/>
  <c r="K86" i="2"/>
  <c r="E85" i="2"/>
  <c r="O52" i="2"/>
  <c r="G62" i="2"/>
  <c r="P36" i="2"/>
  <c r="H38" i="2"/>
  <c r="L51" i="2"/>
  <c r="P52" i="2"/>
  <c r="H54" i="2"/>
  <c r="H62" i="2"/>
  <c r="H66" i="2"/>
  <c r="L67" i="2"/>
  <c r="P68" i="2"/>
  <c r="H70" i="2"/>
  <c r="H78" i="2"/>
  <c r="H82" i="2"/>
  <c r="O83" i="2"/>
  <c r="H85" i="2"/>
  <c r="L86" i="2"/>
  <c r="O36" i="2"/>
  <c r="C36" i="2"/>
  <c r="C52" i="2"/>
  <c r="C68" i="2"/>
  <c r="C84" i="2"/>
  <c r="D36" i="2"/>
  <c r="D52" i="2"/>
  <c r="D68" i="2"/>
  <c r="D84" i="2"/>
  <c r="E37" i="2"/>
  <c r="I38" i="2"/>
  <c r="M51" i="2"/>
  <c r="E53" i="2"/>
  <c r="I54" i="2"/>
  <c r="I62" i="2"/>
  <c r="I66" i="2"/>
  <c r="M67" i="2"/>
  <c r="E69" i="2"/>
  <c r="I70" i="2"/>
  <c r="I78" i="2"/>
  <c r="I82" i="2"/>
  <c r="E84" i="2"/>
  <c r="I85" i="2"/>
  <c r="M86" i="2"/>
  <c r="C37" i="2"/>
  <c r="C53" i="2"/>
  <c r="C69" i="2"/>
  <c r="C85" i="2"/>
  <c r="D37" i="2"/>
  <c r="D53" i="2"/>
  <c r="D69" i="2"/>
  <c r="D85" i="2"/>
  <c r="F37" i="2"/>
  <c r="J38" i="2"/>
  <c r="F53" i="2"/>
  <c r="J54" i="2"/>
  <c r="J62" i="2"/>
  <c r="J66" i="2"/>
  <c r="N67" i="2"/>
  <c r="F69" i="2"/>
  <c r="J70" i="2"/>
  <c r="J78" i="2"/>
  <c r="J82" i="2"/>
  <c r="F84" i="2"/>
  <c r="J85" i="2"/>
  <c r="N86" i="2"/>
  <c r="P83" i="2"/>
  <c r="G84" i="2"/>
  <c r="K85" i="2"/>
  <c r="H37" i="2"/>
  <c r="L38" i="2"/>
  <c r="H53" i="2"/>
  <c r="L54" i="2"/>
  <c r="L62" i="2"/>
  <c r="L66" i="2"/>
  <c r="P67" i="2"/>
  <c r="H69" i="2"/>
  <c r="L70" i="2"/>
  <c r="L78" i="2"/>
  <c r="L82" i="2"/>
  <c r="H84" i="2"/>
  <c r="L85" i="2"/>
  <c r="P86" i="2"/>
  <c r="G69" i="2"/>
  <c r="E36" i="2"/>
  <c r="I37" i="2"/>
  <c r="E52" i="2"/>
  <c r="I53" i="2"/>
  <c r="M62" i="2"/>
  <c r="E68" i="2"/>
  <c r="I69" i="2"/>
  <c r="M70" i="2"/>
  <c r="M78" i="2"/>
  <c r="M82" i="2"/>
  <c r="I84" i="2"/>
  <c r="M85" i="2"/>
  <c r="N78" i="2"/>
  <c r="N82" i="2"/>
  <c r="J84" i="2"/>
  <c r="N85" i="2"/>
  <c r="G37" i="2"/>
  <c r="G53" i="2"/>
  <c r="J37" i="2"/>
  <c r="F52" i="2"/>
  <c r="N62" i="2"/>
  <c r="F68" i="2"/>
  <c r="G36" i="2"/>
  <c r="K37" i="2"/>
  <c r="O38" i="2"/>
  <c r="G52" i="2"/>
  <c r="K53" i="2"/>
  <c r="O54" i="2"/>
  <c r="O62" i="2"/>
  <c r="O66" i="2"/>
  <c r="G68" i="2"/>
  <c r="K69" i="2"/>
  <c r="O70" i="2"/>
  <c r="O78" i="2"/>
  <c r="O82" i="2"/>
  <c r="K84" i="2"/>
  <c r="O85" i="2"/>
  <c r="F36" i="2"/>
  <c r="J53" i="2"/>
  <c r="J69" i="2"/>
  <c r="H36" i="2"/>
  <c r="L37" i="2"/>
  <c r="H52" i="2"/>
  <c r="L53" i="2"/>
  <c r="H68" i="2"/>
  <c r="L69" i="2"/>
  <c r="L84" i="2"/>
  <c r="I36" i="2"/>
  <c r="M37" i="2"/>
  <c r="I52" i="2"/>
  <c r="M53" i="2"/>
  <c r="E67" i="2"/>
  <c r="I68" i="2"/>
  <c r="M69" i="2"/>
  <c r="G83" i="2"/>
  <c r="M84" i="2"/>
  <c r="E86" i="2"/>
  <c r="J89" i="2"/>
  <c r="E83" i="2"/>
  <c r="M89" i="2"/>
  <c r="F83" i="2"/>
  <c r="N89" i="2"/>
  <c r="O89" i="2"/>
  <c r="F90" i="2"/>
  <c r="G90" i="2"/>
  <c r="L83" i="2"/>
  <c r="H90" i="2"/>
  <c r="I90" i="2"/>
  <c r="B11" i="2"/>
  <c r="D11" i="2" l="1"/>
</calcChain>
</file>

<file path=xl/sharedStrings.xml><?xml version="1.0" encoding="utf-8"?>
<sst xmlns="http://schemas.openxmlformats.org/spreadsheetml/2006/main" count="13" uniqueCount="12">
  <si>
    <t>Stream water temeprature</t>
  </si>
  <si>
    <t xml:space="preserve"> Degree Celsius (°C)</t>
  </si>
  <si>
    <t>Kelvin (K)</t>
  </si>
  <si>
    <t xml:space="preserve">                               Potential of hydrogen in stream water (pH) (unitless)</t>
  </si>
  <si>
    <t>No pH data</t>
  </si>
  <si>
    <r>
      <t xml:space="preserve">© Omar I. Abdul-Aziz, Ph.D., Associate Professor, Department of Civil &amp; Environmental Engineering, West Virginia University at Morgantown, WV USA; </t>
    </r>
    <r>
      <rPr>
        <i/>
        <sz val="12"/>
        <color rgb="FF0000FF"/>
        <rFont val="Times New Roman"/>
        <family val="1"/>
      </rPr>
      <t>EMAIL: omariaaziz@gmail.com</t>
    </r>
  </si>
  <si>
    <r>
      <rPr>
        <b/>
        <i/>
        <sz val="12"/>
        <color theme="1"/>
        <rFont val="Times New Roman"/>
        <family val="1"/>
      </rPr>
      <t>HOW TO USE THE MODEL:</t>
    </r>
    <r>
      <rPr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Step-1:</t>
    </r>
    <r>
      <rPr>
        <i/>
        <sz val="12"/>
        <color theme="1"/>
        <rFont val="Times New Roman"/>
        <family val="1"/>
      </rPr>
      <t xml:space="preserve"> Replace the current water temperature values with your stream water temperature (</t>
    </r>
    <r>
      <rPr>
        <sz val="12"/>
        <color theme="1"/>
        <rFont val="Times New Roman"/>
        <family val="1"/>
      </rPr>
      <t>°</t>
    </r>
    <r>
      <rPr>
        <i/>
        <sz val="12"/>
        <color theme="1"/>
        <rFont val="Times New Roman"/>
        <family val="1"/>
      </rPr>
      <t xml:space="preserve">C) data in COLUMN A (yellow shaded) from ROW#11 through ROW#91. </t>
    </r>
  </si>
  <si>
    <r>
      <rPr>
        <b/>
        <i/>
        <sz val="12"/>
        <color theme="1"/>
        <rFont val="Times New Roman"/>
        <family val="1"/>
      </rPr>
      <t>Step-3:</t>
    </r>
    <r>
      <rPr>
        <i/>
        <sz val="12"/>
        <color theme="1"/>
        <rFont val="Times New Roman"/>
        <family val="1"/>
      </rPr>
      <t xml:space="preserve"> If you have both water temperature and pH data, the predicted dissolved oxygen for your stream are located between ROW#11 and ROW#91 (no shading) in COLUMN D through COLUMN P.</t>
    </r>
  </si>
  <si>
    <r>
      <t xml:space="preserve">Predicted concentration of DISSOLVED OXYGEN in miligrams per liter for freshwater streams </t>
    </r>
    <r>
      <rPr>
        <b/>
        <i/>
        <sz val="12"/>
        <color theme="1"/>
        <rFont val="Times New Roman"/>
        <family val="1"/>
      </rPr>
      <t>(excluding streams having geothermal effects)</t>
    </r>
  </si>
  <si>
    <t xml:space="preserve">Freshwater Stream Oxygen Model (FSOM) </t>
  </si>
  <si>
    <r>
      <rPr>
        <b/>
        <i/>
        <sz val="12"/>
        <color theme="1"/>
        <rFont val="Times New Roman"/>
        <family val="1"/>
      </rPr>
      <t xml:space="preserve">Step-2: </t>
    </r>
    <r>
      <rPr>
        <i/>
        <sz val="12"/>
        <color theme="1"/>
        <rFont val="Times New Roman"/>
        <family val="1"/>
      </rPr>
      <t xml:space="preserve">Replace the current pH values with your stream pH (unitless) data in ROW#10 (green shaded) between COLUMN D and COLUMN P. If you do not have data for pH, your predicted stream dissolved oxygen are stated on COLUMN C between ROW#11 and ROW#91. </t>
    </r>
  </si>
  <si>
    <r>
      <rPr>
        <b/>
        <sz val="12"/>
        <color theme="1"/>
        <rFont val="Times New Roman"/>
        <family val="1"/>
      </rPr>
      <t>Reference journal article for FSOM</t>
    </r>
    <r>
      <rPr>
        <sz val="12"/>
        <color theme="1"/>
        <rFont val="Times New Roman"/>
        <family val="1"/>
      </rPr>
      <t xml:space="preserve">: Abdul-Aziz, O. I., &amp; Gebreslase, A. K. (2023). Emergent scaling of dissolved oxygen (DO) in freshwater streams across contiguous USA. </t>
    </r>
    <r>
      <rPr>
        <i/>
        <sz val="12"/>
        <color theme="1"/>
        <rFont val="Times New Roman"/>
        <family val="1"/>
      </rPr>
      <t>Water Resources Research</t>
    </r>
    <r>
      <rPr>
        <sz val="12"/>
        <color theme="1"/>
        <rFont val="Times New Roman"/>
        <family val="1"/>
      </rPr>
      <t xml:space="preserve">, 59, e2022WR032114. https://doi.org/10.1029/2022WR032114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</si>
</sst>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1" fillId="0" borderId="0" xfId="0" applyNumberFormat="1" applyFont="1" applyFill="1" applyAlignment="1">
      <alignment horizontal="left" vertical="center"/>
    </xf>
    <xf numFmtId="2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4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2" fontId="3" fillId="2" borderId="11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/>
    </xf>
    <xf numFmtId="164" fontId="5" fillId="0" borderId="0" xfId="0" applyNumberFormat="1" applyFont="1" applyAlignment="1"/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22" fontId="1" fillId="0" borderId="0" xfId="0" applyNumberFormat="1" applyFont="1" applyFill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164" fontId="5" fillId="0" borderId="12" xfId="0" applyNumberFormat="1" applyFont="1" applyBorder="1" applyAlignment="1">
      <alignment horizontal="left"/>
    </xf>
    <xf numFmtId="164" fontId="5" fillId="0" borderId="11" xfId="0" applyNumberFormat="1" applyFont="1" applyBorder="1" applyAlignment="1">
      <alignment horizontal="center" vertical="top"/>
    </xf>
    <xf numFmtId="164" fontId="5" fillId="0" borderId="13" xfId="0" applyNumberFormat="1" applyFont="1" applyBorder="1" applyAlignment="1">
      <alignment horizontal="center" vertical="top"/>
    </xf>
    <xf numFmtId="164" fontId="5" fillId="0" borderId="12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164" fontId="5" fillId="0" borderId="8" xfId="0" applyNumberFormat="1" applyFont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  <color rgb="FF0000FF"/>
      <color rgb="FFCCECFF"/>
      <color rgb="FF6699FF"/>
      <color rgb="FF00B050"/>
      <color rgb="FFFF0000"/>
      <color rgb="FF008080"/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4450350274775"/>
          <c:y val="5.0925819704519967E-2"/>
          <c:w val="0.84168264340082855"/>
          <c:h val="0.80928948076670248"/>
        </c:manualLayout>
      </c:layout>
      <c:scatterChart>
        <c:scatterStyle val="smoothMarker"/>
        <c:varyColors val="0"/>
        <c:ser>
          <c:idx val="1"/>
          <c:order val="0"/>
          <c:tx>
            <c:v>pH = 9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Model'!$I$11:$I$44</c:f>
              <c:numCache>
                <c:formatCode>0.00</c:formatCode>
                <c:ptCount val="34"/>
                <c:pt idx="0">
                  <c:v>13.49764564263543</c:v>
                </c:pt>
                <c:pt idx="1">
                  <c:v>13.314747502408927</c:v>
                </c:pt>
                <c:pt idx="2">
                  <c:v>13.134654816394415</c:v>
                </c:pt>
                <c:pt idx="3">
                  <c:v>12.957319552624286</c:v>
                </c:pt>
                <c:pt idx="4">
                  <c:v>12.782694586767334</c:v>
                </c:pt>
                <c:pt idx="5">
                  <c:v>12.610733683372828</c:v>
                </c:pt>
                <c:pt idx="6">
                  <c:v>12.441391477532848</c:v>
                </c:pt>
                <c:pt idx="7">
                  <c:v>12.274623456957748</c:v>
                </c:pt>
                <c:pt idx="8">
                  <c:v>12.110385944450339</c:v>
                </c:pt>
                <c:pt idx="9">
                  <c:v>11.94863608077217</c:v>
                </c:pt>
                <c:pt idx="10">
                  <c:v>11.78933180789034</c:v>
                </c:pt>
                <c:pt idx="11">
                  <c:v>11.632431852597884</c:v>
                </c:pt>
                <c:pt idx="12">
                  <c:v>11.477895710496416</c:v>
                </c:pt>
                <c:pt idx="13">
                  <c:v>11.325683630334556</c:v>
                </c:pt>
                <c:pt idx="14">
                  <c:v>11.175756598691772</c:v>
                </c:pt>
                <c:pt idx="15">
                  <c:v>11.028076325000956</c:v>
                </c:pt>
                <c:pt idx="16">
                  <c:v>10.882605226900816</c:v>
                </c:pt>
                <c:pt idx="17">
                  <c:v>10.73930641590991</c:v>
                </c:pt>
                <c:pt idx="18">
                  <c:v>10.598143683415866</c:v>
                </c:pt>
                <c:pt idx="19">
                  <c:v>10.459081486971241</c:v>
                </c:pt>
                <c:pt idx="20">
                  <c:v>10.322084936889645</c:v>
                </c:pt>
                <c:pt idx="21">
                  <c:v>10.187119783133786</c:v>
                </c:pt>
                <c:pt idx="22">
                  <c:v>10.054152402490196</c:v>
                </c:pt>
                <c:pt idx="23">
                  <c:v>9.9231497860225417</c:v>
                </c:pt>
                <c:pt idx="24">
                  <c:v>9.7940795267979848</c:v>
                </c:pt>
                <c:pt idx="25">
                  <c:v>9.6669098078787332</c:v>
                </c:pt>
                <c:pt idx="26">
                  <c:v>9.5416093905753172</c:v>
                </c:pt>
                <c:pt idx="27">
                  <c:v>9.4181476029516435</c:v>
                </c:pt>
                <c:pt idx="28">
                  <c:v>9.296494328579751</c:v>
                </c:pt>
                <c:pt idx="29">
                  <c:v>9.1766199955355177</c:v>
                </c:pt>
                <c:pt idx="30">
                  <c:v>9.0584955656321657</c:v>
                </c:pt>
                <c:pt idx="31">
                  <c:v>8.9420925238835203</c:v>
                </c:pt>
                <c:pt idx="32">
                  <c:v>8.8273828681941406</c:v>
                </c:pt>
                <c:pt idx="33">
                  <c:v>8.7143390992693792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13-4548-8E3F-032CBCA5B86D}"/>
            </c:ext>
          </c:extLst>
        </c:ser>
        <c:ser>
          <c:idx val="2"/>
          <c:order val="1"/>
          <c:tx>
            <c:v>pH = 8</c:v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Model'!$H$11:$H$44</c:f>
              <c:numCache>
                <c:formatCode>0.00</c:formatCode>
                <c:ptCount val="34"/>
                <c:pt idx="0">
                  <c:v>13.020122625022626</c:v>
                </c:pt>
                <c:pt idx="1">
                  <c:v>12.84369510005371</c:v>
                </c:pt>
                <c:pt idx="2">
                  <c:v>12.66997377724968</c:v>
                </c:pt>
                <c:pt idx="3">
                  <c:v>12.498912323929664</c:v>
                </c:pt>
                <c:pt idx="4">
                  <c:v>12.330465282938599</c:v>
                </c:pt>
                <c:pt idx="5">
                  <c:v>12.164588054554866</c:v>
                </c:pt>
                <c:pt idx="6">
                  <c:v>12.001236878801382</c:v>
                </c:pt>
                <c:pt idx="7">
                  <c:v>11.840368818155204</c:v>
                </c:pt>
                <c:pt idx="8">
                  <c:v>11.681941740641737</c:v>
                </c:pt>
                <c:pt idx="9">
                  <c:v>11.52591430330717</c:v>
                </c:pt>
                <c:pt idx="10">
                  <c:v>11.372245936058013</c:v>
                </c:pt>
                <c:pt idx="11">
                  <c:v>11.220896825860935</c:v>
                </c:pt>
                <c:pt idx="12">
                  <c:v>11.071827901292089</c:v>
                </c:pt>
                <c:pt idx="13">
                  <c:v>10.925000817429614</c:v>
                </c:pt>
                <c:pt idx="14">
                  <c:v>10.780377941079339</c:v>
                </c:pt>
                <c:pt idx="15">
                  <c:v>10.637922336327229</c:v>
                </c:pt>
                <c:pt idx="16">
                  <c:v>10.497597750409984</c:v>
                </c:pt>
                <c:pt idx="17">
                  <c:v>10.359368599895905</c:v>
                </c:pt>
                <c:pt idx="18">
                  <c:v>10.223199957169793</c:v>
                </c:pt>
                <c:pt idx="19">
                  <c:v>10.08905753721362</c:v>
                </c:pt>
                <c:pt idx="20">
                  <c:v>9.9569076846768798</c:v>
                </c:pt>
                <c:pt idx="21">
                  <c:v>9.8267173612285017</c:v>
                </c:pt>
                <c:pt idx="22">
                  <c:v>9.6984541331853045</c:v>
                </c:pt>
                <c:pt idx="23">
                  <c:v>9.5720861594092028</c:v>
                </c:pt>
                <c:pt idx="24">
                  <c:v>9.4475821794677746</c:v>
                </c:pt>
                <c:pt idx="25">
                  <c:v>9.3249115020506537</c:v>
                </c:pt>
                <c:pt idx="26">
                  <c:v>9.2040439936383915</c:v>
                </c:pt>
                <c:pt idx="27">
                  <c:v>9.0849500674141677</c:v>
                </c:pt>
                <c:pt idx="28">
                  <c:v>8.9676006724163972</c:v>
                </c:pt>
                <c:pt idx="29">
                  <c:v>8.8519672829237397</c:v>
                </c:pt>
                <c:pt idx="30">
                  <c:v>8.7380218880695146</c:v>
                </c:pt>
                <c:pt idx="31">
                  <c:v>8.625736981677715</c:v>
                </c:pt>
                <c:pt idx="32">
                  <c:v>8.5150855523179043</c:v>
                </c:pt>
                <c:pt idx="33">
                  <c:v>8.4060410735722204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13-4548-8E3F-032CBCA5B86D}"/>
            </c:ext>
          </c:extLst>
        </c:ser>
        <c:ser>
          <c:idx val="3"/>
          <c:order val="2"/>
          <c:tx>
            <c:v>pH = 7</c:v>
          </c:tx>
          <c:spPr>
            <a:ln w="1270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Model'!$G$11:$G$44</c:f>
              <c:numCache>
                <c:formatCode>0.00</c:formatCode>
                <c:ptCount val="34"/>
                <c:pt idx="0">
                  <c:v>12.52016989283627</c:v>
                </c:pt>
                <c:pt idx="1">
                  <c:v>12.35051691413557</c:v>
                </c:pt>
                <c:pt idx="2">
                  <c:v>12.18346622358872</c:v>
                </c:pt>
                <c:pt idx="3">
                  <c:v>12.018973267618703</c:v>
                </c:pt>
                <c:pt idx="4">
                  <c:v>11.856994334555464</c:v>
                </c:pt>
                <c:pt idx="5">
                  <c:v>11.697486537238268</c:v>
                </c:pt>
                <c:pt idx="6">
                  <c:v>11.540407796006013</c:v>
                </c:pt>
                <c:pt idx="7">
                  <c:v>11.385716822070755</c:v>
                </c:pt>
                <c:pt idx="8">
                  <c:v>11.233373101261082</c:v>
                </c:pt>
                <c:pt idx="9">
                  <c:v>11.083336878129179</c:v>
                </c:pt>
                <c:pt idx="10">
                  <c:v>10.935569140410896</c:v>
                </c:pt>
                <c:pt idx="11">
                  <c:v>10.790031603832302</c:v>
                </c:pt>
                <c:pt idx="12">
                  <c:v>10.646686697252276</c:v>
                </c:pt>
                <c:pt idx="13">
                  <c:v>10.505497548135127</c:v>
                </c:pt>
                <c:pt idx="14">
                  <c:v>10.366427968343595</c:v>
                </c:pt>
                <c:pt idx="15">
                  <c:v>10.229442440246078</c:v>
                </c:pt>
                <c:pt idx="16">
                  <c:v>10.094506103129763</c:v>
                </c:pt>
                <c:pt idx="17">
                  <c:v>9.9615847399121353</c:v>
                </c:pt>
                <c:pt idx="18">
                  <c:v>9.8306447641448269</c:v>
                </c:pt>
                <c:pt idx="19">
                  <c:v>9.7016532073019004</c:v>
                </c:pt>
                <c:pt idx="20">
                  <c:v>9.5745777063466733</c:v>
                </c:pt>
                <c:pt idx="21">
                  <c:v>9.4493864915692942</c:v>
                </c:pt>
                <c:pt idx="22">
                  <c:v>9.3260483746902576</c:v>
                </c:pt>
                <c:pt idx="23">
                  <c:v>9.2045327372223262</c:v>
                </c:pt>
                <c:pt idx="24">
                  <c:v>9.0848095190857183</c:v>
                </c:pt>
                <c:pt idx="25">
                  <c:v>8.9668492074693003</c:v>
                </c:pt>
                <c:pt idx="26">
                  <c:v>8.850622825934531</c:v>
                </c:pt>
                <c:pt idx="27">
                  <c:v>8.7361019237529671</c:v>
                </c:pt>
                <c:pt idx="28">
                  <c:v>8.6232585654753731</c:v>
                </c:pt>
                <c:pt idx="29">
                  <c:v>8.5120653207243429</c:v>
                </c:pt>
                <c:pt idx="30">
                  <c:v>8.402495254207496</c:v>
                </c:pt>
                <c:pt idx="31">
                  <c:v>8.2945219159437862</c:v>
                </c:pt>
                <c:pt idx="32">
                  <c:v>8.1881193317002605</c:v>
                </c:pt>
                <c:pt idx="33">
                  <c:v>8.0832619936328047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13-4548-8E3F-032CBCA5B86D}"/>
            </c:ext>
          </c:extLst>
        </c:ser>
        <c:ser>
          <c:idx val="4"/>
          <c:order val="3"/>
          <c:tx>
            <c:v>pH = 6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Model'!$F$11:$F$44</c:f>
              <c:numCache>
                <c:formatCode>0.00</c:formatCode>
                <c:ptCount val="34"/>
                <c:pt idx="0">
                  <c:v>11.994537698718236</c:v>
                </c:pt>
                <c:pt idx="1">
                  <c:v>11.832007232586966</c:v>
                </c:pt>
                <c:pt idx="2">
                  <c:v>11.671969803182147</c:v>
                </c:pt>
                <c:pt idx="3">
                  <c:v>11.514382727412123</c:v>
                </c:pt>
                <c:pt idx="4">
                  <c:v>11.359204128746555</c:v>
                </c:pt>
                <c:pt idx="5">
                  <c:v>11.206392920549186</c:v>
                </c:pt>
                <c:pt idx="6">
                  <c:v>11.055908789782277</c:v>
                </c:pt>
                <c:pt idx="7">
                  <c:v>10.907712181078146</c:v>
                </c:pt>
                <c:pt idx="8">
                  <c:v>10.76176428116505</c:v>
                </c:pt>
                <c:pt idx="9">
                  <c:v>10.618027003641476</c:v>
                </c:pt>
                <c:pt idx="10">
                  <c:v>10.476462974088621</c:v>
                </c:pt>
                <c:pt idx="11">
                  <c:v>10.337035515514808</c:v>
                </c:pt>
                <c:pt idx="12">
                  <c:v>10.199708634121837</c:v>
                </c:pt>
                <c:pt idx="13">
                  <c:v>10.064447005387503</c:v>
                </c:pt>
                <c:pt idx="14">
                  <c:v>9.9312159604550487</c:v>
                </c:pt>
                <c:pt idx="15">
                  <c:v>9.7999814728236458</c:v>
                </c:pt>
                <c:pt idx="16">
                  <c:v>9.6707101453319435</c:v>
                </c:pt>
                <c:pt idx="17">
                  <c:v>9.5433691974274666</c:v>
                </c:pt>
                <c:pt idx="18">
                  <c:v>9.4179264527160811</c:v>
                </c:pt>
                <c:pt idx="19">
                  <c:v>9.2943503267839471</c:v>
                </c:pt>
                <c:pt idx="20">
                  <c:v>9.1726098152863287</c:v>
                </c:pt>
                <c:pt idx="21">
                  <c:v>9.0526744822957763</c:v>
                </c:pt>
                <c:pt idx="22">
                  <c:v>8.9345144489050963</c:v>
                </c:pt>
                <c:pt idx="23">
                  <c:v>8.8181003820778692</c:v>
                </c:pt>
                <c:pt idx="24">
                  <c:v>8.7034034837416048</c:v>
                </c:pt>
                <c:pt idx="25">
                  <c:v>8.5903954801165696</c:v>
                </c:pt>
                <c:pt idx="26">
                  <c:v>8.4790486112771912</c:v>
                </c:pt>
                <c:pt idx="27">
                  <c:v>8.3693356209371839</c:v>
                </c:pt>
                <c:pt idx="28">
                  <c:v>8.261229746456598</c:v>
                </c:pt>
                <c:pt idx="29">
                  <c:v>8.1547047090629636</c:v>
                </c:pt>
                <c:pt idx="30">
                  <c:v>8.0497347042837664</c:v>
                </c:pt>
                <c:pt idx="31">
                  <c:v>7.9462943925830807</c:v>
                </c:pt>
                <c:pt idx="32">
                  <c:v>7.844358890199822</c:v>
                </c:pt>
                <c:pt idx="33">
                  <c:v>7.7439037601814213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13-4548-8E3F-032CBCA5B86D}"/>
            </c:ext>
          </c:extLst>
        </c:ser>
        <c:ser>
          <c:idx val="9"/>
          <c:order val="4"/>
          <c:tx>
            <c:v>pH = 5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Model'!$E$11:$E$44</c:f>
              <c:numCache>
                <c:formatCode>0.00</c:formatCode>
                <c:ptCount val="34"/>
                <c:pt idx="0">
                  <c:v>11.439120714044495</c:v>
                </c:pt>
                <c:pt idx="1">
                  <c:v>11.28411635552018</c:v>
                </c:pt>
                <c:pt idx="2">
                  <c:v>11.131489591595573</c:v>
                </c:pt>
                <c:pt idx="3">
                  <c:v>10.981199715654858</c:v>
                </c:pt>
                <c:pt idx="4">
                  <c:v>10.833206790295058</c:v>
                </c:pt>
                <c:pt idx="5">
                  <c:v>10.687471631430581</c:v>
                </c:pt>
                <c:pt idx="6">
                  <c:v>10.543955792752223</c:v>
                </c:pt>
                <c:pt idx="7">
                  <c:v>10.402621550536306</c:v>
                </c:pt>
                <c:pt idx="8">
                  <c:v>10.263431888791727</c:v>
                </c:pt>
                <c:pt idx="9">
                  <c:v>10.126350484739282</c:v>
                </c:pt>
                <c:pt idx="10">
                  <c:v>9.9913416946135296</c:v>
                </c:pt>
                <c:pt idx="11">
                  <c:v>9.8583705397812178</c:v>
                </c:pt>
                <c:pt idx="12">
                  <c:v>9.7274026931667255</c:v>
                </c:pt>
                <c:pt idx="13">
                  <c:v>9.5984044659790566</c:v>
                </c:pt>
                <c:pt idx="14">
                  <c:v>9.4713427947315267</c:v>
                </c:pt>
                <c:pt idx="15">
                  <c:v>9.3461852285485634</c:v>
                </c:pt>
                <c:pt idx="16">
                  <c:v>9.2228999167519792</c:v>
                </c:pt>
                <c:pt idx="17">
                  <c:v>9.1014555967198838</c:v>
                </c:pt>
                <c:pt idx="18">
                  <c:v>8.9818215820126763</c:v>
                </c:pt>
                <c:pt idx="19">
                  <c:v>8.8639677507589134</c:v>
                </c:pt>
                <c:pt idx="20">
                  <c:v>8.7478645342956725</c:v>
                </c:pt>
                <c:pt idx="21">
                  <c:v>8.6334829060562903</c:v>
                </c:pt>
                <c:pt idx="22">
                  <c:v>8.520794370701072</c:v>
                </c:pt>
                <c:pt idx="23">
                  <c:v>8.4097709534840988</c:v>
                </c:pt>
                <c:pt idx="24">
                  <c:v>8.3003851898514398</c:v>
                </c:pt>
                <c:pt idx="25">
                  <c:v>8.1926101152641042</c:v>
                </c:pt>
                <c:pt idx="26">
                  <c:v>8.0864192552428271</c:v>
                </c:pt>
                <c:pt idx="27">
                  <c:v>7.9817866156261905</c:v>
                </c:pt>
                <c:pt idx="28">
                  <c:v>7.8786866730404155</c:v>
                </c:pt>
                <c:pt idx="29">
                  <c:v>7.7770943655733165</c:v>
                </c:pt>
                <c:pt idx="30">
                  <c:v>7.6769850836498144</c:v>
                </c:pt>
                <c:pt idx="31">
                  <c:v>7.5783346611021427</c:v>
                </c:pt>
                <c:pt idx="32">
                  <c:v>7.4811193664323472</c:v>
                </c:pt>
                <c:pt idx="33">
                  <c:v>7.3853158942611499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413-4548-8E3F-032CBCA5B86D}"/>
            </c:ext>
          </c:extLst>
        </c:ser>
        <c:ser>
          <c:idx val="5"/>
          <c:order val="5"/>
          <c:tx>
            <c:v>DOsat = f(Tw)</c:v>
          </c:tx>
          <c:spPr>
            <a:ln w="12700" cap="rnd">
              <a:solidFill>
                <a:srgbClr val="FF00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'Freshwater Stream Oxygen Model'!$U$11:$U$43</c:f>
              <c:numCache>
                <c:formatCode>General</c:formatCode>
                <c:ptCount val="33"/>
              </c:numCache>
            </c:numRef>
          </c:xVal>
          <c:yVal>
            <c:numRef>
              <c:f>'Freshwater Stream Oxygen Model'!$X$11:$X$43</c:f>
              <c:numCache>
                <c:formatCode>0.00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413-4548-8E3F-032CBCA5B86D}"/>
            </c:ext>
          </c:extLst>
        </c:ser>
        <c:ser>
          <c:idx val="6"/>
          <c:order val="6"/>
          <c:tx>
            <c:v>DOsat=f(Tw,S,Pa)</c:v>
          </c:tx>
          <c:spPr>
            <a:ln w="12700" cap="rnd">
              <a:solidFill>
                <a:srgbClr val="00808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'Freshwater Stream Oxygen Model'!$U$11:$U$43</c:f>
              <c:numCache>
                <c:formatCode>General</c:formatCode>
                <c:ptCount val="33"/>
              </c:numCache>
            </c:numRef>
          </c:xVal>
          <c:yVal>
            <c:numRef>
              <c:f>'Freshwater Stream Oxygen Model'!$AV$11:$AV$43</c:f>
              <c:numCache>
                <c:formatCode>0.00000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413-4548-8E3F-032CBCA5B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725135"/>
        <c:axId val="1505085615"/>
      </c:scatterChart>
      <c:valAx>
        <c:axId val="1694725135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temperature, T</a:t>
                </a:r>
                <a:r>
                  <a:rPr lang="en-US" sz="1200" b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(℃)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5085615"/>
        <c:crosses val="autoZero"/>
        <c:crossBetween val="midCat"/>
        <c:majorUnit val="5"/>
      </c:valAx>
      <c:valAx>
        <c:axId val="1505085615"/>
        <c:scaling>
          <c:orientation val="minMax"/>
          <c:min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Dissolved oxygen, DO (mg/l)</a:t>
                </a:r>
              </a:p>
            </c:rich>
          </c:tx>
          <c:layout>
            <c:manualLayout>
              <c:xMode val="edge"/>
              <c:yMode val="edge"/>
              <c:x val="9.7515623846251964E-3"/>
              <c:y val="0.20894604742952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4725135"/>
        <c:crosses val="autoZero"/>
        <c:crossBetween val="midCat"/>
      </c:valAx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73038376596787291"/>
          <c:y val="2.3297285484394345E-2"/>
          <c:w val="0.25012150015774881"/>
          <c:h val="0.5460570320319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4450350274775"/>
          <c:y val="5.0925819704519967E-2"/>
          <c:w val="0.84168264340082855"/>
          <c:h val="0.80928948076670248"/>
        </c:manualLayout>
      </c:layout>
      <c:scatterChart>
        <c:scatterStyle val="smoothMarker"/>
        <c:varyColors val="0"/>
        <c:ser>
          <c:idx val="1"/>
          <c:order val="0"/>
          <c:tx>
            <c:v>pH = 9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Model'!$I$11:$I$44</c:f>
              <c:numCache>
                <c:formatCode>0.00</c:formatCode>
                <c:ptCount val="34"/>
                <c:pt idx="0">
                  <c:v>13.49764564263543</c:v>
                </c:pt>
                <c:pt idx="1">
                  <c:v>13.314747502408927</c:v>
                </c:pt>
                <c:pt idx="2">
                  <c:v>13.134654816394415</c:v>
                </c:pt>
                <c:pt idx="3">
                  <c:v>12.957319552624286</c:v>
                </c:pt>
                <c:pt idx="4">
                  <c:v>12.782694586767334</c:v>
                </c:pt>
                <c:pt idx="5">
                  <c:v>12.610733683372828</c:v>
                </c:pt>
                <c:pt idx="6">
                  <c:v>12.441391477532848</c:v>
                </c:pt>
                <c:pt idx="7">
                  <c:v>12.274623456957748</c:v>
                </c:pt>
                <c:pt idx="8">
                  <c:v>12.110385944450339</c:v>
                </c:pt>
                <c:pt idx="9">
                  <c:v>11.94863608077217</c:v>
                </c:pt>
                <c:pt idx="10">
                  <c:v>11.78933180789034</c:v>
                </c:pt>
                <c:pt idx="11">
                  <c:v>11.632431852597884</c:v>
                </c:pt>
                <c:pt idx="12">
                  <c:v>11.477895710496416</c:v>
                </c:pt>
                <c:pt idx="13">
                  <c:v>11.325683630334556</c:v>
                </c:pt>
                <c:pt idx="14">
                  <c:v>11.175756598691772</c:v>
                </c:pt>
                <c:pt idx="15">
                  <c:v>11.028076325000956</c:v>
                </c:pt>
                <c:pt idx="16">
                  <c:v>10.882605226900816</c:v>
                </c:pt>
                <c:pt idx="17">
                  <c:v>10.73930641590991</c:v>
                </c:pt>
                <c:pt idx="18">
                  <c:v>10.598143683415866</c:v>
                </c:pt>
                <c:pt idx="19">
                  <c:v>10.459081486971241</c:v>
                </c:pt>
                <c:pt idx="20">
                  <c:v>10.322084936889645</c:v>
                </c:pt>
                <c:pt idx="21">
                  <c:v>10.187119783133786</c:v>
                </c:pt>
                <c:pt idx="22">
                  <c:v>10.054152402490196</c:v>
                </c:pt>
                <c:pt idx="23">
                  <c:v>9.9231497860225417</c:v>
                </c:pt>
                <c:pt idx="24">
                  <c:v>9.7940795267979848</c:v>
                </c:pt>
                <c:pt idx="25">
                  <c:v>9.6669098078787332</c:v>
                </c:pt>
                <c:pt idx="26">
                  <c:v>9.5416093905753172</c:v>
                </c:pt>
                <c:pt idx="27">
                  <c:v>9.4181476029516435</c:v>
                </c:pt>
                <c:pt idx="28">
                  <c:v>9.296494328579751</c:v>
                </c:pt>
                <c:pt idx="29">
                  <c:v>9.1766199955355177</c:v>
                </c:pt>
                <c:pt idx="30">
                  <c:v>9.0584955656321657</c:v>
                </c:pt>
                <c:pt idx="31">
                  <c:v>8.9420925238835203</c:v>
                </c:pt>
                <c:pt idx="32">
                  <c:v>8.8273828681941406</c:v>
                </c:pt>
                <c:pt idx="33">
                  <c:v>8.7143390992693792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60-4267-B5A1-29388E7F9D90}"/>
            </c:ext>
          </c:extLst>
        </c:ser>
        <c:ser>
          <c:idx val="2"/>
          <c:order val="1"/>
          <c:tx>
            <c:v>pH = 8</c:v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Model'!$H$11:$H$44</c:f>
              <c:numCache>
                <c:formatCode>0.00</c:formatCode>
                <c:ptCount val="34"/>
                <c:pt idx="0">
                  <c:v>13.020122625022626</c:v>
                </c:pt>
                <c:pt idx="1">
                  <c:v>12.84369510005371</c:v>
                </c:pt>
                <c:pt idx="2">
                  <c:v>12.66997377724968</c:v>
                </c:pt>
                <c:pt idx="3">
                  <c:v>12.498912323929664</c:v>
                </c:pt>
                <c:pt idx="4">
                  <c:v>12.330465282938599</c:v>
                </c:pt>
                <c:pt idx="5">
                  <c:v>12.164588054554866</c:v>
                </c:pt>
                <c:pt idx="6">
                  <c:v>12.001236878801382</c:v>
                </c:pt>
                <c:pt idx="7">
                  <c:v>11.840368818155204</c:v>
                </c:pt>
                <c:pt idx="8">
                  <c:v>11.681941740641737</c:v>
                </c:pt>
                <c:pt idx="9">
                  <c:v>11.52591430330717</c:v>
                </c:pt>
                <c:pt idx="10">
                  <c:v>11.372245936058013</c:v>
                </c:pt>
                <c:pt idx="11">
                  <c:v>11.220896825860935</c:v>
                </c:pt>
                <c:pt idx="12">
                  <c:v>11.071827901292089</c:v>
                </c:pt>
                <c:pt idx="13">
                  <c:v>10.925000817429614</c:v>
                </c:pt>
                <c:pt idx="14">
                  <c:v>10.780377941079339</c:v>
                </c:pt>
                <c:pt idx="15">
                  <c:v>10.637922336327229</c:v>
                </c:pt>
                <c:pt idx="16">
                  <c:v>10.497597750409984</c:v>
                </c:pt>
                <c:pt idx="17">
                  <c:v>10.359368599895905</c:v>
                </c:pt>
                <c:pt idx="18">
                  <c:v>10.223199957169793</c:v>
                </c:pt>
                <c:pt idx="19">
                  <c:v>10.08905753721362</c:v>
                </c:pt>
                <c:pt idx="20">
                  <c:v>9.9569076846768798</c:v>
                </c:pt>
                <c:pt idx="21">
                  <c:v>9.8267173612285017</c:v>
                </c:pt>
                <c:pt idx="22">
                  <c:v>9.6984541331853045</c:v>
                </c:pt>
                <c:pt idx="23">
                  <c:v>9.5720861594092028</c:v>
                </c:pt>
                <c:pt idx="24">
                  <c:v>9.4475821794677746</c:v>
                </c:pt>
                <c:pt idx="25">
                  <c:v>9.3249115020506537</c:v>
                </c:pt>
                <c:pt idx="26">
                  <c:v>9.2040439936383915</c:v>
                </c:pt>
                <c:pt idx="27">
                  <c:v>9.0849500674141677</c:v>
                </c:pt>
                <c:pt idx="28">
                  <c:v>8.9676006724163972</c:v>
                </c:pt>
                <c:pt idx="29">
                  <c:v>8.8519672829237397</c:v>
                </c:pt>
                <c:pt idx="30">
                  <c:v>8.7380218880695146</c:v>
                </c:pt>
                <c:pt idx="31">
                  <c:v>8.625736981677715</c:v>
                </c:pt>
                <c:pt idx="32">
                  <c:v>8.5150855523179043</c:v>
                </c:pt>
                <c:pt idx="33">
                  <c:v>8.4060410735722204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60-4267-B5A1-29388E7F9D90}"/>
            </c:ext>
          </c:extLst>
        </c:ser>
        <c:ser>
          <c:idx val="3"/>
          <c:order val="2"/>
          <c:tx>
            <c:v>pH = 7</c:v>
          </c:tx>
          <c:spPr>
            <a:ln w="1270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Model'!$G$11:$G$44</c:f>
              <c:numCache>
                <c:formatCode>0.00</c:formatCode>
                <c:ptCount val="34"/>
                <c:pt idx="0">
                  <c:v>12.52016989283627</c:v>
                </c:pt>
                <c:pt idx="1">
                  <c:v>12.35051691413557</c:v>
                </c:pt>
                <c:pt idx="2">
                  <c:v>12.18346622358872</c:v>
                </c:pt>
                <c:pt idx="3">
                  <c:v>12.018973267618703</c:v>
                </c:pt>
                <c:pt idx="4">
                  <c:v>11.856994334555464</c:v>
                </c:pt>
                <c:pt idx="5">
                  <c:v>11.697486537238268</c:v>
                </c:pt>
                <c:pt idx="6">
                  <c:v>11.540407796006013</c:v>
                </c:pt>
                <c:pt idx="7">
                  <c:v>11.385716822070755</c:v>
                </c:pt>
                <c:pt idx="8">
                  <c:v>11.233373101261082</c:v>
                </c:pt>
                <c:pt idx="9">
                  <c:v>11.083336878129179</c:v>
                </c:pt>
                <c:pt idx="10">
                  <c:v>10.935569140410896</c:v>
                </c:pt>
                <c:pt idx="11">
                  <c:v>10.790031603832302</c:v>
                </c:pt>
                <c:pt idx="12">
                  <c:v>10.646686697252276</c:v>
                </c:pt>
                <c:pt idx="13">
                  <c:v>10.505497548135127</c:v>
                </c:pt>
                <c:pt idx="14">
                  <c:v>10.366427968343595</c:v>
                </c:pt>
                <c:pt idx="15">
                  <c:v>10.229442440246078</c:v>
                </c:pt>
                <c:pt idx="16">
                  <c:v>10.094506103129763</c:v>
                </c:pt>
                <c:pt idx="17">
                  <c:v>9.9615847399121353</c:v>
                </c:pt>
                <c:pt idx="18">
                  <c:v>9.8306447641448269</c:v>
                </c:pt>
                <c:pt idx="19">
                  <c:v>9.7016532073019004</c:v>
                </c:pt>
                <c:pt idx="20">
                  <c:v>9.5745777063466733</c:v>
                </c:pt>
                <c:pt idx="21">
                  <c:v>9.4493864915692942</c:v>
                </c:pt>
                <c:pt idx="22">
                  <c:v>9.3260483746902576</c:v>
                </c:pt>
                <c:pt idx="23">
                  <c:v>9.2045327372223262</c:v>
                </c:pt>
                <c:pt idx="24">
                  <c:v>9.0848095190857183</c:v>
                </c:pt>
                <c:pt idx="25">
                  <c:v>8.9668492074693003</c:v>
                </c:pt>
                <c:pt idx="26">
                  <c:v>8.850622825934531</c:v>
                </c:pt>
                <c:pt idx="27">
                  <c:v>8.7361019237529671</c:v>
                </c:pt>
                <c:pt idx="28">
                  <c:v>8.6232585654753731</c:v>
                </c:pt>
                <c:pt idx="29">
                  <c:v>8.5120653207243429</c:v>
                </c:pt>
                <c:pt idx="30">
                  <c:v>8.402495254207496</c:v>
                </c:pt>
                <c:pt idx="31">
                  <c:v>8.2945219159437862</c:v>
                </c:pt>
                <c:pt idx="32">
                  <c:v>8.1881193317002605</c:v>
                </c:pt>
                <c:pt idx="33">
                  <c:v>8.0832619936328047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60-4267-B5A1-29388E7F9D90}"/>
            </c:ext>
          </c:extLst>
        </c:ser>
        <c:ser>
          <c:idx val="4"/>
          <c:order val="3"/>
          <c:tx>
            <c:v>pH = 6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Model'!$F$11:$F$44</c:f>
              <c:numCache>
                <c:formatCode>0.00</c:formatCode>
                <c:ptCount val="34"/>
                <c:pt idx="0">
                  <c:v>11.994537698718236</c:v>
                </c:pt>
                <c:pt idx="1">
                  <c:v>11.832007232586966</c:v>
                </c:pt>
                <c:pt idx="2">
                  <c:v>11.671969803182147</c:v>
                </c:pt>
                <c:pt idx="3">
                  <c:v>11.514382727412123</c:v>
                </c:pt>
                <c:pt idx="4">
                  <c:v>11.359204128746555</c:v>
                </c:pt>
                <c:pt idx="5">
                  <c:v>11.206392920549186</c:v>
                </c:pt>
                <c:pt idx="6">
                  <c:v>11.055908789782277</c:v>
                </c:pt>
                <c:pt idx="7">
                  <c:v>10.907712181078146</c:v>
                </c:pt>
                <c:pt idx="8">
                  <c:v>10.76176428116505</c:v>
                </c:pt>
                <c:pt idx="9">
                  <c:v>10.618027003641476</c:v>
                </c:pt>
                <c:pt idx="10">
                  <c:v>10.476462974088621</c:v>
                </c:pt>
                <c:pt idx="11">
                  <c:v>10.337035515514808</c:v>
                </c:pt>
                <c:pt idx="12">
                  <c:v>10.199708634121837</c:v>
                </c:pt>
                <c:pt idx="13">
                  <c:v>10.064447005387503</c:v>
                </c:pt>
                <c:pt idx="14">
                  <c:v>9.9312159604550487</c:v>
                </c:pt>
                <c:pt idx="15">
                  <c:v>9.7999814728236458</c:v>
                </c:pt>
                <c:pt idx="16">
                  <c:v>9.6707101453319435</c:v>
                </c:pt>
                <c:pt idx="17">
                  <c:v>9.5433691974274666</c:v>
                </c:pt>
                <c:pt idx="18">
                  <c:v>9.4179264527160811</c:v>
                </c:pt>
                <c:pt idx="19">
                  <c:v>9.2943503267839471</c:v>
                </c:pt>
                <c:pt idx="20">
                  <c:v>9.1726098152863287</c:v>
                </c:pt>
                <c:pt idx="21">
                  <c:v>9.0526744822957763</c:v>
                </c:pt>
                <c:pt idx="22">
                  <c:v>8.9345144489050963</c:v>
                </c:pt>
                <c:pt idx="23">
                  <c:v>8.8181003820778692</c:v>
                </c:pt>
                <c:pt idx="24">
                  <c:v>8.7034034837416048</c:v>
                </c:pt>
                <c:pt idx="25">
                  <c:v>8.5903954801165696</c:v>
                </c:pt>
                <c:pt idx="26">
                  <c:v>8.4790486112771912</c:v>
                </c:pt>
                <c:pt idx="27">
                  <c:v>8.3693356209371839</c:v>
                </c:pt>
                <c:pt idx="28">
                  <c:v>8.261229746456598</c:v>
                </c:pt>
                <c:pt idx="29">
                  <c:v>8.1547047090629636</c:v>
                </c:pt>
                <c:pt idx="30">
                  <c:v>8.0497347042837664</c:v>
                </c:pt>
                <c:pt idx="31">
                  <c:v>7.9462943925830807</c:v>
                </c:pt>
                <c:pt idx="32">
                  <c:v>7.844358890199822</c:v>
                </c:pt>
                <c:pt idx="33">
                  <c:v>7.7439037601814213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660-4267-B5A1-29388E7F9D90}"/>
            </c:ext>
          </c:extLst>
        </c:ser>
        <c:ser>
          <c:idx val="9"/>
          <c:order val="4"/>
          <c:tx>
            <c:v>pH = 5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Model'!$E$11:$E$44</c:f>
              <c:numCache>
                <c:formatCode>0.00</c:formatCode>
                <c:ptCount val="34"/>
                <c:pt idx="0">
                  <c:v>11.439120714044495</c:v>
                </c:pt>
                <c:pt idx="1">
                  <c:v>11.28411635552018</c:v>
                </c:pt>
                <c:pt idx="2">
                  <c:v>11.131489591595573</c:v>
                </c:pt>
                <c:pt idx="3">
                  <c:v>10.981199715654858</c:v>
                </c:pt>
                <c:pt idx="4">
                  <c:v>10.833206790295058</c:v>
                </c:pt>
                <c:pt idx="5">
                  <c:v>10.687471631430581</c:v>
                </c:pt>
                <c:pt idx="6">
                  <c:v>10.543955792752223</c:v>
                </c:pt>
                <c:pt idx="7">
                  <c:v>10.402621550536306</c:v>
                </c:pt>
                <c:pt idx="8">
                  <c:v>10.263431888791727</c:v>
                </c:pt>
                <c:pt idx="9">
                  <c:v>10.126350484739282</c:v>
                </c:pt>
                <c:pt idx="10">
                  <c:v>9.9913416946135296</c:v>
                </c:pt>
                <c:pt idx="11">
                  <c:v>9.8583705397812178</c:v>
                </c:pt>
                <c:pt idx="12">
                  <c:v>9.7274026931667255</c:v>
                </c:pt>
                <c:pt idx="13">
                  <c:v>9.5984044659790566</c:v>
                </c:pt>
                <c:pt idx="14">
                  <c:v>9.4713427947315267</c:v>
                </c:pt>
                <c:pt idx="15">
                  <c:v>9.3461852285485634</c:v>
                </c:pt>
                <c:pt idx="16">
                  <c:v>9.2228999167519792</c:v>
                </c:pt>
                <c:pt idx="17">
                  <c:v>9.1014555967198838</c:v>
                </c:pt>
                <c:pt idx="18">
                  <c:v>8.9818215820126763</c:v>
                </c:pt>
                <c:pt idx="19">
                  <c:v>8.8639677507589134</c:v>
                </c:pt>
                <c:pt idx="20">
                  <c:v>8.7478645342956725</c:v>
                </c:pt>
                <c:pt idx="21">
                  <c:v>8.6334829060562903</c:v>
                </c:pt>
                <c:pt idx="22">
                  <c:v>8.520794370701072</c:v>
                </c:pt>
                <c:pt idx="23">
                  <c:v>8.4097709534840988</c:v>
                </c:pt>
                <c:pt idx="24">
                  <c:v>8.3003851898514398</c:v>
                </c:pt>
                <c:pt idx="25">
                  <c:v>8.1926101152641042</c:v>
                </c:pt>
                <c:pt idx="26">
                  <c:v>8.0864192552428271</c:v>
                </c:pt>
                <c:pt idx="27">
                  <c:v>7.9817866156261905</c:v>
                </c:pt>
                <c:pt idx="28">
                  <c:v>7.8786866730404155</c:v>
                </c:pt>
                <c:pt idx="29">
                  <c:v>7.7770943655733165</c:v>
                </c:pt>
                <c:pt idx="30">
                  <c:v>7.6769850836498144</c:v>
                </c:pt>
                <c:pt idx="31">
                  <c:v>7.5783346611021427</c:v>
                </c:pt>
                <c:pt idx="32">
                  <c:v>7.4811193664323472</c:v>
                </c:pt>
                <c:pt idx="33">
                  <c:v>7.3853158942611499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660-4267-B5A1-29388E7F9D90}"/>
            </c:ext>
          </c:extLst>
        </c:ser>
        <c:ser>
          <c:idx val="5"/>
          <c:order val="5"/>
          <c:tx>
            <c:v>DOsat = f(Tw)</c:v>
          </c:tx>
          <c:spPr>
            <a:ln w="19050" cap="rnd">
              <a:solidFill>
                <a:srgbClr val="FF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'Freshwater Stream Oxygen Model'!$U$11:$U$43</c:f>
              <c:numCache>
                <c:formatCode>General</c:formatCode>
                <c:ptCount val="33"/>
              </c:numCache>
            </c:numRef>
          </c:xVal>
          <c:yVal>
            <c:numRef>
              <c:f>'Freshwater Stream Oxygen Model'!$X$11:$X$43</c:f>
              <c:numCache>
                <c:formatCode>0.00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660-4267-B5A1-29388E7F9D90}"/>
            </c:ext>
          </c:extLst>
        </c:ser>
        <c:ser>
          <c:idx val="6"/>
          <c:order val="6"/>
          <c:tx>
            <c:v>DOsat=f(Tw,S,Pa)</c:v>
          </c:tx>
          <c:spPr>
            <a:ln w="19050" cap="rnd">
              <a:solidFill>
                <a:srgbClr val="00808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'Freshwater Stream Oxygen Model'!$U$11:$U$43</c:f>
              <c:numCache>
                <c:formatCode>General</c:formatCode>
                <c:ptCount val="33"/>
              </c:numCache>
            </c:numRef>
          </c:xVal>
          <c:yVal>
            <c:numRef>
              <c:f>'Freshwater Stream Oxygen Model'!$AW$11:$AW$43</c:f>
              <c:numCache>
                <c:formatCode>0.00000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660-4267-B5A1-29388E7F9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725135"/>
        <c:axId val="1505085615"/>
      </c:scatterChart>
      <c:valAx>
        <c:axId val="1694725135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temperature, T</a:t>
                </a:r>
                <a:r>
                  <a:rPr lang="en-US" sz="1200" b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(℃)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5085615"/>
        <c:crosses val="autoZero"/>
        <c:crossBetween val="midCat"/>
        <c:majorUnit val="5"/>
      </c:valAx>
      <c:valAx>
        <c:axId val="1505085615"/>
        <c:scaling>
          <c:orientation val="minMax"/>
          <c:min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Dissolved oxygen,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 (mg/l)</a:t>
                </a:r>
              </a:p>
            </c:rich>
          </c:tx>
          <c:layout>
            <c:manualLayout>
              <c:xMode val="edge"/>
              <c:yMode val="edge"/>
              <c:x val="1.2500677841806085E-2"/>
              <c:y val="0.19970679181822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4725135"/>
        <c:crosses val="autoZero"/>
        <c:crossBetween val="midCat"/>
      </c:valAx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70891377378481524"/>
          <c:y val="2.3324534340599241E-2"/>
          <c:w val="0.265462151306045"/>
          <c:h val="0.5460570320319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4450350274775"/>
          <c:y val="5.0925819704519967E-2"/>
          <c:w val="0.84168264340082855"/>
          <c:h val="0.80928948076670248"/>
        </c:manualLayout>
      </c:layout>
      <c:scatterChart>
        <c:scatterStyle val="smoothMarker"/>
        <c:varyColors val="0"/>
        <c:ser>
          <c:idx val="1"/>
          <c:order val="0"/>
          <c:tx>
            <c:v>pH = 9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Model'!$I$11:$I$44</c:f>
              <c:numCache>
                <c:formatCode>0.00</c:formatCode>
                <c:ptCount val="34"/>
                <c:pt idx="0">
                  <c:v>13.49764564263543</c:v>
                </c:pt>
                <c:pt idx="1">
                  <c:v>13.314747502408927</c:v>
                </c:pt>
                <c:pt idx="2">
                  <c:v>13.134654816394415</c:v>
                </c:pt>
                <c:pt idx="3">
                  <c:v>12.957319552624286</c:v>
                </c:pt>
                <c:pt idx="4">
                  <c:v>12.782694586767334</c:v>
                </c:pt>
                <c:pt idx="5">
                  <c:v>12.610733683372828</c:v>
                </c:pt>
                <c:pt idx="6">
                  <c:v>12.441391477532848</c:v>
                </c:pt>
                <c:pt idx="7">
                  <c:v>12.274623456957748</c:v>
                </c:pt>
                <c:pt idx="8">
                  <c:v>12.110385944450339</c:v>
                </c:pt>
                <c:pt idx="9">
                  <c:v>11.94863608077217</c:v>
                </c:pt>
                <c:pt idx="10">
                  <c:v>11.78933180789034</c:v>
                </c:pt>
                <c:pt idx="11">
                  <c:v>11.632431852597884</c:v>
                </c:pt>
                <c:pt idx="12">
                  <c:v>11.477895710496416</c:v>
                </c:pt>
                <c:pt idx="13">
                  <c:v>11.325683630334556</c:v>
                </c:pt>
                <c:pt idx="14">
                  <c:v>11.175756598691772</c:v>
                </c:pt>
                <c:pt idx="15">
                  <c:v>11.028076325000956</c:v>
                </c:pt>
                <c:pt idx="16">
                  <c:v>10.882605226900816</c:v>
                </c:pt>
                <c:pt idx="17">
                  <c:v>10.73930641590991</c:v>
                </c:pt>
                <c:pt idx="18">
                  <c:v>10.598143683415866</c:v>
                </c:pt>
                <c:pt idx="19">
                  <c:v>10.459081486971241</c:v>
                </c:pt>
                <c:pt idx="20">
                  <c:v>10.322084936889645</c:v>
                </c:pt>
                <c:pt idx="21">
                  <c:v>10.187119783133786</c:v>
                </c:pt>
                <c:pt idx="22">
                  <c:v>10.054152402490196</c:v>
                </c:pt>
                <c:pt idx="23">
                  <c:v>9.9231497860225417</c:v>
                </c:pt>
                <c:pt idx="24">
                  <c:v>9.7940795267979848</c:v>
                </c:pt>
                <c:pt idx="25">
                  <c:v>9.6669098078787332</c:v>
                </c:pt>
                <c:pt idx="26">
                  <c:v>9.5416093905753172</c:v>
                </c:pt>
                <c:pt idx="27">
                  <c:v>9.4181476029516435</c:v>
                </c:pt>
                <c:pt idx="28">
                  <c:v>9.296494328579751</c:v>
                </c:pt>
                <c:pt idx="29">
                  <c:v>9.1766199955355177</c:v>
                </c:pt>
                <c:pt idx="30">
                  <c:v>9.0584955656321657</c:v>
                </c:pt>
                <c:pt idx="31">
                  <c:v>8.9420925238835203</c:v>
                </c:pt>
                <c:pt idx="32">
                  <c:v>8.8273828681941406</c:v>
                </c:pt>
                <c:pt idx="33">
                  <c:v>8.7143390992693792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41-469D-97BD-A6C7CFB3B8FA}"/>
            </c:ext>
          </c:extLst>
        </c:ser>
        <c:ser>
          <c:idx val="2"/>
          <c:order val="1"/>
          <c:tx>
            <c:v>pH = 8</c:v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Model'!$H$11:$H$44</c:f>
              <c:numCache>
                <c:formatCode>0.00</c:formatCode>
                <c:ptCount val="34"/>
                <c:pt idx="0">
                  <c:v>13.020122625022626</c:v>
                </c:pt>
                <c:pt idx="1">
                  <c:v>12.84369510005371</c:v>
                </c:pt>
                <c:pt idx="2">
                  <c:v>12.66997377724968</c:v>
                </c:pt>
                <c:pt idx="3">
                  <c:v>12.498912323929664</c:v>
                </c:pt>
                <c:pt idx="4">
                  <c:v>12.330465282938599</c:v>
                </c:pt>
                <c:pt idx="5">
                  <c:v>12.164588054554866</c:v>
                </c:pt>
                <c:pt idx="6">
                  <c:v>12.001236878801382</c:v>
                </c:pt>
                <c:pt idx="7">
                  <c:v>11.840368818155204</c:v>
                </c:pt>
                <c:pt idx="8">
                  <c:v>11.681941740641737</c:v>
                </c:pt>
                <c:pt idx="9">
                  <c:v>11.52591430330717</c:v>
                </c:pt>
                <c:pt idx="10">
                  <c:v>11.372245936058013</c:v>
                </c:pt>
                <c:pt idx="11">
                  <c:v>11.220896825860935</c:v>
                </c:pt>
                <c:pt idx="12">
                  <c:v>11.071827901292089</c:v>
                </c:pt>
                <c:pt idx="13">
                  <c:v>10.925000817429614</c:v>
                </c:pt>
                <c:pt idx="14">
                  <c:v>10.780377941079339</c:v>
                </c:pt>
                <c:pt idx="15">
                  <c:v>10.637922336327229</c:v>
                </c:pt>
                <c:pt idx="16">
                  <c:v>10.497597750409984</c:v>
                </c:pt>
                <c:pt idx="17">
                  <c:v>10.359368599895905</c:v>
                </c:pt>
                <c:pt idx="18">
                  <c:v>10.223199957169793</c:v>
                </c:pt>
                <c:pt idx="19">
                  <c:v>10.08905753721362</c:v>
                </c:pt>
                <c:pt idx="20">
                  <c:v>9.9569076846768798</c:v>
                </c:pt>
                <c:pt idx="21">
                  <c:v>9.8267173612285017</c:v>
                </c:pt>
                <c:pt idx="22">
                  <c:v>9.6984541331853045</c:v>
                </c:pt>
                <c:pt idx="23">
                  <c:v>9.5720861594092028</c:v>
                </c:pt>
                <c:pt idx="24">
                  <c:v>9.4475821794677746</c:v>
                </c:pt>
                <c:pt idx="25">
                  <c:v>9.3249115020506537</c:v>
                </c:pt>
                <c:pt idx="26">
                  <c:v>9.2040439936383915</c:v>
                </c:pt>
                <c:pt idx="27">
                  <c:v>9.0849500674141677</c:v>
                </c:pt>
                <c:pt idx="28">
                  <c:v>8.9676006724163972</c:v>
                </c:pt>
                <c:pt idx="29">
                  <c:v>8.8519672829237397</c:v>
                </c:pt>
                <c:pt idx="30">
                  <c:v>8.7380218880695146</c:v>
                </c:pt>
                <c:pt idx="31">
                  <c:v>8.625736981677715</c:v>
                </c:pt>
                <c:pt idx="32">
                  <c:v>8.5150855523179043</c:v>
                </c:pt>
                <c:pt idx="33">
                  <c:v>8.4060410735722204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41-469D-97BD-A6C7CFB3B8FA}"/>
            </c:ext>
          </c:extLst>
        </c:ser>
        <c:ser>
          <c:idx val="3"/>
          <c:order val="2"/>
          <c:tx>
            <c:v>pH = 7</c:v>
          </c:tx>
          <c:spPr>
            <a:ln w="1270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Model'!$G$11:$G$44</c:f>
              <c:numCache>
                <c:formatCode>0.00</c:formatCode>
                <c:ptCount val="34"/>
                <c:pt idx="0">
                  <c:v>12.52016989283627</c:v>
                </c:pt>
                <c:pt idx="1">
                  <c:v>12.35051691413557</c:v>
                </c:pt>
                <c:pt idx="2">
                  <c:v>12.18346622358872</c:v>
                </c:pt>
                <c:pt idx="3">
                  <c:v>12.018973267618703</c:v>
                </c:pt>
                <c:pt idx="4">
                  <c:v>11.856994334555464</c:v>
                </c:pt>
                <c:pt idx="5">
                  <c:v>11.697486537238268</c:v>
                </c:pt>
                <c:pt idx="6">
                  <c:v>11.540407796006013</c:v>
                </c:pt>
                <c:pt idx="7">
                  <c:v>11.385716822070755</c:v>
                </c:pt>
                <c:pt idx="8">
                  <c:v>11.233373101261082</c:v>
                </c:pt>
                <c:pt idx="9">
                  <c:v>11.083336878129179</c:v>
                </c:pt>
                <c:pt idx="10">
                  <c:v>10.935569140410896</c:v>
                </c:pt>
                <c:pt idx="11">
                  <c:v>10.790031603832302</c:v>
                </c:pt>
                <c:pt idx="12">
                  <c:v>10.646686697252276</c:v>
                </c:pt>
                <c:pt idx="13">
                  <c:v>10.505497548135127</c:v>
                </c:pt>
                <c:pt idx="14">
                  <c:v>10.366427968343595</c:v>
                </c:pt>
                <c:pt idx="15">
                  <c:v>10.229442440246078</c:v>
                </c:pt>
                <c:pt idx="16">
                  <c:v>10.094506103129763</c:v>
                </c:pt>
                <c:pt idx="17">
                  <c:v>9.9615847399121353</c:v>
                </c:pt>
                <c:pt idx="18">
                  <c:v>9.8306447641448269</c:v>
                </c:pt>
                <c:pt idx="19">
                  <c:v>9.7016532073019004</c:v>
                </c:pt>
                <c:pt idx="20">
                  <c:v>9.5745777063466733</c:v>
                </c:pt>
                <c:pt idx="21">
                  <c:v>9.4493864915692942</c:v>
                </c:pt>
                <c:pt idx="22">
                  <c:v>9.3260483746902576</c:v>
                </c:pt>
                <c:pt idx="23">
                  <c:v>9.2045327372223262</c:v>
                </c:pt>
                <c:pt idx="24">
                  <c:v>9.0848095190857183</c:v>
                </c:pt>
                <c:pt idx="25">
                  <c:v>8.9668492074693003</c:v>
                </c:pt>
                <c:pt idx="26">
                  <c:v>8.850622825934531</c:v>
                </c:pt>
                <c:pt idx="27">
                  <c:v>8.7361019237529671</c:v>
                </c:pt>
                <c:pt idx="28">
                  <c:v>8.6232585654753731</c:v>
                </c:pt>
                <c:pt idx="29">
                  <c:v>8.5120653207243429</c:v>
                </c:pt>
                <c:pt idx="30">
                  <c:v>8.402495254207496</c:v>
                </c:pt>
                <c:pt idx="31">
                  <c:v>8.2945219159437862</c:v>
                </c:pt>
                <c:pt idx="32">
                  <c:v>8.1881193317002605</c:v>
                </c:pt>
                <c:pt idx="33">
                  <c:v>8.0832619936328047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41-469D-97BD-A6C7CFB3B8FA}"/>
            </c:ext>
          </c:extLst>
        </c:ser>
        <c:ser>
          <c:idx val="4"/>
          <c:order val="3"/>
          <c:tx>
            <c:v>pH = 6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Model'!$F$11:$F$44</c:f>
              <c:numCache>
                <c:formatCode>0.00</c:formatCode>
                <c:ptCount val="34"/>
                <c:pt idx="0">
                  <c:v>11.994537698718236</c:v>
                </c:pt>
                <c:pt idx="1">
                  <c:v>11.832007232586966</c:v>
                </c:pt>
                <c:pt idx="2">
                  <c:v>11.671969803182147</c:v>
                </c:pt>
                <c:pt idx="3">
                  <c:v>11.514382727412123</c:v>
                </c:pt>
                <c:pt idx="4">
                  <c:v>11.359204128746555</c:v>
                </c:pt>
                <c:pt idx="5">
                  <c:v>11.206392920549186</c:v>
                </c:pt>
                <c:pt idx="6">
                  <c:v>11.055908789782277</c:v>
                </c:pt>
                <c:pt idx="7">
                  <c:v>10.907712181078146</c:v>
                </c:pt>
                <c:pt idx="8">
                  <c:v>10.76176428116505</c:v>
                </c:pt>
                <c:pt idx="9">
                  <c:v>10.618027003641476</c:v>
                </c:pt>
                <c:pt idx="10">
                  <c:v>10.476462974088621</c:v>
                </c:pt>
                <c:pt idx="11">
                  <c:v>10.337035515514808</c:v>
                </c:pt>
                <c:pt idx="12">
                  <c:v>10.199708634121837</c:v>
                </c:pt>
                <c:pt idx="13">
                  <c:v>10.064447005387503</c:v>
                </c:pt>
                <c:pt idx="14">
                  <c:v>9.9312159604550487</c:v>
                </c:pt>
                <c:pt idx="15">
                  <c:v>9.7999814728236458</c:v>
                </c:pt>
                <c:pt idx="16">
                  <c:v>9.6707101453319435</c:v>
                </c:pt>
                <c:pt idx="17">
                  <c:v>9.5433691974274666</c:v>
                </c:pt>
                <c:pt idx="18">
                  <c:v>9.4179264527160811</c:v>
                </c:pt>
                <c:pt idx="19">
                  <c:v>9.2943503267839471</c:v>
                </c:pt>
                <c:pt idx="20">
                  <c:v>9.1726098152863287</c:v>
                </c:pt>
                <c:pt idx="21">
                  <c:v>9.0526744822957763</c:v>
                </c:pt>
                <c:pt idx="22">
                  <c:v>8.9345144489050963</c:v>
                </c:pt>
                <c:pt idx="23">
                  <c:v>8.8181003820778692</c:v>
                </c:pt>
                <c:pt idx="24">
                  <c:v>8.7034034837416048</c:v>
                </c:pt>
                <c:pt idx="25">
                  <c:v>8.5903954801165696</c:v>
                </c:pt>
                <c:pt idx="26">
                  <c:v>8.4790486112771912</c:v>
                </c:pt>
                <c:pt idx="27">
                  <c:v>8.3693356209371839</c:v>
                </c:pt>
                <c:pt idx="28">
                  <c:v>8.261229746456598</c:v>
                </c:pt>
                <c:pt idx="29">
                  <c:v>8.1547047090629636</c:v>
                </c:pt>
                <c:pt idx="30">
                  <c:v>8.0497347042837664</c:v>
                </c:pt>
                <c:pt idx="31">
                  <c:v>7.9462943925830807</c:v>
                </c:pt>
                <c:pt idx="32">
                  <c:v>7.844358890199822</c:v>
                </c:pt>
                <c:pt idx="33">
                  <c:v>7.7439037601814213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41-469D-97BD-A6C7CFB3B8FA}"/>
            </c:ext>
          </c:extLst>
        </c:ser>
        <c:ser>
          <c:idx val="9"/>
          <c:order val="4"/>
          <c:tx>
            <c:v>pH = 5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Model'!$E$11:$E$44</c:f>
              <c:numCache>
                <c:formatCode>0.00</c:formatCode>
                <c:ptCount val="34"/>
                <c:pt idx="0">
                  <c:v>11.439120714044495</c:v>
                </c:pt>
                <c:pt idx="1">
                  <c:v>11.28411635552018</c:v>
                </c:pt>
                <c:pt idx="2">
                  <c:v>11.131489591595573</c:v>
                </c:pt>
                <c:pt idx="3">
                  <c:v>10.981199715654858</c:v>
                </c:pt>
                <c:pt idx="4">
                  <c:v>10.833206790295058</c:v>
                </c:pt>
                <c:pt idx="5">
                  <c:v>10.687471631430581</c:v>
                </c:pt>
                <c:pt idx="6">
                  <c:v>10.543955792752223</c:v>
                </c:pt>
                <c:pt idx="7">
                  <c:v>10.402621550536306</c:v>
                </c:pt>
                <c:pt idx="8">
                  <c:v>10.263431888791727</c:v>
                </c:pt>
                <c:pt idx="9">
                  <c:v>10.126350484739282</c:v>
                </c:pt>
                <c:pt idx="10">
                  <c:v>9.9913416946135296</c:v>
                </c:pt>
                <c:pt idx="11">
                  <c:v>9.8583705397812178</c:v>
                </c:pt>
                <c:pt idx="12">
                  <c:v>9.7274026931667255</c:v>
                </c:pt>
                <c:pt idx="13">
                  <c:v>9.5984044659790566</c:v>
                </c:pt>
                <c:pt idx="14">
                  <c:v>9.4713427947315267</c:v>
                </c:pt>
                <c:pt idx="15">
                  <c:v>9.3461852285485634</c:v>
                </c:pt>
                <c:pt idx="16">
                  <c:v>9.2228999167519792</c:v>
                </c:pt>
                <c:pt idx="17">
                  <c:v>9.1014555967198838</c:v>
                </c:pt>
                <c:pt idx="18">
                  <c:v>8.9818215820126763</c:v>
                </c:pt>
                <c:pt idx="19">
                  <c:v>8.8639677507589134</c:v>
                </c:pt>
                <c:pt idx="20">
                  <c:v>8.7478645342956725</c:v>
                </c:pt>
                <c:pt idx="21">
                  <c:v>8.6334829060562903</c:v>
                </c:pt>
                <c:pt idx="22">
                  <c:v>8.520794370701072</c:v>
                </c:pt>
                <c:pt idx="23">
                  <c:v>8.4097709534840988</c:v>
                </c:pt>
                <c:pt idx="24">
                  <c:v>8.3003851898514398</c:v>
                </c:pt>
                <c:pt idx="25">
                  <c:v>8.1926101152641042</c:v>
                </c:pt>
                <c:pt idx="26">
                  <c:v>8.0864192552428271</c:v>
                </c:pt>
                <c:pt idx="27">
                  <c:v>7.9817866156261905</c:v>
                </c:pt>
                <c:pt idx="28">
                  <c:v>7.8786866730404155</c:v>
                </c:pt>
                <c:pt idx="29">
                  <c:v>7.7770943655733165</c:v>
                </c:pt>
                <c:pt idx="30">
                  <c:v>7.6769850836498144</c:v>
                </c:pt>
                <c:pt idx="31">
                  <c:v>7.5783346611021427</c:v>
                </c:pt>
                <c:pt idx="32">
                  <c:v>7.4811193664323472</c:v>
                </c:pt>
                <c:pt idx="33">
                  <c:v>7.3853158942611499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41-469D-97BD-A6C7CFB3B8FA}"/>
            </c:ext>
          </c:extLst>
        </c:ser>
        <c:ser>
          <c:idx val="5"/>
          <c:order val="5"/>
          <c:tx>
            <c:v>DOsat = f(Tw)</c:v>
          </c:tx>
          <c:spPr>
            <a:ln w="19050" cap="rnd">
              <a:solidFill>
                <a:srgbClr val="FF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'Freshwater Stream Oxygen Model'!$U$11:$U$43</c:f>
              <c:numCache>
                <c:formatCode>General</c:formatCode>
                <c:ptCount val="33"/>
              </c:numCache>
            </c:numRef>
          </c:xVal>
          <c:yVal>
            <c:numRef>
              <c:f>'Freshwater Stream Oxygen Model'!$X$11:$X$43</c:f>
              <c:numCache>
                <c:formatCode>0.00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41-469D-97BD-A6C7CFB3B8FA}"/>
            </c:ext>
          </c:extLst>
        </c:ser>
        <c:ser>
          <c:idx val="6"/>
          <c:order val="6"/>
          <c:tx>
            <c:v>DOsat=f(Tw,S,Pa)</c:v>
          </c:tx>
          <c:spPr>
            <a:ln w="19050" cap="rnd">
              <a:solidFill>
                <a:srgbClr val="00808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'Freshwater Stream Oxygen Model'!$U$11:$U$43</c:f>
              <c:numCache>
                <c:formatCode>General</c:formatCode>
                <c:ptCount val="33"/>
              </c:numCache>
            </c:numRef>
          </c:xVal>
          <c:yVal>
            <c:numRef>
              <c:f>'Freshwater Stream Oxygen Model'!$AV$11:$AV$43</c:f>
              <c:numCache>
                <c:formatCode>0.00000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341-469D-97BD-A6C7CFB3B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725135"/>
        <c:axId val="1505085615"/>
      </c:scatterChart>
      <c:scatterChart>
        <c:scatterStyle val="lineMarker"/>
        <c:varyColors val="0"/>
        <c:ser>
          <c:idx val="7"/>
          <c:order val="7"/>
          <c:tx>
            <c:v>DOobs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'Freshwater Stream Oxygen Model'!$CN$2:$CN$91</c:f>
              <c:numCache>
                <c:formatCode>0.0</c:formatCode>
                <c:ptCount val="90"/>
              </c:numCache>
            </c:numRef>
          </c:xVal>
          <c:yVal>
            <c:numRef>
              <c:f>'Freshwater Stream Oxygen Model'!$CP$2:$CP$91</c:f>
              <c:numCache>
                <c:formatCode>0.0</c:formatCode>
                <c:ptCount val="9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41-469D-97BD-A6C7CFB3B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725135"/>
        <c:axId val="1505085615"/>
      </c:scatterChart>
      <c:valAx>
        <c:axId val="1694725135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temperature, T</a:t>
                </a:r>
                <a:r>
                  <a:rPr lang="en-US" sz="1200" b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(℃)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5085615"/>
        <c:crosses val="autoZero"/>
        <c:crossBetween val="midCat"/>
        <c:majorUnit val="5"/>
      </c:valAx>
      <c:valAx>
        <c:axId val="1505085615"/>
        <c:scaling>
          <c:orientation val="minMax"/>
          <c:min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Dissolved oxygen,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 (mg/l)</a:t>
                </a:r>
              </a:p>
            </c:rich>
          </c:tx>
          <c:layout>
            <c:manualLayout>
              <c:xMode val="edge"/>
              <c:yMode val="edge"/>
              <c:x val="1.2550521990992786E-2"/>
              <c:y val="0.2194125742709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4725135"/>
        <c:crosses val="autoZero"/>
        <c:crossBetween val="midCat"/>
      </c:valAx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73042759387547207"/>
          <c:y val="2.3229474539178299E-2"/>
          <c:w val="0.25666866665800775"/>
          <c:h val="0.5460570320319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4450350274775"/>
          <c:y val="5.0925819704519967E-2"/>
          <c:w val="0.84168264340082855"/>
          <c:h val="0.80928948076670248"/>
        </c:manualLayout>
      </c:layout>
      <c:scatterChart>
        <c:scatterStyle val="smoothMarker"/>
        <c:varyColors val="0"/>
        <c:ser>
          <c:idx val="1"/>
          <c:order val="0"/>
          <c:tx>
            <c:v>pH = 9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Model'!$I$11:$I$44</c:f>
              <c:numCache>
                <c:formatCode>0.00</c:formatCode>
                <c:ptCount val="34"/>
                <c:pt idx="0">
                  <c:v>13.49764564263543</c:v>
                </c:pt>
                <c:pt idx="1">
                  <c:v>13.314747502408927</c:v>
                </c:pt>
                <c:pt idx="2">
                  <c:v>13.134654816394415</c:v>
                </c:pt>
                <c:pt idx="3">
                  <c:v>12.957319552624286</c:v>
                </c:pt>
                <c:pt idx="4">
                  <c:v>12.782694586767334</c:v>
                </c:pt>
                <c:pt idx="5">
                  <c:v>12.610733683372828</c:v>
                </c:pt>
                <c:pt idx="6">
                  <c:v>12.441391477532848</c:v>
                </c:pt>
                <c:pt idx="7">
                  <c:v>12.274623456957748</c:v>
                </c:pt>
                <c:pt idx="8">
                  <c:v>12.110385944450339</c:v>
                </c:pt>
                <c:pt idx="9">
                  <c:v>11.94863608077217</c:v>
                </c:pt>
                <c:pt idx="10">
                  <c:v>11.78933180789034</c:v>
                </c:pt>
                <c:pt idx="11">
                  <c:v>11.632431852597884</c:v>
                </c:pt>
                <c:pt idx="12">
                  <c:v>11.477895710496416</c:v>
                </c:pt>
                <c:pt idx="13">
                  <c:v>11.325683630334556</c:v>
                </c:pt>
                <c:pt idx="14">
                  <c:v>11.175756598691772</c:v>
                </c:pt>
                <c:pt idx="15">
                  <c:v>11.028076325000956</c:v>
                </c:pt>
                <c:pt idx="16">
                  <c:v>10.882605226900816</c:v>
                </c:pt>
                <c:pt idx="17">
                  <c:v>10.73930641590991</c:v>
                </c:pt>
                <c:pt idx="18">
                  <c:v>10.598143683415866</c:v>
                </c:pt>
                <c:pt idx="19">
                  <c:v>10.459081486971241</c:v>
                </c:pt>
                <c:pt idx="20">
                  <c:v>10.322084936889645</c:v>
                </c:pt>
                <c:pt idx="21">
                  <c:v>10.187119783133786</c:v>
                </c:pt>
                <c:pt idx="22">
                  <c:v>10.054152402490196</c:v>
                </c:pt>
                <c:pt idx="23">
                  <c:v>9.9231497860225417</c:v>
                </c:pt>
                <c:pt idx="24">
                  <c:v>9.7940795267979848</c:v>
                </c:pt>
                <c:pt idx="25">
                  <c:v>9.6669098078787332</c:v>
                </c:pt>
                <c:pt idx="26">
                  <c:v>9.5416093905753172</c:v>
                </c:pt>
                <c:pt idx="27">
                  <c:v>9.4181476029516435</c:v>
                </c:pt>
                <c:pt idx="28">
                  <c:v>9.296494328579751</c:v>
                </c:pt>
                <c:pt idx="29">
                  <c:v>9.1766199955355177</c:v>
                </c:pt>
                <c:pt idx="30">
                  <c:v>9.0584955656321657</c:v>
                </c:pt>
                <c:pt idx="31">
                  <c:v>8.9420925238835203</c:v>
                </c:pt>
                <c:pt idx="32">
                  <c:v>8.8273828681941406</c:v>
                </c:pt>
                <c:pt idx="33">
                  <c:v>8.7143390992693792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11-4240-ADF5-97A41CCB731B}"/>
            </c:ext>
          </c:extLst>
        </c:ser>
        <c:ser>
          <c:idx val="2"/>
          <c:order val="1"/>
          <c:tx>
            <c:v>pH = 8</c:v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Model'!$H$11:$H$44</c:f>
              <c:numCache>
                <c:formatCode>0.00</c:formatCode>
                <c:ptCount val="34"/>
                <c:pt idx="0">
                  <c:v>13.020122625022626</c:v>
                </c:pt>
                <c:pt idx="1">
                  <c:v>12.84369510005371</c:v>
                </c:pt>
                <c:pt idx="2">
                  <c:v>12.66997377724968</c:v>
                </c:pt>
                <c:pt idx="3">
                  <c:v>12.498912323929664</c:v>
                </c:pt>
                <c:pt idx="4">
                  <c:v>12.330465282938599</c:v>
                </c:pt>
                <c:pt idx="5">
                  <c:v>12.164588054554866</c:v>
                </c:pt>
                <c:pt idx="6">
                  <c:v>12.001236878801382</c:v>
                </c:pt>
                <c:pt idx="7">
                  <c:v>11.840368818155204</c:v>
                </c:pt>
                <c:pt idx="8">
                  <c:v>11.681941740641737</c:v>
                </c:pt>
                <c:pt idx="9">
                  <c:v>11.52591430330717</c:v>
                </c:pt>
                <c:pt idx="10">
                  <c:v>11.372245936058013</c:v>
                </c:pt>
                <c:pt idx="11">
                  <c:v>11.220896825860935</c:v>
                </c:pt>
                <c:pt idx="12">
                  <c:v>11.071827901292089</c:v>
                </c:pt>
                <c:pt idx="13">
                  <c:v>10.925000817429614</c:v>
                </c:pt>
                <c:pt idx="14">
                  <c:v>10.780377941079339</c:v>
                </c:pt>
                <c:pt idx="15">
                  <c:v>10.637922336327229</c:v>
                </c:pt>
                <c:pt idx="16">
                  <c:v>10.497597750409984</c:v>
                </c:pt>
                <c:pt idx="17">
                  <c:v>10.359368599895905</c:v>
                </c:pt>
                <c:pt idx="18">
                  <c:v>10.223199957169793</c:v>
                </c:pt>
                <c:pt idx="19">
                  <c:v>10.08905753721362</c:v>
                </c:pt>
                <c:pt idx="20">
                  <c:v>9.9569076846768798</c:v>
                </c:pt>
                <c:pt idx="21">
                  <c:v>9.8267173612285017</c:v>
                </c:pt>
                <c:pt idx="22">
                  <c:v>9.6984541331853045</c:v>
                </c:pt>
                <c:pt idx="23">
                  <c:v>9.5720861594092028</c:v>
                </c:pt>
                <c:pt idx="24">
                  <c:v>9.4475821794677746</c:v>
                </c:pt>
                <c:pt idx="25">
                  <c:v>9.3249115020506537</c:v>
                </c:pt>
                <c:pt idx="26">
                  <c:v>9.2040439936383915</c:v>
                </c:pt>
                <c:pt idx="27">
                  <c:v>9.0849500674141677</c:v>
                </c:pt>
                <c:pt idx="28">
                  <c:v>8.9676006724163972</c:v>
                </c:pt>
                <c:pt idx="29">
                  <c:v>8.8519672829237397</c:v>
                </c:pt>
                <c:pt idx="30">
                  <c:v>8.7380218880695146</c:v>
                </c:pt>
                <c:pt idx="31">
                  <c:v>8.625736981677715</c:v>
                </c:pt>
                <c:pt idx="32">
                  <c:v>8.5150855523179043</c:v>
                </c:pt>
                <c:pt idx="33">
                  <c:v>8.4060410735722204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11-4240-ADF5-97A41CCB731B}"/>
            </c:ext>
          </c:extLst>
        </c:ser>
        <c:ser>
          <c:idx val="3"/>
          <c:order val="2"/>
          <c:tx>
            <c:v>pH = 7</c:v>
          </c:tx>
          <c:spPr>
            <a:ln w="1270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Model'!$G$11:$G$44</c:f>
              <c:numCache>
                <c:formatCode>0.00</c:formatCode>
                <c:ptCount val="34"/>
                <c:pt idx="0">
                  <c:v>12.52016989283627</c:v>
                </c:pt>
                <c:pt idx="1">
                  <c:v>12.35051691413557</c:v>
                </c:pt>
                <c:pt idx="2">
                  <c:v>12.18346622358872</c:v>
                </c:pt>
                <c:pt idx="3">
                  <c:v>12.018973267618703</c:v>
                </c:pt>
                <c:pt idx="4">
                  <c:v>11.856994334555464</c:v>
                </c:pt>
                <c:pt idx="5">
                  <c:v>11.697486537238268</c:v>
                </c:pt>
                <c:pt idx="6">
                  <c:v>11.540407796006013</c:v>
                </c:pt>
                <c:pt idx="7">
                  <c:v>11.385716822070755</c:v>
                </c:pt>
                <c:pt idx="8">
                  <c:v>11.233373101261082</c:v>
                </c:pt>
                <c:pt idx="9">
                  <c:v>11.083336878129179</c:v>
                </c:pt>
                <c:pt idx="10">
                  <c:v>10.935569140410896</c:v>
                </c:pt>
                <c:pt idx="11">
                  <c:v>10.790031603832302</c:v>
                </c:pt>
                <c:pt idx="12">
                  <c:v>10.646686697252276</c:v>
                </c:pt>
                <c:pt idx="13">
                  <c:v>10.505497548135127</c:v>
                </c:pt>
                <c:pt idx="14">
                  <c:v>10.366427968343595</c:v>
                </c:pt>
                <c:pt idx="15">
                  <c:v>10.229442440246078</c:v>
                </c:pt>
                <c:pt idx="16">
                  <c:v>10.094506103129763</c:v>
                </c:pt>
                <c:pt idx="17">
                  <c:v>9.9615847399121353</c:v>
                </c:pt>
                <c:pt idx="18">
                  <c:v>9.8306447641448269</c:v>
                </c:pt>
                <c:pt idx="19">
                  <c:v>9.7016532073019004</c:v>
                </c:pt>
                <c:pt idx="20">
                  <c:v>9.5745777063466733</c:v>
                </c:pt>
                <c:pt idx="21">
                  <c:v>9.4493864915692942</c:v>
                </c:pt>
                <c:pt idx="22">
                  <c:v>9.3260483746902576</c:v>
                </c:pt>
                <c:pt idx="23">
                  <c:v>9.2045327372223262</c:v>
                </c:pt>
                <c:pt idx="24">
                  <c:v>9.0848095190857183</c:v>
                </c:pt>
                <c:pt idx="25">
                  <c:v>8.9668492074693003</c:v>
                </c:pt>
                <c:pt idx="26">
                  <c:v>8.850622825934531</c:v>
                </c:pt>
                <c:pt idx="27">
                  <c:v>8.7361019237529671</c:v>
                </c:pt>
                <c:pt idx="28">
                  <c:v>8.6232585654753731</c:v>
                </c:pt>
                <c:pt idx="29">
                  <c:v>8.5120653207243429</c:v>
                </c:pt>
                <c:pt idx="30">
                  <c:v>8.402495254207496</c:v>
                </c:pt>
                <c:pt idx="31">
                  <c:v>8.2945219159437862</c:v>
                </c:pt>
                <c:pt idx="32">
                  <c:v>8.1881193317002605</c:v>
                </c:pt>
                <c:pt idx="33">
                  <c:v>8.0832619936328047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11-4240-ADF5-97A41CCB731B}"/>
            </c:ext>
          </c:extLst>
        </c:ser>
        <c:ser>
          <c:idx val="4"/>
          <c:order val="3"/>
          <c:tx>
            <c:v>pH = 6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Model'!$F$11:$F$44</c:f>
              <c:numCache>
                <c:formatCode>0.00</c:formatCode>
                <c:ptCount val="34"/>
                <c:pt idx="0">
                  <c:v>11.994537698718236</c:v>
                </c:pt>
                <c:pt idx="1">
                  <c:v>11.832007232586966</c:v>
                </c:pt>
                <c:pt idx="2">
                  <c:v>11.671969803182147</c:v>
                </c:pt>
                <c:pt idx="3">
                  <c:v>11.514382727412123</c:v>
                </c:pt>
                <c:pt idx="4">
                  <c:v>11.359204128746555</c:v>
                </c:pt>
                <c:pt idx="5">
                  <c:v>11.206392920549186</c:v>
                </c:pt>
                <c:pt idx="6">
                  <c:v>11.055908789782277</c:v>
                </c:pt>
                <c:pt idx="7">
                  <c:v>10.907712181078146</c:v>
                </c:pt>
                <c:pt idx="8">
                  <c:v>10.76176428116505</c:v>
                </c:pt>
                <c:pt idx="9">
                  <c:v>10.618027003641476</c:v>
                </c:pt>
                <c:pt idx="10">
                  <c:v>10.476462974088621</c:v>
                </c:pt>
                <c:pt idx="11">
                  <c:v>10.337035515514808</c:v>
                </c:pt>
                <c:pt idx="12">
                  <c:v>10.199708634121837</c:v>
                </c:pt>
                <c:pt idx="13">
                  <c:v>10.064447005387503</c:v>
                </c:pt>
                <c:pt idx="14">
                  <c:v>9.9312159604550487</c:v>
                </c:pt>
                <c:pt idx="15">
                  <c:v>9.7999814728236458</c:v>
                </c:pt>
                <c:pt idx="16">
                  <c:v>9.6707101453319435</c:v>
                </c:pt>
                <c:pt idx="17">
                  <c:v>9.5433691974274666</c:v>
                </c:pt>
                <c:pt idx="18">
                  <c:v>9.4179264527160811</c:v>
                </c:pt>
                <c:pt idx="19">
                  <c:v>9.2943503267839471</c:v>
                </c:pt>
                <c:pt idx="20">
                  <c:v>9.1726098152863287</c:v>
                </c:pt>
                <c:pt idx="21">
                  <c:v>9.0526744822957763</c:v>
                </c:pt>
                <c:pt idx="22">
                  <c:v>8.9345144489050963</c:v>
                </c:pt>
                <c:pt idx="23">
                  <c:v>8.8181003820778692</c:v>
                </c:pt>
                <c:pt idx="24">
                  <c:v>8.7034034837416048</c:v>
                </c:pt>
                <c:pt idx="25">
                  <c:v>8.5903954801165696</c:v>
                </c:pt>
                <c:pt idx="26">
                  <c:v>8.4790486112771912</c:v>
                </c:pt>
                <c:pt idx="27">
                  <c:v>8.3693356209371839</c:v>
                </c:pt>
                <c:pt idx="28">
                  <c:v>8.261229746456598</c:v>
                </c:pt>
                <c:pt idx="29">
                  <c:v>8.1547047090629636</c:v>
                </c:pt>
                <c:pt idx="30">
                  <c:v>8.0497347042837664</c:v>
                </c:pt>
                <c:pt idx="31">
                  <c:v>7.9462943925830807</c:v>
                </c:pt>
                <c:pt idx="32">
                  <c:v>7.844358890199822</c:v>
                </c:pt>
                <c:pt idx="33">
                  <c:v>7.7439037601814213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11-4240-ADF5-97A41CCB731B}"/>
            </c:ext>
          </c:extLst>
        </c:ser>
        <c:ser>
          <c:idx val="9"/>
          <c:order val="4"/>
          <c:tx>
            <c:v>pH = 5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'Freshwater Stream Oxygen Model'!$A$11:$A$43</c:f>
              <c:numCache>
                <c:formatCode>0.0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</c:numCache>
            </c:numRef>
          </c:xVal>
          <c:yVal>
            <c:numRef>
              <c:f>'Freshwater Stream Oxygen Model'!$E$11:$E$44</c:f>
              <c:numCache>
                <c:formatCode>0.00</c:formatCode>
                <c:ptCount val="34"/>
                <c:pt idx="0">
                  <c:v>11.439120714044495</c:v>
                </c:pt>
                <c:pt idx="1">
                  <c:v>11.28411635552018</c:v>
                </c:pt>
                <c:pt idx="2">
                  <c:v>11.131489591595573</c:v>
                </c:pt>
                <c:pt idx="3">
                  <c:v>10.981199715654858</c:v>
                </c:pt>
                <c:pt idx="4">
                  <c:v>10.833206790295058</c:v>
                </c:pt>
                <c:pt idx="5">
                  <c:v>10.687471631430581</c:v>
                </c:pt>
                <c:pt idx="6">
                  <c:v>10.543955792752223</c:v>
                </c:pt>
                <c:pt idx="7">
                  <c:v>10.402621550536306</c:v>
                </c:pt>
                <c:pt idx="8">
                  <c:v>10.263431888791727</c:v>
                </c:pt>
                <c:pt idx="9">
                  <c:v>10.126350484739282</c:v>
                </c:pt>
                <c:pt idx="10">
                  <c:v>9.9913416946135296</c:v>
                </c:pt>
                <c:pt idx="11">
                  <c:v>9.8583705397812178</c:v>
                </c:pt>
                <c:pt idx="12">
                  <c:v>9.7274026931667255</c:v>
                </c:pt>
                <c:pt idx="13">
                  <c:v>9.5984044659790566</c:v>
                </c:pt>
                <c:pt idx="14">
                  <c:v>9.4713427947315267</c:v>
                </c:pt>
                <c:pt idx="15">
                  <c:v>9.3461852285485634</c:v>
                </c:pt>
                <c:pt idx="16">
                  <c:v>9.2228999167519792</c:v>
                </c:pt>
                <c:pt idx="17">
                  <c:v>9.1014555967198838</c:v>
                </c:pt>
                <c:pt idx="18">
                  <c:v>8.9818215820126763</c:v>
                </c:pt>
                <c:pt idx="19">
                  <c:v>8.8639677507589134</c:v>
                </c:pt>
                <c:pt idx="20">
                  <c:v>8.7478645342956725</c:v>
                </c:pt>
                <c:pt idx="21">
                  <c:v>8.6334829060562903</c:v>
                </c:pt>
                <c:pt idx="22">
                  <c:v>8.520794370701072</c:v>
                </c:pt>
                <c:pt idx="23">
                  <c:v>8.4097709534840988</c:v>
                </c:pt>
                <c:pt idx="24">
                  <c:v>8.3003851898514398</c:v>
                </c:pt>
                <c:pt idx="25">
                  <c:v>8.1926101152641042</c:v>
                </c:pt>
                <c:pt idx="26">
                  <c:v>8.0864192552428271</c:v>
                </c:pt>
                <c:pt idx="27">
                  <c:v>7.9817866156261905</c:v>
                </c:pt>
                <c:pt idx="28">
                  <c:v>7.8786866730404155</c:v>
                </c:pt>
                <c:pt idx="29">
                  <c:v>7.7770943655733165</c:v>
                </c:pt>
                <c:pt idx="30">
                  <c:v>7.6769850836498144</c:v>
                </c:pt>
                <c:pt idx="31">
                  <c:v>7.5783346611021427</c:v>
                </c:pt>
                <c:pt idx="32">
                  <c:v>7.4811193664323472</c:v>
                </c:pt>
                <c:pt idx="33">
                  <c:v>7.3853158942611499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611-4240-ADF5-97A41CCB731B}"/>
            </c:ext>
          </c:extLst>
        </c:ser>
        <c:ser>
          <c:idx val="5"/>
          <c:order val="5"/>
          <c:tx>
            <c:v>DOsat = f(Tw)</c:v>
          </c:tx>
          <c:spPr>
            <a:ln w="19050" cap="rnd">
              <a:solidFill>
                <a:srgbClr val="FF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'Freshwater Stream Oxygen Model'!$U$11:$U$43</c:f>
              <c:numCache>
                <c:formatCode>General</c:formatCode>
                <c:ptCount val="33"/>
              </c:numCache>
            </c:numRef>
          </c:xVal>
          <c:yVal>
            <c:numRef>
              <c:f>'Freshwater Stream Oxygen Model'!$X$11:$X$43</c:f>
              <c:numCache>
                <c:formatCode>0.00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611-4240-ADF5-97A41CCB731B}"/>
            </c:ext>
          </c:extLst>
        </c:ser>
        <c:ser>
          <c:idx val="6"/>
          <c:order val="6"/>
          <c:tx>
            <c:v>DOsat=f(Tw,S,Pa)</c:v>
          </c:tx>
          <c:spPr>
            <a:ln w="19050" cap="rnd">
              <a:solidFill>
                <a:srgbClr val="00808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'Freshwater Stream Oxygen Model'!$U$11:$U$43</c:f>
              <c:numCache>
                <c:formatCode>General</c:formatCode>
                <c:ptCount val="33"/>
              </c:numCache>
            </c:numRef>
          </c:xVal>
          <c:yVal>
            <c:numRef>
              <c:f>'Freshwater Stream Oxygen Model'!$AW$11:$AW$43</c:f>
              <c:numCache>
                <c:formatCode>0.00000</c:formatCode>
                <c:ptCount val="3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611-4240-ADF5-97A41CCB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725135"/>
        <c:axId val="1505085615"/>
      </c:scatterChart>
      <c:scatterChart>
        <c:scatterStyle val="lineMarker"/>
        <c:varyColors val="0"/>
        <c:ser>
          <c:idx val="7"/>
          <c:order val="7"/>
          <c:tx>
            <c:v>DOobs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6350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'Freshwater Stream Oxygen Model'!$CN$2:$CN$91</c:f>
              <c:numCache>
                <c:formatCode>0.0</c:formatCode>
                <c:ptCount val="90"/>
              </c:numCache>
            </c:numRef>
          </c:xVal>
          <c:yVal>
            <c:numRef>
              <c:f>'Freshwater Stream Oxygen Model'!$CP$2:$CP$91</c:f>
              <c:numCache>
                <c:formatCode>0.0</c:formatCode>
                <c:ptCount val="9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11-4240-ADF5-97A41CCB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725135"/>
        <c:axId val="1505085615"/>
      </c:scatterChart>
      <c:valAx>
        <c:axId val="1694725135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Water temperature. T</a:t>
                </a:r>
                <a:r>
                  <a:rPr lang="en-US" sz="1200" b="1" baseline="-25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(℃)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05085615"/>
        <c:crosses val="autoZero"/>
        <c:crossBetween val="midCat"/>
        <c:majorUnit val="5"/>
      </c:valAx>
      <c:valAx>
        <c:axId val="1505085615"/>
        <c:scaling>
          <c:orientation val="minMax"/>
          <c:min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Dissolved oxygen,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sz="12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DO (mg/l)</a:t>
                </a:r>
              </a:p>
            </c:rich>
          </c:tx>
          <c:layout>
            <c:manualLayout>
              <c:xMode val="edge"/>
              <c:yMode val="edge"/>
              <c:x val="1.2558838230391311E-2"/>
              <c:y val="0.20534186440497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94725135"/>
        <c:crosses val="autoZero"/>
        <c:crossBetween val="midCat"/>
      </c:valAx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7261431492014655"/>
          <c:y val="2.6430535166155077E-2"/>
          <c:w val="0.26523777233501339"/>
          <c:h val="0.5460570320319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601981</xdr:colOff>
      <xdr:row>6</xdr:row>
      <xdr:rowOff>7620</xdr:rowOff>
    </xdr:from>
    <xdr:to>
      <xdr:col>109</xdr:col>
      <xdr:colOff>601981</xdr:colOff>
      <xdr:row>24</xdr:row>
      <xdr:rowOff>132588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102</xdr:col>
      <xdr:colOff>22859</xdr:colOff>
      <xdr:row>26</xdr:row>
      <xdr:rowOff>160020</xdr:rowOff>
    </xdr:from>
    <xdr:to>
      <xdr:col>110</xdr:col>
      <xdr:colOff>22859</xdr:colOff>
      <xdr:row>45</xdr:row>
      <xdr:rowOff>167005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109</xdr:col>
      <xdr:colOff>594360</xdr:colOff>
      <xdr:row>1</xdr:row>
      <xdr:rowOff>83820</xdr:rowOff>
    </xdr:from>
    <xdr:to>
      <xdr:col>119</xdr:col>
      <xdr:colOff>441960</xdr:colOff>
      <xdr:row>24</xdr:row>
      <xdr:rowOff>10795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110</xdr:col>
      <xdr:colOff>281939</xdr:colOff>
      <xdr:row>26</xdr:row>
      <xdr:rowOff>137160</xdr:rowOff>
    </xdr:from>
    <xdr:to>
      <xdr:col>120</xdr:col>
      <xdr:colOff>129539</xdr:colOff>
      <xdr:row>45</xdr:row>
      <xdr:rowOff>140208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0.24425</cdr:x>
      <cdr:y>0.06661</cdr:y>
    </cdr:from>
    <cdr:to>
      <cdr:x>0.54856</cdr:x>
      <cdr:y>0.20304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6DE6E11-87D6-4152-80BB-FCC83871B35E}"/>
                </a:ext>
              </a:extLst>
            </cdr:cNvPr>
            <cdr:cNvSpPr txBox="1"/>
          </cdr:nvSpPr>
          <cdr:spPr>
            <a:xfrm xmlns:a="http://schemas.openxmlformats.org/drawingml/2006/main">
              <a:off x="1455419" y="251460"/>
              <a:ext cx="1813362" cy="51503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solidFill>
                <a:schemeClr val="bg1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𝑫𝑶</m:t>
                  </m:r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∝</m:t>
                  </m:r>
                  <m:sSubSup>
                    <m:sSubSupPr>
                      <m:ctrlP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</m:t>
                      </m:r>
                    </m:e>
                    <m:sub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𝒘</m:t>
                      </m:r>
                    </m:sub>
                    <m:sup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𝟏𝟓</m:t>
                      </m:r>
                      <m:r>
                        <a:rPr lang="en-US" sz="1400" b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bSup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∙</m:t>
                  </m:r>
                  <m:sSup>
                    <m:sSupPr>
                      <m:ctrlP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𝒑𝑯</m:t>
                      </m:r>
                    </m:e>
                    <m:sup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p>
                </m:oMath>
              </a14:m>
              <a:r>
                <a:rPr lang="en-US">
                  <a:effectLst/>
                </a:rPr>
                <a:t> </a:t>
              </a:r>
              <a:endParaRPr lang="en-US" sz="1100"/>
            </a:p>
          </cdr:txBody>
        </cdr:sp>
      </mc:Choice>
      <mc:Fallback xmlns="">
        <cdr:sp macro="" textlink="">
          <cdr:nvSpPr>
            <cdr:cNvPr id="2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6DE6E11-87D6-4152-80BB-FCC83871B35E}"/>
                </a:ext>
              </a:extLst>
            </cdr:cNvPr>
            <cdr:cNvSpPr txBox="1"/>
          </cdr:nvSpPr>
          <cdr:spPr>
            <a:xfrm xmlns:a="http://schemas.openxmlformats.org/drawingml/2006/main">
              <a:off x="1455419" y="251460"/>
              <a:ext cx="1813362" cy="51503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solidFill>
                <a:schemeClr val="bg1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𝑫𝑶∝𝑻_𝒘^(−𝟏𝟓/𝟐)∙〖𝒑𝑯〗^(𝟏/𝟐)</a:t>
              </a:r>
              <a:r>
                <a:rPr lang="en-US">
                  <a:effectLst/>
                </a:rPr>
                <a:t> </a:t>
              </a:r>
              <a:endParaRPr lang="en-US" sz="1100"/>
            </a:p>
          </cdr:txBody>
        </cdr:sp>
      </mc:Fallback>
    </mc:AlternateContent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0.29816</cdr:x>
      <cdr:y>0.06804</cdr:y>
    </cdr:from>
    <cdr:to>
      <cdr:x>0.61399</cdr:x>
      <cdr:y>0.19999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6DE6E11-87D6-4152-80BB-FCC83871B35E}"/>
                </a:ext>
              </a:extLst>
            </cdr:cNvPr>
            <cdr:cNvSpPr txBox="1"/>
          </cdr:nvSpPr>
          <cdr:spPr>
            <a:xfrm xmlns:a="http://schemas.openxmlformats.org/drawingml/2006/main">
              <a:off x="1753980" y="257098"/>
              <a:ext cx="1857901" cy="49862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solidFill>
                <a:schemeClr val="bg1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𝑫𝑶</m:t>
                  </m:r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∝</m:t>
                  </m:r>
                  <m:sSubSup>
                    <m:sSubSupPr>
                      <m:ctrlP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</m:t>
                      </m:r>
                    </m:e>
                    <m:sub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𝒘</m:t>
                      </m:r>
                    </m:sub>
                    <m:sup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𝟏𝟓</m:t>
                      </m:r>
                      <m:r>
                        <a:rPr lang="en-US" sz="1400" b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bSup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∙</m:t>
                  </m:r>
                  <m:sSup>
                    <m:sSupPr>
                      <m:ctrlP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𝒑𝑯</m:t>
                      </m:r>
                    </m:e>
                    <m:sup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p>
                </m:oMath>
              </a14:m>
              <a:r>
                <a:rPr lang="en-US">
                  <a:effectLst/>
                </a:rPr>
                <a:t> </a:t>
              </a:r>
              <a:endParaRPr lang="en-US" sz="1100"/>
            </a:p>
          </cdr:txBody>
        </cdr:sp>
      </mc:Choice>
      <mc:Fallback xmlns="">
        <cdr:sp macro="" textlink="">
          <cdr:nvSpPr>
            <cdr:cNvPr id="2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6DE6E11-87D6-4152-80BB-FCC83871B35E}"/>
                </a:ext>
              </a:extLst>
            </cdr:cNvPr>
            <cdr:cNvSpPr txBox="1"/>
          </cdr:nvSpPr>
          <cdr:spPr>
            <a:xfrm xmlns:a="http://schemas.openxmlformats.org/drawingml/2006/main">
              <a:off x="1753980" y="257098"/>
              <a:ext cx="1857901" cy="49862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solidFill>
                <a:schemeClr val="bg1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𝑫𝑶∝𝑻_𝒘^(−𝟏𝟓/𝟐)∙〖𝒑𝑯〗^(𝟏/𝟐)</a:t>
              </a:r>
              <a:r>
                <a:rPr lang="en-US">
                  <a:effectLst/>
                </a:rPr>
                <a:t> </a:t>
              </a:r>
              <a:endParaRPr lang="en-US" sz="1100"/>
            </a:p>
          </cdr:txBody>
        </cdr:sp>
      </mc:Fallback>
    </mc:AlternateContent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0.30868</cdr:x>
      <cdr:y>0.04158</cdr:y>
    </cdr:from>
    <cdr:to>
      <cdr:x>0.62082</cdr:x>
      <cdr:y>0.17353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6DE6E11-87D6-4152-80BB-FCC83871B35E}"/>
                </a:ext>
              </a:extLst>
            </cdr:cNvPr>
            <cdr:cNvSpPr txBox="1"/>
          </cdr:nvSpPr>
          <cdr:spPr>
            <a:xfrm xmlns:a="http://schemas.openxmlformats.org/drawingml/2006/main">
              <a:off x="1829992" y="156638"/>
              <a:ext cx="1850467" cy="49711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solidFill>
                <a:schemeClr val="bg1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𝑫𝑶</m:t>
                  </m:r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∝</m:t>
                  </m:r>
                  <m:sSubSup>
                    <m:sSubSupPr>
                      <m:ctrlP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</m:t>
                      </m:r>
                    </m:e>
                    <m:sub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𝒘</m:t>
                      </m:r>
                    </m:sub>
                    <m:sup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𝟏𝟓</m:t>
                      </m:r>
                      <m:r>
                        <a:rPr lang="en-US" sz="1400" b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bSup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∙</m:t>
                  </m:r>
                  <m:sSup>
                    <m:sSupPr>
                      <m:ctrlP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𝒑𝑯</m:t>
                      </m:r>
                    </m:e>
                    <m:sup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p>
                </m:oMath>
              </a14:m>
              <a:r>
                <a:rPr lang="en-US">
                  <a:effectLst/>
                </a:rPr>
                <a:t> </a:t>
              </a:r>
              <a:endParaRPr lang="en-US" sz="1100"/>
            </a:p>
          </cdr:txBody>
        </cdr:sp>
      </mc:Choice>
      <mc:Fallback xmlns="">
        <cdr:sp macro="" textlink="">
          <cdr:nvSpPr>
            <cdr:cNvPr id="2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6DE6E11-87D6-4152-80BB-FCC83871B35E}"/>
                </a:ext>
              </a:extLst>
            </cdr:cNvPr>
            <cdr:cNvSpPr txBox="1"/>
          </cdr:nvSpPr>
          <cdr:spPr>
            <a:xfrm xmlns:a="http://schemas.openxmlformats.org/drawingml/2006/main">
              <a:off x="1829992" y="156638"/>
              <a:ext cx="1850467" cy="49711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solidFill>
                <a:schemeClr val="bg1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𝑫𝑶∝𝑻_𝒘^(−𝟏𝟓/𝟐)∙〖𝒑𝑯〗^(𝟏/𝟐)</a:t>
              </a:r>
              <a:r>
                <a:rPr lang="en-US">
                  <a:effectLst/>
                </a:rPr>
                <a:t> </a:t>
              </a:r>
              <a:endParaRPr lang="en-US" sz="1100"/>
            </a:p>
          </cdr:txBody>
        </cdr:sp>
      </mc:Fallback>
    </mc:AlternateContent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0.27277</cdr:x>
      <cdr:y>0.04535</cdr:y>
    </cdr:from>
    <cdr:to>
      <cdr:x>0.57895</cdr:x>
      <cdr:y>0.1773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6DE6E11-87D6-4152-80BB-FCC83871B35E}"/>
                </a:ext>
              </a:extLst>
            </cdr:cNvPr>
            <cdr:cNvSpPr txBox="1"/>
          </cdr:nvSpPr>
          <cdr:spPr>
            <a:xfrm xmlns:a="http://schemas.openxmlformats.org/drawingml/2006/main">
              <a:off x="1619141" y="170245"/>
              <a:ext cx="1817479" cy="4953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solidFill>
                <a:schemeClr val="bg1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𝑫𝑶</m:t>
                  </m:r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∝</m:t>
                  </m:r>
                  <m:sSubSup>
                    <m:sSubSupPr>
                      <m:ctrlP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</m:t>
                      </m:r>
                    </m:e>
                    <m:sub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𝒘</m:t>
                      </m:r>
                    </m:sub>
                    <m:sup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𝟏𝟓</m:t>
                      </m:r>
                      <m:r>
                        <a:rPr lang="en-US" sz="1400" b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bSup>
                  <m:r>
                    <a:rPr lang="en-US" sz="1400" b="1" i="1"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∙</m:t>
                  </m:r>
                  <m:sSup>
                    <m:sSupPr>
                      <m:ctrlP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𝒑𝑯</m:t>
                      </m:r>
                    </m:e>
                    <m:sup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/</m:t>
                      </m:r>
                      <m:r>
                        <a:rPr lang="en-US" sz="1400" b="1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𝟐</m:t>
                      </m:r>
                    </m:sup>
                  </m:sSup>
                </m:oMath>
              </a14:m>
              <a:r>
                <a:rPr lang="en-US">
                  <a:effectLst/>
                </a:rPr>
                <a:t> </a:t>
              </a:r>
              <a:endParaRPr lang="en-US" sz="1100"/>
            </a:p>
          </cdr:txBody>
        </cdr:sp>
      </mc:Choice>
      <mc:Fallback xmlns="">
        <cdr:sp macro="" textlink="">
          <cdr:nvSpPr>
            <cdr:cNvPr id="2" name="TextBox 2">
              <a:extLst xmlns:a="http://schemas.openxmlformats.org/drawingml/2006/main">
                <a:ext uri="{FF2B5EF4-FFF2-40B4-BE49-F238E27FC236}">
                  <a16:creationId xmlns:a16="http://schemas.microsoft.com/office/drawing/2014/main" id="{A6DE6E11-87D6-4152-80BB-FCC83871B35E}"/>
                </a:ext>
              </a:extLst>
            </cdr:cNvPr>
            <cdr:cNvSpPr txBox="1"/>
          </cdr:nvSpPr>
          <cdr:spPr>
            <a:xfrm xmlns:a="http://schemas.openxmlformats.org/drawingml/2006/main">
              <a:off x="1619141" y="170245"/>
              <a:ext cx="1817479" cy="4953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>
              <a:solidFill>
                <a:schemeClr val="bg1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𝑫𝑶∝𝑻_𝒘^(−𝟏𝟓/𝟐)∙〖𝒑𝑯〗^(𝟏/𝟐)</a:t>
              </a:r>
              <a:r>
                <a:rPr lang="en-US">
                  <a:effectLst/>
                </a:rPr>
                <a:t> </a:t>
              </a:r>
              <a:endParaRPr lang="en-US" sz="1100"/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3545"/>
  <sheetViews>
    <sheetView tabSelected="1" topLeftCell="K1" zoomScaleNormal="100" workbookViewId="0">
      <selection activeCell="V16" sqref="V16"/>
    </sheetView>
  </sheetViews>
  <sheetFormatPr defaultColWidth="8.88671875" defaultRowHeight="15.6" x14ac:dyDescent="0.3"/>
  <cols>
    <col min="1" max="1" width="26.33203125" style="4" customWidth="1"/>
    <col min="2" max="2" width="26.44140625" style="1" bestFit="1" customWidth="1"/>
    <col min="3" max="3" width="12.33203125" style="1" customWidth="1"/>
    <col min="4" max="9" width="8.88671875" style="1"/>
    <col min="10" max="12" width="8.88671875" style="2"/>
    <col min="13" max="16" width="8.88671875" style="3"/>
    <col min="17" max="20" width="8.88671875" style="1"/>
    <col min="21" max="21" width="8.88671875" style="5"/>
    <col min="22" max="22" width="26.5546875" style="5" customWidth="1"/>
    <col min="23" max="23" width="18.33203125" style="5" bestFit="1" customWidth="1"/>
    <col min="24" max="26" width="18.33203125" style="5" customWidth="1"/>
    <col min="27" max="27" width="15.6640625" style="5" bestFit="1" customWidth="1"/>
    <col min="28" max="29" width="16.44140625" style="5" bestFit="1" customWidth="1"/>
    <col min="30" max="30" width="28.6640625" style="5" bestFit="1" customWidth="1"/>
    <col min="31" max="31" width="30.5546875" style="5" bestFit="1" customWidth="1"/>
    <col min="32" max="32" width="27.5546875" style="5" bestFit="1" customWidth="1"/>
    <col min="33" max="33" width="28.33203125" style="5" bestFit="1" customWidth="1"/>
    <col min="34" max="34" width="27.88671875" style="5" bestFit="1" customWidth="1"/>
    <col min="35" max="36" width="27.88671875" style="5" customWidth="1"/>
    <col min="37" max="37" width="16.44140625" style="5" bestFit="1" customWidth="1"/>
    <col min="38" max="39" width="16.44140625" style="5" customWidth="1"/>
    <col min="40" max="42" width="8.88671875" style="5"/>
    <col min="43" max="44" width="23.5546875" style="5" bestFit="1" customWidth="1"/>
    <col min="45" max="47" width="24.33203125" style="5" bestFit="1" customWidth="1"/>
    <col min="48" max="49" width="24.33203125" style="5" customWidth="1"/>
    <col min="50" max="50" width="13.33203125" style="5" bestFit="1" customWidth="1"/>
    <col min="51" max="51" width="13.6640625" style="5" bestFit="1" customWidth="1"/>
    <col min="52" max="52" width="13.5546875" style="5" bestFit="1" customWidth="1"/>
    <col min="53" max="90" width="8.88671875" style="5"/>
    <col min="91" max="91" width="16.5546875" style="5" bestFit="1" customWidth="1"/>
    <col min="92" max="95" width="8.88671875" style="5"/>
    <col min="96" max="96" width="17.5546875" style="15" bestFit="1" customWidth="1"/>
    <col min="97" max="99" width="9" style="5" bestFit="1" customWidth="1"/>
    <col min="100" max="102" width="8.88671875" style="5"/>
    <col min="103" max="103" width="24.44140625" style="5" bestFit="1" customWidth="1"/>
    <col min="104" max="131" width="8.88671875" style="5"/>
    <col min="132" max="16384" width="8.88671875" style="1"/>
  </cols>
  <sheetData>
    <row r="1" spans="1:132" s="18" customFormat="1" ht="32.4" customHeight="1" x14ac:dyDescent="0.4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1"/>
      <c r="Q1" s="31"/>
    </row>
    <row r="2" spans="1:132" s="18" customFormat="1" ht="15.6" customHeight="1" x14ac:dyDescent="0.4">
      <c r="A2" s="39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30"/>
      <c r="Q2" s="30"/>
      <c r="R2" s="30"/>
      <c r="S2" s="30"/>
      <c r="T2" s="30"/>
      <c r="U2" s="30"/>
      <c r="V2" s="30"/>
      <c r="W2" s="30"/>
    </row>
    <row r="3" spans="1:132" s="18" customFormat="1" ht="15.6" customHeight="1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0"/>
      <c r="Q3" s="30"/>
      <c r="R3" s="30"/>
      <c r="S3" s="30"/>
      <c r="T3" s="30"/>
      <c r="U3" s="30"/>
      <c r="V3" s="30"/>
      <c r="W3" s="30"/>
    </row>
    <row r="4" spans="1:132" s="2" customFormat="1" ht="16.8" customHeight="1" x14ac:dyDescent="0.3">
      <c r="A4" s="44" t="s">
        <v>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19"/>
      <c r="T4" s="19"/>
      <c r="U4" s="19"/>
      <c r="V4" s="19"/>
      <c r="W4" s="19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7"/>
      <c r="CJ4" s="8"/>
      <c r="CK4" s="17"/>
      <c r="CL4" s="16"/>
      <c r="CM4" s="7"/>
      <c r="CN4" s="16"/>
      <c r="CO4" s="7"/>
      <c r="CP4" s="7"/>
      <c r="CQ4" s="16"/>
      <c r="CR4" s="32"/>
      <c r="CS4" s="7"/>
      <c r="CT4" s="7"/>
      <c r="CU4" s="7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</row>
    <row r="5" spans="1:132" s="2" customFormat="1" ht="16.8" customHeight="1" x14ac:dyDescent="0.35">
      <c r="A5" s="36" t="s">
        <v>10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8"/>
      <c r="W5" s="29"/>
      <c r="X5" s="29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7"/>
      <c r="CJ5" s="8"/>
      <c r="CK5" s="17"/>
      <c r="CL5" s="16"/>
      <c r="CM5" s="7"/>
      <c r="CN5" s="16"/>
      <c r="CO5" s="7"/>
      <c r="CP5" s="7"/>
      <c r="CQ5" s="16"/>
      <c r="CR5" s="32"/>
      <c r="CS5" s="7"/>
      <c r="CT5" s="7"/>
      <c r="CU5" s="7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</row>
    <row r="6" spans="1:132" s="29" customFormat="1" ht="16.8" customHeight="1" x14ac:dyDescent="0.35">
      <c r="A6" s="36" t="s">
        <v>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</row>
    <row r="7" spans="1:132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AA7" s="51"/>
      <c r="AB7" s="51"/>
      <c r="AC7" s="51"/>
      <c r="AD7" s="11"/>
      <c r="AE7" s="11"/>
      <c r="AK7" s="51"/>
      <c r="AL7" s="51"/>
      <c r="AM7" s="51"/>
      <c r="CI7" s="6"/>
      <c r="CJ7" s="8"/>
      <c r="CK7" s="6"/>
      <c r="CM7" s="9"/>
      <c r="CO7" s="7"/>
      <c r="CP7" s="7"/>
      <c r="CR7" s="10"/>
      <c r="CS7" s="7"/>
      <c r="CT7" s="7"/>
      <c r="CU7" s="7"/>
    </row>
    <row r="8" spans="1:132" ht="16.2" x14ac:dyDescent="0.35">
      <c r="C8" s="53" t="s"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  <c r="AA8" s="51"/>
      <c r="AB8" s="51"/>
      <c r="AC8" s="51"/>
      <c r="AD8" s="11"/>
      <c r="AE8" s="11"/>
      <c r="AF8" s="52"/>
      <c r="AG8" s="52"/>
      <c r="AH8" s="52"/>
      <c r="AI8" s="6"/>
      <c r="AJ8" s="6"/>
      <c r="AK8" s="51"/>
      <c r="AL8" s="51"/>
      <c r="AM8" s="51"/>
      <c r="AS8" s="51"/>
      <c r="AT8" s="51"/>
      <c r="AU8" s="51"/>
      <c r="AV8" s="11"/>
      <c r="AW8" s="11"/>
      <c r="AX8" s="51"/>
      <c r="AY8" s="51"/>
      <c r="AZ8" s="51"/>
      <c r="CI8" s="8"/>
      <c r="CJ8" s="8"/>
      <c r="CK8" s="8"/>
      <c r="CM8" s="9"/>
      <c r="CO8" s="7"/>
      <c r="CP8" s="7"/>
      <c r="CR8" s="10"/>
      <c r="CS8" s="7"/>
      <c r="CT8" s="7"/>
      <c r="CU8" s="7"/>
    </row>
    <row r="9" spans="1:132" ht="15.6" customHeight="1" x14ac:dyDescent="0.3">
      <c r="A9" s="20" t="s">
        <v>0</v>
      </c>
      <c r="B9" s="33" t="s">
        <v>0</v>
      </c>
      <c r="C9" s="47" t="s">
        <v>3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26"/>
      <c r="S9" s="58" t="s">
        <v>11</v>
      </c>
      <c r="T9" s="59"/>
      <c r="U9" s="59"/>
      <c r="V9" s="59"/>
      <c r="W9" s="59"/>
      <c r="X9" s="60"/>
      <c r="Y9" s="57"/>
      <c r="AE9" s="6"/>
      <c r="AF9" s="6"/>
      <c r="AG9" s="6"/>
      <c r="AH9" s="6"/>
      <c r="AI9" s="6"/>
      <c r="CJ9" s="6"/>
      <c r="CK9" s="8"/>
      <c r="CL9" s="6"/>
      <c r="CN9" s="9"/>
      <c r="CP9" s="7"/>
      <c r="CQ9" s="7"/>
      <c r="CR9" s="5"/>
      <c r="CS9" s="10"/>
      <c r="CT9" s="7"/>
      <c r="CU9" s="7"/>
      <c r="CV9" s="7"/>
      <c r="EB9" s="5"/>
    </row>
    <row r="10" spans="1:132" x14ac:dyDescent="0.3">
      <c r="A10" s="21" t="s">
        <v>1</v>
      </c>
      <c r="B10" s="34" t="s">
        <v>2</v>
      </c>
      <c r="C10" s="27" t="s">
        <v>4</v>
      </c>
      <c r="D10" s="24">
        <v>4</v>
      </c>
      <c r="E10" s="24">
        <v>4.5</v>
      </c>
      <c r="F10" s="24">
        <v>5</v>
      </c>
      <c r="G10" s="24">
        <v>5.5</v>
      </c>
      <c r="H10" s="24">
        <v>6</v>
      </c>
      <c r="I10" s="24">
        <v>6.5</v>
      </c>
      <c r="J10" s="24">
        <v>7</v>
      </c>
      <c r="K10" s="25">
        <v>7.5</v>
      </c>
      <c r="L10" s="25">
        <v>8</v>
      </c>
      <c r="M10" s="25">
        <v>8.5</v>
      </c>
      <c r="N10" s="25">
        <v>9</v>
      </c>
      <c r="O10" s="25">
        <v>9.5</v>
      </c>
      <c r="P10" s="23">
        <v>10</v>
      </c>
      <c r="S10" s="61"/>
      <c r="T10" s="62"/>
      <c r="U10" s="62"/>
      <c r="V10" s="62"/>
      <c r="W10" s="62"/>
      <c r="X10" s="63"/>
      <c r="Y10" s="5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X10" s="7"/>
      <c r="CI10" s="6"/>
      <c r="CJ10" s="8"/>
      <c r="CK10" s="8"/>
      <c r="CM10" s="9"/>
      <c r="CO10" s="7"/>
      <c r="CP10" s="7"/>
      <c r="CR10" s="10"/>
      <c r="CS10" s="7"/>
      <c r="CT10" s="7"/>
      <c r="CU10" s="7"/>
    </row>
    <row r="11" spans="1:132" x14ac:dyDescent="0.3">
      <c r="A11" s="28">
        <v>0</v>
      </c>
      <c r="B11" s="35">
        <f>A11+273.15</f>
        <v>273.14999999999998</v>
      </c>
      <c r="C11" s="35">
        <f>10^(19.37)*($B11^(-7.48))</f>
        <v>13.98682005954085</v>
      </c>
      <c r="D11" s="35">
        <f>10^(18.94)*($B11^(-7.46))*(D$10^(0.45))</f>
        <v>10.848607777243437</v>
      </c>
      <c r="E11" s="35">
        <f t="shared" ref="E11:P26" si="0">10^(18.94)*($B11^(-7.46))*(E$10^(0.45))</f>
        <v>11.439120714044495</v>
      </c>
      <c r="F11" s="35">
        <f t="shared" si="0"/>
        <v>11.994537698718236</v>
      </c>
      <c r="G11" s="35">
        <f t="shared" si="0"/>
        <v>12.52016989283627</v>
      </c>
      <c r="H11" s="35">
        <f t="shared" si="0"/>
        <v>13.020122625022626</v>
      </c>
      <c r="I11" s="35">
        <f t="shared" si="0"/>
        <v>13.49764564263543</v>
      </c>
      <c r="J11" s="35">
        <f t="shared" si="0"/>
        <v>13.955362749234036</v>
      </c>
      <c r="K11" s="35">
        <f t="shared" si="0"/>
        <v>14.39542795485321</v>
      </c>
      <c r="L11" s="35">
        <f t="shared" si="0"/>
        <v>14.819634953453354</v>
      </c>
      <c r="M11" s="35">
        <f t="shared" si="0"/>
        <v>15.22949590226024</v>
      </c>
      <c r="N11" s="35">
        <f t="shared" si="0"/>
        <v>15.626299397257867</v>
      </c>
      <c r="O11" s="35">
        <f t="shared" si="0"/>
        <v>16.011153980784268</v>
      </c>
      <c r="P11" s="35">
        <f t="shared" si="0"/>
        <v>16.385021357607339</v>
      </c>
      <c r="S11" s="64"/>
      <c r="T11" s="65"/>
      <c r="U11" s="65"/>
      <c r="V11" s="65"/>
      <c r="W11" s="65"/>
      <c r="X11" s="66"/>
      <c r="Y11" s="5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CI11" s="13"/>
      <c r="CJ11" s="6"/>
      <c r="CM11" s="9"/>
      <c r="CO11" s="7"/>
      <c r="CP11" s="7"/>
      <c r="CR11" s="10"/>
      <c r="CS11" s="7"/>
      <c r="CT11" s="7"/>
      <c r="CU11" s="7"/>
    </row>
    <row r="12" spans="1:132" x14ac:dyDescent="0.3">
      <c r="A12" s="28">
        <f>A11+0.5</f>
        <v>0.5</v>
      </c>
      <c r="B12" s="35">
        <f t="shared" ref="B12:B22" si="1">A12+273.15</f>
        <v>273.64999999999998</v>
      </c>
      <c r="C12" s="35">
        <f>10^(19.37)*($B12^(-7.48))</f>
        <v>13.796788776391795</v>
      </c>
      <c r="D12" s="35">
        <f t="shared" ref="D12:P75" si="2">10^(18.94)*($B12^(-7.46))*(D$10^(0.45))</f>
        <v>10.701605089586778</v>
      </c>
      <c r="E12" s="35">
        <f t="shared" si="0"/>
        <v>11.28411635552018</v>
      </c>
      <c r="F12" s="56">
        <f t="shared" si="0"/>
        <v>11.832007232586966</v>
      </c>
      <c r="G12" s="35">
        <f t="shared" si="0"/>
        <v>12.35051691413557</v>
      </c>
      <c r="H12" s="35">
        <f t="shared" si="0"/>
        <v>12.84369510005371</v>
      </c>
      <c r="I12" s="35">
        <f t="shared" si="0"/>
        <v>13.314747502408927</v>
      </c>
      <c r="J12" s="35">
        <f t="shared" si="0"/>
        <v>13.766262371242279</v>
      </c>
      <c r="K12" s="35">
        <f t="shared" si="0"/>
        <v>14.200364528947979</v>
      </c>
      <c r="L12" s="35">
        <f t="shared" si="0"/>
        <v>14.618823364263266</v>
      </c>
      <c r="M12" s="35">
        <f t="shared" si="0"/>
        <v>15.023130544118663</v>
      </c>
      <c r="N12" s="35">
        <f t="shared" si="0"/>
        <v>15.414557203541262</v>
      </c>
      <c r="O12" s="35">
        <f t="shared" si="0"/>
        <v>15.794196863706341</v>
      </c>
      <c r="P12" s="35">
        <f t="shared" si="0"/>
        <v>16.162998197922963</v>
      </c>
      <c r="S12" s="57"/>
      <c r="T12" s="57"/>
      <c r="U12" s="57"/>
      <c r="V12" s="5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CI12" s="13"/>
      <c r="CJ12" s="6"/>
      <c r="CM12" s="9"/>
      <c r="CO12" s="7"/>
      <c r="CP12" s="7"/>
      <c r="CR12" s="10"/>
      <c r="CS12" s="7"/>
      <c r="CT12" s="7"/>
      <c r="CU12" s="7"/>
    </row>
    <row r="13" spans="1:132" x14ac:dyDescent="0.3">
      <c r="A13" s="28">
        <f t="shared" ref="A13:A76" si="3">A12+0.5</f>
        <v>1</v>
      </c>
      <c r="B13" s="35">
        <f t="shared" si="1"/>
        <v>274.14999999999998</v>
      </c>
      <c r="C13" s="35">
        <f t="shared" ref="C13:C76" si="4">10^(19.37)*($B13^(-7.48))</f>
        <v>13.609679199651806</v>
      </c>
      <c r="D13" s="35">
        <f t="shared" si="2"/>
        <v>10.556857259791164</v>
      </c>
      <c r="E13" s="35">
        <f t="shared" si="0"/>
        <v>11.131489591595573</v>
      </c>
      <c r="F13" s="35">
        <f t="shared" si="0"/>
        <v>11.671969803182147</v>
      </c>
      <c r="G13" s="35">
        <f t="shared" si="0"/>
        <v>12.18346622358872</v>
      </c>
      <c r="H13" s="35">
        <f t="shared" si="0"/>
        <v>12.66997377724968</v>
      </c>
      <c r="I13" s="35">
        <f t="shared" si="0"/>
        <v>13.134654816394415</v>
      </c>
      <c r="J13" s="35">
        <f t="shared" si="0"/>
        <v>13.580062582897138</v>
      </c>
      <c r="K13" s="35">
        <f t="shared" si="0"/>
        <v>14.008293159217478</v>
      </c>
      <c r="L13" s="35">
        <f t="shared" si="0"/>
        <v>14.421092001684624</v>
      </c>
      <c r="M13" s="35">
        <f t="shared" si="0"/>
        <v>14.819930601232214</v>
      </c>
      <c r="N13" s="35">
        <f t="shared" si="0"/>
        <v>15.206062899762099</v>
      </c>
      <c r="O13" s="35">
        <f t="shared" si="0"/>
        <v>15.580567627694748</v>
      </c>
      <c r="P13" s="35">
        <f t="shared" si="0"/>
        <v>15.944380626768496</v>
      </c>
      <c r="S13" s="57"/>
      <c r="T13" s="57"/>
      <c r="U13" s="57"/>
      <c r="V13" s="5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CI13" s="13"/>
      <c r="CJ13" s="6"/>
      <c r="CM13" s="9"/>
      <c r="CO13" s="7"/>
      <c r="CP13" s="7"/>
      <c r="CR13" s="10"/>
      <c r="CS13" s="7"/>
      <c r="CT13" s="7"/>
      <c r="CU13" s="7"/>
    </row>
    <row r="14" spans="1:132" x14ac:dyDescent="0.3">
      <c r="A14" s="28">
        <f t="shared" si="3"/>
        <v>1.5</v>
      </c>
      <c r="B14" s="35">
        <f t="shared" si="1"/>
        <v>274.64999999999998</v>
      </c>
      <c r="C14" s="35">
        <f t="shared" si="4"/>
        <v>13.425441202164423</v>
      </c>
      <c r="D14" s="35">
        <f t="shared" si="2"/>
        <v>10.414325682607123</v>
      </c>
      <c r="E14" s="35">
        <f t="shared" si="0"/>
        <v>10.981199715654858</v>
      </c>
      <c r="F14" s="35">
        <f t="shared" si="0"/>
        <v>11.514382727412123</v>
      </c>
      <c r="G14" s="35">
        <f t="shared" si="0"/>
        <v>12.018973267618703</v>
      </c>
      <c r="H14" s="35">
        <f t="shared" si="0"/>
        <v>12.498912323929664</v>
      </c>
      <c r="I14" s="35">
        <f t="shared" si="0"/>
        <v>12.957319552624286</v>
      </c>
      <c r="J14" s="35">
        <f t="shared" si="0"/>
        <v>13.396713723424485</v>
      </c>
      <c r="K14" s="35">
        <f t="shared" si="0"/>
        <v>13.819162618896128</v>
      </c>
      <c r="L14" s="35">
        <f t="shared" si="0"/>
        <v>14.226388129392527</v>
      </c>
      <c r="M14" s="35">
        <f t="shared" si="0"/>
        <v>14.619841878767717</v>
      </c>
      <c r="N14" s="35">
        <f t="shared" si="0"/>
        <v>15.000760879044456</v>
      </c>
      <c r="O14" s="35">
        <f t="shared" si="0"/>
        <v>15.370209296351556</v>
      </c>
      <c r="P14" s="35">
        <f t="shared" si="0"/>
        <v>15.729110337322435</v>
      </c>
      <c r="S14" s="57"/>
      <c r="T14" s="57"/>
      <c r="U14" s="57"/>
      <c r="V14" s="5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CI14" s="13"/>
      <c r="CJ14" s="6"/>
      <c r="CM14" s="9"/>
      <c r="CO14" s="7"/>
      <c r="CP14" s="7"/>
      <c r="CR14" s="10"/>
      <c r="CS14" s="7"/>
      <c r="CT14" s="7"/>
      <c r="CU14" s="7"/>
    </row>
    <row r="15" spans="1:132" x14ac:dyDescent="0.3">
      <c r="A15" s="28">
        <f t="shared" si="3"/>
        <v>2</v>
      </c>
      <c r="B15" s="35">
        <f t="shared" si="1"/>
        <v>275.14999999999998</v>
      </c>
      <c r="C15" s="35">
        <f t="shared" si="4"/>
        <v>13.244025605795843</v>
      </c>
      <c r="D15" s="35">
        <f t="shared" si="2"/>
        <v>10.273972482289537</v>
      </c>
      <c r="E15" s="35">
        <f t="shared" si="0"/>
        <v>10.833206790295058</v>
      </c>
      <c r="F15" s="35">
        <f t="shared" si="0"/>
        <v>11.359204128746555</v>
      </c>
      <c r="G15" s="35">
        <f t="shared" si="0"/>
        <v>11.856994334555464</v>
      </c>
      <c r="H15" s="35">
        <f t="shared" si="0"/>
        <v>12.330465282938599</v>
      </c>
      <c r="I15" s="35">
        <f t="shared" si="0"/>
        <v>12.782694586767334</v>
      </c>
      <c r="J15" s="35">
        <f t="shared" si="0"/>
        <v>13.216167070465344</v>
      </c>
      <c r="K15" s="35">
        <f t="shared" si="0"/>
        <v>13.632922649225268</v>
      </c>
      <c r="L15" s="35">
        <f t="shared" si="0"/>
        <v>14.034660007594391</v>
      </c>
      <c r="M15" s="35">
        <f t="shared" si="0"/>
        <v>14.422811205985029</v>
      </c>
      <c r="N15" s="35">
        <f t="shared" si="0"/>
        <v>14.798596585288124</v>
      </c>
      <c r="O15" s="35">
        <f t="shared" si="0"/>
        <v>15.163065969933712</v>
      </c>
      <c r="P15" s="35">
        <f t="shared" si="0"/>
        <v>15.517130124558536</v>
      </c>
      <c r="S15" s="57"/>
      <c r="T15" s="57"/>
      <c r="U15" s="57"/>
      <c r="V15" s="5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CI15" s="13"/>
      <c r="CJ15" s="6"/>
      <c r="CM15" s="9"/>
      <c r="CO15" s="7"/>
      <c r="CP15" s="7"/>
      <c r="CR15" s="10"/>
      <c r="CS15" s="7"/>
      <c r="CT15" s="7"/>
      <c r="CU15" s="7"/>
    </row>
    <row r="16" spans="1:132" x14ac:dyDescent="0.3">
      <c r="A16" s="28">
        <f t="shared" si="3"/>
        <v>2.5</v>
      </c>
      <c r="B16" s="35">
        <f t="shared" si="1"/>
        <v>275.64999999999998</v>
      </c>
      <c r="C16" s="35">
        <f t="shared" si="4"/>
        <v>13.065384161788845</v>
      </c>
      <c r="D16" s="35">
        <f t="shared" si="2"/>
        <v>10.135760497522748</v>
      </c>
      <c r="E16" s="35">
        <f t="shared" si="0"/>
        <v>10.687471631430581</v>
      </c>
      <c r="F16" s="35">
        <f t="shared" si="0"/>
        <v>11.206392920549186</v>
      </c>
      <c r="G16" s="35">
        <f t="shared" si="0"/>
        <v>11.697486537238268</v>
      </c>
      <c r="H16" s="35">
        <f t="shared" si="0"/>
        <v>12.164588054554866</v>
      </c>
      <c r="I16" s="35">
        <f t="shared" si="0"/>
        <v>12.610733683372828</v>
      </c>
      <c r="J16" s="35">
        <f t="shared" si="0"/>
        <v>13.03837482068394</v>
      </c>
      <c r="K16" s="35">
        <f t="shared" si="0"/>
        <v>13.449523939449705</v>
      </c>
      <c r="L16" s="35">
        <f t="shared" si="0"/>
        <v>13.845856872437032</v>
      </c>
      <c r="M16" s="35">
        <f t="shared" si="0"/>
        <v>14.228786415074586</v>
      </c>
      <c r="N16" s="35">
        <f t="shared" si="0"/>
        <v>14.59951649145475</v>
      </c>
      <c r="O16" s="35">
        <f t="shared" si="0"/>
        <v>14.95908280310443</v>
      </c>
      <c r="P16" s="35">
        <f t="shared" si="0"/>
        <v>15.308383862477655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CI16" s="13"/>
      <c r="CJ16" s="6"/>
      <c r="CM16" s="9"/>
      <c r="CO16" s="7"/>
      <c r="CP16" s="7"/>
      <c r="CR16" s="10"/>
      <c r="CS16" s="7"/>
      <c r="CT16" s="7"/>
      <c r="CU16" s="7"/>
    </row>
    <row r="17" spans="1:99" x14ac:dyDescent="0.3">
      <c r="A17" s="28">
        <f t="shared" si="3"/>
        <v>3</v>
      </c>
      <c r="B17" s="35">
        <f t="shared" si="1"/>
        <v>276.14999999999998</v>
      </c>
      <c r="C17" s="35">
        <f t="shared" si="4"/>
        <v>12.889469531557324</v>
      </c>
      <c r="D17" s="35">
        <f t="shared" si="2"/>
        <v>9.9996532666818236</v>
      </c>
      <c r="E17" s="35">
        <f t="shared" si="0"/>
        <v>10.543955792752223</v>
      </c>
      <c r="F17" s="35">
        <f t="shared" si="0"/>
        <v>11.055908789782277</v>
      </c>
      <c r="G17" s="35">
        <f t="shared" si="0"/>
        <v>11.540407796006013</v>
      </c>
      <c r="H17" s="35">
        <f t="shared" si="0"/>
        <v>12.001236878801382</v>
      </c>
      <c r="I17" s="35">
        <f t="shared" si="0"/>
        <v>12.441391477532848</v>
      </c>
      <c r="J17" s="35">
        <f t="shared" si="0"/>
        <v>12.863290070808185</v>
      </c>
      <c r="K17" s="35">
        <f t="shared" si="0"/>
        <v>13.268918107260337</v>
      </c>
      <c r="L17" s="35">
        <f t="shared" si="0"/>
        <v>13.659928915872968</v>
      </c>
      <c r="M17" s="35">
        <f t="shared" si="0"/>
        <v>14.037716320466876</v>
      </c>
      <c r="N17" s="35">
        <f t="shared" si="0"/>
        <v>14.403468078338243</v>
      </c>
      <c r="O17" s="35">
        <f t="shared" si="0"/>
        <v>14.75820598318073</v>
      </c>
      <c r="P17" s="35">
        <f t="shared" si="0"/>
        <v>15.102816481847363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CI17" s="13"/>
      <c r="CJ17" s="6"/>
      <c r="CM17" s="9"/>
      <c r="CO17" s="7"/>
      <c r="CP17" s="7"/>
      <c r="CR17" s="10"/>
      <c r="CS17" s="7"/>
      <c r="CT17" s="7"/>
      <c r="CU17" s="7"/>
    </row>
    <row r="18" spans="1:99" x14ac:dyDescent="0.3">
      <c r="A18" s="28">
        <f t="shared" si="3"/>
        <v>3.5</v>
      </c>
      <c r="B18" s="35">
        <f t="shared" si="1"/>
        <v>276.64999999999998</v>
      </c>
      <c r="C18" s="35">
        <f t="shared" si="4"/>
        <v>12.716235267912941</v>
      </c>
      <c r="D18" s="35">
        <f t="shared" si="2"/>
        <v>9.8656150134258809</v>
      </c>
      <c r="E18" s="35">
        <f t="shared" si="0"/>
        <v>10.402621550536306</v>
      </c>
      <c r="F18" s="35">
        <f t="shared" si="0"/>
        <v>10.907712181078146</v>
      </c>
      <c r="G18" s="35">
        <f t="shared" si="0"/>
        <v>11.385716822070755</v>
      </c>
      <c r="H18" s="35">
        <f t="shared" si="0"/>
        <v>11.840368818155204</v>
      </c>
      <c r="I18" s="35">
        <f t="shared" si="0"/>
        <v>12.274623456957748</v>
      </c>
      <c r="J18" s="35">
        <f t="shared" si="0"/>
        <v>12.690866799097309</v>
      </c>
      <c r="K18" s="35">
        <f t="shared" si="0"/>
        <v>13.091057679677382</v>
      </c>
      <c r="L18" s="35">
        <f t="shared" si="0"/>
        <v>13.47682726598031</v>
      </c>
      <c r="M18" s="35">
        <f t="shared" si="0"/>
        <v>13.84955069860805</v>
      </c>
      <c r="N18" s="35">
        <f t="shared" si="0"/>
        <v>14.210399813813426</v>
      </c>
      <c r="O18" s="35">
        <f t="shared" si="0"/>
        <v>14.560382708871005</v>
      </c>
      <c r="P18" s="35">
        <f t="shared" si="0"/>
        <v>14.900373948443042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CI18" s="13"/>
      <c r="CJ18" s="6"/>
      <c r="CM18" s="9"/>
      <c r="CO18" s="7"/>
      <c r="CP18" s="7"/>
      <c r="CR18" s="10"/>
      <c r="CS18" s="7"/>
      <c r="CT18" s="7"/>
      <c r="CU18" s="7"/>
    </row>
    <row r="19" spans="1:99" x14ac:dyDescent="0.3">
      <c r="A19" s="28">
        <f t="shared" si="3"/>
        <v>4</v>
      </c>
      <c r="B19" s="35">
        <f t="shared" si="1"/>
        <v>277.14999999999998</v>
      </c>
      <c r="C19" s="35">
        <f t="shared" si="4"/>
        <v>12.545635796710888</v>
      </c>
      <c r="D19" s="35">
        <f t="shared" si="2"/>
        <v>9.7336106326118745</v>
      </c>
      <c r="E19" s="35">
        <f t="shared" si="0"/>
        <v>10.263431888791727</v>
      </c>
      <c r="F19" s="35">
        <f t="shared" si="0"/>
        <v>10.76176428116505</v>
      </c>
      <c r="G19" s="35">
        <f t="shared" si="0"/>
        <v>11.233373101261082</v>
      </c>
      <c r="H19" s="35">
        <f t="shared" si="0"/>
        <v>11.681941740641737</v>
      </c>
      <c r="I19" s="35">
        <f t="shared" si="0"/>
        <v>12.110385944450339</v>
      </c>
      <c r="J19" s="35">
        <f t="shared" si="0"/>
        <v>12.521059847221721</v>
      </c>
      <c r="K19" s="35">
        <f t="shared" si="0"/>
        <v>12.915896074358852</v>
      </c>
      <c r="L19" s="35">
        <f t="shared" si="0"/>
        <v>13.296503967720438</v>
      </c>
      <c r="M19" s="35">
        <f t="shared" si="0"/>
        <v>13.664240268185416</v>
      </c>
      <c r="N19" s="35">
        <f t="shared" si="0"/>
        <v>14.020261132546302</v>
      </c>
      <c r="O19" s="35">
        <f t="shared" si="0"/>
        <v>14.36556116948559</v>
      </c>
      <c r="P19" s="35">
        <f t="shared" si="0"/>
        <v>14.701003241772989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CI19" s="13"/>
      <c r="CJ19" s="6"/>
      <c r="CM19" s="9"/>
      <c r="CO19" s="7"/>
      <c r="CP19" s="7"/>
      <c r="CR19" s="10"/>
      <c r="CS19" s="7"/>
      <c r="CT19" s="7"/>
      <c r="CU19" s="7"/>
    </row>
    <row r="20" spans="1:99" x14ac:dyDescent="0.3">
      <c r="A20" s="22">
        <f t="shared" si="3"/>
        <v>4.5</v>
      </c>
      <c r="B20" s="35">
        <f t="shared" si="1"/>
        <v>277.64999999999998</v>
      </c>
      <c r="C20" s="35">
        <f t="shared" si="4"/>
        <v>12.37762639890631</v>
      </c>
      <c r="D20" s="35">
        <f t="shared" si="2"/>
        <v>9.6036056765235145</v>
      </c>
      <c r="E20" s="35">
        <f t="shared" si="0"/>
        <v>10.126350484739282</v>
      </c>
      <c r="F20" s="35">
        <f t="shared" si="0"/>
        <v>10.618027003641476</v>
      </c>
      <c r="G20" s="35">
        <f t="shared" si="0"/>
        <v>11.083336878129179</v>
      </c>
      <c r="H20" s="35">
        <f t="shared" si="0"/>
        <v>11.52591430330717</v>
      </c>
      <c r="I20" s="35">
        <f t="shared" si="0"/>
        <v>11.94863608077217</v>
      </c>
      <c r="J20" s="35">
        <f t="shared" si="0"/>
        <v>12.353824902548268</v>
      </c>
      <c r="K20" s="35">
        <f t="shared" si="0"/>
        <v>12.743387581327189</v>
      </c>
      <c r="L20" s="35">
        <f t="shared" si="0"/>
        <v>13.11891196412615</v>
      </c>
      <c r="M20" s="35">
        <f t="shared" si="0"/>
        <v>13.481736670795311</v>
      </c>
      <c r="N20" s="35">
        <f t="shared" si="0"/>
        <v>13.833002416158248</v>
      </c>
      <c r="O20" s="35">
        <f t="shared" si="0"/>
        <v>14.173690524612416</v>
      </c>
      <c r="P20" s="35">
        <f t="shared" si="0"/>
        <v>14.504652334279509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CI20" s="13"/>
      <c r="CJ20" s="6"/>
      <c r="CM20" s="9"/>
      <c r="CO20" s="7"/>
      <c r="CP20" s="7"/>
      <c r="CR20" s="10"/>
      <c r="CS20" s="7"/>
      <c r="CT20" s="7"/>
      <c r="CU20" s="7"/>
    </row>
    <row r="21" spans="1:99" x14ac:dyDescent="0.3">
      <c r="A21" s="28">
        <f t="shared" si="3"/>
        <v>5</v>
      </c>
      <c r="B21" s="35">
        <f t="shared" si="1"/>
        <v>278.14999999999998</v>
      </c>
      <c r="C21" s="35">
        <f t="shared" si="4"/>
        <v>12.2121631930102</v>
      </c>
      <c r="D21" s="35">
        <f t="shared" si="2"/>
        <v>9.4755663414060685</v>
      </c>
      <c r="E21" s="35">
        <f t="shared" si="0"/>
        <v>9.9913416946135296</v>
      </c>
      <c r="F21" s="35">
        <f t="shared" si="0"/>
        <v>10.476462974088621</v>
      </c>
      <c r="G21" s="35">
        <f t="shared" si="0"/>
        <v>10.935569140410896</v>
      </c>
      <c r="H21" s="35">
        <f t="shared" si="0"/>
        <v>11.372245936058013</v>
      </c>
      <c r="I21" s="35">
        <f t="shared" si="0"/>
        <v>11.78933180789034</v>
      </c>
      <c r="J21" s="35">
        <f t="shared" si="0"/>
        <v>12.189118480818943</v>
      </c>
      <c r="K21" s="35">
        <f t="shared" si="0"/>
        <v>12.573487345101777</v>
      </c>
      <c r="L21" s="35">
        <f t="shared" si="0"/>
        <v>12.944005077907653</v>
      </c>
      <c r="M21" s="35">
        <f t="shared" si="0"/>
        <v>13.30199245204038</v>
      </c>
      <c r="N21" s="35">
        <f t="shared" si="0"/>
        <v>13.648574973830765</v>
      </c>
      <c r="O21" s="35">
        <f t="shared" si="0"/>
        <v>13.984720884244094</v>
      </c>
      <c r="P21" s="35">
        <f t="shared" si="0"/>
        <v>14.31127017100194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CI21" s="13"/>
      <c r="CJ21" s="6"/>
      <c r="CM21" s="9"/>
      <c r="CO21" s="7"/>
      <c r="CP21" s="7"/>
      <c r="CR21" s="10"/>
      <c r="CS21" s="7"/>
      <c r="CT21" s="7"/>
      <c r="CU21" s="7"/>
    </row>
    <row r="22" spans="1:99" x14ac:dyDescent="0.3">
      <c r="A22" s="28">
        <f t="shared" si="3"/>
        <v>5.5</v>
      </c>
      <c r="B22" s="35">
        <f t="shared" si="1"/>
        <v>278.64999999999998</v>
      </c>
      <c r="C22" s="35">
        <f t="shared" si="4"/>
        <v>12.049203117937363</v>
      </c>
      <c r="D22" s="35">
        <f t="shared" si="2"/>
        <v>9.3494594543013836</v>
      </c>
      <c r="E22" s="35">
        <f t="shared" si="0"/>
        <v>9.8583705397812178</v>
      </c>
      <c r="F22" s="35">
        <f t="shared" si="0"/>
        <v>10.337035515514808</v>
      </c>
      <c r="G22" s="35">
        <f t="shared" si="0"/>
        <v>10.790031603832302</v>
      </c>
      <c r="H22" s="35">
        <f t="shared" si="0"/>
        <v>11.220896825860935</v>
      </c>
      <c r="I22" s="35">
        <f t="shared" si="0"/>
        <v>11.632431852597884</v>
      </c>
      <c r="J22" s="35">
        <f t="shared" si="0"/>
        <v>12.026897909215812</v>
      </c>
      <c r="K22" s="35">
        <f t="shared" si="0"/>
        <v>12.406151347229839</v>
      </c>
      <c r="L22" s="35">
        <f t="shared" si="0"/>
        <v>12.771737993468671</v>
      </c>
      <c r="M22" s="35">
        <f t="shared" si="0"/>
        <v>13.124961043048325</v>
      </c>
      <c r="N22" s="35">
        <f t="shared" si="0"/>
        <v>13.466931023342703</v>
      </c>
      <c r="O22" s="35">
        <f t="shared" si="0"/>
        <v>13.798603289348103</v>
      </c>
      <c r="P22" s="35">
        <f t="shared" si="0"/>
        <v>14.120806649693156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CM22" s="9"/>
      <c r="CO22" s="7"/>
      <c r="CP22" s="7"/>
      <c r="CR22" s="10"/>
      <c r="CS22" s="7"/>
      <c r="CT22" s="7"/>
      <c r="CU22" s="7"/>
    </row>
    <row r="23" spans="1:99" x14ac:dyDescent="0.3">
      <c r="A23" s="28">
        <f t="shared" si="3"/>
        <v>6</v>
      </c>
      <c r="B23" s="35">
        <f t="shared" ref="B23" si="5">A23+273.15</f>
        <v>279.14999999999998</v>
      </c>
      <c r="C23" s="35">
        <f t="shared" si="4"/>
        <v>11.888703916233766</v>
      </c>
      <c r="D23" s="35">
        <f t="shared" si="2"/>
        <v>9.2252524601740831</v>
      </c>
      <c r="E23" s="35">
        <f t="shared" si="0"/>
        <v>9.7274026931667255</v>
      </c>
      <c r="F23" s="35">
        <f t="shared" si="0"/>
        <v>10.199708634121837</v>
      </c>
      <c r="G23" s="35">
        <f t="shared" si="0"/>
        <v>10.646686697252276</v>
      </c>
      <c r="H23" s="35">
        <f t="shared" si="0"/>
        <v>11.071827901292089</v>
      </c>
      <c r="I23" s="35">
        <f t="shared" si="0"/>
        <v>11.477895710496416</v>
      </c>
      <c r="J23" s="35">
        <f t="shared" si="0"/>
        <v>11.867121309800501</v>
      </c>
      <c r="K23" s="35">
        <f t="shared" si="0"/>
        <v>12.241336389203701</v>
      </c>
      <c r="L23" s="35">
        <f t="shared" si="0"/>
        <v>12.602066239320322</v>
      </c>
      <c r="M23" s="35">
        <f t="shared" si="0"/>
        <v>12.950596742399377</v>
      </c>
      <c r="N23" s="35">
        <f t="shared" si="0"/>
        <v>13.288023672526872</v>
      </c>
      <c r="O23" s="35">
        <f t="shared" si="0"/>
        <v>13.615289692866705</v>
      </c>
      <c r="P23" s="35">
        <f t="shared" si="0"/>
        <v>13.933212601375821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CM23" s="9"/>
      <c r="CO23" s="7"/>
      <c r="CP23" s="7"/>
      <c r="CR23" s="10"/>
      <c r="CS23" s="7"/>
      <c r="CT23" s="7"/>
      <c r="CU23" s="7"/>
    </row>
    <row r="24" spans="1:99" x14ac:dyDescent="0.3">
      <c r="A24" s="28">
        <f t="shared" si="3"/>
        <v>6.5</v>
      </c>
      <c r="B24" s="35">
        <f t="shared" ref="B24" si="6">A24+273.15</f>
        <v>279.64999999999998</v>
      </c>
      <c r="C24" s="35">
        <f t="shared" si="4"/>
        <v>11.730624117677207</v>
      </c>
      <c r="D24" s="35">
        <f t="shared" si="2"/>
        <v>9.1029134093237349</v>
      </c>
      <c r="E24" s="35">
        <f t="shared" si="0"/>
        <v>9.5984044659790566</v>
      </c>
      <c r="F24" s="35">
        <f t="shared" si="0"/>
        <v>10.064447005387503</v>
      </c>
      <c r="G24" s="35">
        <f t="shared" si="0"/>
        <v>10.505497548135127</v>
      </c>
      <c r="H24" s="35">
        <f t="shared" si="0"/>
        <v>10.925000817429614</v>
      </c>
      <c r="I24" s="35">
        <f t="shared" si="0"/>
        <v>11.325683630334556</v>
      </c>
      <c r="J24" s="35">
        <f t="shared" si="0"/>
        <v>11.709747583321526</v>
      </c>
      <c r="K24" s="35">
        <f t="shared" si="0"/>
        <v>12.079000075757515</v>
      </c>
      <c r="L24" s="35">
        <f t="shared" si="0"/>
        <v>12.434946170885624</v>
      </c>
      <c r="M24" s="35">
        <f t="shared" si="0"/>
        <v>12.778854698455264</v>
      </c>
      <c r="N24" s="35">
        <f t="shared" si="0"/>
        <v>13.111806901138568</v>
      </c>
      <c r="O24" s="35">
        <f t="shared" si="0"/>
        <v>13.434732941138913</v>
      </c>
      <c r="P24" s="35">
        <f t="shared" si="0"/>
        <v>13.748439771330553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CM24" s="9"/>
      <c r="CO24" s="7"/>
      <c r="CP24" s="7"/>
      <c r="CR24" s="10"/>
      <c r="CS24" s="7"/>
      <c r="CT24" s="7"/>
      <c r="CU24" s="7"/>
    </row>
    <row r="25" spans="1:99" x14ac:dyDescent="0.3">
      <c r="A25" s="28">
        <f t="shared" si="3"/>
        <v>7</v>
      </c>
      <c r="B25" s="35">
        <f t="shared" ref="B25" si="7">A25+273.15</f>
        <v>280.14999999999998</v>
      </c>
      <c r="C25" s="35">
        <f t="shared" si="4"/>
        <v>11.574923023240604</v>
      </c>
      <c r="D25" s="35">
        <f t="shared" si="2"/>
        <v>8.9824109450746175</v>
      </c>
      <c r="E25" s="35">
        <f t="shared" si="0"/>
        <v>9.4713427947315267</v>
      </c>
      <c r="F25" s="35">
        <f t="shared" si="0"/>
        <v>9.9312159604550487</v>
      </c>
      <c r="G25" s="35">
        <f t="shared" si="0"/>
        <v>10.366427968343595</v>
      </c>
      <c r="H25" s="35">
        <f t="shared" si="0"/>
        <v>10.780377941079339</v>
      </c>
      <c r="I25" s="35">
        <f t="shared" si="0"/>
        <v>11.175756598691772</v>
      </c>
      <c r="J25" s="35">
        <f t="shared" si="0"/>
        <v>11.554736393378741</v>
      </c>
      <c r="K25" s="35">
        <f t="shared" si="0"/>
        <v>11.919100798532357</v>
      </c>
      <c r="L25" s="35">
        <f t="shared" si="0"/>
        <v>12.270334953683221</v>
      </c>
      <c r="M25" s="35">
        <f t="shared" si="0"/>
        <v>12.609690892077843</v>
      </c>
      <c r="N25" s="35">
        <f t="shared" si="0"/>
        <v>12.93823554312395</v>
      </c>
      <c r="O25" s="35">
        <f t="shared" si="0"/>
        <v>13.256886755732179</v>
      </c>
      <c r="P25" s="35">
        <f t="shared" si="0"/>
        <v>13.566440800503367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CM25" s="9"/>
      <c r="CO25" s="7"/>
      <c r="CP25" s="7"/>
      <c r="CR25" s="10"/>
      <c r="CS25" s="7"/>
      <c r="CT25" s="7"/>
      <c r="CU25" s="7"/>
    </row>
    <row r="26" spans="1:99" x14ac:dyDescent="0.3">
      <c r="A26" s="22">
        <f t="shared" si="3"/>
        <v>7.5</v>
      </c>
      <c r="B26" s="35">
        <f t="shared" ref="B26" si="8">A26+273.15</f>
        <v>280.64999999999998</v>
      </c>
      <c r="C26" s="35">
        <f t="shared" si="4"/>
        <v>11.421560689410351</v>
      </c>
      <c r="D26" s="35">
        <f t="shared" si="2"/>
        <v>8.8637142917377627</v>
      </c>
      <c r="E26" s="35">
        <f t="shared" si="0"/>
        <v>9.3461852285485634</v>
      </c>
      <c r="F26" s="35">
        <f t="shared" si="0"/>
        <v>9.7999814728236458</v>
      </c>
      <c r="G26" s="35">
        <f t="shared" si="0"/>
        <v>10.229442440246078</v>
      </c>
      <c r="H26" s="35">
        <f t="shared" si="0"/>
        <v>10.637922336327229</v>
      </c>
      <c r="I26" s="35">
        <f t="shared" si="0"/>
        <v>11.028076325000956</v>
      </c>
      <c r="J26" s="35">
        <f t="shared" si="0"/>
        <v>11.402048150938034</v>
      </c>
      <c r="K26" s="35">
        <f t="shared" si="0"/>
        <v>11.761597720102598</v>
      </c>
      <c r="L26" s="35">
        <f t="shared" si="0"/>
        <v>12.108190546883057</v>
      </c>
      <c r="M26" s="35">
        <f t="shared" si="0"/>
        <v>12.443062119729973</v>
      </c>
      <c r="N26" s="35">
        <f t="shared" si="0"/>
        <v>12.767265269280619</v>
      </c>
      <c r="O26" s="35">
        <f t="shared" si="0"/>
        <v>13.0817057156759</v>
      </c>
      <c r="P26" s="35">
        <f t="shared" si="0"/>
        <v>13.387169207324336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CM26" s="9"/>
      <c r="CO26" s="7"/>
      <c r="CP26" s="7"/>
      <c r="CR26" s="10"/>
      <c r="CS26" s="7"/>
      <c r="CT26" s="7"/>
      <c r="CU26" s="7"/>
    </row>
    <row r="27" spans="1:99" x14ac:dyDescent="0.3">
      <c r="A27" s="28">
        <f t="shared" si="3"/>
        <v>8</v>
      </c>
      <c r="B27" s="35">
        <f t="shared" ref="B27" si="9">A27+273.15</f>
        <v>281.14999999999998</v>
      </c>
      <c r="C27" s="35">
        <f t="shared" si="4"/>
        <v>11.270497912849814</v>
      </c>
      <c r="D27" s="35">
        <f t="shared" si="2"/>
        <v>8.7467932428380681</v>
      </c>
      <c r="E27" s="35">
        <f t="shared" si="2"/>
        <v>9.2228999167519792</v>
      </c>
      <c r="F27" s="35">
        <f t="shared" si="2"/>
        <v>9.6707101453319435</v>
      </c>
      <c r="G27" s="35">
        <f t="shared" si="2"/>
        <v>10.094506103129763</v>
      </c>
      <c r="H27" s="35">
        <f t="shared" si="2"/>
        <v>10.497597750409984</v>
      </c>
      <c r="I27" s="35">
        <f t="shared" si="2"/>
        <v>10.882605226900816</v>
      </c>
      <c r="J27" s="35">
        <f t="shared" si="2"/>
        <v>11.251643999186982</v>
      </c>
      <c r="K27" s="35">
        <f t="shared" si="2"/>
        <v>11.60645075835401</v>
      </c>
      <c r="L27" s="35">
        <f t="shared" si="2"/>
        <v>11.948471687224124</v>
      </c>
      <c r="M27" s="35">
        <f t="shared" si="2"/>
        <v>12.278925976948496</v>
      </c>
      <c r="N27" s="35">
        <f t="shared" si="2"/>
        <v>12.598852570299966</v>
      </c>
      <c r="O27" s="35">
        <f t="shared" si="2"/>
        <v>12.909145240086147</v>
      </c>
      <c r="P27" s="35">
        <f t="shared" si="2"/>
        <v>13.210579369926588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CM27" s="9"/>
      <c r="CO27" s="7"/>
      <c r="CP27" s="7"/>
      <c r="CR27" s="10"/>
      <c r="CS27" s="7"/>
      <c r="CT27" s="7"/>
      <c r="CU27" s="7"/>
    </row>
    <row r="28" spans="1:99" x14ac:dyDescent="0.3">
      <c r="A28" s="28">
        <f t="shared" si="3"/>
        <v>8.5</v>
      </c>
      <c r="B28" s="35">
        <f t="shared" ref="B28" si="10">A28+273.15</f>
        <v>281.64999999999998</v>
      </c>
      <c r="C28" s="35">
        <f t="shared" si="4"/>
        <v>11.121696215401712</v>
      </c>
      <c r="D28" s="35">
        <f t="shared" si="2"/>
        <v>8.6316181495999444</v>
      </c>
      <c r="E28" s="35">
        <f t="shared" si="2"/>
        <v>9.1014555967198838</v>
      </c>
      <c r="F28" s="35">
        <f t="shared" si="2"/>
        <v>9.5433691974274666</v>
      </c>
      <c r="G28" s="35">
        <f t="shared" si="2"/>
        <v>9.9615847399121353</v>
      </c>
      <c r="H28" s="35">
        <f t="shared" si="2"/>
        <v>10.359368599895905</v>
      </c>
      <c r="I28" s="35">
        <f t="shared" si="2"/>
        <v>10.73930641590991</v>
      </c>
      <c r="J28" s="35">
        <f t="shared" si="2"/>
        <v>11.103485798723099</v>
      </c>
      <c r="K28" s="35">
        <f t="shared" si="2"/>
        <v>11.453620571204945</v>
      </c>
      <c r="L28" s="35">
        <f t="shared" si="2"/>
        <v>11.791137873285408</v>
      </c>
      <c r="M28" s="35">
        <f t="shared" si="2"/>
        <v>12.117240842180157</v>
      </c>
      <c r="N28" s="35">
        <f t="shared" si="2"/>
        <v>12.432954740181961</v>
      </c>
      <c r="O28" s="35">
        <f t="shared" si="2"/>
        <v>12.739161571171964</v>
      </c>
      <c r="P28" s="35">
        <f t="shared" si="2"/>
        <v>13.036626508755809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CM28" s="9"/>
      <c r="CO28" s="7"/>
      <c r="CP28" s="7"/>
      <c r="CR28" s="10"/>
      <c r="CS28" s="7"/>
      <c r="CT28" s="7"/>
      <c r="CU28" s="7"/>
    </row>
    <row r="29" spans="1:99" x14ac:dyDescent="0.3">
      <c r="A29" s="28">
        <f t="shared" si="3"/>
        <v>9</v>
      </c>
      <c r="B29" s="35">
        <f t="shared" ref="B29" si="11">A29+273.15</f>
        <v>282.14999999999998</v>
      </c>
      <c r="C29" s="35">
        <f t="shared" si="4"/>
        <v>10.975117829419156</v>
      </c>
      <c r="D29" s="35">
        <f t="shared" si="2"/>
        <v>8.5181599096862755</v>
      </c>
      <c r="E29" s="35">
        <f t="shared" si="2"/>
        <v>8.9818215820126763</v>
      </c>
      <c r="F29" s="35">
        <f t="shared" si="2"/>
        <v>9.4179264527160811</v>
      </c>
      <c r="G29" s="35">
        <f t="shared" si="2"/>
        <v>9.8306447641448269</v>
      </c>
      <c r="H29" s="35">
        <f t="shared" si="2"/>
        <v>10.223199957169793</v>
      </c>
      <c r="I29" s="35">
        <f t="shared" si="2"/>
        <v>10.598143683415866</v>
      </c>
      <c r="J29" s="35">
        <f t="shared" si="2"/>
        <v>10.957536113067935</v>
      </c>
      <c r="K29" s="35">
        <f t="shared" si="2"/>
        <v>11.303068541663633</v>
      </c>
      <c r="L29" s="35">
        <f t="shared" si="2"/>
        <v>11.636149350102839</v>
      </c>
      <c r="M29" s="35">
        <f t="shared" si="2"/>
        <v>11.957965860973131</v>
      </c>
      <c r="N29" s="35">
        <f t="shared" si="2"/>
        <v>12.269529860014767</v>
      </c>
      <c r="O29" s="35">
        <f t="shared" si="2"/>
        <v>12.57171175761551</v>
      </c>
      <c r="P29" s="35">
        <f t="shared" si="2"/>
        <v>12.86526666956229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CM29" s="9"/>
      <c r="CO29" s="7"/>
      <c r="CP29" s="7"/>
      <c r="CR29" s="10"/>
      <c r="CS29" s="7"/>
      <c r="CT29" s="7"/>
      <c r="CU29" s="7"/>
    </row>
    <row r="30" spans="1:99" x14ac:dyDescent="0.3">
      <c r="A30" s="22">
        <f t="shared" si="3"/>
        <v>9.5</v>
      </c>
      <c r="B30" s="35">
        <f t="shared" ref="B30" si="12">A30+273.15</f>
        <v>282.64999999999998</v>
      </c>
      <c r="C30" s="35">
        <f t="shared" si="4"/>
        <v>10.830725683419855</v>
      </c>
      <c r="D30" s="35">
        <f t="shared" si="2"/>
        <v>8.4063899561838404</v>
      </c>
      <c r="E30" s="35">
        <f t="shared" si="2"/>
        <v>8.8639677507589134</v>
      </c>
      <c r="F30" s="35">
        <f t="shared" si="2"/>
        <v>9.2943503267839471</v>
      </c>
      <c r="G30" s="35">
        <f t="shared" si="2"/>
        <v>9.7016532073019004</v>
      </c>
      <c r="H30" s="35">
        <f t="shared" si="2"/>
        <v>10.08905753721362</v>
      </c>
      <c r="I30" s="35">
        <f t="shared" si="2"/>
        <v>10.459081486971241</v>
      </c>
      <c r="J30" s="35">
        <f t="shared" si="2"/>
        <v>10.813758194498199</v>
      </c>
      <c r="K30" s="35">
        <f t="shared" si="2"/>
        <v>11.154756763212514</v>
      </c>
      <c r="L30" s="35">
        <f t="shared" si="2"/>
        <v>11.483467094122943</v>
      </c>
      <c r="M30" s="35">
        <f t="shared" si="2"/>
        <v>11.801060930514515</v>
      </c>
      <c r="N30" s="35">
        <f t="shared" si="2"/>
        <v>12.10853678210939</v>
      </c>
      <c r="O30" s="35">
        <f t="shared" si="2"/>
        <v>12.406753638315957</v>
      </c>
      <c r="P30" s="35">
        <f t="shared" si="2"/>
        <v>12.696456706765247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CM30" s="9"/>
      <c r="CO30" s="7"/>
      <c r="CP30" s="7"/>
      <c r="CR30" s="10"/>
      <c r="CS30" s="7"/>
      <c r="CT30" s="7"/>
      <c r="CU30" s="7"/>
    </row>
    <row r="31" spans="1:99" x14ac:dyDescent="0.3">
      <c r="A31" s="28">
        <f t="shared" si="3"/>
        <v>10</v>
      </c>
      <c r="B31" s="35">
        <f t="shared" ref="B31" si="13">A31+273.15</f>
        <v>283.14999999999998</v>
      </c>
      <c r="C31" s="35">
        <f t="shared" si="4"/>
        <v>10.688483388053738</v>
      </c>
      <c r="D31" s="35">
        <f t="shared" si="2"/>
        <v>8.296280246830074</v>
      </c>
      <c r="E31" s="35">
        <f t="shared" si="2"/>
        <v>8.7478645342956725</v>
      </c>
      <c r="F31" s="35">
        <f t="shared" si="2"/>
        <v>9.1726098152863287</v>
      </c>
      <c r="G31" s="35">
        <f t="shared" si="2"/>
        <v>9.5745777063466733</v>
      </c>
      <c r="H31" s="35">
        <f t="shared" si="2"/>
        <v>9.9569076846768798</v>
      </c>
      <c r="I31" s="35">
        <f t="shared" si="2"/>
        <v>10.322084936889645</v>
      </c>
      <c r="J31" s="35">
        <f t="shared" si="2"/>
        <v>10.672115970187367</v>
      </c>
      <c r="K31" s="35">
        <f t="shared" si="2"/>
        <v>11.008648025512834</v>
      </c>
      <c r="L31" s="35">
        <f t="shared" si="2"/>
        <v>11.333052798486172</v>
      </c>
      <c r="M31" s="35">
        <f t="shared" si="2"/>
        <v>11.646486684506669</v>
      </c>
      <c r="N31" s="35">
        <f t="shared" si="2"/>
        <v>11.949935114481931</v>
      </c>
      <c r="O31" s="35">
        <f t="shared" si="2"/>
        <v>12.244245826489568</v>
      </c>
      <c r="P31" s="35">
        <f t="shared" si="2"/>
        <v>12.530154267181628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CM31" s="9"/>
      <c r="CO31" s="7"/>
      <c r="CP31" s="7"/>
      <c r="CR31" s="10"/>
      <c r="CS31" s="7"/>
      <c r="CT31" s="7"/>
      <c r="CU31" s="7"/>
    </row>
    <row r="32" spans="1:99" x14ac:dyDescent="0.3">
      <c r="A32" s="28">
        <f t="shared" si="3"/>
        <v>10.5</v>
      </c>
      <c r="B32" s="35">
        <f t="shared" ref="B32" si="14">A32+273.15</f>
        <v>283.64999999999998</v>
      </c>
      <c r="C32" s="35">
        <f t="shared" si="4"/>
        <v>10.548355222378067</v>
      </c>
      <c r="D32" s="35">
        <f t="shared" si="2"/>
        <v>8.1878032534744545</v>
      </c>
      <c r="E32" s="35">
        <f t="shared" si="2"/>
        <v>8.6334829060562903</v>
      </c>
      <c r="F32" s="35">
        <f t="shared" si="2"/>
        <v>9.0526744822957763</v>
      </c>
      <c r="G32" s="35">
        <f t="shared" si="2"/>
        <v>9.4493864915692942</v>
      </c>
      <c r="H32" s="35">
        <f t="shared" si="2"/>
        <v>9.8267173612285017</v>
      </c>
      <c r="I32" s="35">
        <f t="shared" si="2"/>
        <v>10.187119783133786</v>
      </c>
      <c r="J32" s="35">
        <f t="shared" si="2"/>
        <v>10.53257402864908</v>
      </c>
      <c r="K32" s="35">
        <f t="shared" si="2"/>
        <v>10.864705800420548</v>
      </c>
      <c r="L32" s="35">
        <f t="shared" si="2"/>
        <v>11.184868858630718</v>
      </c>
      <c r="M32" s="35">
        <f t="shared" si="2"/>
        <v>11.494204478372872</v>
      </c>
      <c r="N32" s="35">
        <f t="shared" si="2"/>
        <v>11.793685205673821</v>
      </c>
      <c r="O32" s="35">
        <f t="shared" si="2"/>
        <v>12.084147694116066</v>
      </c>
      <c r="P32" s="35">
        <f t="shared" si="2"/>
        <v>12.366317774109289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CM32" s="9"/>
      <c r="CO32" s="7"/>
      <c r="CP32" s="7"/>
      <c r="CR32" s="10"/>
      <c r="CS32" s="7"/>
      <c r="CT32" s="7"/>
      <c r="CU32" s="7"/>
    </row>
    <row r="33" spans="1:99" x14ac:dyDescent="0.3">
      <c r="A33" s="28">
        <f t="shared" si="3"/>
        <v>11</v>
      </c>
      <c r="B33" s="35">
        <f t="shared" ref="B33" si="15">A33+273.15</f>
        <v>284.14999999999998</v>
      </c>
      <c r="C33" s="35">
        <f t="shared" si="4"/>
        <v>10.410306120431784</v>
      </c>
      <c r="D33" s="35">
        <f t="shared" si="2"/>
        <v>8.0809319517703084</v>
      </c>
      <c r="E33" s="35">
        <f t="shared" si="2"/>
        <v>8.520794370701072</v>
      </c>
      <c r="F33" s="35">
        <f t="shared" si="2"/>
        <v>8.9345144489050963</v>
      </c>
      <c r="G33" s="35">
        <f t="shared" si="2"/>
        <v>9.3260483746902576</v>
      </c>
      <c r="H33" s="35">
        <f t="shared" si="2"/>
        <v>9.6984541331853045</v>
      </c>
      <c r="I33" s="35">
        <f t="shared" si="2"/>
        <v>10.054152402490196</v>
      </c>
      <c r="J33" s="35">
        <f t="shared" si="2"/>
        <v>10.395097606476947</v>
      </c>
      <c r="K33" s="35">
        <f t="shared" si="2"/>
        <v>10.722894228307988</v>
      </c>
      <c r="L33" s="35">
        <f t="shared" si="2"/>
        <v>11.038878358211109</v>
      </c>
      <c r="M33" s="35">
        <f t="shared" si="2"/>
        <v>11.344176374786469</v>
      </c>
      <c r="N33" s="35">
        <f t="shared" si="2"/>
        <v>11.6397481299039</v>
      </c>
      <c r="O33" s="35">
        <f t="shared" si="2"/>
        <v>11.926419356725042</v>
      </c>
      <c r="P33" s="35">
        <f t="shared" si="2"/>
        <v>12.204906411758177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CM33" s="9"/>
      <c r="CO33" s="7"/>
      <c r="CP33" s="7"/>
      <c r="CR33" s="10"/>
      <c r="CS33" s="7"/>
      <c r="CT33" s="7"/>
      <c r="CU33" s="7"/>
    </row>
    <row r="34" spans="1:99" x14ac:dyDescent="0.3">
      <c r="A34" s="28">
        <f t="shared" si="3"/>
        <v>11.5</v>
      </c>
      <c r="B34" s="35">
        <f t="shared" ref="B34" si="16">A34+273.15</f>
        <v>284.64999999999998</v>
      </c>
      <c r="C34" s="35">
        <f t="shared" si="4"/>
        <v>10.274301658102946</v>
      </c>
      <c r="D34" s="35">
        <f t="shared" si="2"/>
        <v>7.9756398110905247</v>
      </c>
      <c r="E34" s="35">
        <f t="shared" si="2"/>
        <v>8.4097709534840988</v>
      </c>
      <c r="F34" s="35">
        <f t="shared" si="2"/>
        <v>8.8181003820778692</v>
      </c>
      <c r="G34" s="35">
        <f t="shared" si="2"/>
        <v>9.2045327372223262</v>
      </c>
      <c r="H34" s="35">
        <f t="shared" si="2"/>
        <v>9.5720861594092028</v>
      </c>
      <c r="I34" s="35">
        <f t="shared" si="2"/>
        <v>9.9231497860225417</v>
      </c>
      <c r="J34" s="35">
        <f t="shared" si="2"/>
        <v>10.259652575372401</v>
      </c>
      <c r="K34" s="35">
        <f t="shared" si="2"/>
        <v>10.583178104682657</v>
      </c>
      <c r="L34" s="35">
        <f t="shared" si="2"/>
        <v>10.895045055322678</v>
      </c>
      <c r="M34" s="35">
        <f t="shared" si="2"/>
        <v>11.196365129514367</v>
      </c>
      <c r="N34" s="35">
        <f t="shared" si="2"/>
        <v>11.488085672543077</v>
      </c>
      <c r="O34" s="35">
        <f t="shared" si="2"/>
        <v>11.77102165851286</v>
      </c>
      <c r="P34" s="35">
        <f t="shared" si="2"/>
        <v>12.045880110019688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CM34" s="9"/>
      <c r="CO34" s="7"/>
      <c r="CP34" s="7"/>
      <c r="CR34" s="10"/>
      <c r="CS34" s="7"/>
      <c r="CT34" s="7"/>
      <c r="CU34" s="7"/>
    </row>
    <row r="35" spans="1:99" x14ac:dyDescent="0.3">
      <c r="A35" s="28">
        <f t="shared" si="3"/>
        <v>12</v>
      </c>
      <c r="B35" s="35">
        <f t="shared" ref="B35" si="17">A35+273.15</f>
        <v>285.14999999999998</v>
      </c>
      <c r="C35" s="35">
        <f t="shared" si="4"/>
        <v>10.140308040281676</v>
      </c>
      <c r="D35" s="35">
        <f t="shared" si="2"/>
        <v>7.8719007846627314</v>
      </c>
      <c r="E35" s="35">
        <f t="shared" si="2"/>
        <v>8.3003851898514398</v>
      </c>
      <c r="F35" s="35">
        <f t="shared" si="2"/>
        <v>8.7034034837416048</v>
      </c>
      <c r="G35" s="35">
        <f t="shared" si="2"/>
        <v>9.0848095190857183</v>
      </c>
      <c r="H35" s="35">
        <f t="shared" si="2"/>
        <v>9.4475821794677746</v>
      </c>
      <c r="I35" s="35">
        <f t="shared" si="2"/>
        <v>9.7940795267979848</v>
      </c>
      <c r="J35" s="35">
        <f t="shared" si="2"/>
        <v>10.126205429454837</v>
      </c>
      <c r="K35" s="35">
        <f t="shared" si="2"/>
        <v>10.445522867097196</v>
      </c>
      <c r="L35" s="35">
        <f t="shared" si="2"/>
        <v>10.753333369025803</v>
      </c>
      <c r="M35" s="35">
        <f t="shared" si="2"/>
        <v>11.05073417756857</v>
      </c>
      <c r="N35" s="35">
        <f t="shared" si="2"/>
        <v>11.338660315905043</v>
      </c>
      <c r="O35" s="35">
        <f t="shared" si="2"/>
        <v>11.617916157783428</v>
      </c>
      <c r="P35" s="35">
        <f t="shared" si="2"/>
        <v>11.889199529567485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CM35" s="9"/>
      <c r="CO35" s="7"/>
      <c r="CP35" s="7"/>
      <c r="CR35" s="10"/>
      <c r="CS35" s="7"/>
      <c r="CT35" s="7"/>
      <c r="CU35" s="7"/>
    </row>
    <row r="36" spans="1:99" x14ac:dyDescent="0.3">
      <c r="A36" s="28">
        <f t="shared" si="3"/>
        <v>12.5</v>
      </c>
      <c r="B36" s="35">
        <f t="shared" ref="B36" si="18">A36+273.15</f>
        <v>285.64999999999998</v>
      </c>
      <c r="C36" s="35">
        <f t="shared" si="4"/>
        <v>10.008292088292061</v>
      </c>
      <c r="D36" s="35">
        <f t="shared" si="2"/>
        <v>7.7696892999176113</v>
      </c>
      <c r="E36" s="35">
        <f t="shared" si="2"/>
        <v>8.1926101152641042</v>
      </c>
      <c r="F36" s="35">
        <f t="shared" si="2"/>
        <v>8.5903954801165696</v>
      </c>
      <c r="G36" s="35">
        <f t="shared" si="2"/>
        <v>8.9668492074693003</v>
      </c>
      <c r="H36" s="35">
        <f t="shared" si="2"/>
        <v>9.3249115020506537</v>
      </c>
      <c r="I36" s="35">
        <f t="shared" si="2"/>
        <v>9.6669098078787332</v>
      </c>
      <c r="J36" s="35">
        <f t="shared" si="2"/>
        <v>9.9947232728459454</v>
      </c>
      <c r="K36" s="35">
        <f t="shared" si="2"/>
        <v>10.309894582342226</v>
      </c>
      <c r="L36" s="35">
        <f t="shared" si="2"/>
        <v>10.613708366161333</v>
      </c>
      <c r="M36" s="35">
        <f t="shared" si="2"/>
        <v>10.907247619656964</v>
      </c>
      <c r="N36" s="35">
        <f t="shared" si="2"/>
        <v>11.191435225344037</v>
      </c>
      <c r="O36" s="35">
        <f t="shared" si="2"/>
        <v>11.467065112703567</v>
      </c>
      <c r="P36" s="35">
        <f t="shared" si="2"/>
        <v>11.73482604728024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CM36" s="9"/>
      <c r="CO36" s="7"/>
      <c r="CP36" s="7"/>
      <c r="CR36" s="10"/>
      <c r="CS36" s="7"/>
      <c r="CT36" s="7"/>
      <c r="CU36" s="7"/>
    </row>
    <row r="37" spans="1:99" x14ac:dyDescent="0.3">
      <c r="A37" s="28">
        <f t="shared" si="3"/>
        <v>13</v>
      </c>
      <c r="B37" s="35">
        <f t="shared" ref="B37" si="19">A37+273.15</f>
        <v>286.14999999999998</v>
      </c>
      <c r="C37" s="35">
        <f t="shared" si="4"/>
        <v>9.8782212275970611</v>
      </c>
      <c r="D37" s="35">
        <f t="shared" si="2"/>
        <v>7.6689802490475909</v>
      </c>
      <c r="E37" s="35">
        <f t="shared" si="2"/>
        <v>8.0864192552428271</v>
      </c>
      <c r="F37" s="35">
        <f t="shared" si="2"/>
        <v>8.4790486112771912</v>
      </c>
      <c r="G37" s="35">
        <f t="shared" si="2"/>
        <v>8.850622825934531</v>
      </c>
      <c r="H37" s="35">
        <f t="shared" si="2"/>
        <v>9.2040439936383915</v>
      </c>
      <c r="I37" s="35">
        <f t="shared" si="2"/>
        <v>9.5416093905753172</v>
      </c>
      <c r="J37" s="35">
        <f t="shared" si="2"/>
        <v>9.8651738075246627</v>
      </c>
      <c r="K37" s="35">
        <f t="shared" si="2"/>
        <v>10.176259933918297</v>
      </c>
      <c r="L37" s="35">
        <f t="shared" si="2"/>
        <v>10.476135748453357</v>
      </c>
      <c r="M37" s="35">
        <f t="shared" si="2"/>
        <v>10.765870208929408</v>
      </c>
      <c r="N37" s="35">
        <f t="shared" si="2"/>
        <v>11.046374235655598</v>
      </c>
      <c r="O37" s="35">
        <f t="shared" si="2"/>
        <v>11.318431467368823</v>
      </c>
      <c r="P37" s="35">
        <f t="shared" si="2"/>
        <v>11.582721741982096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CM37" s="9"/>
      <c r="CO37" s="7"/>
      <c r="CP37" s="7"/>
      <c r="CR37" s="10"/>
      <c r="CS37" s="7"/>
      <c r="CT37" s="7"/>
      <c r="CU37" s="7"/>
    </row>
    <row r="38" spans="1:99" x14ac:dyDescent="0.3">
      <c r="A38" s="28">
        <f t="shared" si="3"/>
        <v>13.5</v>
      </c>
      <c r="B38" s="35">
        <f t="shared" ref="B38" si="20">A38+273.15</f>
        <v>286.64999999999998</v>
      </c>
      <c r="C38" s="35">
        <f t="shared" si="4"/>
        <v>9.7500634757686999</v>
      </c>
      <c r="D38" s="35">
        <f t="shared" si="2"/>
        <v>7.5697489797678736</v>
      </c>
      <c r="E38" s="35">
        <f t="shared" si="2"/>
        <v>7.9817866156261905</v>
      </c>
      <c r="F38" s="35">
        <f t="shared" si="2"/>
        <v>8.3693356209371839</v>
      </c>
      <c r="G38" s="35">
        <f t="shared" si="2"/>
        <v>8.7361019237529671</v>
      </c>
      <c r="H38" s="35">
        <f t="shared" si="2"/>
        <v>9.0849500674141677</v>
      </c>
      <c r="I38" s="35">
        <f t="shared" si="2"/>
        <v>9.4181476029516435</v>
      </c>
      <c r="J38" s="35">
        <f t="shared" si="2"/>
        <v>9.7375253214424013</v>
      </c>
      <c r="K38" s="35">
        <f t="shared" si="2"/>
        <v>10.044586209776362</v>
      </c>
      <c r="L38" s="35">
        <f t="shared" si="2"/>
        <v>10.340581839888427</v>
      </c>
      <c r="M38" s="35">
        <f t="shared" si="2"/>
        <v>10.626567338007888</v>
      </c>
      <c r="N38" s="35">
        <f t="shared" si="2"/>
        <v>10.903441837768799</v>
      </c>
      <c r="O38" s="35">
        <f t="shared" si="2"/>
        <v>11.171978838167961</v>
      </c>
      <c r="P38" s="35">
        <f t="shared" si="2"/>
        <v>11.43284938048874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CM38" s="9"/>
      <c r="CO38" s="7"/>
      <c r="CP38" s="7"/>
      <c r="CR38" s="10"/>
      <c r="CS38" s="7"/>
      <c r="CT38" s="7"/>
      <c r="CU38" s="7"/>
    </row>
    <row r="39" spans="1:99" x14ac:dyDescent="0.3">
      <c r="A39" s="28">
        <f t="shared" si="3"/>
        <v>14</v>
      </c>
      <c r="B39" s="35">
        <f t="shared" ref="B39" si="21">A39+273.15</f>
        <v>287.14999999999998</v>
      </c>
      <c r="C39" s="35">
        <f t="shared" si="4"/>
        <v>9.6237874307193767</v>
      </c>
      <c r="D39" s="35">
        <f t="shared" si="2"/>
        <v>7.4719712862781842</v>
      </c>
      <c r="E39" s="35">
        <f t="shared" si="2"/>
        <v>7.8786866730404155</v>
      </c>
      <c r="F39" s="35">
        <f t="shared" si="2"/>
        <v>8.261229746456598</v>
      </c>
      <c r="G39" s="35">
        <f t="shared" si="2"/>
        <v>8.6232585654753731</v>
      </c>
      <c r="H39" s="35">
        <f t="shared" si="2"/>
        <v>8.9676006724163972</v>
      </c>
      <c r="I39" s="35">
        <f t="shared" si="2"/>
        <v>9.296494328579751</v>
      </c>
      <c r="J39" s="35">
        <f t="shared" si="2"/>
        <v>9.6117466768964785</v>
      </c>
      <c r="K39" s="35">
        <f t="shared" si="2"/>
        <v>9.9148412903245706</v>
      </c>
      <c r="L39" s="35">
        <f t="shared" si="2"/>
        <v>10.207013574368922</v>
      </c>
      <c r="M39" s="35">
        <f t="shared" si="2"/>
        <v>10.489305026298428</v>
      </c>
      <c r="N39" s="35">
        <f t="shared" si="2"/>
        <v>10.762603165727564</v>
      </c>
      <c r="O39" s="35">
        <f t="shared" si="2"/>
        <v>11.027671500443644</v>
      </c>
      <c r="P39" s="35">
        <f t="shared" si="2"/>
        <v>11.285172403956622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CM39" s="9"/>
      <c r="CO39" s="7"/>
      <c r="CP39" s="7"/>
      <c r="CR39" s="10"/>
      <c r="CS39" s="7"/>
      <c r="CT39" s="7"/>
      <c r="CU39" s="7"/>
    </row>
    <row r="40" spans="1:99" x14ac:dyDescent="0.3">
      <c r="A40" s="28">
        <f t="shared" si="3"/>
        <v>14.5</v>
      </c>
      <c r="B40" s="35">
        <f t="shared" ref="B40" si="22">A40+273.15</f>
        <v>287.64999999999998</v>
      </c>
      <c r="C40" s="35">
        <f t="shared" si="4"/>
        <v>9.4993622591855207</v>
      </c>
      <c r="D40" s="35">
        <f t="shared" si="2"/>
        <v>7.3756234004181707</v>
      </c>
      <c r="E40" s="35">
        <f t="shared" si="2"/>
        <v>7.7770943655733165</v>
      </c>
      <c r="F40" s="35">
        <f t="shared" si="2"/>
        <v>8.1547047090629636</v>
      </c>
      <c r="G40" s="35">
        <f t="shared" si="2"/>
        <v>8.5120653207243429</v>
      </c>
      <c r="H40" s="35">
        <f t="shared" si="2"/>
        <v>8.8519672829237397</v>
      </c>
      <c r="I40" s="35">
        <f t="shared" si="2"/>
        <v>9.1766199955355177</v>
      </c>
      <c r="J40" s="35">
        <f t="shared" si="2"/>
        <v>9.4878072991526619</v>
      </c>
      <c r="K40" s="35">
        <f t="shared" si="2"/>
        <v>9.7869936366920349</v>
      </c>
      <c r="L40" s="35">
        <f t="shared" si="2"/>
        <v>10.075398483630964</v>
      </c>
      <c r="M40" s="35">
        <f t="shared" si="2"/>
        <v>10.354049907574856</v>
      </c>
      <c r="N40" s="35">
        <f t="shared" si="2"/>
        <v>10.623823983950937</v>
      </c>
      <c r="O40" s="35">
        <f t="shared" si="2"/>
        <v>10.885474375438937</v>
      </c>
      <c r="P40" s="35">
        <f t="shared" si="2"/>
        <v>11.13965491452465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CM40" s="9"/>
      <c r="CO40" s="7"/>
      <c r="CP40" s="7"/>
      <c r="CR40" s="10"/>
      <c r="CS40" s="7"/>
      <c r="CT40" s="7"/>
      <c r="CU40" s="7"/>
    </row>
    <row r="41" spans="1:99" x14ac:dyDescent="0.3">
      <c r="A41" s="22">
        <f t="shared" si="3"/>
        <v>15</v>
      </c>
      <c r="B41" s="35">
        <f t="shared" ref="B41" si="23">A41+273.15</f>
        <v>288.14999999999998</v>
      </c>
      <c r="C41" s="35">
        <f t="shared" si="4"/>
        <v>9.3767576854609231</v>
      </c>
      <c r="D41" s="35">
        <f t="shared" si="2"/>
        <v>7.2806819830139329</v>
      </c>
      <c r="E41" s="35">
        <f t="shared" si="2"/>
        <v>7.6769850836498144</v>
      </c>
      <c r="F41" s="35">
        <f t="shared" si="2"/>
        <v>8.0497347042837664</v>
      </c>
      <c r="G41" s="35">
        <f t="shared" si="2"/>
        <v>8.402495254207496</v>
      </c>
      <c r="H41" s="35">
        <f t="shared" si="2"/>
        <v>8.7380218880695146</v>
      </c>
      <c r="I41" s="35">
        <f t="shared" si="2"/>
        <v>9.0584955656321657</v>
      </c>
      <c r="J41" s="35">
        <f t="shared" si="2"/>
        <v>9.3656771653135671</v>
      </c>
      <c r="K41" s="35">
        <f t="shared" si="2"/>
        <v>9.6610122792462203</v>
      </c>
      <c r="L41" s="35">
        <f t="shared" si="2"/>
        <v>9.9457046854234541</v>
      </c>
      <c r="M41" s="35">
        <f t="shared" si="2"/>
        <v>10.220769217830904</v>
      </c>
      <c r="N41" s="35">
        <f t="shared" si="2"/>
        <v>10.487070674768658</v>
      </c>
      <c r="O41" s="35">
        <f t="shared" si="2"/>
        <v>10.745353017525911</v>
      </c>
      <c r="P41" s="35">
        <f t="shared" si="2"/>
        <v>10.996261662244565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CM41" s="9"/>
      <c r="CO41" s="7"/>
      <c r="CP41" s="7"/>
      <c r="CR41" s="10"/>
      <c r="CS41" s="7"/>
      <c r="CT41" s="7"/>
      <c r="CU41" s="7"/>
    </row>
    <row r="42" spans="1:99" x14ac:dyDescent="0.3">
      <c r="A42" s="28">
        <f t="shared" si="3"/>
        <v>15.5</v>
      </c>
      <c r="B42" s="35">
        <f t="shared" ref="B42" si="24">A42+273.15</f>
        <v>288.64999999999998</v>
      </c>
      <c r="C42" s="35">
        <f t="shared" si="4"/>
        <v>9.2559439803710077</v>
      </c>
      <c r="D42" s="35">
        <f t="shared" si="2"/>
        <v>7.18712411540921</v>
      </c>
      <c r="E42" s="35">
        <f t="shared" si="2"/>
        <v>7.5783346611021427</v>
      </c>
      <c r="F42" s="35">
        <f t="shared" si="2"/>
        <v>7.9462943925830807</v>
      </c>
      <c r="G42" s="35">
        <f t="shared" si="2"/>
        <v>8.2945219159437862</v>
      </c>
      <c r="H42" s="35">
        <f t="shared" si="2"/>
        <v>8.625736981677715</v>
      </c>
      <c r="I42" s="35">
        <f t="shared" si="2"/>
        <v>8.9420925238835203</v>
      </c>
      <c r="J42" s="35">
        <f t="shared" si="2"/>
        <v>9.2453267934246064</v>
      </c>
      <c r="K42" s="35">
        <f t="shared" si="2"/>
        <v>9.5368668063553468</v>
      </c>
      <c r="L42" s="35">
        <f t="shared" si="2"/>
        <v>9.8179008719393046</v>
      </c>
      <c r="M42" s="35">
        <f t="shared" si="2"/>
        <v>10.089430783391496</v>
      </c>
      <c r="N42" s="35">
        <f t="shared" si="2"/>
        <v>10.352310226222707</v>
      </c>
      <c r="O42" s="35">
        <f t="shared" si="2"/>
        <v>10.607273601706744</v>
      </c>
      <c r="P42" s="35">
        <f t="shared" ref="E42:P64" si="25">10^(18.94)*($B42^(-7.46))*(P$10^(0.45))</f>
        <v>10.854958032290206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CM42" s="9"/>
      <c r="CO42" s="7"/>
      <c r="CP42" s="7"/>
      <c r="CR42" s="10"/>
      <c r="CS42" s="7"/>
      <c r="CT42" s="7"/>
      <c r="CU42" s="7"/>
    </row>
    <row r="43" spans="1:99" x14ac:dyDescent="0.3">
      <c r="A43" s="28">
        <f t="shared" si="3"/>
        <v>16</v>
      </c>
      <c r="B43" s="35">
        <f t="shared" ref="B43" si="26">A43+273.15</f>
        <v>289.14999999999998</v>
      </c>
      <c r="C43" s="35">
        <f t="shared" si="4"/>
        <v>9.1368919504840189</v>
      </c>
      <c r="D43" s="35">
        <f t="shared" si="2"/>
        <v>7.0949272911789265</v>
      </c>
      <c r="E43" s="35">
        <f t="shared" si="25"/>
        <v>7.4811193664323472</v>
      </c>
      <c r="F43" s="35">
        <f t="shared" si="25"/>
        <v>7.844358890199822</v>
      </c>
      <c r="G43" s="35">
        <f t="shared" si="25"/>
        <v>8.1881193317002605</v>
      </c>
      <c r="H43" s="35">
        <f t="shared" si="25"/>
        <v>8.5150855523179043</v>
      </c>
      <c r="I43" s="35">
        <f t="shared" si="25"/>
        <v>8.8273828681941406</v>
      </c>
      <c r="J43" s="35">
        <f t="shared" si="25"/>
        <v>9.1267272318145078</v>
      </c>
      <c r="K43" s="35">
        <f t="shared" si="25"/>
        <v>9.4145273533927885</v>
      </c>
      <c r="L43" s="35">
        <f t="shared" si="25"/>
        <v>9.6919562984958265</v>
      </c>
      <c r="M43" s="35">
        <f t="shared" si="25"/>
        <v>9.9600030092800704</v>
      </c>
      <c r="N43" s="35">
        <f t="shared" si="25"/>
        <v>10.219510220131525</v>
      </c>
      <c r="O43" s="35">
        <f t="shared" si="25"/>
        <v>10.471202911383983</v>
      </c>
      <c r="P43" s="35">
        <f t="shared" si="25"/>
        <v>10.715710032442191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CM43" s="9"/>
      <c r="CO43" s="7"/>
      <c r="CP43" s="7"/>
      <c r="CR43" s="10"/>
      <c r="CS43" s="7"/>
      <c r="CT43" s="7"/>
      <c r="CU43" s="7"/>
    </row>
    <row r="44" spans="1:99" x14ac:dyDescent="0.3">
      <c r="A44" s="28">
        <f t="shared" si="3"/>
        <v>16.5</v>
      </c>
      <c r="B44" s="35">
        <f t="shared" ref="B44" si="27">A44+273.15</f>
        <v>289.64999999999998</v>
      </c>
      <c r="C44" s="35">
        <f t="shared" si="4"/>
        <v>9.0195729275538952</v>
      </c>
      <c r="D44" s="35">
        <f t="shared" si="2"/>
        <v>7.0040694080194879</v>
      </c>
      <c r="E44" s="35">
        <f t="shared" si="25"/>
        <v>7.3853158942611499</v>
      </c>
      <c r="F44" s="35">
        <f t="shared" si="25"/>
        <v>7.7439037601814213</v>
      </c>
      <c r="G44" s="35">
        <f t="shared" si="25"/>
        <v>8.0832619936328047</v>
      </c>
      <c r="H44" s="35">
        <f t="shared" si="25"/>
        <v>8.4060410735722204</v>
      </c>
      <c r="I44" s="35">
        <f t="shared" si="25"/>
        <v>8.7143390992693792</v>
      </c>
      <c r="J44" s="35">
        <f t="shared" si="25"/>
        <v>9.0098500486632087</v>
      </c>
      <c r="K44" s="35">
        <f t="shared" si="25"/>
        <v>9.2939645919759961</v>
      </c>
      <c r="L44" s="35">
        <f t="shared" si="25"/>
        <v>9.5678407724565471</v>
      </c>
      <c r="M44" s="35">
        <f t="shared" si="25"/>
        <v>9.8324548678340076</v>
      </c>
      <c r="N44" s="35">
        <f t="shared" si="25"/>
        <v>10.088638820408821</v>
      </c>
      <c r="O44" s="35">
        <f t="shared" si="25"/>
        <v>10.337108326391668</v>
      </c>
      <c r="P44" s="35">
        <f t="shared" si="25"/>
        <v>10.578484280839559</v>
      </c>
      <c r="CM44" s="9"/>
      <c r="CO44" s="7"/>
      <c r="CP44" s="7"/>
      <c r="CR44" s="10"/>
      <c r="CS44" s="7"/>
      <c r="CT44" s="7"/>
      <c r="CU44" s="7"/>
    </row>
    <row r="45" spans="1:99" x14ac:dyDescent="0.3">
      <c r="A45" s="28">
        <f t="shared" si="3"/>
        <v>17</v>
      </c>
      <c r="B45" s="35">
        <f t="shared" ref="B45" si="28">A45+273.15</f>
        <v>290.14999999999998</v>
      </c>
      <c r="C45" s="35">
        <f t="shared" si="4"/>
        <v>8.9039587581879243</v>
      </c>
      <c r="D45" s="35">
        <f t="shared" si="2"/>
        <v>6.9145287598123746</v>
      </c>
      <c r="E45" s="35">
        <f t="shared" si="25"/>
        <v>7.2909013569595524</v>
      </c>
      <c r="F45" s="35">
        <f t="shared" si="25"/>
        <v>7.6449050036091029</v>
      </c>
      <c r="G45" s="35">
        <f t="shared" si="25"/>
        <v>7.9799248511268939</v>
      </c>
      <c r="H45" s="35">
        <f t="shared" si="25"/>
        <v>8.2985774945103863</v>
      </c>
      <c r="I45" s="35">
        <f t="shared" si="25"/>
        <v>8.6029342107410383</v>
      </c>
      <c r="J45" s="35">
        <f t="shared" si="25"/>
        <v>8.8946673217926708</v>
      </c>
      <c r="K45" s="35">
        <f t="shared" si="25"/>
        <v>9.1751497194353764</v>
      </c>
      <c r="L45" s="35">
        <f t="shared" si="25"/>
        <v>9.4455246423897474</v>
      </c>
      <c r="M45" s="35">
        <f t="shared" si="25"/>
        <v>9.7067558875633377</v>
      </c>
      <c r="N45" s="35">
        <f t="shared" si="25"/>
        <v>9.9596647616319984</v>
      </c>
      <c r="O45" s="35">
        <f t="shared" si="25"/>
        <v>10.204957811282197</v>
      </c>
      <c r="P45" s="35">
        <f t="shared" si="25"/>
        <v>10.443247993993143</v>
      </c>
      <c r="CM45" s="9"/>
      <c r="CO45" s="7"/>
      <c r="CP45" s="7"/>
      <c r="CR45" s="10"/>
      <c r="CS45" s="7"/>
      <c r="CT45" s="7"/>
      <c r="CU45" s="7"/>
    </row>
    <row r="46" spans="1:99" x14ac:dyDescent="0.3">
      <c r="A46" s="28">
        <f t="shared" si="3"/>
        <v>17.5</v>
      </c>
      <c r="B46" s="35">
        <f t="shared" ref="B46" si="29">A46+273.15</f>
        <v>290.64999999999998</v>
      </c>
      <c r="C46" s="35">
        <f t="shared" si="4"/>
        <v>8.7900217937361766</v>
      </c>
      <c r="D46" s="35">
        <f t="shared" si="2"/>
        <v>6.826284028856743</v>
      </c>
      <c r="E46" s="35">
        <f t="shared" si="25"/>
        <v>7.1978532764586332</v>
      </c>
      <c r="F46" s="35">
        <f t="shared" si="25"/>
        <v>7.5473390510100211</v>
      </c>
      <c r="G46" s="35">
        <f t="shared" si="25"/>
        <v>7.8780833018333816</v>
      </c>
      <c r="H46" s="35">
        <f t="shared" si="25"/>
        <v>8.1926692303675406</v>
      </c>
      <c r="I46" s="35">
        <f t="shared" si="25"/>
        <v>8.4931416795033154</v>
      </c>
      <c r="J46" s="35">
        <f t="shared" si="25"/>
        <v>8.7811516286751061</v>
      </c>
      <c r="K46" s="35">
        <f t="shared" si="25"/>
        <v>9.058054448507443</v>
      </c>
      <c r="L46" s="35">
        <f t="shared" si="25"/>
        <v>9.3249787874578942</v>
      </c>
      <c r="M46" s="35">
        <f t="shared" si="25"/>
        <v>9.5828761422467164</v>
      </c>
      <c r="N46" s="35">
        <f t="shared" si="25"/>
        <v>9.8325573378540199</v>
      </c>
      <c r="O46" s="35">
        <f t="shared" si="25"/>
        <v>10.074719903862661</v>
      </c>
      <c r="P46" s="35">
        <f t="shared" si="25"/>
        <v>10.309968975054206</v>
      </c>
      <c r="CM46" s="9"/>
      <c r="CO46" s="7"/>
      <c r="CP46" s="7"/>
      <c r="CR46" s="10"/>
      <c r="CS46" s="7"/>
      <c r="CT46" s="7"/>
      <c r="CU46" s="7"/>
    </row>
    <row r="47" spans="1:99" x14ac:dyDescent="0.3">
      <c r="A47" s="28">
        <f t="shared" si="3"/>
        <v>18</v>
      </c>
      <c r="B47" s="35">
        <f t="shared" ref="B47" si="30">A47+273.15</f>
        <v>291.14999999999998</v>
      </c>
      <c r="C47" s="35">
        <f t="shared" si="4"/>
        <v>8.6777348803952741</v>
      </c>
      <c r="D47" s="35">
        <f t="shared" si="2"/>
        <v>6.7393142782678686</v>
      </c>
      <c r="E47" s="35">
        <f t="shared" si="25"/>
        <v>7.1061495762342277</v>
      </c>
      <c r="F47" s="35">
        <f t="shared" si="25"/>
        <v>7.4511827539527546</v>
      </c>
      <c r="G47" s="35">
        <f t="shared" si="25"/>
        <v>7.7777131828956874</v>
      </c>
      <c r="H47" s="35">
        <f t="shared" si="25"/>
        <v>8.0882911534211068</v>
      </c>
      <c r="I47" s="35">
        <f t="shared" si="25"/>
        <v>8.3849354562550733</v>
      </c>
      <c r="J47" s="35">
        <f t="shared" si="25"/>
        <v>8.6692760366545283</v>
      </c>
      <c r="K47" s="35">
        <f t="shared" si="25"/>
        <v>8.9426509972480215</v>
      </c>
      <c r="L47" s="35">
        <f t="shared" si="25"/>
        <v>9.206174607033601</v>
      </c>
      <c r="M47" s="35">
        <f t="shared" si="25"/>
        <v>9.4607862402601945</v>
      </c>
      <c r="N47" s="35">
        <f t="shared" si="25"/>
        <v>9.7072863916541436</v>
      </c>
      <c r="O47" s="35">
        <f t="shared" si="25"/>
        <v>9.946363703975905</v>
      </c>
      <c r="P47" s="35">
        <f t="shared" si="25"/>
        <v>10.178615602333547</v>
      </c>
      <c r="CM47" s="9"/>
      <c r="CO47" s="7"/>
      <c r="CP47" s="7"/>
      <c r="CR47" s="10"/>
      <c r="CS47" s="7"/>
      <c r="CT47" s="7"/>
      <c r="CU47" s="7"/>
    </row>
    <row r="48" spans="1:99" x14ac:dyDescent="0.3">
      <c r="A48" s="22">
        <f t="shared" si="3"/>
        <v>18.5</v>
      </c>
      <c r="B48" s="35">
        <f t="shared" ref="B48" si="31">A48+273.15</f>
        <v>291.64999999999998</v>
      </c>
      <c r="C48" s="35">
        <f t="shared" si="4"/>
        <v>8.567071349523502</v>
      </c>
      <c r="D48" s="35">
        <f t="shared" si="2"/>
        <v>6.6535989445360109</v>
      </c>
      <c r="E48" s="35">
        <f t="shared" si="25"/>
        <v>7.0157685734607584</v>
      </c>
      <c r="F48" s="35">
        <f t="shared" si="25"/>
        <v>7.3564133768201794</v>
      </c>
      <c r="G48" s="35">
        <f t="shared" si="25"/>
        <v>7.6787907623621381</v>
      </c>
      <c r="H48" s="35">
        <f t="shared" si="25"/>
        <v>7.9854185840602208</v>
      </c>
      <c r="I48" s="35">
        <f t="shared" si="25"/>
        <v>8.2782899562417231</v>
      </c>
      <c r="J48" s="35">
        <f t="shared" si="25"/>
        <v>8.5590140933746799</v>
      </c>
      <c r="K48" s="35">
        <f t="shared" si="25"/>
        <v>8.8289120791583233</v>
      </c>
      <c r="L48" s="35">
        <f t="shared" si="25"/>
        <v>9.0890840105347461</v>
      </c>
      <c r="M48" s="35">
        <f t="shared" si="25"/>
        <v>9.3404573141312159</v>
      </c>
      <c r="N48" s="35">
        <f t="shared" si="25"/>
        <v>9.5838223034197547</v>
      </c>
      <c r="O48" s="35">
        <f t="shared" si="25"/>
        <v>9.8198588625183767</v>
      </c>
      <c r="P48" s="35">
        <f t="shared" si="25"/>
        <v>10.04915681806291</v>
      </c>
      <c r="CM48" s="9"/>
      <c r="CO48" s="7"/>
      <c r="CP48" s="7"/>
      <c r="CR48" s="10"/>
      <c r="CS48" s="7"/>
      <c r="CT48" s="7"/>
      <c r="CU48" s="7"/>
    </row>
    <row r="49" spans="1:99" x14ac:dyDescent="0.3">
      <c r="A49" s="28">
        <f t="shared" si="3"/>
        <v>19</v>
      </c>
      <c r="B49" s="35">
        <f t="shared" ref="B49" si="32">A49+273.15</f>
        <v>292.14999999999998</v>
      </c>
      <c r="C49" s="35">
        <f t="shared" si="4"/>
        <v>8.4580050081612033</v>
      </c>
      <c r="D49" s="35">
        <f t="shared" si="2"/>
        <v>6.5691178302444895</v>
      </c>
      <c r="E49" s="35">
        <f t="shared" si="25"/>
        <v>6.92668897133293</v>
      </c>
      <c r="F49" s="35">
        <f t="shared" si="25"/>
        <v>7.2630085887583462</v>
      </c>
      <c r="G49" s="35">
        <f t="shared" si="25"/>
        <v>7.5812927307820219</v>
      </c>
      <c r="H49" s="35">
        <f t="shared" si="25"/>
        <v>7.8840272820461985</v>
      </c>
      <c r="I49" s="35">
        <f t="shared" si="25"/>
        <v>8.1731800501951728</v>
      </c>
      <c r="J49" s="35">
        <f t="shared" si="25"/>
        <v>8.4503398174117557</v>
      </c>
      <c r="K49" s="35">
        <f t="shared" si="25"/>
        <v>8.7168108935222861</v>
      </c>
      <c r="L49" s="35">
        <f t="shared" si="25"/>
        <v>8.9736794074770589</v>
      </c>
      <c r="M49" s="35">
        <f t="shared" si="25"/>
        <v>9.2218610103160881</v>
      </c>
      <c r="N49" s="35">
        <f t="shared" si="25"/>
        <v>9.462135980857477</v>
      </c>
      <c r="O49" s="35">
        <f t="shared" si="25"/>
        <v>9.6951755706929372</v>
      </c>
      <c r="P49" s="35">
        <f t="shared" si="25"/>
        <v>9.9215621173968316</v>
      </c>
      <c r="CM49" s="9"/>
      <c r="CO49" s="7"/>
      <c r="CP49" s="7"/>
      <c r="CR49" s="10"/>
      <c r="CS49" s="7"/>
      <c r="CT49" s="7"/>
      <c r="CU49" s="7"/>
    </row>
    <row r="50" spans="1:99" x14ac:dyDescent="0.3">
      <c r="A50" s="28">
        <f t="shared" si="3"/>
        <v>19.5</v>
      </c>
      <c r="B50" s="35">
        <f t="shared" ref="B50" si="33">A50+273.15</f>
        <v>292.64999999999998</v>
      </c>
      <c r="C50" s="35">
        <f t="shared" si="4"/>
        <v>8.3505101297526441</v>
      </c>
      <c r="D50" s="35">
        <f t="shared" si="2"/>
        <v>6.4858510969405492</v>
      </c>
      <c r="E50" s="35">
        <f t="shared" si="25"/>
        <v>6.8388898515485534</v>
      </c>
      <c r="F50" s="35">
        <f t="shared" si="25"/>
        <v>7.1709464557943132</v>
      </c>
      <c r="G50" s="35">
        <f t="shared" si="25"/>
        <v>7.4851961929780062</v>
      </c>
      <c r="H50" s="35">
        <f t="shared" si="25"/>
        <v>7.7840934379564057</v>
      </c>
      <c r="I50" s="35">
        <f t="shared" si="25"/>
        <v>8.0695810554638872</v>
      </c>
      <c r="J50" s="35">
        <f t="shared" si="25"/>
        <v>8.343227689103669</v>
      </c>
      <c r="K50" s="35">
        <f t="shared" si="25"/>
        <v>8.6063211159466597</v>
      </c>
      <c r="L50" s="35">
        <f t="shared" si="25"/>
        <v>8.8599336977354444</v>
      </c>
      <c r="M50" s="35">
        <f t="shared" si="25"/>
        <v>9.1049694791919755</v>
      </c>
      <c r="N50" s="35">
        <f t="shared" si="25"/>
        <v>9.3421988487244167</v>
      </c>
      <c r="O50" s="35">
        <f t="shared" si="25"/>
        <v>9.5722845494871684</v>
      </c>
      <c r="P50" s="35">
        <f t="shared" si="25"/>
        <v>9.7958015376452874</v>
      </c>
      <c r="CM50" s="9"/>
      <c r="CO50" s="7"/>
      <c r="CP50" s="7"/>
      <c r="CR50" s="10"/>
      <c r="CS50" s="7"/>
      <c r="CT50" s="7"/>
      <c r="CU50" s="7"/>
    </row>
    <row r="51" spans="1:99" x14ac:dyDescent="0.3">
      <c r="A51" s="28">
        <f t="shared" si="3"/>
        <v>20</v>
      </c>
      <c r="B51" s="35">
        <f t="shared" ref="B51" si="34">A51+273.15</f>
        <v>293.14999999999998</v>
      </c>
      <c r="C51" s="35">
        <f t="shared" si="4"/>
        <v>8.2445614450637219</v>
      </c>
      <c r="D51" s="35">
        <f t="shared" si="2"/>
        <v>6.4037792581578721</v>
      </c>
      <c r="E51" s="35">
        <f t="shared" si="25"/>
        <v>6.752350666951247</v>
      </c>
      <c r="F51" s="35">
        <f t="shared" si="25"/>
        <v>7.0802054331216251</v>
      </c>
      <c r="G51" s="35">
        <f t="shared" si="25"/>
        <v>7.3904786599935406</v>
      </c>
      <c r="H51" s="35">
        <f t="shared" si="25"/>
        <v>7.6855936648101171</v>
      </c>
      <c r="I51" s="35">
        <f t="shared" si="25"/>
        <v>7.9674687273316271</v>
      </c>
      <c r="J51" s="35">
        <f t="shared" si="25"/>
        <v>8.237652641574396</v>
      </c>
      <c r="K51" s="35">
        <f t="shared" si="25"/>
        <v>8.4974168891023041</v>
      </c>
      <c r="L51" s="35">
        <f t="shared" si="25"/>
        <v>8.7478202620124517</v>
      </c>
      <c r="M51" s="35">
        <f t="shared" si="25"/>
        <v>8.9897553652617415</v>
      </c>
      <c r="N51" s="35">
        <f t="shared" si="25"/>
        <v>9.2239828387777951</v>
      </c>
      <c r="O51" s="35">
        <f t="shared" si="25"/>
        <v>9.451157039375504</v>
      </c>
      <c r="P51" s="35">
        <f t="shared" si="25"/>
        <v>9.6718456477353314</v>
      </c>
      <c r="CM51" s="9"/>
      <c r="CO51" s="7"/>
      <c r="CP51" s="7"/>
      <c r="CR51" s="10"/>
      <c r="CS51" s="7"/>
      <c r="CT51" s="7"/>
      <c r="CU51" s="7"/>
    </row>
    <row r="52" spans="1:99" x14ac:dyDescent="0.3">
      <c r="A52" s="28">
        <f t="shared" si="3"/>
        <v>20.5</v>
      </c>
      <c r="B52" s="35">
        <f t="shared" ref="B52" si="35">A52+273.15</f>
        <v>293.64999999999998</v>
      </c>
      <c r="C52" s="35">
        <f t="shared" si="4"/>
        <v>8.1401341332919781</v>
      </c>
      <c r="D52" s="35">
        <f t="shared" si="2"/>
        <v>6.3228831725857875</v>
      </c>
      <c r="E52" s="35">
        <f t="shared" si="25"/>
        <v>6.6670512343278396</v>
      </c>
      <c r="F52" s="35">
        <f t="shared" si="25"/>
        <v>6.9907643575479952</v>
      </c>
      <c r="G52" s="35">
        <f t="shared" si="25"/>
        <v>7.2971180412095809</v>
      </c>
      <c r="H52" s="35">
        <f t="shared" si="25"/>
        <v>7.5885049898704375</v>
      </c>
      <c r="I52" s="35">
        <f t="shared" si="25"/>
        <v>7.8668192505186898</v>
      </c>
      <c r="J52" s="35">
        <f t="shared" si="25"/>
        <v>8.1335900519470314</v>
      </c>
      <c r="K52" s="35">
        <f t="shared" si="25"/>
        <v>8.3900728136601668</v>
      </c>
      <c r="L52" s="35">
        <f t="shared" si="25"/>
        <v>8.6373129525071359</v>
      </c>
      <c r="M52" s="35">
        <f t="shared" si="25"/>
        <v>8.8761917975647631</v>
      </c>
      <c r="N52" s="35">
        <f t="shared" si="25"/>
        <v>9.1074603799359117</v>
      </c>
      <c r="O52" s="35">
        <f t="shared" si="25"/>
        <v>9.3317647902378482</v>
      </c>
      <c r="P52" s="35">
        <f t="shared" si="25"/>
        <v>9.5496655378943416</v>
      </c>
      <c r="CM52" s="9"/>
      <c r="CO52" s="7"/>
      <c r="CP52" s="7"/>
      <c r="CR52" s="10"/>
      <c r="CS52" s="7"/>
      <c r="CT52" s="7"/>
      <c r="CU52" s="7"/>
    </row>
    <row r="53" spans="1:99" x14ac:dyDescent="0.3">
      <c r="A53" s="28">
        <f t="shared" si="3"/>
        <v>21</v>
      </c>
      <c r="B53" s="35">
        <f t="shared" ref="B53" si="36">A53+273.15</f>
        <v>294.14999999999998</v>
      </c>
      <c r="C53" s="35">
        <f t="shared" si="4"/>
        <v>8.037203813364016</v>
      </c>
      <c r="D53" s="35">
        <f t="shared" si="2"/>
        <v>6.243144037382601</v>
      </c>
      <c r="E53" s="35">
        <f t="shared" si="25"/>
        <v>6.5829717273577266</v>
      </c>
      <c r="F53" s="35">
        <f t="shared" si="25"/>
        <v>6.9026024401023225</v>
      </c>
      <c r="G53" s="35">
        <f t="shared" si="25"/>
        <v>7.2050926366276293</v>
      </c>
      <c r="H53" s="35">
        <f t="shared" si="25"/>
        <v>7.4928048466191948</v>
      </c>
      <c r="I53" s="35">
        <f t="shared" si="25"/>
        <v>7.7676092308624822</v>
      </c>
      <c r="J53" s="35">
        <f t="shared" si="25"/>
        <v>8.0310157327422278</v>
      </c>
      <c r="K53" s="35">
        <f t="shared" si="25"/>
        <v>8.2842639394184765</v>
      </c>
      <c r="L53" s="35">
        <f t="shared" si="25"/>
        <v>8.5283860837808021</v>
      </c>
      <c r="M53" s="35">
        <f t="shared" si="25"/>
        <v>8.7642523802900349</v>
      </c>
      <c r="N53" s="35">
        <f t="shared" si="25"/>
        <v>8.9926043886466758</v>
      </c>
      <c r="O53" s="35">
        <f t="shared" si="25"/>
        <v>9.2140800514909209</v>
      </c>
      <c r="P53" s="35">
        <f t="shared" si="25"/>
        <v>9.4292328095508946</v>
      </c>
      <c r="CM53" s="9"/>
      <c r="CO53" s="7"/>
      <c r="CP53" s="7"/>
      <c r="CR53" s="10"/>
      <c r="CS53" s="7"/>
      <c r="CT53" s="7"/>
      <c r="CU53" s="7"/>
    </row>
    <row r="54" spans="1:99" x14ac:dyDescent="0.3">
      <c r="A54" s="28">
        <f t="shared" si="3"/>
        <v>21.5</v>
      </c>
      <c r="B54" s="35">
        <f t="shared" ref="B54" si="37">A54+273.15</f>
        <v>294.64999999999998</v>
      </c>
      <c r="C54" s="35">
        <f t="shared" si="4"/>
        <v>7.93574653541644</v>
      </c>
      <c r="D54" s="35">
        <f t="shared" si="2"/>
        <v>6.1645433816294588</v>
      </c>
      <c r="E54" s="35">
        <f t="shared" si="25"/>
        <v>6.5000926697104129</v>
      </c>
      <c r="F54" s="35">
        <f t="shared" si="25"/>
        <v>6.8156992587970997</v>
      </c>
      <c r="G54" s="35">
        <f t="shared" si="25"/>
        <v>7.1143811293149612</v>
      </c>
      <c r="H54" s="35">
        <f t="shared" si="25"/>
        <v>7.3984710669004903</v>
      </c>
      <c r="I54" s="35">
        <f t="shared" si="25"/>
        <v>7.6698156871729282</v>
      </c>
      <c r="J54" s="35">
        <f t="shared" si="25"/>
        <v>7.9299059234574196</v>
      </c>
      <c r="K54" s="35">
        <f t="shared" si="25"/>
        <v>8.1799657566164345</v>
      </c>
      <c r="L54" s="35">
        <f t="shared" si="25"/>
        <v>8.4210144238147144</v>
      </c>
      <c r="M54" s="35">
        <f t="shared" si="25"/>
        <v>8.6539111835865796</v>
      </c>
      <c r="N54" s="35">
        <f t="shared" si="25"/>
        <v>8.8793882594585778</v>
      </c>
      <c r="O54" s="35">
        <f t="shared" si="25"/>
        <v>9.0980755624269829</v>
      </c>
      <c r="P54" s="35">
        <f t="shared" si="25"/>
        <v>9.3105195654479349</v>
      </c>
      <c r="CM54" s="9"/>
      <c r="CO54" s="7"/>
      <c r="CP54" s="7"/>
      <c r="CR54" s="10"/>
      <c r="CS54" s="7"/>
      <c r="CT54" s="7"/>
      <c r="CU54" s="7"/>
    </row>
    <row r="55" spans="1:99" x14ac:dyDescent="0.3">
      <c r="A55" s="28">
        <f t="shared" si="3"/>
        <v>22</v>
      </c>
      <c r="B55" s="35">
        <f t="shared" ref="B55" si="38">A55+273.15</f>
        <v>295.14999999999998</v>
      </c>
      <c r="C55" s="35">
        <f t="shared" si="4"/>
        <v>7.8357387724555725</v>
      </c>
      <c r="D55" s="35">
        <f t="shared" si="2"/>
        <v>6.0870630599217339</v>
      </c>
      <c r="E55" s="35">
        <f t="shared" si="25"/>
        <v>6.4183949282880688</v>
      </c>
      <c r="F55" s="35">
        <f t="shared" si="25"/>
        <v>6.7300347515428554</v>
      </c>
      <c r="G55" s="35">
        <f t="shared" si="25"/>
        <v>7.0249625780085738</v>
      </c>
      <c r="H55" s="35">
        <f t="shared" si="25"/>
        <v>7.3054818732293088</v>
      </c>
      <c r="I55" s="35">
        <f t="shared" si="25"/>
        <v>7.5734160432589892</v>
      </c>
      <c r="J55" s="35">
        <f t="shared" si="25"/>
        <v>7.8302372823229547</v>
      </c>
      <c r="K55" s="35">
        <f t="shared" si="25"/>
        <v>8.0771541874303843</v>
      </c>
      <c r="L55" s="35">
        <f t="shared" si="25"/>
        <v>8.3151731852556807</v>
      </c>
      <c r="M55" s="35">
        <f t="shared" si="25"/>
        <v>8.5451427345669018</v>
      </c>
      <c r="N55" s="35">
        <f t="shared" si="25"/>
        <v>8.7677858557897448</v>
      </c>
      <c r="O55" s="35">
        <f t="shared" si="25"/>
        <v>8.9837245427555636</v>
      </c>
      <c r="P55" s="35">
        <f t="shared" si="25"/>
        <v>9.1934983999636088</v>
      </c>
      <c r="CM55" s="9"/>
      <c r="CO55" s="7"/>
      <c r="CP55" s="7"/>
      <c r="CR55" s="10"/>
      <c r="CS55" s="7"/>
      <c r="CT55" s="7"/>
      <c r="CU55" s="7"/>
    </row>
    <row r="56" spans="1:99" x14ac:dyDescent="0.3">
      <c r="A56" s="28">
        <f t="shared" si="3"/>
        <v>22.5</v>
      </c>
      <c r="B56" s="35">
        <f t="shared" ref="B56" si="39">A56+273.15</f>
        <v>295.64999999999998</v>
      </c>
      <c r="C56" s="35">
        <f t="shared" si="4"/>
        <v>7.7371574121923947</v>
      </c>
      <c r="D56" s="35">
        <f t="shared" si="2"/>
        <v>6.0106852460943196</v>
      </c>
      <c r="E56" s="35">
        <f t="shared" si="25"/>
        <v>6.3378597066092723</v>
      </c>
      <c r="F56" s="35">
        <f t="shared" si="25"/>
        <v>6.6455892092106588</v>
      </c>
      <c r="G56" s="35">
        <f t="shared" si="25"/>
        <v>6.936816409873658</v>
      </c>
      <c r="H56" s="35">
        <f t="shared" si="25"/>
        <v>7.2138158712608265</v>
      </c>
      <c r="I56" s="35">
        <f t="shared" si="25"/>
        <v>7.478388120121779</v>
      </c>
      <c r="J56" s="35">
        <f t="shared" si="25"/>
        <v>7.7319868782304697</v>
      </c>
      <c r="K56" s="35">
        <f t="shared" si="25"/>
        <v>7.9758055776476535</v>
      </c>
      <c r="L56" s="35">
        <f t="shared" si="25"/>
        <v>8.2108380168445407</v>
      </c>
      <c r="M56" s="35">
        <f t="shared" si="25"/>
        <v>8.4379220084984201</v>
      </c>
      <c r="N56" s="35">
        <f t="shared" si="25"/>
        <v>8.6577715008898686</v>
      </c>
      <c r="O56" s="35">
        <f t="shared" si="25"/>
        <v>8.8710006833427801</v>
      </c>
      <c r="P56" s="35">
        <f t="shared" si="25"/>
        <v>9.0781423896343689</v>
      </c>
      <c r="CM56" s="9"/>
      <c r="CO56" s="7"/>
      <c r="CP56" s="7"/>
      <c r="CR56" s="10"/>
      <c r="CS56" s="7"/>
      <c r="CT56" s="7"/>
      <c r="CU56" s="7"/>
    </row>
    <row r="57" spans="1:99" x14ac:dyDescent="0.3">
      <c r="A57" s="28">
        <f t="shared" si="3"/>
        <v>23</v>
      </c>
      <c r="B57" s="35">
        <f t="shared" ref="B57" si="40">A57+273.15</f>
        <v>296.14999999999998</v>
      </c>
      <c r="C57" s="35">
        <f t="shared" si="4"/>
        <v>7.6399797490485968</v>
      </c>
      <c r="D57" s="35">
        <f t="shared" si="2"/>
        <v>5.9353924270788507</v>
      </c>
      <c r="E57" s="35">
        <f t="shared" si="25"/>
        <v>6.2584685383318721</v>
      </c>
      <c r="F57" s="35">
        <f t="shared" si="25"/>
        <v>6.5623432688404852</v>
      </c>
      <c r="G57" s="35">
        <f t="shared" si="25"/>
        <v>6.8499224134143475</v>
      </c>
      <c r="H57" s="35">
        <f t="shared" si="25"/>
        <v>7.1234520424180685</v>
      </c>
      <c r="I57" s="35">
        <f t="shared" si="25"/>
        <v>7.3847101283118377</v>
      </c>
      <c r="J57" s="35">
        <f t="shared" si="25"/>
        <v>7.6351321828309944</v>
      </c>
      <c r="K57" s="35">
        <f t="shared" si="25"/>
        <v>7.8758966885154864</v>
      </c>
      <c r="L57" s="35">
        <f t="shared" si="25"/>
        <v>8.1079849950248875</v>
      </c>
      <c r="M57" s="35">
        <f t="shared" si="25"/>
        <v>8.3322244201801272</v>
      </c>
      <c r="N57" s="35">
        <f t="shared" si="25"/>
        <v>8.5493199689921777</v>
      </c>
      <c r="O57" s="35">
        <f t="shared" si="25"/>
        <v>8.7598781371453995</v>
      </c>
      <c r="P57" s="35">
        <f t="shared" si="25"/>
        <v>8.9644250838773374</v>
      </c>
      <c r="CM57" s="9"/>
      <c r="CO57" s="7"/>
      <c r="CP57" s="7"/>
      <c r="CR57" s="10"/>
      <c r="CS57" s="7"/>
      <c r="CT57" s="7"/>
      <c r="CU57" s="7"/>
    </row>
    <row r="58" spans="1:99" x14ac:dyDescent="0.3">
      <c r="A58" s="22">
        <f t="shared" si="3"/>
        <v>23.5</v>
      </c>
      <c r="B58" s="35">
        <f t="shared" ref="B58" si="41">A58+273.15</f>
        <v>296.64999999999998</v>
      </c>
      <c r="C58" s="35">
        <f t="shared" si="4"/>
        <v>7.5441834763299251</v>
      </c>
      <c r="D58" s="35">
        <f t="shared" si="2"/>
        <v>5.8611673968887175</v>
      </c>
      <c r="E58" s="35">
        <f t="shared" si="25"/>
        <v>6.180203280910586</v>
      </c>
      <c r="F58" s="35">
        <f t="shared" si="25"/>
        <v>6.4802779069908683</v>
      </c>
      <c r="G58" s="35">
        <f t="shared" si="25"/>
        <v>6.7642607315319285</v>
      </c>
      <c r="H58" s="35">
        <f t="shared" si="25"/>
        <v>7.0343697366729261</v>
      </c>
      <c r="I58" s="35">
        <f t="shared" si="25"/>
        <v>7.2923606604453814</v>
      </c>
      <c r="J58" s="35">
        <f t="shared" si="25"/>
        <v>7.5396510627974198</v>
      </c>
      <c r="K58" s="35">
        <f t="shared" si="25"/>
        <v>7.7774046887595176</v>
      </c>
      <c r="L58" s="35">
        <f t="shared" si="25"/>
        <v>8.0065906157263544</v>
      </c>
      <c r="M58" s="35">
        <f t="shared" si="25"/>
        <v>8.228025815498615</v>
      </c>
      <c r="N58" s="35">
        <f t="shared" si="25"/>
        <v>8.4424064766494542</v>
      </c>
      <c r="O58" s="35">
        <f t="shared" si="25"/>
        <v>8.6503315103334799</v>
      </c>
      <c r="P58" s="35">
        <f t="shared" si="25"/>
        <v>8.8523204959056443</v>
      </c>
      <c r="CM58" s="9"/>
      <c r="CO58" s="7"/>
      <c r="CP58" s="7"/>
      <c r="CR58" s="10"/>
      <c r="CS58" s="7"/>
      <c r="CT58" s="7"/>
      <c r="CU58" s="7"/>
    </row>
    <row r="59" spans="1:99" x14ac:dyDescent="0.3">
      <c r="A59" s="28">
        <f t="shared" si="3"/>
        <v>24</v>
      </c>
      <c r="B59" s="35">
        <f t="shared" ref="B59" si="42">A59+273.15</f>
        <v>297.14999999999998</v>
      </c>
      <c r="C59" s="35">
        <f t="shared" si="4"/>
        <v>7.4497466785629198</v>
      </c>
      <c r="D59" s="35">
        <f t="shared" si="2"/>
        <v>5.787993250729552</v>
      </c>
      <c r="E59" s="35">
        <f t="shared" si="25"/>
        <v>6.1030461093869119</v>
      </c>
      <c r="F59" s="35">
        <f t="shared" si="25"/>
        <v>6.3993744332272842</v>
      </c>
      <c r="G59" s="35">
        <f t="shared" si="25"/>
        <v>6.6798118547278698</v>
      </c>
      <c r="H59" s="35">
        <f t="shared" si="25"/>
        <v>6.9465486654777653</v>
      </c>
      <c r="I59" s="35">
        <f t="shared" si="25"/>
        <v>7.2013186838766803</v>
      </c>
      <c r="J59" s="35">
        <f t="shared" si="25"/>
        <v>7.4455217722483882</v>
      </c>
      <c r="K59" s="35">
        <f t="shared" si="25"/>
        <v>7.6803071467687589</v>
      </c>
      <c r="L59" s="35">
        <f t="shared" si="25"/>
        <v>7.9066317863193047</v>
      </c>
      <c r="M59" s="35">
        <f t="shared" si="25"/>
        <v>8.1253024631602599</v>
      </c>
      <c r="N59" s="35">
        <f t="shared" si="25"/>
        <v>8.3370066742508122</v>
      </c>
      <c r="O59" s="35">
        <f t="shared" si="25"/>
        <v>8.542335853598205</v>
      </c>
      <c r="P59" s="35">
        <f t="shared" si="25"/>
        <v>8.7418030938333153</v>
      </c>
      <c r="CM59" s="9"/>
      <c r="CO59" s="7"/>
      <c r="CP59" s="7"/>
      <c r="CR59" s="10"/>
      <c r="CS59" s="7"/>
      <c r="CT59" s="7"/>
      <c r="CU59" s="7"/>
    </row>
    <row r="60" spans="1:99" x14ac:dyDescent="0.3">
      <c r="A60" s="28">
        <f t="shared" si="3"/>
        <v>24.5</v>
      </c>
      <c r="B60" s="35">
        <f t="shared" ref="B60" si="43">A60+273.15</f>
        <v>297.64999999999998</v>
      </c>
      <c r="C60" s="35">
        <f t="shared" si="4"/>
        <v>7.3566478239915041</v>
      </c>
      <c r="D60" s="35">
        <f t="shared" si="2"/>
        <v>5.7158533792328585</v>
      </c>
      <c r="E60" s="35">
        <f t="shared" si="25"/>
        <v>6.0269795103088848</v>
      </c>
      <c r="F60" s="35">
        <f t="shared" si="25"/>
        <v>6.3196144837466841</v>
      </c>
      <c r="G60" s="35">
        <f t="shared" si="25"/>
        <v>6.596556614448966</v>
      </c>
      <c r="H60" s="35">
        <f t="shared" si="25"/>
        <v>6.8599688948448376</v>
      </c>
      <c r="I60" s="35">
        <f t="shared" si="25"/>
        <v>7.1115635335236407</v>
      </c>
      <c r="J60" s="35">
        <f t="shared" si="25"/>
        <v>7.3527229453305907</v>
      </c>
      <c r="K60" s="35">
        <f t="shared" si="25"/>
        <v>7.5845820229439855</v>
      </c>
      <c r="L60" s="35">
        <f t="shared" si="25"/>
        <v>7.8080858177377319</v>
      </c>
      <c r="M60" s="35">
        <f t="shared" si="25"/>
        <v>8.0240310465962761</v>
      </c>
      <c r="N60" s="35">
        <f t="shared" si="25"/>
        <v>8.2330966377158301</v>
      </c>
      <c r="O60" s="35">
        <f t="shared" si="25"/>
        <v>8.435866653641467</v>
      </c>
      <c r="P60" s="35">
        <f t="shared" si="25"/>
        <v>8.6328477919661175</v>
      </c>
      <c r="CM60" s="9"/>
      <c r="CO60" s="7"/>
      <c r="CP60" s="7"/>
      <c r="CR60" s="10"/>
      <c r="CS60" s="7"/>
      <c r="CT60" s="7"/>
      <c r="CU60" s="7"/>
    </row>
    <row r="61" spans="1:99" x14ac:dyDescent="0.3">
      <c r="A61" s="28">
        <f t="shared" si="3"/>
        <v>25</v>
      </c>
      <c r="B61" s="35">
        <f t="shared" ref="B61" si="44">A61+273.15</f>
        <v>298.14999999999998</v>
      </c>
      <c r="C61" s="35">
        <f t="shared" si="4"/>
        <v>7.2648657572295008</v>
      </c>
      <c r="D61" s="35">
        <f t="shared" si="2"/>
        <v>5.6447314628084948</v>
      </c>
      <c r="E61" s="35">
        <f t="shared" si="25"/>
        <v>5.9519862757761501</v>
      </c>
      <c r="F61" s="35">
        <f t="shared" si="25"/>
        <v>6.2409800151334336</v>
      </c>
      <c r="G61" s="35">
        <f t="shared" si="25"/>
        <v>6.5144761765696471</v>
      </c>
      <c r="H61" s="35">
        <f t="shared" si="25"/>
        <v>6.7746108385683197</v>
      </c>
      <c r="I61" s="35">
        <f t="shared" si="25"/>
        <v>7.0230749048412697</v>
      </c>
      <c r="J61" s="35">
        <f t="shared" si="25"/>
        <v>7.2612335889539432</v>
      </c>
      <c r="K61" s="35">
        <f t="shared" si="25"/>
        <v>7.4902076622038312</v>
      </c>
      <c r="L61" s="35">
        <f t="shared" si="25"/>
        <v>7.7109304167645307</v>
      </c>
      <c r="M61" s="35">
        <f t="shared" si="25"/>
        <v>7.9241886560346231</v>
      </c>
      <c r="N61" s="35">
        <f t="shared" si="25"/>
        <v>8.1306528603598913</v>
      </c>
      <c r="O61" s="35">
        <f t="shared" si="25"/>
        <v>8.3308998248408503</v>
      </c>
      <c r="P61" s="35">
        <f t="shared" si="25"/>
        <v>8.5254299422719289</v>
      </c>
      <c r="CM61" s="9"/>
      <c r="CO61" s="7"/>
      <c r="CP61" s="7"/>
      <c r="CR61" s="10"/>
      <c r="CS61" s="7"/>
      <c r="CT61" s="7"/>
      <c r="CU61" s="7"/>
    </row>
    <row r="62" spans="1:99" x14ac:dyDescent="0.3">
      <c r="A62" s="28">
        <f t="shared" si="3"/>
        <v>25.5</v>
      </c>
      <c r="B62" s="35">
        <f t="shared" ref="B62" si="45">A62+273.15</f>
        <v>298.64999999999998</v>
      </c>
      <c r="C62" s="35">
        <f t="shared" si="4"/>
        <v>7.1743796920661023</v>
      </c>
      <c r="D62" s="35">
        <f t="shared" si="2"/>
        <v>5.5746114661153747</v>
      </c>
      <c r="E62" s="35">
        <f t="shared" si="25"/>
        <v>5.8780494976096875</v>
      </c>
      <c r="F62" s="35">
        <f t="shared" si="25"/>
        <v>6.1634532982459573</v>
      </c>
      <c r="G62" s="35">
        <f t="shared" si="25"/>
        <v>6.433552035010714</v>
      </c>
      <c r="H62" s="35">
        <f t="shared" si="25"/>
        <v>6.6904552515882374</v>
      </c>
      <c r="I62" s="35">
        <f t="shared" si="25"/>
        <v>6.9358328469422057</v>
      </c>
      <c r="J62" s="35">
        <f t="shared" si="25"/>
        <v>7.171033075678845</v>
      </c>
      <c r="K62" s="35">
        <f t="shared" si="25"/>
        <v>7.3971627866477494</v>
      </c>
      <c r="L62" s="35">
        <f t="shared" si="25"/>
        <v>7.6151436784782431</v>
      </c>
      <c r="M62" s="35">
        <f t="shared" si="25"/>
        <v>7.8257527807378464</v>
      </c>
      <c r="N62" s="35">
        <f t="shared" si="25"/>
        <v>8.0296522449297836</v>
      </c>
      <c r="O62" s="35">
        <f t="shared" si="25"/>
        <v>8.2274117010890944</v>
      </c>
      <c r="P62" s="35">
        <f t="shared" si="25"/>
        <v>8.4195253260296337</v>
      </c>
      <c r="CM62" s="9"/>
      <c r="CO62" s="7"/>
      <c r="CP62" s="7"/>
      <c r="CR62" s="10"/>
      <c r="CS62" s="7"/>
      <c r="CT62" s="7"/>
      <c r="CU62" s="7"/>
    </row>
    <row r="63" spans="1:99" x14ac:dyDescent="0.3">
      <c r="A63" s="28">
        <f t="shared" si="3"/>
        <v>26</v>
      </c>
      <c r="B63" s="35">
        <f t="shared" ref="B63" si="46">A63+273.15</f>
        <v>299.14999999999998</v>
      </c>
      <c r="C63" s="35">
        <f t="shared" si="4"/>
        <v>7.0851692044207155</v>
      </c>
      <c r="D63" s="35">
        <f t="shared" si="2"/>
        <v>5.5054776326458308</v>
      </c>
      <c r="E63" s="35">
        <f t="shared" si="25"/>
        <v>5.8051525616414015</v>
      </c>
      <c r="F63" s="35">
        <f t="shared" si="25"/>
        <v>6.0870169122290543</v>
      </c>
      <c r="G63" s="35">
        <f t="shared" si="25"/>
        <v>6.3537660054892671</v>
      </c>
      <c r="H63" s="35">
        <f t="shared" si="25"/>
        <v>6.6074832234908154</v>
      </c>
      <c r="I63" s="35">
        <f t="shared" si="25"/>
        <v>6.8498177558586946</v>
      </c>
      <c r="J63" s="35">
        <f t="shared" si="25"/>
        <v>7.0821011367496469</v>
      </c>
      <c r="K63" s="35">
        <f t="shared" si="25"/>
        <v>7.3054264883698039</v>
      </c>
      <c r="L63" s="35">
        <f t="shared" si="25"/>
        <v>7.5207040788550916</v>
      </c>
      <c r="M63" s="35">
        <f t="shared" si="25"/>
        <v>7.7287013014005144</v>
      </c>
      <c r="N63" s="35">
        <f t="shared" si="25"/>
        <v>7.9300720958030579</v>
      </c>
      <c r="O63" s="35">
        <f t="shared" si="25"/>
        <v>8.1253790278013138</v>
      </c>
      <c r="P63" s="35">
        <f t="shared" si="25"/>
        <v>8.3151101456497258</v>
      </c>
      <c r="CM63" s="9"/>
      <c r="CO63" s="7"/>
      <c r="CP63" s="7"/>
      <c r="CR63" s="10"/>
      <c r="CS63" s="7"/>
      <c r="CT63" s="7"/>
      <c r="CU63" s="7"/>
    </row>
    <row r="64" spans="1:99" x14ac:dyDescent="0.3">
      <c r="A64" s="28">
        <f t="shared" si="3"/>
        <v>26.5</v>
      </c>
      <c r="B64" s="35">
        <f t="shared" ref="B64" si="47">A64+273.15</f>
        <v>299.64999999999998</v>
      </c>
      <c r="C64" s="35">
        <f t="shared" si="4"/>
        <v>6.9972142254432708</v>
      </c>
      <c r="D64" s="35">
        <f t="shared" si="2"/>
        <v>5.4373144794227155</v>
      </c>
      <c r="E64" s="35">
        <f t="shared" si="25"/>
        <v>5.7332791421225657</v>
      </c>
      <c r="F64" s="35">
        <f t="shared" si="25"/>
        <v>6.0116537386508577</v>
      </c>
      <c r="G64" s="35">
        <f t="shared" ref="E64:P85" si="48">10^(18.94)*($B64^(-7.46))*(G$10^(0.45))</f>
        <v>6.2751002193987242</v>
      </c>
      <c r="H64" s="35">
        <f t="shared" si="48"/>
        <v>6.5256761721441148</v>
      </c>
      <c r="I64" s="35">
        <f t="shared" si="48"/>
        <v>6.7650103679448099</v>
      </c>
      <c r="J64" s="35">
        <f t="shared" si="48"/>
        <v>6.9944178552731469</v>
      </c>
      <c r="K64" s="35">
        <f t="shared" si="48"/>
        <v>7.2149782224220509</v>
      </c>
      <c r="L64" s="35">
        <f t="shared" si="48"/>
        <v>7.4275904675249977</v>
      </c>
      <c r="M64" s="35">
        <f t="shared" si="48"/>
        <v>7.633012482704892</v>
      </c>
      <c r="N64" s="35">
        <f t="shared" si="48"/>
        <v>7.8318901113497308</v>
      </c>
      <c r="O64" s="35">
        <f t="shared" si="48"/>
        <v>8.0247789540885925</v>
      </c>
      <c r="P64" s="35">
        <f t="shared" si="48"/>
        <v>8.2121610166651404</v>
      </c>
      <c r="CM64" s="9"/>
      <c r="CO64" s="7"/>
      <c r="CP64" s="7"/>
      <c r="CR64" s="10"/>
      <c r="CS64" s="7"/>
      <c r="CT64" s="7"/>
      <c r="CU64" s="7"/>
    </row>
    <row r="65" spans="1:99" x14ac:dyDescent="0.3">
      <c r="A65" s="28">
        <f t="shared" si="3"/>
        <v>27</v>
      </c>
      <c r="B65" s="35">
        <f t="shared" ref="B65" si="49">A65+273.15</f>
        <v>300.14999999999998</v>
      </c>
      <c r="C65" s="35">
        <f t="shared" si="4"/>
        <v>6.9104950347577203</v>
      </c>
      <c r="D65" s="35">
        <f t="shared" si="2"/>
        <v>5.370106791805429</v>
      </c>
      <c r="E65" s="35">
        <f t="shared" si="48"/>
        <v>5.6624131962471322</v>
      </c>
      <c r="F65" s="35">
        <f t="shared" si="48"/>
        <v>5.9373469557602281</v>
      </c>
      <c r="G65" s="35">
        <f t="shared" si="48"/>
        <v>6.1975371178145586</v>
      </c>
      <c r="H65" s="35">
        <f t="shared" si="48"/>
        <v>6.4450158374644113</v>
      </c>
      <c r="I65" s="35">
        <f t="shared" si="48"/>
        <v>6.6813917534142018</v>
      </c>
      <c r="J65" s="35">
        <f t="shared" si="48"/>
        <v>6.9079636595371881</v>
      </c>
      <c r="K65" s="35">
        <f t="shared" si="48"/>
        <v>7.1257977999224584</v>
      </c>
      <c r="L65" s="35">
        <f t="shared" si="48"/>
        <v>7.3357820606764106</v>
      </c>
      <c r="M65" s="35">
        <f t="shared" si="48"/>
        <v>7.5386649660295371</v>
      </c>
      <c r="N65" s="35">
        <f t="shared" si="48"/>
        <v>7.735084376450911</v>
      </c>
      <c r="O65" s="35">
        <f t="shared" si="48"/>
        <v>7.9255890250923526</v>
      </c>
      <c r="P65" s="35">
        <f t="shared" si="48"/>
        <v>8.1106549598866327</v>
      </c>
      <c r="CM65" s="9"/>
      <c r="CO65" s="7"/>
      <c r="CP65" s="7"/>
      <c r="CR65" s="10"/>
      <c r="CS65" s="7"/>
      <c r="CT65" s="7"/>
      <c r="CU65" s="7"/>
    </row>
    <row r="66" spans="1:99" x14ac:dyDescent="0.3">
      <c r="A66" s="28">
        <f t="shared" si="3"/>
        <v>27.5</v>
      </c>
      <c r="B66" s="35">
        <f t="shared" ref="B66" si="50">A66+273.15</f>
        <v>300.64999999999998</v>
      </c>
      <c r="C66" s="35">
        <f t="shared" si="4"/>
        <v>6.8249922538445169</v>
      </c>
      <c r="D66" s="35">
        <f t="shared" si="2"/>
        <v>5.3038396184031926</v>
      </c>
      <c r="E66" s="35">
        <f t="shared" si="48"/>
        <v>5.5925389587881291</v>
      </c>
      <c r="F66" s="35">
        <f t="shared" si="48"/>
        <v>5.8640800328627183</v>
      </c>
      <c r="G66" s="35">
        <f t="shared" si="48"/>
        <v>6.1210594456238097</v>
      </c>
      <c r="H66" s="35">
        <f t="shared" si="48"/>
        <v>6.3654842753112826</v>
      </c>
      <c r="I66" s="35">
        <f t="shared" si="48"/>
        <v>6.5989433100112889</v>
      </c>
      <c r="J66" s="35">
        <f t="shared" si="48"/>
        <v>6.8227193164672446</v>
      </c>
      <c r="K66" s="35">
        <f t="shared" si="48"/>
        <v>7.0378653813051413</v>
      </c>
      <c r="L66" s="35">
        <f t="shared" si="48"/>
        <v>7.2452584341076314</v>
      </c>
      <c r="M66" s="35">
        <f t="shared" si="48"/>
        <v>7.445637762308456</v>
      </c>
      <c r="N66" s="35">
        <f t="shared" si="48"/>
        <v>7.6396333551718962</v>
      </c>
      <c r="O66" s="35">
        <f t="shared" si="48"/>
        <v>7.827787174476998</v>
      </c>
      <c r="P66" s="35">
        <f t="shared" si="48"/>
        <v>8.0105693937201128</v>
      </c>
      <c r="CM66" s="9"/>
      <c r="CO66" s="7"/>
      <c r="CP66" s="7"/>
      <c r="CR66" s="10"/>
      <c r="CS66" s="7"/>
      <c r="CT66" s="7"/>
      <c r="CU66" s="7"/>
    </row>
    <row r="67" spans="1:99" x14ac:dyDescent="0.3">
      <c r="A67" s="22">
        <f t="shared" si="3"/>
        <v>28</v>
      </c>
      <c r="B67" s="35">
        <f t="shared" ref="B67" si="51">A67+273.15</f>
        <v>301.14999999999998</v>
      </c>
      <c r="C67" s="35">
        <f t="shared" si="4"/>
        <v>6.7406868395600013</v>
      </c>
      <c r="D67" s="35">
        <f t="shared" si="2"/>
        <v>5.2384982660929893</v>
      </c>
      <c r="E67" s="35">
        <f t="shared" si="48"/>
        <v>5.5236409368444095</v>
      </c>
      <c r="F67" s="35">
        <f t="shared" si="48"/>
        <v>5.7918367248122635</v>
      </c>
      <c r="G67" s="35">
        <f t="shared" si="48"/>
        <v>6.0456502457753771</v>
      </c>
      <c r="H67" s="35">
        <f t="shared" si="48"/>
        <v>6.2870638515083099</v>
      </c>
      <c r="I67" s="35">
        <f t="shared" si="48"/>
        <v>6.5176467568126606</v>
      </c>
      <c r="J67" s="35">
        <f t="shared" si="48"/>
        <v>6.7386659252176182</v>
      </c>
      <c r="K67" s="35">
        <f t="shared" si="48"/>
        <v>6.9511614697094712</v>
      </c>
      <c r="L67" s="35">
        <f t="shared" si="48"/>
        <v>7.1559995164211223</v>
      </c>
      <c r="M67" s="35">
        <f t="shared" si="48"/>
        <v>7.3539102450371816</v>
      </c>
      <c r="N67" s="35">
        <f t="shared" si="48"/>
        <v>7.5455158835860274</v>
      </c>
      <c r="O67" s="35">
        <f t="shared" si="48"/>
        <v>7.731351717077029</v>
      </c>
      <c r="P67" s="35">
        <f t="shared" si="48"/>
        <v>7.9118821266420829</v>
      </c>
      <c r="CM67" s="9"/>
      <c r="CO67" s="7"/>
      <c r="CP67" s="7"/>
      <c r="CR67" s="10"/>
      <c r="CS67" s="7"/>
      <c r="CT67" s="7"/>
      <c r="CU67" s="7"/>
    </row>
    <row r="68" spans="1:99" x14ac:dyDescent="0.3">
      <c r="A68" s="28">
        <f t="shared" si="3"/>
        <v>28.5</v>
      </c>
      <c r="B68" s="35">
        <f t="shared" ref="B68" si="52">A68+273.15</f>
        <v>301.64999999999998</v>
      </c>
      <c r="C68" s="35">
        <f t="shared" si="4"/>
        <v>6.6575600777885846</v>
      </c>
      <c r="D68" s="35">
        <f t="shared" si="2"/>
        <v>5.1740682951399037</v>
      </c>
      <c r="E68" s="35">
        <f t="shared" si="48"/>
        <v>5.4557039046953868</v>
      </c>
      <c r="F68" s="35">
        <f t="shared" si="48"/>
        <v>5.7206010666160862</v>
      </c>
      <c r="G68" s="35">
        <f t="shared" si="48"/>
        <v>5.9712928536485039</v>
      </c>
      <c r="H68" s="35">
        <f t="shared" si="48"/>
        <v>6.2097372359866849</v>
      </c>
      <c r="I68" s="35">
        <f t="shared" si="48"/>
        <v>6.4374841281558979</v>
      </c>
      <c r="J68" s="35">
        <f t="shared" si="48"/>
        <v>6.6557849108943783</v>
      </c>
      <c r="K68" s="35">
        <f t="shared" si="48"/>
        <v>6.865666904505078</v>
      </c>
      <c r="L68" s="35">
        <f t="shared" si="48"/>
        <v>7.0679855823576911</v>
      </c>
      <c r="M68" s="35">
        <f t="shared" si="48"/>
        <v>7.2634621434226085</v>
      </c>
      <c r="N68" s="35">
        <f t="shared" si="48"/>
        <v>7.4527111627460449</v>
      </c>
      <c r="O68" s="35">
        <f t="shared" si="48"/>
        <v>7.6362613416952918</v>
      </c>
      <c r="P68" s="35">
        <f t="shared" si="48"/>
        <v>7.8145713498297082</v>
      </c>
      <c r="CM68" s="9"/>
      <c r="CO68" s="7"/>
      <c r="CP68" s="7"/>
      <c r="CR68" s="10"/>
      <c r="CS68" s="7"/>
      <c r="CT68" s="7"/>
      <c r="CU68" s="7"/>
    </row>
    <row r="69" spans="1:99" x14ac:dyDescent="0.3">
      <c r="A69" s="28">
        <f t="shared" si="3"/>
        <v>29</v>
      </c>
      <c r="B69" s="35">
        <f t="shared" ref="B69" si="53">A69+273.15</f>
        <v>302.14999999999998</v>
      </c>
      <c r="C69" s="35">
        <f t="shared" si="4"/>
        <v>6.5755935772256482</v>
      </c>
      <c r="D69" s="35">
        <f t="shared" si="2"/>
        <v>5.1105355144174638</v>
      </c>
      <c r="E69" s="35">
        <f t="shared" si="48"/>
        <v>5.3887128987612058</v>
      </c>
      <c r="F69" s="35">
        <f t="shared" si="48"/>
        <v>5.6503573681501669</v>
      </c>
      <c r="G69" s="35">
        <f t="shared" si="48"/>
        <v>5.8979708915366622</v>
      </c>
      <c r="H69" s="35">
        <f t="shared" si="48"/>
        <v>6.1334873970488228</v>
      </c>
      <c r="I69" s="35">
        <f t="shared" si="48"/>
        <v>6.3584377676927986</v>
      </c>
      <c r="J69" s="35">
        <f t="shared" si="48"/>
        <v>6.5740580184069364</v>
      </c>
      <c r="K69" s="35">
        <f t="shared" si="48"/>
        <v>6.7813628549495357</v>
      </c>
      <c r="L69" s="35">
        <f t="shared" si="48"/>
        <v>6.9811972462672873</v>
      </c>
      <c r="M69" s="35">
        <f t="shared" si="48"/>
        <v>7.1742735356732137</v>
      </c>
      <c r="N69" s="35">
        <f t="shared" si="48"/>
        <v>7.3611987517994812</v>
      </c>
      <c r="O69" s="35">
        <f t="shared" si="48"/>
        <v>7.5424951040488173</v>
      </c>
      <c r="P69" s="35">
        <f t="shared" si="48"/>
        <v>7.7186156299419455</v>
      </c>
      <c r="CM69" s="9"/>
      <c r="CO69" s="7"/>
      <c r="CP69" s="7"/>
      <c r="CR69" s="10"/>
      <c r="CS69" s="7"/>
      <c r="CT69" s="7"/>
      <c r="CU69" s="7"/>
    </row>
    <row r="70" spans="1:99" x14ac:dyDescent="0.3">
      <c r="A70" s="28">
        <f t="shared" si="3"/>
        <v>29.5</v>
      </c>
      <c r="B70" s="35">
        <f t="shared" ref="B70" si="54">A70+273.15</f>
        <v>302.64999999999998</v>
      </c>
      <c r="C70" s="35">
        <f t="shared" si="4"/>
        <v>6.494769263288048</v>
      </c>
      <c r="D70" s="35">
        <f t="shared" si="2"/>
        <v>5.0478859767258442</v>
      </c>
      <c r="E70" s="35">
        <f t="shared" si="48"/>
        <v>5.3226532126661104</v>
      </c>
      <c r="F70" s="35">
        <f t="shared" si="48"/>
        <v>5.581090208982916</v>
      </c>
      <c r="G70" s="35">
        <f t="shared" si="48"/>
        <v>5.8256682632443866</v>
      </c>
      <c r="H70" s="35">
        <f t="shared" si="48"/>
        <v>6.0582975957494414</v>
      </c>
      <c r="I70" s="35">
        <f t="shared" si="48"/>
        <v>6.2804903225643809</v>
      </c>
      <c r="J70" s="35">
        <f t="shared" si="48"/>
        <v>6.4934673064455062</v>
      </c>
      <c r="K70" s="35">
        <f t="shared" si="48"/>
        <v>6.6982308139759121</v>
      </c>
      <c r="L70" s="35">
        <f t="shared" si="48"/>
        <v>6.8956154557134841</v>
      </c>
      <c r="M70" s="35">
        <f t="shared" si="48"/>
        <v>7.0863248424266549</v>
      </c>
      <c r="N70" s="35">
        <f t="shared" si="48"/>
        <v>7.2709585612450223</v>
      </c>
      <c r="O70" s="35">
        <f t="shared" si="48"/>
        <v>7.4500324198590917</v>
      </c>
      <c r="P70" s="35">
        <f t="shared" si="48"/>
        <v>7.6239939020484666</v>
      </c>
      <c r="CM70" s="9"/>
      <c r="CO70" s="7"/>
      <c r="CP70" s="7"/>
      <c r="CR70" s="10"/>
      <c r="CS70" s="7"/>
      <c r="CT70" s="7"/>
      <c r="CU70" s="7"/>
    </row>
    <row r="71" spans="1:99" x14ac:dyDescent="0.3">
      <c r="A71" s="28">
        <f t="shared" si="3"/>
        <v>30</v>
      </c>
      <c r="B71" s="35">
        <f t="shared" ref="B71" si="55">A71+273.15</f>
        <v>303.14999999999998</v>
      </c>
      <c r="C71" s="35">
        <f t="shared" si="4"/>
        <v>6.4150693721490217</v>
      </c>
      <c r="D71" s="35">
        <f t="shared" si="2"/>
        <v>4.9861059742057661</v>
      </c>
      <c r="E71" s="35">
        <f t="shared" si="48"/>
        <v>5.2575103924027058</v>
      </c>
      <c r="F71" s="35">
        <f t="shared" si="48"/>
        <v>5.512784433304641</v>
      </c>
      <c r="G71" s="35">
        <f t="shared" si="48"/>
        <v>5.7543691487945354</v>
      </c>
      <c r="H71" s="35">
        <f t="shared" si="48"/>
        <v>5.9841513803914728</v>
      </c>
      <c r="I71" s="35">
        <f t="shared" si="48"/>
        <v>6.2036247376949261</v>
      </c>
      <c r="J71" s="35">
        <f t="shared" si="48"/>
        <v>6.4139951415816618</v>
      </c>
      <c r="K71" s="35">
        <f t="shared" si="48"/>
        <v>6.6162525921072985</v>
      </c>
      <c r="L71" s="35">
        <f t="shared" si="48"/>
        <v>6.8112214852086694</v>
      </c>
      <c r="M71" s="35">
        <f t="shared" si="48"/>
        <v>6.9995968203117078</v>
      </c>
      <c r="N71" s="35">
        <f t="shared" si="48"/>
        <v>7.1819708463266956</v>
      </c>
      <c r="O71" s="35">
        <f t="shared" si="48"/>
        <v>7.3588530580835529</v>
      </c>
      <c r="P71" s="35">
        <f t="shared" si="48"/>
        <v>7.5306854627031079</v>
      </c>
      <c r="CM71" s="9"/>
      <c r="CO71" s="7"/>
      <c r="CP71" s="7"/>
      <c r="CR71" s="10"/>
      <c r="CS71" s="7"/>
      <c r="CT71" s="7"/>
      <c r="CU71" s="7"/>
    </row>
    <row r="72" spans="1:99" x14ac:dyDescent="0.3">
      <c r="A72" s="28">
        <f t="shared" si="3"/>
        <v>30.5</v>
      </c>
      <c r="B72" s="35">
        <f t="shared" ref="B72" si="56">A72+273.15</f>
        <v>303.64999999999998</v>
      </c>
      <c r="C72" s="35">
        <f t="shared" si="4"/>
        <v>6.3364764448950162</v>
      </c>
      <c r="D72" s="35">
        <f t="shared" si="2"/>
        <v>4.9251820338461316</v>
      </c>
      <c r="E72" s="35">
        <f t="shared" si="48"/>
        <v>5.1932702315950685</v>
      </c>
      <c r="F72" s="35">
        <f t="shared" si="48"/>
        <v>5.4454251449606597</v>
      </c>
      <c r="G72" s="35">
        <f t="shared" si="48"/>
        <v>5.6840579992437439</v>
      </c>
      <c r="H72" s="35">
        <f t="shared" si="48"/>
        <v>5.9110325811344904</v>
      </c>
      <c r="I72" s="35">
        <f t="shared" si="48"/>
        <v>6.1278242502026634</v>
      </c>
      <c r="J72" s="35">
        <f t="shared" si="48"/>
        <v>6.3356241924894787</v>
      </c>
      <c r="K72" s="35">
        <f t="shared" si="48"/>
        <v>6.5354103114957178</v>
      </c>
      <c r="L72" s="35">
        <f t="shared" si="48"/>
        <v>6.727996930077305</v>
      </c>
      <c r="M72" s="35">
        <f t="shared" si="48"/>
        <v>6.9140705556417945</v>
      </c>
      <c r="N72" s="35">
        <f t="shared" si="48"/>
        <v>7.0942162005630864</v>
      </c>
      <c r="O72" s="35">
        <f t="shared" si="48"/>
        <v>7.2689371342854407</v>
      </c>
      <c r="P72" s="35">
        <f t="shared" si="48"/>
        <v>7.4386699631589019</v>
      </c>
      <c r="CM72" s="9"/>
      <c r="CO72" s="7"/>
      <c r="CP72" s="7"/>
      <c r="CR72" s="10"/>
      <c r="CS72" s="7"/>
      <c r="CT72" s="7"/>
      <c r="CU72" s="7"/>
    </row>
    <row r="73" spans="1:99" x14ac:dyDescent="0.3">
      <c r="A73" s="28">
        <f t="shared" si="3"/>
        <v>31</v>
      </c>
      <c r="B73" s="35">
        <f t="shared" ref="B73" si="57">A73+273.15</f>
        <v>304.14999999999998</v>
      </c>
      <c r="C73" s="35">
        <f t="shared" si="4"/>
        <v>6.2589733218021708</v>
      </c>
      <c r="D73" s="35">
        <f t="shared" si="2"/>
        <v>4.8651009130829648</v>
      </c>
      <c r="E73" s="35">
        <f t="shared" si="48"/>
        <v>5.1299187668581263</v>
      </c>
      <c r="F73" s="35">
        <f t="shared" si="48"/>
        <v>5.3789977025853615</v>
      </c>
      <c r="G73" s="35">
        <f t="shared" si="48"/>
        <v>5.6147195316032441</v>
      </c>
      <c r="H73" s="35">
        <f t="shared" si="48"/>
        <v>5.8389253047127045</v>
      </c>
      <c r="I73" s="35">
        <f t="shared" si="48"/>
        <v>6.0530723839240519</v>
      </c>
      <c r="J73" s="35">
        <f t="shared" si="48"/>
        <v>6.2583374242841332</v>
      </c>
      <c r="K73" s="35">
        <f t="shared" si="48"/>
        <v>6.4556864000821959</v>
      </c>
      <c r="L73" s="35">
        <f t="shared" si="48"/>
        <v>6.6459237004438965</v>
      </c>
      <c r="M73" s="35">
        <f t="shared" si="48"/>
        <v>6.8297274582366869</v>
      </c>
      <c r="N73" s="35">
        <f t="shared" si="48"/>
        <v>7.0076755494080674</v>
      </c>
      <c r="O73" s="35">
        <f t="shared" si="48"/>
        <v>7.1802651041383987</v>
      </c>
      <c r="P73" s="35">
        <f t="shared" si="48"/>
        <v>7.3479274027210124</v>
      </c>
      <c r="CM73" s="9"/>
      <c r="CO73" s="7"/>
      <c r="CP73" s="7"/>
      <c r="CR73" s="10"/>
      <c r="CS73" s="7"/>
      <c r="CT73" s="7"/>
      <c r="CU73" s="7"/>
    </row>
    <row r="74" spans="1:99" x14ac:dyDescent="0.3">
      <c r="A74" s="28">
        <f t="shared" si="3"/>
        <v>31.5</v>
      </c>
      <c r="B74" s="35">
        <f t="shared" ref="B74" si="58">A74+273.15</f>
        <v>304.64999999999998</v>
      </c>
      <c r="C74" s="35">
        <f t="shared" si="4"/>
        <v>6.1825431367287207</v>
      </c>
      <c r="D74" s="35">
        <f t="shared" si="2"/>
        <v>4.8058495954880041</v>
      </c>
      <c r="E74" s="35">
        <f t="shared" si="48"/>
        <v>5.067442273251574</v>
      </c>
      <c r="F74" s="35">
        <f t="shared" si="48"/>
        <v>5.3134877148353885</v>
      </c>
      <c r="G74" s="35">
        <f t="shared" si="48"/>
        <v>5.5463387238631565</v>
      </c>
      <c r="H74" s="35">
        <f t="shared" si="48"/>
        <v>5.7678139292605657</v>
      </c>
      <c r="I74" s="35">
        <f t="shared" si="48"/>
        <v>5.9793529440495981</v>
      </c>
      <c r="J74" s="35">
        <f t="shared" si="48"/>
        <v>6.1821180929758111</v>
      </c>
      <c r="K74" s="35">
        <f t="shared" si="48"/>
        <v>6.3770635858757894</v>
      </c>
      <c r="L74" s="35">
        <f t="shared" si="48"/>
        <v>6.5649840153434402</v>
      </c>
      <c r="M74" s="35">
        <f t="shared" si="48"/>
        <v>6.7465492553700646</v>
      </c>
      <c r="N74" s="35">
        <f t="shared" si="48"/>
        <v>6.9223301440406582</v>
      </c>
      <c r="O74" s="35">
        <f t="shared" si="48"/>
        <v>7.0928177570633881</v>
      </c>
      <c r="P74" s="35">
        <f t="shared" si="48"/>
        <v>7.2584381222350611</v>
      </c>
      <c r="CM74" s="9"/>
      <c r="CO74" s="7"/>
      <c r="CP74" s="7"/>
      <c r="CR74" s="10"/>
      <c r="CS74" s="7"/>
      <c r="CT74" s="7"/>
      <c r="CU74" s="7"/>
    </row>
    <row r="75" spans="1:99" x14ac:dyDescent="0.3">
      <c r="A75" s="28">
        <f t="shared" si="3"/>
        <v>32</v>
      </c>
      <c r="B75" s="35">
        <f t="shared" ref="B75" si="59">A75+273.15</f>
        <v>305.14999999999998</v>
      </c>
      <c r="C75" s="35">
        <f t="shared" si="4"/>
        <v>6.1071693116223233</v>
      </c>
      <c r="D75" s="35">
        <f t="shared" si="2"/>
        <v>4.7474152865448929</v>
      </c>
      <c r="E75" s="35">
        <f t="shared" si="48"/>
        <v>5.00582725982615</v>
      </c>
      <c r="F75" s="35">
        <f t="shared" si="48"/>
        <v>5.2488810357196662</v>
      </c>
      <c r="G75" s="35">
        <f t="shared" si="48"/>
        <v>5.4789008101178656</v>
      </c>
      <c r="H75" s="35">
        <f t="shared" si="48"/>
        <v>5.6976830992434921</v>
      </c>
      <c r="I75" s="35">
        <f t="shared" si="48"/>
        <v>5.9066500118686722</v>
      </c>
      <c r="J75" s="35">
        <f t="shared" si="48"/>
        <v>6.1069497400363222</v>
      </c>
      <c r="K75" s="35">
        <f t="shared" si="48"/>
        <v>6.299524891348856</v>
      </c>
      <c r="L75" s="35">
        <f t="shared" si="48"/>
        <v>6.4851603969515272</v>
      </c>
      <c r="M75" s="35">
        <f t="shared" si="48"/>
        <v>6.6645179858400452</v>
      </c>
      <c r="N75" s="35">
        <f t="shared" si="48"/>
        <v>6.838161555281066</v>
      </c>
      <c r="O75" s="35">
        <f t="shared" si="48"/>
        <v>7.0065762099948845</v>
      </c>
      <c r="P75" s="35">
        <f t="shared" si="48"/>
        <v>7.1701827977077714</v>
      </c>
      <c r="CM75" s="9"/>
      <c r="CO75" s="7"/>
      <c r="CP75" s="7"/>
      <c r="CR75" s="10"/>
      <c r="CS75" s="7"/>
      <c r="CT75" s="7"/>
      <c r="CU75" s="7"/>
    </row>
    <row r="76" spans="1:99" x14ac:dyDescent="0.3">
      <c r="A76" s="28">
        <f t="shared" si="3"/>
        <v>32.5</v>
      </c>
      <c r="B76" s="35">
        <f t="shared" ref="B76" si="60">A76+273.15</f>
        <v>305.64999999999998</v>
      </c>
      <c r="C76" s="35">
        <f t="shared" si="4"/>
        <v>6.0328355511378575</v>
      </c>
      <c r="D76" s="35">
        <f t="shared" ref="D76:D91" si="61">10^(18.94)*($B76^(-7.46))*(D$10^(0.45))</f>
        <v>4.6897854095108302</v>
      </c>
      <c r="E76" s="35">
        <f t="shared" si="48"/>
        <v>4.9450604652600276</v>
      </c>
      <c r="F76" s="35">
        <f t="shared" si="48"/>
        <v>5.1851637600239266</v>
      </c>
      <c r="G76" s="35">
        <f t="shared" si="48"/>
        <v>5.4123912757900365</v>
      </c>
      <c r="H76" s="35">
        <f t="shared" si="48"/>
        <v>5.6285177204911658</v>
      </c>
      <c r="I76" s="35">
        <f t="shared" si="48"/>
        <v>5.8349479396206432</v>
      </c>
      <c r="J76" s="35">
        <f t="shared" si="48"/>
        <v>6.0328161870756256</v>
      </c>
      <c r="K76" s="35">
        <f t="shared" si="48"/>
        <v>6.2230536279457196</v>
      </c>
      <c r="L76" s="35">
        <f t="shared" si="48"/>
        <v>6.406435664931192</v>
      </c>
      <c r="M76" s="35">
        <f t="shared" si="48"/>
        <v>6.5836159941596861</v>
      </c>
      <c r="N76" s="35">
        <f t="shared" si="48"/>
        <v>6.7551516676298187</v>
      </c>
      <c r="O76" s="35">
        <f t="shared" si="48"/>
        <v>6.9215219012732083</v>
      </c>
      <c r="P76" s="35">
        <f t="shared" si="48"/>
        <v>7.0831424340566729</v>
      </c>
      <c r="CM76" s="9"/>
      <c r="CO76" s="7"/>
      <c r="CP76" s="7"/>
      <c r="CR76" s="10"/>
      <c r="CS76" s="7"/>
      <c r="CT76" s="7"/>
      <c r="CU76" s="7"/>
    </row>
    <row r="77" spans="1:99" x14ac:dyDescent="0.3">
      <c r="A77" s="28">
        <f t="shared" ref="A77:A91" si="62">A76+0.5</f>
        <v>33</v>
      </c>
      <c r="B77" s="35">
        <f t="shared" ref="B77" si="63">A77+273.15</f>
        <v>306.14999999999998</v>
      </c>
      <c r="C77" s="35">
        <f t="shared" ref="C77:C91" si="64">10^(19.37)*($B77^(-7.48))</f>
        <v>5.9595258373657494</v>
      </c>
      <c r="D77" s="35">
        <f t="shared" si="61"/>
        <v>4.6329476013623703</v>
      </c>
      <c r="E77" s="35">
        <f t="shared" si="48"/>
        <v>4.8851288535839403</v>
      </c>
      <c r="F77" s="35">
        <f t="shared" si="48"/>
        <v>5.1223222188282653</v>
      </c>
      <c r="G77" s="35">
        <f t="shared" si="48"/>
        <v>5.3467958529517361</v>
      </c>
      <c r="H77" s="35">
        <f t="shared" si="48"/>
        <v>5.5603029553318253</v>
      </c>
      <c r="I77" s="35">
        <f t="shared" si="48"/>
        <v>5.7642313454507184</v>
      </c>
      <c r="J77" s="35">
        <f t="shared" si="48"/>
        <v>5.9597015306266234</v>
      </c>
      <c r="K77" s="35">
        <f t="shared" si="48"/>
        <v>6.1476333907029987</v>
      </c>
      <c r="L77" s="35">
        <f t="shared" si="48"/>
        <v>6.3287929308947124</v>
      </c>
      <c r="M77" s="35">
        <f t="shared" si="48"/>
        <v>6.5038259248656178</v>
      </c>
      <c r="N77" s="35">
        <f t="shared" si="48"/>
        <v>6.6732826734281119</v>
      </c>
      <c r="O77" s="35">
        <f t="shared" si="48"/>
        <v>6.837636584661043</v>
      </c>
      <c r="P77" s="35">
        <f t="shared" si="48"/>
        <v>6.9972983589869093</v>
      </c>
      <c r="CM77" s="9"/>
      <c r="CO77" s="7"/>
      <c r="CP77" s="7"/>
      <c r="CR77" s="10"/>
      <c r="CS77" s="7"/>
      <c r="CT77" s="7"/>
      <c r="CU77" s="7"/>
    </row>
    <row r="78" spans="1:99" x14ac:dyDescent="0.3">
      <c r="A78" s="28">
        <f t="shared" si="62"/>
        <v>33.5</v>
      </c>
      <c r="B78" s="35">
        <f t="shared" ref="B78" si="65">A78+273.15</f>
        <v>306.64999999999998</v>
      </c>
      <c r="C78" s="35">
        <f t="shared" si="64"/>
        <v>5.8872244246653489</v>
      </c>
      <c r="D78" s="35">
        <f t="shared" si="61"/>
        <v>4.5768897088225513</v>
      </c>
      <c r="E78" s="35">
        <f t="shared" si="48"/>
        <v>4.8260196099920529</v>
      </c>
      <c r="F78" s="35">
        <f t="shared" si="48"/>
        <v>5.0603429751146169</v>
      </c>
      <c r="G78" s="35">
        <f t="shared" si="48"/>
        <v>5.2821005157394225</v>
      </c>
      <c r="H78" s="35">
        <f t="shared" si="48"/>
        <v>5.4930242178241597</v>
      </c>
      <c r="I78" s="35">
        <f t="shared" si="48"/>
        <v>5.6944851084669654</v>
      </c>
      <c r="J78" s="35">
        <f t="shared" si="48"/>
        <v>5.8875901370345574</v>
      </c>
      <c r="K78" s="35">
        <f t="shared" si="48"/>
        <v>6.0732480529778563</v>
      </c>
      <c r="L78" s="35">
        <f t="shared" si="48"/>
        <v>6.2522155929765084</v>
      </c>
      <c r="M78" s="35">
        <f t="shared" si="48"/>
        <v>6.425130716940842</v>
      </c>
      <c r="N78" s="35">
        <f t="shared" si="48"/>
        <v>6.5925370671352921</v>
      </c>
      <c r="O78" s="35">
        <f t="shared" si="48"/>
        <v>6.7549023234799863</v>
      </c>
      <c r="P78" s="35">
        <f t="shared" si="48"/>
        <v>6.9126322169908736</v>
      </c>
      <c r="CM78" s="9"/>
      <c r="CO78" s="7"/>
      <c r="CP78" s="7"/>
      <c r="CR78" s="10"/>
      <c r="CS78" s="7"/>
      <c r="CT78" s="7"/>
      <c r="CU78" s="7"/>
    </row>
    <row r="79" spans="1:99" x14ac:dyDescent="0.3">
      <c r="A79" s="28">
        <f t="shared" si="62"/>
        <v>34</v>
      </c>
      <c r="B79" s="35">
        <f t="shared" ref="B79" si="66">A79+273.15</f>
        <v>307.14999999999998</v>
      </c>
      <c r="C79" s="35">
        <f t="shared" si="64"/>
        <v>5.8159158346042119</v>
      </c>
      <c r="D79" s="35">
        <f t="shared" si="61"/>
        <v>4.5215997844688234</v>
      </c>
      <c r="E79" s="35">
        <f t="shared" si="48"/>
        <v>4.7677201367380402</v>
      </c>
      <c r="F79" s="35">
        <f t="shared" si="48"/>
        <v>4.9992128194635681</v>
      </c>
      <c r="G79" s="35">
        <f t="shared" si="48"/>
        <v>5.2182914758621761</v>
      </c>
      <c r="H79" s="35">
        <f t="shared" si="48"/>
        <v>5.4266671690861807</v>
      </c>
      <c r="I79" s="35">
        <f t="shared" si="48"/>
        <v>5.6256943638978623</v>
      </c>
      <c r="J79" s="35">
        <f t="shared" si="48"/>
        <v>5.8164666374503513</v>
      </c>
      <c r="K79" s="35">
        <f t="shared" si="48"/>
        <v>5.999881761283457</v>
      </c>
      <c r="L79" s="35">
        <f t="shared" si="48"/>
        <v>6.1766873305164109</v>
      </c>
      <c r="M79" s="35">
        <f t="shared" si="48"/>
        <v>6.3475135983509636</v>
      </c>
      <c r="N79" s="35">
        <f t="shared" si="48"/>
        <v>6.5128976397227349</v>
      </c>
      <c r="O79" s="35">
        <f t="shared" si="48"/>
        <v>6.6733014848663537</v>
      </c>
      <c r="P79" s="35">
        <f t="shared" si="48"/>
        <v>6.8291259634698793</v>
      </c>
      <c r="CM79" s="9"/>
      <c r="CO79" s="7"/>
      <c r="CP79" s="7"/>
      <c r="CR79" s="10"/>
      <c r="CS79" s="7"/>
      <c r="CT79" s="7"/>
      <c r="CU79" s="7"/>
    </row>
    <row r="80" spans="1:99" x14ac:dyDescent="0.3">
      <c r="A80" s="28">
        <f t="shared" si="62"/>
        <v>34.5</v>
      </c>
      <c r="B80" s="35">
        <f t="shared" ref="B80" si="67">A80+273.15</f>
        <v>307.64999999999998</v>
      </c>
      <c r="C80" s="35">
        <f t="shared" si="64"/>
        <v>5.7455848509985143</v>
      </c>
      <c r="D80" s="35">
        <f t="shared" si="61"/>
        <v>4.4670660829189135</v>
      </c>
      <c r="E80" s="35">
        <f t="shared" si="48"/>
        <v>4.7102180491133359</v>
      </c>
      <c r="F80" s="35">
        <f t="shared" si="48"/>
        <v>4.9389187658373386</v>
      </c>
      <c r="G80" s="35">
        <f t="shared" si="48"/>
        <v>5.155355178199879</v>
      </c>
      <c r="H80" s="35">
        <f t="shared" si="48"/>
        <v>5.3612177127176297</v>
      </c>
      <c r="I80" s="35">
        <f t="shared" si="48"/>
        <v>5.5578444983468227</v>
      </c>
      <c r="J80" s="35">
        <f t="shared" si="48"/>
        <v>5.7463159229242118</v>
      </c>
      <c r="K80" s="35">
        <f t="shared" si="48"/>
        <v>5.9275189302278504</v>
      </c>
      <c r="L80" s="35">
        <f t="shared" si="48"/>
        <v>6.1021920988494038</v>
      </c>
      <c r="M80" s="35">
        <f t="shared" si="48"/>
        <v>6.2709580806898328</v>
      </c>
      <c r="N80" s="35">
        <f t="shared" si="48"/>
        <v>6.4343474731799697</v>
      </c>
      <c r="O80" s="35">
        <f t="shared" si="48"/>
        <v>6.592816734141997</v>
      </c>
      <c r="P80" s="35">
        <f t="shared" si="48"/>
        <v>6.7467618589735414</v>
      </c>
      <c r="CM80" s="9"/>
      <c r="CO80" s="7"/>
      <c r="CP80" s="7"/>
      <c r="CR80" s="10"/>
      <c r="CS80" s="7"/>
      <c r="CT80" s="7"/>
      <c r="CU80" s="7"/>
    </row>
    <row r="81" spans="1:99" x14ac:dyDescent="0.3">
      <c r="A81" s="28">
        <f t="shared" si="62"/>
        <v>35</v>
      </c>
      <c r="B81" s="35">
        <f t="shared" ref="B81" si="68">A81+273.15</f>
        <v>308.14999999999998</v>
      </c>
      <c r="C81" s="35">
        <f t="shared" si="64"/>
        <v>5.6762165150537971</v>
      </c>
      <c r="D81" s="35">
        <f t="shared" si="61"/>
        <v>4.413277057093639</v>
      </c>
      <c r="E81" s="35">
        <f t="shared" si="48"/>
        <v>4.6535011715065293</v>
      </c>
      <c r="F81" s="35">
        <f t="shared" si="48"/>
        <v>4.8794480474478386</v>
      </c>
      <c r="G81" s="35">
        <f t="shared" si="48"/>
        <v>5.0932782964902046</v>
      </c>
      <c r="H81" s="35">
        <f t="shared" si="48"/>
        <v>5.2966619903147381</v>
      </c>
      <c r="I81" s="35">
        <f t="shared" si="48"/>
        <v>5.4909211451424547</v>
      </c>
      <c r="J81" s="35">
        <f t="shared" si="48"/>
        <v>5.6771231395982067</v>
      </c>
      <c r="K81" s="35">
        <f t="shared" si="48"/>
        <v>5.8561442375549602</v>
      </c>
      <c r="L81" s="35">
        <f t="shared" si="48"/>
        <v>6.0287141242004774</v>
      </c>
      <c r="M81" s="35">
        <f t="shared" si="48"/>
        <v>6.1954479539332059</v>
      </c>
      <c r="N81" s="35">
        <f t="shared" si="48"/>
        <v>6.3568699351316598</v>
      </c>
      <c r="O81" s="35">
        <f t="shared" si="48"/>
        <v>6.513431029298709</v>
      </c>
      <c r="P81" s="35">
        <f t="shared" si="48"/>
        <v>6.6655224635553809</v>
      </c>
      <c r="CM81" s="9"/>
      <c r="CO81" s="7"/>
      <c r="CP81" s="7"/>
      <c r="CR81" s="10"/>
      <c r="CS81" s="7"/>
      <c r="CT81" s="7"/>
      <c r="CU81" s="7"/>
    </row>
    <row r="82" spans="1:99" x14ac:dyDescent="0.3">
      <c r="A82" s="28">
        <f t="shared" si="62"/>
        <v>35.5</v>
      </c>
      <c r="B82" s="35">
        <f t="shared" ref="B82" si="69">A82+273.15</f>
        <v>308.64999999999998</v>
      </c>
      <c r="C82" s="35">
        <f t="shared" si="64"/>
        <v>5.6077961206034388</v>
      </c>
      <c r="D82" s="35">
        <f t="shared" si="61"/>
        <v>4.3602213545546302</v>
      </c>
      <c r="E82" s="35">
        <f t="shared" si="48"/>
        <v>4.5975575335417354</v>
      </c>
      <c r="F82" s="35">
        <f t="shared" si="48"/>
        <v>4.8207881127075476</v>
      </c>
      <c r="G82" s="35">
        <f t="shared" si="48"/>
        <v>5.0320477291020493</v>
      </c>
      <c r="H82" s="35">
        <f t="shared" si="48"/>
        <v>5.2329863770748846</v>
      </c>
      <c r="I82" s="35">
        <f t="shared" si="48"/>
        <v>5.4249101797820156</v>
      </c>
      <c r="J82" s="35">
        <f t="shared" si="48"/>
        <v>5.608873683995208</v>
      </c>
      <c r="K82" s="35">
        <f t="shared" si="48"/>
        <v>5.7857426192849628</v>
      </c>
      <c r="L82" s="35">
        <f t="shared" si="48"/>
        <v>5.9562378986818052</v>
      </c>
      <c r="M82" s="35">
        <f t="shared" si="48"/>
        <v>6.1209672812975615</v>
      </c>
      <c r="N82" s="35">
        <f t="shared" si="48"/>
        <v>6.2804486735624581</v>
      </c>
      <c r="O82" s="35">
        <f t="shared" si="48"/>
        <v>6.4351276155931583</v>
      </c>
      <c r="P82" s="35">
        <f t="shared" si="48"/>
        <v>6.5853906312415571</v>
      </c>
      <c r="CM82" s="9"/>
      <c r="CO82" s="7"/>
      <c r="CP82" s="7"/>
      <c r="CR82" s="10"/>
      <c r="CS82" s="7"/>
      <c r="CT82" s="7"/>
      <c r="CU82" s="7"/>
    </row>
    <row r="83" spans="1:99" x14ac:dyDescent="0.3">
      <c r="A83" s="28">
        <f t="shared" si="62"/>
        <v>36</v>
      </c>
      <c r="B83" s="35">
        <f t="shared" ref="B83" si="70">A83+273.15</f>
        <v>309.14999999999998</v>
      </c>
      <c r="C83" s="35">
        <f t="shared" si="64"/>
        <v>5.540309209442424</v>
      </c>
      <c r="D83" s="35">
        <f t="shared" si="61"/>
        <v>4.3078878139157712</v>
      </c>
      <c r="E83" s="35">
        <f t="shared" si="48"/>
        <v>4.5423753662947064</v>
      </c>
      <c r="F83" s="35">
        <f t="shared" si="48"/>
        <v>4.7629266212618964</v>
      </c>
      <c r="G83" s="35">
        <f t="shared" si="48"/>
        <v>4.9716505948940446</v>
      </c>
      <c r="H83" s="35">
        <f t="shared" si="48"/>
        <v>5.1701774774897356</v>
      </c>
      <c r="I83" s="35">
        <f t="shared" si="48"/>
        <v>5.359797715466593</v>
      </c>
      <c r="J83" s="35">
        <f t="shared" si="48"/>
        <v>5.5415531984026654</v>
      </c>
      <c r="K83" s="35">
        <f t="shared" si="48"/>
        <v>5.7162992649524949</v>
      </c>
      <c r="L83" s="35">
        <f t="shared" si="48"/>
        <v>5.884748175390631</v>
      </c>
      <c r="M83" s="35">
        <f t="shared" si="48"/>
        <v>6.047500394202415</v>
      </c>
      <c r="N83" s="35">
        <f t="shared" si="48"/>
        <v>6.2050676116480625</v>
      </c>
      <c r="O83" s="35">
        <f t="shared" si="48"/>
        <v>6.3578900202506414</v>
      </c>
      <c r="P83" s="35">
        <f t="shared" si="48"/>
        <v>6.506349504610947</v>
      </c>
      <c r="CM83" s="9"/>
      <c r="CO83" s="7"/>
      <c r="CP83" s="7"/>
      <c r="CR83" s="10"/>
      <c r="CS83" s="7"/>
      <c r="CT83" s="7"/>
      <c r="CU83" s="7"/>
    </row>
    <row r="84" spans="1:99" x14ac:dyDescent="0.3">
      <c r="A84" s="28">
        <f t="shared" si="62"/>
        <v>36.5</v>
      </c>
      <c r="B84" s="35">
        <f t="shared" ref="B84" si="71">A84+273.15</f>
        <v>309.64999999999998</v>
      </c>
      <c r="C84" s="35">
        <f t="shared" si="64"/>
        <v>5.4737415667550922</v>
      </c>
      <c r="D84" s="35">
        <f t="shared" si="61"/>
        <v>4.2562654613257989</v>
      </c>
      <c r="E84" s="35">
        <f t="shared" si="48"/>
        <v>4.4879430985839726</v>
      </c>
      <c r="F84" s="35">
        <f t="shared" si="48"/>
        <v>4.7058514401003295</v>
      </c>
      <c r="G84" s="35">
        <f t="shared" si="48"/>
        <v>4.9120742291551984</v>
      </c>
      <c r="H84" s="35">
        <f t="shared" si="48"/>
        <v>5.1082221211237799</v>
      </c>
      <c r="I84" s="35">
        <f t="shared" si="48"/>
        <v>5.2955700987248182</v>
      </c>
      <c r="J84" s="35">
        <f t="shared" si="48"/>
        <v>5.4751475663479159</v>
      </c>
      <c r="K84" s="35">
        <f t="shared" si="48"/>
        <v>5.6477996129392851</v>
      </c>
      <c r="L84" s="35">
        <f t="shared" si="48"/>
        <v>5.81422996360436</v>
      </c>
      <c r="M84" s="35">
        <f t="shared" si="48"/>
        <v>5.9750318873325146</v>
      </c>
      <c r="N84" s="35">
        <f t="shared" si="48"/>
        <v>6.1307109426887685</v>
      </c>
      <c r="O84" s="35">
        <f t="shared" si="48"/>
        <v>6.2817020472738543</v>
      </c>
      <c r="P84" s="35">
        <f t="shared" si="48"/>
        <v>6.428382509482697</v>
      </c>
      <c r="CM84" s="9"/>
      <c r="CO84" s="7"/>
      <c r="CP84" s="7"/>
      <c r="CR84" s="10"/>
      <c r="CS84" s="7"/>
      <c r="CT84" s="7"/>
      <c r="CU84" s="7"/>
    </row>
    <row r="85" spans="1:99" x14ac:dyDescent="0.3">
      <c r="A85" s="28">
        <f t="shared" si="62"/>
        <v>37</v>
      </c>
      <c r="B85" s="35">
        <f t="shared" ref="B85" si="72">A85+273.15</f>
        <v>310.14999999999998</v>
      </c>
      <c r="C85" s="35">
        <f t="shared" si="64"/>
        <v>5.4080792166339755</v>
      </c>
      <c r="D85" s="35">
        <f t="shared" si="61"/>
        <v>4.2053435070220448</v>
      </c>
      <c r="E85" s="35">
        <f t="shared" si="48"/>
        <v>4.4342493533369947</v>
      </c>
      <c r="F85" s="35">
        <f t="shared" si="48"/>
        <v>4.6495506397460202</v>
      </c>
      <c r="G85" s="35">
        <f t="shared" si="48"/>
        <v>4.8533061796276264</v>
      </c>
      <c r="H85" s="35">
        <f t="shared" si="48"/>
        <v>5.0471073584782502</v>
      </c>
      <c r="I85" s="35">
        <f t="shared" si="48"/>
        <v>5.2322139051250902</v>
      </c>
      <c r="J85" s="35">
        <f t="shared" ref="E85:P91" si="73">10^(18.94)*($B85^(-7.46))*(J$10^(0.45))</f>
        <v>5.4096429081650044</v>
      </c>
      <c r="K85" s="35">
        <f t="shared" si="73"/>
        <v>5.5802293459011789</v>
      </c>
      <c r="L85" s="35">
        <f t="shared" si="73"/>
        <v>5.7446685240728241</v>
      </c>
      <c r="M85" s="35">
        <f t="shared" si="73"/>
        <v>5.903546613799918</v>
      </c>
      <c r="N85" s="35">
        <f t="shared" si="73"/>
        <v>6.0573631251454803</v>
      </c>
      <c r="O85" s="35">
        <f t="shared" si="73"/>
        <v>6.2065477723566511</v>
      </c>
      <c r="P85" s="35">
        <f t="shared" si="73"/>
        <v>6.3514733497112186</v>
      </c>
      <c r="CM85" s="9"/>
      <c r="CO85" s="7"/>
      <c r="CP85" s="7"/>
      <c r="CR85" s="10"/>
      <c r="CS85" s="7"/>
      <c r="CT85" s="7"/>
      <c r="CU85" s="7"/>
    </row>
    <row r="86" spans="1:99" x14ac:dyDescent="0.3">
      <c r="A86" s="28">
        <f t="shared" si="62"/>
        <v>37.5</v>
      </c>
      <c r="B86" s="35">
        <f t="shared" ref="B86" si="74">A86+273.15</f>
        <v>310.64999999999998</v>
      </c>
      <c r="C86" s="35">
        <f t="shared" si="64"/>
        <v>5.3433084176885481</v>
      </c>
      <c r="D86" s="35">
        <f t="shared" si="61"/>
        <v>4.1551113419522627</v>
      </c>
      <c r="E86" s="35">
        <f t="shared" si="73"/>
        <v>4.3812829440281069</v>
      </c>
      <c r="F86" s="35">
        <f t="shared" si="73"/>
        <v>4.5940124905208632</v>
      </c>
      <c r="G86" s="35">
        <f t="shared" si="73"/>
        <v>4.7953342026078731</v>
      </c>
      <c r="H86" s="35">
        <f t="shared" si="73"/>
        <v>4.9868204569367576</v>
      </c>
      <c r="I86" s="35">
        <f t="shared" si="73"/>
        <v>5.1697159350725146</v>
      </c>
      <c r="J86" s="35">
        <f t="shared" si="73"/>
        <v>5.3450255766490935</v>
      </c>
      <c r="K86" s="35">
        <f t="shared" si="73"/>
        <v>5.513574386285514</v>
      </c>
      <c r="L86" s="35">
        <f t="shared" si="73"/>
        <v>5.6760493644035686</v>
      </c>
      <c r="M86" s="35">
        <f t="shared" si="73"/>
        <v>5.8330296804016397</v>
      </c>
      <c r="N86" s="35">
        <f t="shared" si="73"/>
        <v>5.9850088777738097</v>
      </c>
      <c r="O86" s="35">
        <f t="shared" si="73"/>
        <v>6.1324115378982951</v>
      </c>
      <c r="P86" s="35">
        <f t="shared" si="73"/>
        <v>6.2756060020840216</v>
      </c>
      <c r="CM86" s="9"/>
      <c r="CO86" s="7"/>
      <c r="CP86" s="7"/>
      <c r="CR86" s="10"/>
      <c r="CS86" s="7"/>
      <c r="CT86" s="7"/>
      <c r="CU86" s="7"/>
    </row>
    <row r="87" spans="1:99" x14ac:dyDescent="0.3">
      <c r="A87" s="28">
        <f t="shared" si="62"/>
        <v>38</v>
      </c>
      <c r="B87" s="35">
        <f t="shared" ref="B87" si="75">A87+273.15</f>
        <v>311.14999999999998</v>
      </c>
      <c r="C87" s="35">
        <f t="shared" si="64"/>
        <v>5.2794156587412671</v>
      </c>
      <c r="D87" s="35">
        <f t="shared" si="61"/>
        <v>4.1055585344639889</v>
      </c>
      <c r="E87" s="35">
        <f t="shared" si="73"/>
        <v>4.3290328711876827</v>
      </c>
      <c r="F87" s="35">
        <f t="shared" si="73"/>
        <v>4.5392254588851371</v>
      </c>
      <c r="G87" s="35">
        <f t="shared" si="73"/>
        <v>4.7381462591261672</v>
      </c>
      <c r="H87" s="35">
        <f t="shared" si="73"/>
        <v>4.9273488967919779</v>
      </c>
      <c r="I87" s="35">
        <f t="shared" si="73"/>
        <v>5.1080632096898668</v>
      </c>
      <c r="J87" s="35">
        <f t="shared" si="73"/>
        <v>5.2812821527977496</v>
      </c>
      <c r="K87" s="35">
        <f t="shared" si="73"/>
        <v>5.4478208919381128</v>
      </c>
      <c r="L87" s="35">
        <f t="shared" si="73"/>
        <v>5.608358234539387</v>
      </c>
      <c r="M87" s="35">
        <f t="shared" si="73"/>
        <v>5.763466442972117</v>
      </c>
      <c r="N87" s="35">
        <f t="shared" si="73"/>
        <v>5.9136331748554403</v>
      </c>
      <c r="O87" s="35">
        <f t="shared" si="73"/>
        <v>6.0592779481173853</v>
      </c>
      <c r="P87" s="35">
        <f t="shared" si="73"/>
        <v>6.2007647113215425</v>
      </c>
      <c r="CM87" s="9"/>
      <c r="CO87" s="7"/>
      <c r="CP87" s="7"/>
      <c r="CR87" s="10"/>
      <c r="CS87" s="7"/>
      <c r="CT87" s="7"/>
      <c r="CU87" s="7"/>
    </row>
    <row r="88" spans="1:99" x14ac:dyDescent="0.3">
      <c r="A88" s="28">
        <f t="shared" si="62"/>
        <v>38.5</v>
      </c>
      <c r="B88" s="35">
        <f t="shared" ref="B88" si="76">A88+273.15</f>
        <v>311.64999999999998</v>
      </c>
      <c r="C88" s="35">
        <f t="shared" si="64"/>
        <v>5.2163876546096022</v>
      </c>
      <c r="D88" s="35">
        <f t="shared" si="61"/>
        <v>4.0566748270598767</v>
      </c>
      <c r="E88" s="35">
        <f t="shared" si="73"/>
        <v>4.2774883189808408</v>
      </c>
      <c r="F88" s="35">
        <f t="shared" si="73"/>
        <v>4.4851782038501025</v>
      </c>
      <c r="G88" s="35">
        <f t="shared" si="73"/>
        <v>4.6817305112018106</v>
      </c>
      <c r="H88" s="35">
        <f t="shared" si="73"/>
        <v>4.8686803673515122</v>
      </c>
      <c r="I88" s="35">
        <f t="shared" si="73"/>
        <v>5.0472429667806304</v>
      </c>
      <c r="J88" s="35">
        <f t="shared" si="73"/>
        <v>5.2183994416370796</v>
      </c>
      <c r="K88" s="35">
        <f t="shared" si="73"/>
        <v>5.3829552517978039</v>
      </c>
      <c r="L88" s="35">
        <f t="shared" si="73"/>
        <v>5.5415811223259661</v>
      </c>
      <c r="M88" s="35">
        <f t="shared" si="73"/>
        <v>5.6948425018282718</v>
      </c>
      <c r="N88" s="35">
        <f t="shared" si="73"/>
        <v>5.8432212415245157</v>
      </c>
      <c r="O88" s="35">
        <f t="shared" si="73"/>
        <v>5.9871318642631381</v>
      </c>
      <c r="P88" s="35">
        <f t="shared" si="73"/>
        <v>6.1269339851766134</v>
      </c>
      <c r="CM88" s="9"/>
      <c r="CO88" s="7"/>
      <c r="CP88" s="7"/>
      <c r="CR88" s="10"/>
      <c r="CS88" s="7"/>
      <c r="CT88" s="7"/>
      <c r="CU88" s="7"/>
    </row>
    <row r="89" spans="1:99" x14ac:dyDescent="0.3">
      <c r="A89" s="28">
        <f t="shared" si="62"/>
        <v>39</v>
      </c>
      <c r="B89" s="35">
        <f t="shared" ref="B89" si="77">A89+273.15</f>
        <v>312.14999999999998</v>
      </c>
      <c r="C89" s="35">
        <f t="shared" si="64"/>
        <v>5.1542113419718225</v>
      </c>
      <c r="D89" s="35">
        <f t="shared" si="61"/>
        <v>4.0084501332172016</v>
      </c>
      <c r="E89" s="35">
        <f t="shared" si="73"/>
        <v>4.2266386518538415</v>
      </c>
      <c r="F89" s="35">
        <f t="shared" si="73"/>
        <v>4.4318595734615593</v>
      </c>
      <c r="G89" s="35">
        <f t="shared" si="73"/>
        <v>4.6260753181726333</v>
      </c>
      <c r="H89" s="35">
        <f t="shared" si="73"/>
        <v>4.8108027631207735</v>
      </c>
      <c r="I89" s="35">
        <f t="shared" si="73"/>
        <v>4.9872426568718859</v>
      </c>
      <c r="J89" s="35">
        <f t="shared" si="73"/>
        <v>5.156364468130433</v>
      </c>
      <c r="K89" s="35">
        <f t="shared" si="73"/>
        <v>5.3189640816761132</v>
      </c>
      <c r="L89" s="35">
        <f t="shared" si="73"/>
        <v>5.4757042491672161</v>
      </c>
      <c r="M89" s="35">
        <f t="shared" si="73"/>
        <v>5.6271436973046747</v>
      </c>
      <c r="N89" s="35">
        <f t="shared" si="73"/>
        <v>5.773758549186474</v>
      </c>
      <c r="O89" s="35">
        <f t="shared" si="73"/>
        <v>5.9159583999213892</v>
      </c>
      <c r="P89" s="35">
        <f t="shared" si="73"/>
        <v>6.054098589630855</v>
      </c>
      <c r="CM89" s="9"/>
      <c r="CO89" s="7"/>
      <c r="CP89" s="7"/>
      <c r="CR89" s="10"/>
      <c r="CS89" s="7"/>
      <c r="CT89" s="7"/>
      <c r="CU89" s="7"/>
    </row>
    <row r="90" spans="1:99" x14ac:dyDescent="0.3">
      <c r="A90" s="28">
        <f t="shared" si="62"/>
        <v>39.5</v>
      </c>
      <c r="B90" s="35">
        <f t="shared" ref="B90" si="78">A90+273.15</f>
        <v>312.64999999999998</v>
      </c>
      <c r="C90" s="35">
        <f t="shared" si="64"/>
        <v>5.0928738753147238</v>
      </c>
      <c r="D90" s="35">
        <f t="shared" si="61"/>
        <v>3.9608745342705776</v>
      </c>
      <c r="E90" s="35">
        <f t="shared" si="73"/>
        <v>4.1764734112471178</v>
      </c>
      <c r="F90" s="35">
        <f t="shared" si="73"/>
        <v>4.3792586013532864</v>
      </c>
      <c r="G90" s="35">
        <f t="shared" si="73"/>
        <v>4.5711692330973994</v>
      </c>
      <c r="H90" s="35">
        <f t="shared" si="73"/>
        <v>4.753704180061729</v>
      </c>
      <c r="I90" s="35">
        <f t="shared" si="73"/>
        <v>4.9280499393358452</v>
      </c>
      <c r="J90" s="35">
        <f t="shared" si="73"/>
        <v>5.0951644731684151</v>
      </c>
      <c r="K90" s="35">
        <f t="shared" si="73"/>
        <v>5.2558342201208141</v>
      </c>
      <c r="L90" s="35">
        <f t="shared" si="73"/>
        <v>5.4107140657669257</v>
      </c>
      <c r="M90" s="35">
        <f t="shared" si="73"/>
        <v>5.560356105377438</v>
      </c>
      <c r="N90" s="35">
        <f t="shared" si="73"/>
        <v>5.7052308110279188</v>
      </c>
      <c r="O90" s="35">
        <f t="shared" si="73"/>
        <v>5.8457429164138839</v>
      </c>
      <c r="P90" s="35">
        <f t="shared" si="73"/>
        <v>5.9822435441865389</v>
      </c>
      <c r="CM90" s="9"/>
      <c r="CO90" s="7"/>
      <c r="CP90" s="7"/>
      <c r="CR90" s="10"/>
      <c r="CS90" s="7"/>
      <c r="CT90" s="7"/>
      <c r="CU90" s="7"/>
    </row>
    <row r="91" spans="1:99" x14ac:dyDescent="0.3">
      <c r="A91" s="28">
        <f t="shared" si="62"/>
        <v>40</v>
      </c>
      <c r="B91" s="35">
        <f t="shared" ref="B91" si="79">A91+273.15</f>
        <v>313.14999999999998</v>
      </c>
      <c r="C91" s="35">
        <f t="shared" si="64"/>
        <v>5.0323626229620695</v>
      </c>
      <c r="D91" s="35">
        <f t="shared" si="61"/>
        <v>3.9139382763563577</v>
      </c>
      <c r="E91" s="35">
        <f t="shared" si="73"/>
        <v>4.1269823123733493</v>
      </c>
      <c r="F91" s="35">
        <f t="shared" si="73"/>
        <v>4.3273645033686767</v>
      </c>
      <c r="G91" s="35">
        <f t="shared" si="73"/>
        <v>4.517000999229392</v>
      </c>
      <c r="H91" s="35">
        <f t="shared" si="73"/>
        <v>4.6973729119256706</v>
      </c>
      <c r="I91" s="35">
        <f t="shared" si="73"/>
        <v>4.8696526785881211</v>
      </c>
      <c r="J91" s="35">
        <f t="shared" si="73"/>
        <v>5.0347869096382327</v>
      </c>
      <c r="K91" s="35">
        <f t="shared" si="73"/>
        <v>5.1935527243613429</v>
      </c>
      <c r="L91" s="35">
        <f t="shared" si="73"/>
        <v>5.346597247954695</v>
      </c>
      <c r="M91" s="35">
        <f t="shared" si="73"/>
        <v>5.4944660333746995</v>
      </c>
      <c r="N91" s="35">
        <f t="shared" si="73"/>
        <v>5.6376239776153394</v>
      </c>
      <c r="O91" s="35">
        <f t="shared" si="73"/>
        <v>5.776471018288599</v>
      </c>
      <c r="P91" s="35">
        <f t="shared" si="73"/>
        <v>5.9113541172516051</v>
      </c>
      <c r="CM91" s="9"/>
      <c r="CO91" s="7"/>
      <c r="CP91" s="7"/>
      <c r="CR91" s="10"/>
      <c r="CS91" s="7"/>
      <c r="CT91" s="7"/>
      <c r="CU91" s="7"/>
    </row>
    <row r="92" spans="1:99" x14ac:dyDescent="0.3">
      <c r="CR92" s="10"/>
      <c r="CS92" s="7"/>
      <c r="CT92" s="7"/>
      <c r="CU92" s="7"/>
    </row>
    <row r="93" spans="1:99" x14ac:dyDescent="0.3">
      <c r="CR93" s="10"/>
      <c r="CS93" s="7"/>
      <c r="CT93" s="7"/>
      <c r="CU93" s="7"/>
    </row>
    <row r="94" spans="1:99" x14ac:dyDescent="0.3">
      <c r="CR94" s="10"/>
      <c r="CS94" s="7"/>
      <c r="CT94" s="7"/>
      <c r="CU94" s="7"/>
    </row>
    <row r="95" spans="1:99" x14ac:dyDescent="0.3">
      <c r="CR95" s="10"/>
      <c r="CS95" s="7"/>
      <c r="CT95" s="7"/>
      <c r="CU95" s="7"/>
    </row>
    <row r="96" spans="1:99" x14ac:dyDescent="0.3">
      <c r="CR96" s="10"/>
      <c r="CS96" s="7"/>
      <c r="CT96" s="7"/>
      <c r="CU96" s="7"/>
    </row>
    <row r="97" spans="96:99" x14ac:dyDescent="0.3">
      <c r="CR97" s="10"/>
      <c r="CS97" s="7"/>
      <c r="CT97" s="7"/>
      <c r="CU97" s="7"/>
    </row>
    <row r="98" spans="96:99" x14ac:dyDescent="0.3">
      <c r="CR98" s="10"/>
      <c r="CS98" s="7"/>
      <c r="CT98" s="7"/>
      <c r="CU98" s="7"/>
    </row>
    <row r="99" spans="96:99" x14ac:dyDescent="0.3">
      <c r="CR99" s="10"/>
      <c r="CS99" s="7"/>
      <c r="CT99" s="7"/>
      <c r="CU99" s="7"/>
    </row>
    <row r="100" spans="96:99" x14ac:dyDescent="0.3">
      <c r="CR100" s="10"/>
      <c r="CS100" s="7"/>
      <c r="CT100" s="7"/>
      <c r="CU100" s="7"/>
    </row>
    <row r="101" spans="96:99" x14ac:dyDescent="0.3">
      <c r="CR101" s="10"/>
      <c r="CS101" s="7"/>
      <c r="CT101" s="7"/>
      <c r="CU101" s="7"/>
    </row>
    <row r="102" spans="96:99" x14ac:dyDescent="0.3">
      <c r="CR102" s="10"/>
      <c r="CS102" s="7"/>
      <c r="CT102" s="7"/>
      <c r="CU102" s="7"/>
    </row>
    <row r="103" spans="96:99" x14ac:dyDescent="0.3">
      <c r="CR103" s="10"/>
      <c r="CS103" s="7"/>
      <c r="CT103" s="7"/>
      <c r="CU103" s="7"/>
    </row>
    <row r="104" spans="96:99" x14ac:dyDescent="0.3">
      <c r="CR104" s="10"/>
      <c r="CS104" s="7"/>
      <c r="CT104" s="7"/>
      <c r="CU104" s="7"/>
    </row>
    <row r="105" spans="96:99" x14ac:dyDescent="0.3">
      <c r="CR105" s="10"/>
      <c r="CS105" s="7"/>
      <c r="CT105" s="7"/>
      <c r="CU105" s="7"/>
    </row>
    <row r="106" spans="96:99" x14ac:dyDescent="0.3">
      <c r="CR106" s="10"/>
      <c r="CS106" s="7"/>
      <c r="CT106" s="7"/>
      <c r="CU106" s="7"/>
    </row>
    <row r="107" spans="96:99" x14ac:dyDescent="0.3">
      <c r="CR107" s="10"/>
      <c r="CS107" s="7"/>
      <c r="CT107" s="7"/>
      <c r="CU107" s="7"/>
    </row>
    <row r="108" spans="96:99" x14ac:dyDescent="0.3">
      <c r="CR108" s="10"/>
      <c r="CS108" s="7"/>
      <c r="CT108" s="7"/>
      <c r="CU108" s="7"/>
    </row>
    <row r="109" spans="96:99" x14ac:dyDescent="0.3">
      <c r="CR109" s="10"/>
      <c r="CS109" s="7"/>
      <c r="CT109" s="7"/>
      <c r="CU109" s="7"/>
    </row>
    <row r="110" spans="96:99" x14ac:dyDescent="0.3">
      <c r="CR110" s="10"/>
      <c r="CS110" s="7"/>
      <c r="CT110" s="7"/>
      <c r="CU110" s="7"/>
    </row>
    <row r="111" spans="96:99" x14ac:dyDescent="0.3">
      <c r="CR111" s="10"/>
      <c r="CS111" s="7"/>
      <c r="CT111" s="7"/>
      <c r="CU111" s="7"/>
    </row>
    <row r="112" spans="96:99" x14ac:dyDescent="0.3">
      <c r="CR112" s="10"/>
      <c r="CS112" s="7"/>
      <c r="CT112" s="7"/>
      <c r="CU112" s="7"/>
    </row>
    <row r="113" spans="96:99" x14ac:dyDescent="0.3">
      <c r="CR113" s="10"/>
      <c r="CS113" s="7"/>
      <c r="CT113" s="7"/>
      <c r="CU113" s="7"/>
    </row>
    <row r="114" spans="96:99" x14ac:dyDescent="0.3">
      <c r="CR114" s="10"/>
      <c r="CS114" s="7"/>
      <c r="CT114" s="7"/>
      <c r="CU114" s="7"/>
    </row>
    <row r="115" spans="96:99" x14ac:dyDescent="0.3">
      <c r="CR115" s="10"/>
      <c r="CS115" s="7"/>
      <c r="CT115" s="7"/>
      <c r="CU115" s="7"/>
    </row>
    <row r="116" spans="96:99" x14ac:dyDescent="0.3">
      <c r="CR116" s="10"/>
      <c r="CS116" s="7"/>
      <c r="CT116" s="7"/>
      <c r="CU116" s="7"/>
    </row>
    <row r="117" spans="96:99" x14ac:dyDescent="0.3">
      <c r="CR117" s="10"/>
      <c r="CS117" s="7"/>
      <c r="CT117" s="7"/>
      <c r="CU117" s="7"/>
    </row>
    <row r="118" spans="96:99" x14ac:dyDescent="0.3">
      <c r="CR118" s="10"/>
      <c r="CS118" s="7"/>
      <c r="CT118" s="7"/>
      <c r="CU118" s="7"/>
    </row>
    <row r="119" spans="96:99" x14ac:dyDescent="0.3">
      <c r="CR119" s="10"/>
      <c r="CS119" s="7"/>
      <c r="CT119" s="7"/>
      <c r="CU119" s="7"/>
    </row>
    <row r="120" spans="96:99" x14ac:dyDescent="0.3">
      <c r="CR120" s="10"/>
      <c r="CS120" s="7"/>
      <c r="CT120" s="7"/>
      <c r="CU120" s="7"/>
    </row>
    <row r="121" spans="96:99" x14ac:dyDescent="0.3">
      <c r="CR121" s="10"/>
      <c r="CS121" s="7"/>
      <c r="CT121" s="7"/>
      <c r="CU121" s="7"/>
    </row>
    <row r="122" spans="96:99" x14ac:dyDescent="0.3">
      <c r="CR122" s="10"/>
      <c r="CS122" s="7"/>
      <c r="CT122" s="7"/>
      <c r="CU122" s="7"/>
    </row>
    <row r="123" spans="96:99" x14ac:dyDescent="0.3">
      <c r="CR123" s="10"/>
      <c r="CS123" s="7"/>
      <c r="CT123" s="7"/>
      <c r="CU123" s="7"/>
    </row>
    <row r="124" spans="96:99" x14ac:dyDescent="0.3">
      <c r="CR124" s="10"/>
      <c r="CS124" s="7"/>
      <c r="CT124" s="7"/>
      <c r="CU124" s="7"/>
    </row>
    <row r="125" spans="96:99" x14ac:dyDescent="0.3">
      <c r="CR125" s="10"/>
      <c r="CS125" s="7"/>
      <c r="CT125" s="7"/>
      <c r="CU125" s="7"/>
    </row>
    <row r="126" spans="96:99" x14ac:dyDescent="0.3">
      <c r="CR126" s="10"/>
      <c r="CS126" s="7"/>
      <c r="CT126" s="7"/>
      <c r="CU126" s="7"/>
    </row>
    <row r="127" spans="96:99" x14ac:dyDescent="0.3">
      <c r="CR127" s="10"/>
      <c r="CS127" s="7"/>
      <c r="CT127" s="7"/>
      <c r="CU127" s="7"/>
    </row>
    <row r="128" spans="96:99" x14ac:dyDescent="0.3">
      <c r="CR128" s="10"/>
      <c r="CS128" s="7"/>
      <c r="CT128" s="7"/>
      <c r="CU128" s="7"/>
    </row>
    <row r="129" spans="96:99" x14ac:dyDescent="0.3">
      <c r="CR129" s="10"/>
      <c r="CS129" s="7"/>
      <c r="CT129" s="7"/>
      <c r="CU129" s="7"/>
    </row>
    <row r="130" spans="96:99" x14ac:dyDescent="0.3">
      <c r="CR130" s="10"/>
      <c r="CS130" s="7"/>
      <c r="CT130" s="7"/>
      <c r="CU130" s="7"/>
    </row>
    <row r="131" spans="96:99" x14ac:dyDescent="0.3">
      <c r="CR131" s="10"/>
      <c r="CS131" s="7"/>
      <c r="CT131" s="7"/>
      <c r="CU131" s="7"/>
    </row>
    <row r="132" spans="96:99" x14ac:dyDescent="0.3">
      <c r="CR132" s="10"/>
      <c r="CS132" s="7"/>
      <c r="CT132" s="7"/>
      <c r="CU132" s="7"/>
    </row>
    <row r="133" spans="96:99" x14ac:dyDescent="0.3">
      <c r="CR133" s="10"/>
      <c r="CS133" s="7"/>
      <c r="CT133" s="7"/>
      <c r="CU133" s="7"/>
    </row>
    <row r="134" spans="96:99" x14ac:dyDescent="0.3">
      <c r="CR134" s="10"/>
      <c r="CS134" s="7"/>
      <c r="CT134" s="7"/>
      <c r="CU134" s="7"/>
    </row>
    <row r="135" spans="96:99" x14ac:dyDescent="0.3">
      <c r="CR135" s="10"/>
      <c r="CS135" s="7"/>
      <c r="CT135" s="7"/>
      <c r="CU135" s="7"/>
    </row>
    <row r="136" spans="96:99" x14ac:dyDescent="0.3">
      <c r="CR136" s="10"/>
      <c r="CS136" s="7"/>
      <c r="CT136" s="7"/>
      <c r="CU136" s="7"/>
    </row>
    <row r="137" spans="96:99" x14ac:dyDescent="0.3">
      <c r="CR137" s="10"/>
      <c r="CS137" s="7"/>
      <c r="CT137" s="7"/>
      <c r="CU137" s="7"/>
    </row>
    <row r="138" spans="96:99" x14ac:dyDescent="0.3">
      <c r="CR138" s="10"/>
      <c r="CS138" s="7"/>
      <c r="CT138" s="7"/>
      <c r="CU138" s="7"/>
    </row>
    <row r="139" spans="96:99" x14ac:dyDescent="0.3">
      <c r="CR139" s="10"/>
      <c r="CS139" s="7"/>
      <c r="CT139" s="7"/>
      <c r="CU139" s="7"/>
    </row>
    <row r="140" spans="96:99" x14ac:dyDescent="0.3">
      <c r="CR140" s="10"/>
      <c r="CS140" s="7"/>
      <c r="CT140" s="7"/>
      <c r="CU140" s="7"/>
    </row>
    <row r="141" spans="96:99" x14ac:dyDescent="0.3">
      <c r="CR141" s="10"/>
      <c r="CS141" s="7"/>
      <c r="CT141" s="7"/>
      <c r="CU141" s="7"/>
    </row>
    <row r="142" spans="96:99" x14ac:dyDescent="0.3">
      <c r="CR142" s="10"/>
      <c r="CS142" s="7"/>
      <c r="CT142" s="7"/>
      <c r="CU142" s="7"/>
    </row>
    <row r="143" spans="96:99" x14ac:dyDescent="0.3">
      <c r="CR143" s="10"/>
      <c r="CS143" s="7"/>
      <c r="CT143" s="7"/>
      <c r="CU143" s="7"/>
    </row>
    <row r="144" spans="96:99" x14ac:dyDescent="0.3">
      <c r="CR144" s="10"/>
      <c r="CS144" s="7"/>
      <c r="CT144" s="7"/>
      <c r="CU144" s="7"/>
    </row>
    <row r="145" spans="96:99" x14ac:dyDescent="0.3">
      <c r="CR145" s="10"/>
      <c r="CS145" s="7"/>
      <c r="CT145" s="7"/>
      <c r="CU145" s="7"/>
    </row>
    <row r="146" spans="96:99" x14ac:dyDescent="0.3">
      <c r="CR146" s="10"/>
      <c r="CS146" s="7"/>
      <c r="CT146" s="7"/>
      <c r="CU146" s="7"/>
    </row>
    <row r="147" spans="96:99" x14ac:dyDescent="0.3">
      <c r="CR147" s="10"/>
      <c r="CS147" s="7"/>
      <c r="CT147" s="7"/>
      <c r="CU147" s="7"/>
    </row>
    <row r="148" spans="96:99" x14ac:dyDescent="0.3">
      <c r="CR148" s="10"/>
      <c r="CS148" s="7"/>
      <c r="CT148" s="7"/>
      <c r="CU148" s="7"/>
    </row>
    <row r="149" spans="96:99" x14ac:dyDescent="0.3">
      <c r="CR149" s="10"/>
      <c r="CS149" s="7"/>
      <c r="CT149" s="7"/>
      <c r="CU149" s="7"/>
    </row>
    <row r="150" spans="96:99" x14ac:dyDescent="0.3">
      <c r="CR150" s="10"/>
      <c r="CS150" s="7"/>
      <c r="CT150" s="7"/>
      <c r="CU150" s="7"/>
    </row>
    <row r="151" spans="96:99" x14ac:dyDescent="0.3">
      <c r="CR151" s="10"/>
      <c r="CS151" s="7"/>
      <c r="CT151" s="7"/>
      <c r="CU151" s="7"/>
    </row>
    <row r="152" spans="96:99" x14ac:dyDescent="0.3">
      <c r="CR152" s="10"/>
      <c r="CS152" s="7"/>
      <c r="CT152" s="7"/>
      <c r="CU152" s="7"/>
    </row>
    <row r="153" spans="96:99" x14ac:dyDescent="0.3">
      <c r="CR153" s="10"/>
      <c r="CS153" s="7"/>
      <c r="CT153" s="7"/>
      <c r="CU153" s="7"/>
    </row>
    <row r="154" spans="96:99" x14ac:dyDescent="0.3">
      <c r="CR154" s="10"/>
      <c r="CS154" s="7"/>
      <c r="CT154" s="7"/>
      <c r="CU154" s="7"/>
    </row>
    <row r="155" spans="96:99" x14ac:dyDescent="0.3">
      <c r="CR155" s="10"/>
      <c r="CS155" s="7"/>
      <c r="CT155" s="7"/>
      <c r="CU155" s="7"/>
    </row>
    <row r="156" spans="96:99" x14ac:dyDescent="0.3">
      <c r="CR156" s="10"/>
      <c r="CS156" s="7"/>
      <c r="CT156" s="7"/>
      <c r="CU156" s="7"/>
    </row>
    <row r="157" spans="96:99" x14ac:dyDescent="0.3">
      <c r="CR157" s="10"/>
      <c r="CS157" s="7"/>
      <c r="CT157" s="7"/>
      <c r="CU157" s="7"/>
    </row>
    <row r="158" spans="96:99" x14ac:dyDescent="0.3">
      <c r="CR158" s="10"/>
      <c r="CS158" s="7"/>
      <c r="CT158" s="7"/>
      <c r="CU158" s="7"/>
    </row>
    <row r="159" spans="96:99" x14ac:dyDescent="0.3">
      <c r="CR159" s="10"/>
      <c r="CS159" s="7"/>
      <c r="CT159" s="7"/>
      <c r="CU159" s="7"/>
    </row>
    <row r="160" spans="96:99" x14ac:dyDescent="0.3">
      <c r="CR160" s="10"/>
      <c r="CS160" s="7"/>
      <c r="CT160" s="7"/>
      <c r="CU160" s="7"/>
    </row>
    <row r="161" spans="96:99" x14ac:dyDescent="0.3">
      <c r="CR161" s="10"/>
      <c r="CS161" s="7"/>
      <c r="CT161" s="7"/>
      <c r="CU161" s="7"/>
    </row>
    <row r="162" spans="96:99" x14ac:dyDescent="0.3">
      <c r="CR162" s="10"/>
      <c r="CS162" s="7"/>
      <c r="CT162" s="7"/>
      <c r="CU162" s="7"/>
    </row>
    <row r="163" spans="96:99" x14ac:dyDescent="0.3">
      <c r="CR163" s="10"/>
      <c r="CS163" s="7"/>
      <c r="CT163" s="7"/>
      <c r="CU163" s="7"/>
    </row>
    <row r="164" spans="96:99" x14ac:dyDescent="0.3">
      <c r="CR164" s="10"/>
      <c r="CS164" s="7"/>
      <c r="CT164" s="7"/>
      <c r="CU164" s="7"/>
    </row>
    <row r="165" spans="96:99" x14ac:dyDescent="0.3">
      <c r="CR165" s="10"/>
      <c r="CS165" s="7"/>
      <c r="CT165" s="7"/>
      <c r="CU165" s="7"/>
    </row>
    <row r="166" spans="96:99" x14ac:dyDescent="0.3">
      <c r="CR166" s="10"/>
      <c r="CS166" s="7"/>
      <c r="CT166" s="7"/>
      <c r="CU166" s="7"/>
    </row>
    <row r="167" spans="96:99" x14ac:dyDescent="0.3">
      <c r="CR167" s="10"/>
      <c r="CS167" s="7"/>
      <c r="CT167" s="7"/>
      <c r="CU167" s="7"/>
    </row>
    <row r="168" spans="96:99" x14ac:dyDescent="0.3">
      <c r="CR168" s="10"/>
      <c r="CS168" s="7"/>
      <c r="CT168" s="7"/>
      <c r="CU168" s="7"/>
    </row>
    <row r="169" spans="96:99" x14ac:dyDescent="0.3">
      <c r="CR169" s="10"/>
      <c r="CS169" s="7"/>
      <c r="CT169" s="7"/>
      <c r="CU169" s="7"/>
    </row>
    <row r="170" spans="96:99" x14ac:dyDescent="0.3">
      <c r="CR170" s="10"/>
      <c r="CS170" s="7"/>
      <c r="CT170" s="7"/>
      <c r="CU170" s="7"/>
    </row>
    <row r="171" spans="96:99" x14ac:dyDescent="0.3">
      <c r="CR171" s="10"/>
      <c r="CS171" s="7"/>
      <c r="CT171" s="7"/>
      <c r="CU171" s="7"/>
    </row>
    <row r="172" spans="96:99" x14ac:dyDescent="0.3">
      <c r="CR172" s="10"/>
      <c r="CS172" s="7"/>
      <c r="CT172" s="7"/>
      <c r="CU172" s="7"/>
    </row>
    <row r="173" spans="96:99" x14ac:dyDescent="0.3">
      <c r="CR173" s="10"/>
      <c r="CS173" s="7"/>
      <c r="CT173" s="7"/>
      <c r="CU173" s="7"/>
    </row>
    <row r="174" spans="96:99" x14ac:dyDescent="0.3">
      <c r="CR174" s="10"/>
      <c r="CS174" s="7"/>
      <c r="CT174" s="7"/>
      <c r="CU174" s="7"/>
    </row>
    <row r="175" spans="96:99" x14ac:dyDescent="0.3">
      <c r="CR175" s="10"/>
      <c r="CS175" s="7"/>
      <c r="CT175" s="7"/>
      <c r="CU175" s="7"/>
    </row>
    <row r="176" spans="96:99" x14ac:dyDescent="0.3">
      <c r="CR176" s="10"/>
      <c r="CS176" s="7"/>
      <c r="CT176" s="7"/>
      <c r="CU176" s="7"/>
    </row>
    <row r="177" spans="96:99" x14ac:dyDescent="0.3">
      <c r="CR177" s="10"/>
      <c r="CS177" s="7"/>
      <c r="CT177" s="7"/>
      <c r="CU177" s="7"/>
    </row>
    <row r="178" spans="96:99" x14ac:dyDescent="0.3">
      <c r="CR178" s="10"/>
      <c r="CS178" s="7"/>
      <c r="CT178" s="7"/>
      <c r="CU178" s="7"/>
    </row>
    <row r="179" spans="96:99" x14ac:dyDescent="0.3">
      <c r="CR179" s="10"/>
      <c r="CS179" s="7"/>
      <c r="CT179" s="7"/>
      <c r="CU179" s="7"/>
    </row>
    <row r="180" spans="96:99" x14ac:dyDescent="0.3">
      <c r="CR180" s="10"/>
      <c r="CS180" s="7"/>
      <c r="CT180" s="7"/>
      <c r="CU180" s="7"/>
    </row>
    <row r="181" spans="96:99" x14ac:dyDescent="0.3">
      <c r="CR181" s="10"/>
      <c r="CS181" s="7"/>
      <c r="CT181" s="7"/>
      <c r="CU181" s="7"/>
    </row>
    <row r="182" spans="96:99" x14ac:dyDescent="0.3">
      <c r="CR182" s="10"/>
      <c r="CS182" s="7"/>
      <c r="CT182" s="7"/>
      <c r="CU182" s="7"/>
    </row>
    <row r="183" spans="96:99" x14ac:dyDescent="0.3">
      <c r="CR183" s="10"/>
      <c r="CS183" s="7"/>
      <c r="CT183" s="7"/>
      <c r="CU183" s="7"/>
    </row>
    <row r="184" spans="96:99" x14ac:dyDescent="0.3">
      <c r="CR184" s="10"/>
      <c r="CS184" s="7"/>
      <c r="CT184" s="7"/>
      <c r="CU184" s="7"/>
    </row>
    <row r="185" spans="96:99" x14ac:dyDescent="0.3">
      <c r="CR185" s="10"/>
      <c r="CS185" s="7"/>
      <c r="CT185" s="7"/>
      <c r="CU185" s="7"/>
    </row>
    <row r="186" spans="96:99" x14ac:dyDescent="0.3">
      <c r="CR186" s="10"/>
      <c r="CS186" s="7"/>
      <c r="CT186" s="7"/>
      <c r="CU186" s="7"/>
    </row>
    <row r="187" spans="96:99" x14ac:dyDescent="0.3">
      <c r="CR187" s="10"/>
      <c r="CS187" s="7"/>
      <c r="CT187" s="7"/>
      <c r="CU187" s="7"/>
    </row>
    <row r="188" spans="96:99" x14ac:dyDescent="0.3">
      <c r="CR188" s="10"/>
      <c r="CS188" s="7"/>
      <c r="CT188" s="7"/>
      <c r="CU188" s="7"/>
    </row>
    <row r="189" spans="96:99" x14ac:dyDescent="0.3">
      <c r="CR189" s="10"/>
      <c r="CS189" s="7"/>
      <c r="CT189" s="7"/>
      <c r="CU189" s="7"/>
    </row>
    <row r="190" spans="96:99" x14ac:dyDescent="0.3">
      <c r="CR190" s="10"/>
      <c r="CS190" s="7"/>
      <c r="CT190" s="7"/>
      <c r="CU190" s="7"/>
    </row>
    <row r="191" spans="96:99" x14ac:dyDescent="0.3">
      <c r="CR191" s="10"/>
      <c r="CS191" s="7"/>
      <c r="CT191" s="7"/>
      <c r="CU191" s="7"/>
    </row>
    <row r="192" spans="96:99" x14ac:dyDescent="0.3">
      <c r="CR192" s="10"/>
      <c r="CS192" s="7"/>
      <c r="CT192" s="7"/>
      <c r="CU192" s="7"/>
    </row>
    <row r="193" spans="96:99" x14ac:dyDescent="0.3">
      <c r="CR193" s="10"/>
      <c r="CS193" s="7"/>
      <c r="CT193" s="7"/>
      <c r="CU193" s="7"/>
    </row>
    <row r="194" spans="96:99" x14ac:dyDescent="0.3">
      <c r="CR194" s="10"/>
      <c r="CS194" s="7"/>
      <c r="CT194" s="7"/>
      <c r="CU194" s="7"/>
    </row>
    <row r="195" spans="96:99" x14ac:dyDescent="0.3">
      <c r="CR195" s="10"/>
      <c r="CS195" s="7"/>
      <c r="CT195" s="7"/>
      <c r="CU195" s="7"/>
    </row>
    <row r="196" spans="96:99" x14ac:dyDescent="0.3">
      <c r="CR196" s="10"/>
      <c r="CS196" s="7"/>
      <c r="CT196" s="7"/>
      <c r="CU196" s="7"/>
    </row>
    <row r="197" spans="96:99" x14ac:dyDescent="0.3">
      <c r="CR197" s="10"/>
      <c r="CS197" s="7"/>
      <c r="CT197" s="7"/>
      <c r="CU197" s="7"/>
    </row>
    <row r="198" spans="96:99" x14ac:dyDescent="0.3">
      <c r="CR198" s="10"/>
      <c r="CS198" s="7"/>
      <c r="CT198" s="7"/>
      <c r="CU198" s="7"/>
    </row>
    <row r="199" spans="96:99" x14ac:dyDescent="0.3">
      <c r="CR199" s="10"/>
      <c r="CS199" s="7"/>
      <c r="CT199" s="7"/>
      <c r="CU199" s="7"/>
    </row>
    <row r="200" spans="96:99" x14ac:dyDescent="0.3">
      <c r="CR200" s="10"/>
      <c r="CS200" s="7"/>
      <c r="CT200" s="7"/>
      <c r="CU200" s="7"/>
    </row>
    <row r="201" spans="96:99" x14ac:dyDescent="0.3">
      <c r="CR201" s="10"/>
      <c r="CS201" s="7"/>
      <c r="CT201" s="7"/>
      <c r="CU201" s="7"/>
    </row>
    <row r="202" spans="96:99" x14ac:dyDescent="0.3">
      <c r="CR202" s="10"/>
      <c r="CS202" s="7"/>
      <c r="CT202" s="7"/>
      <c r="CU202" s="7"/>
    </row>
    <row r="203" spans="96:99" x14ac:dyDescent="0.3">
      <c r="CR203" s="10"/>
      <c r="CS203" s="7"/>
      <c r="CT203" s="7"/>
      <c r="CU203" s="7"/>
    </row>
    <row r="204" spans="96:99" x14ac:dyDescent="0.3">
      <c r="CR204" s="10"/>
      <c r="CS204" s="7"/>
      <c r="CT204" s="7"/>
      <c r="CU204" s="7"/>
    </row>
    <row r="205" spans="96:99" x14ac:dyDescent="0.3">
      <c r="CR205" s="10"/>
      <c r="CS205" s="7"/>
      <c r="CT205" s="7"/>
      <c r="CU205" s="7"/>
    </row>
    <row r="206" spans="96:99" x14ac:dyDescent="0.3">
      <c r="CR206" s="10"/>
      <c r="CS206" s="7"/>
      <c r="CT206" s="7"/>
      <c r="CU206" s="7"/>
    </row>
    <row r="207" spans="96:99" x14ac:dyDescent="0.3">
      <c r="CR207" s="10"/>
      <c r="CS207" s="7"/>
      <c r="CT207" s="7"/>
      <c r="CU207" s="7"/>
    </row>
    <row r="208" spans="96:99" x14ac:dyDescent="0.3">
      <c r="CR208" s="10"/>
      <c r="CS208" s="7"/>
      <c r="CT208" s="7"/>
      <c r="CU208" s="7"/>
    </row>
    <row r="209" spans="96:99" x14ac:dyDescent="0.3">
      <c r="CR209" s="10"/>
      <c r="CS209" s="7"/>
      <c r="CT209" s="7"/>
      <c r="CU209" s="7"/>
    </row>
    <row r="210" spans="96:99" x14ac:dyDescent="0.3">
      <c r="CR210" s="10"/>
      <c r="CS210" s="7"/>
      <c r="CT210" s="7"/>
      <c r="CU210" s="7"/>
    </row>
    <row r="211" spans="96:99" x14ac:dyDescent="0.3">
      <c r="CR211" s="10"/>
      <c r="CS211" s="7"/>
      <c r="CT211" s="7"/>
      <c r="CU211" s="7"/>
    </row>
    <row r="212" spans="96:99" x14ac:dyDescent="0.3">
      <c r="CR212" s="10"/>
      <c r="CS212" s="7"/>
      <c r="CT212" s="7"/>
      <c r="CU212" s="7"/>
    </row>
    <row r="213" spans="96:99" x14ac:dyDescent="0.3">
      <c r="CR213" s="10"/>
      <c r="CS213" s="7"/>
      <c r="CT213" s="7"/>
      <c r="CU213" s="7"/>
    </row>
    <row r="214" spans="96:99" x14ac:dyDescent="0.3">
      <c r="CR214" s="10"/>
      <c r="CS214" s="7"/>
      <c r="CT214" s="7"/>
      <c r="CU214" s="7"/>
    </row>
    <row r="215" spans="96:99" x14ac:dyDescent="0.3">
      <c r="CR215" s="10"/>
      <c r="CS215" s="7"/>
      <c r="CT215" s="7"/>
      <c r="CU215" s="7"/>
    </row>
    <row r="216" spans="96:99" x14ac:dyDescent="0.3">
      <c r="CR216" s="10"/>
      <c r="CS216" s="7"/>
      <c r="CT216" s="7"/>
      <c r="CU216" s="7"/>
    </row>
    <row r="217" spans="96:99" x14ac:dyDescent="0.3">
      <c r="CR217" s="10"/>
      <c r="CS217" s="7"/>
      <c r="CT217" s="7"/>
      <c r="CU217" s="7"/>
    </row>
    <row r="218" spans="96:99" x14ac:dyDescent="0.3">
      <c r="CR218" s="10"/>
      <c r="CS218" s="7"/>
      <c r="CT218" s="7"/>
      <c r="CU218" s="7"/>
    </row>
    <row r="219" spans="96:99" x14ac:dyDescent="0.3">
      <c r="CR219" s="10"/>
      <c r="CS219" s="7"/>
      <c r="CT219" s="7"/>
      <c r="CU219" s="7"/>
    </row>
    <row r="220" spans="96:99" x14ac:dyDescent="0.3">
      <c r="CR220" s="10"/>
      <c r="CS220" s="7"/>
      <c r="CT220" s="7"/>
      <c r="CU220" s="7"/>
    </row>
    <row r="221" spans="96:99" x14ac:dyDescent="0.3">
      <c r="CR221" s="10"/>
      <c r="CS221" s="7"/>
      <c r="CT221" s="7"/>
      <c r="CU221" s="7"/>
    </row>
    <row r="222" spans="96:99" x14ac:dyDescent="0.3">
      <c r="CR222" s="10"/>
      <c r="CS222" s="7"/>
      <c r="CT222" s="7"/>
      <c r="CU222" s="7"/>
    </row>
    <row r="223" spans="96:99" x14ac:dyDescent="0.3">
      <c r="CR223" s="10"/>
      <c r="CS223" s="7"/>
      <c r="CT223" s="7"/>
      <c r="CU223" s="7"/>
    </row>
    <row r="224" spans="96:99" x14ac:dyDescent="0.3">
      <c r="CR224" s="10"/>
      <c r="CS224" s="7"/>
      <c r="CT224" s="7"/>
      <c r="CU224" s="7"/>
    </row>
    <row r="225" spans="96:99" x14ac:dyDescent="0.3">
      <c r="CR225" s="10"/>
      <c r="CS225" s="7"/>
      <c r="CT225" s="7"/>
      <c r="CU225" s="7"/>
    </row>
    <row r="226" spans="96:99" x14ac:dyDescent="0.3">
      <c r="CR226" s="10"/>
      <c r="CS226" s="7"/>
      <c r="CT226" s="7"/>
      <c r="CU226" s="7"/>
    </row>
    <row r="227" spans="96:99" x14ac:dyDescent="0.3">
      <c r="CR227" s="10"/>
      <c r="CS227" s="7"/>
      <c r="CT227" s="7"/>
      <c r="CU227" s="7"/>
    </row>
    <row r="228" spans="96:99" x14ac:dyDescent="0.3">
      <c r="CR228" s="10"/>
      <c r="CS228" s="7"/>
      <c r="CT228" s="7"/>
      <c r="CU228" s="7"/>
    </row>
    <row r="229" spans="96:99" x14ac:dyDescent="0.3">
      <c r="CR229" s="10"/>
      <c r="CS229" s="7"/>
      <c r="CT229" s="7"/>
      <c r="CU229" s="7"/>
    </row>
    <row r="230" spans="96:99" x14ac:dyDescent="0.3">
      <c r="CR230" s="10"/>
      <c r="CS230" s="7"/>
      <c r="CT230" s="7"/>
      <c r="CU230" s="7"/>
    </row>
    <row r="231" spans="96:99" x14ac:dyDescent="0.3">
      <c r="CR231" s="10"/>
      <c r="CS231" s="7"/>
      <c r="CT231" s="7"/>
      <c r="CU231" s="7"/>
    </row>
    <row r="232" spans="96:99" x14ac:dyDescent="0.3">
      <c r="CR232" s="10"/>
      <c r="CS232" s="7"/>
      <c r="CT232" s="7"/>
      <c r="CU232" s="7"/>
    </row>
    <row r="233" spans="96:99" x14ac:dyDescent="0.3">
      <c r="CR233" s="10"/>
      <c r="CS233" s="7"/>
      <c r="CT233" s="7"/>
      <c r="CU233" s="7"/>
    </row>
    <row r="234" spans="96:99" x14ac:dyDescent="0.3">
      <c r="CR234" s="10"/>
      <c r="CS234" s="7"/>
      <c r="CT234" s="7"/>
      <c r="CU234" s="7"/>
    </row>
    <row r="235" spans="96:99" x14ac:dyDescent="0.3">
      <c r="CR235" s="10"/>
      <c r="CS235" s="7"/>
      <c r="CT235" s="7"/>
      <c r="CU235" s="7"/>
    </row>
    <row r="236" spans="96:99" x14ac:dyDescent="0.3">
      <c r="CR236" s="10"/>
      <c r="CS236" s="7"/>
      <c r="CT236" s="7"/>
      <c r="CU236" s="7"/>
    </row>
    <row r="237" spans="96:99" x14ac:dyDescent="0.3">
      <c r="CR237" s="10"/>
      <c r="CS237" s="7"/>
      <c r="CT237" s="7"/>
      <c r="CU237" s="7"/>
    </row>
    <row r="238" spans="96:99" x14ac:dyDescent="0.3">
      <c r="CR238" s="10"/>
      <c r="CS238" s="7"/>
      <c r="CT238" s="7"/>
      <c r="CU238" s="7"/>
    </row>
    <row r="239" spans="96:99" x14ac:dyDescent="0.3">
      <c r="CR239" s="10"/>
      <c r="CS239" s="7"/>
      <c r="CT239" s="7"/>
      <c r="CU239" s="7"/>
    </row>
    <row r="240" spans="96:99" x14ac:dyDescent="0.3">
      <c r="CR240" s="10"/>
      <c r="CS240" s="7"/>
      <c r="CT240" s="7"/>
      <c r="CU240" s="7"/>
    </row>
    <row r="241" spans="96:99" x14ac:dyDescent="0.3">
      <c r="CR241" s="10"/>
      <c r="CS241" s="7"/>
      <c r="CT241" s="7"/>
      <c r="CU241" s="7"/>
    </row>
    <row r="242" spans="96:99" x14ac:dyDescent="0.3">
      <c r="CR242" s="10"/>
      <c r="CS242" s="7"/>
      <c r="CT242" s="7"/>
      <c r="CU242" s="7"/>
    </row>
    <row r="243" spans="96:99" x14ac:dyDescent="0.3">
      <c r="CR243" s="10"/>
      <c r="CS243" s="7"/>
      <c r="CT243" s="7"/>
      <c r="CU243" s="7"/>
    </row>
    <row r="244" spans="96:99" x14ac:dyDescent="0.3">
      <c r="CR244" s="10"/>
      <c r="CS244" s="7"/>
      <c r="CT244" s="7"/>
      <c r="CU244" s="7"/>
    </row>
    <row r="245" spans="96:99" x14ac:dyDescent="0.3">
      <c r="CR245" s="10"/>
      <c r="CS245" s="7"/>
      <c r="CT245" s="7"/>
      <c r="CU245" s="7"/>
    </row>
    <row r="246" spans="96:99" x14ac:dyDescent="0.3">
      <c r="CR246" s="10"/>
      <c r="CS246" s="7"/>
      <c r="CT246" s="7"/>
      <c r="CU246" s="7"/>
    </row>
    <row r="247" spans="96:99" x14ac:dyDescent="0.3">
      <c r="CR247" s="10"/>
      <c r="CS247" s="7"/>
      <c r="CT247" s="7"/>
      <c r="CU247" s="7"/>
    </row>
    <row r="248" spans="96:99" x14ac:dyDescent="0.3">
      <c r="CR248" s="10"/>
      <c r="CS248" s="7"/>
      <c r="CT248" s="7"/>
      <c r="CU248" s="7"/>
    </row>
    <row r="249" spans="96:99" x14ac:dyDescent="0.3">
      <c r="CR249" s="10"/>
      <c r="CS249" s="7"/>
      <c r="CT249" s="7"/>
      <c r="CU249" s="7"/>
    </row>
    <row r="250" spans="96:99" x14ac:dyDescent="0.3">
      <c r="CR250" s="10"/>
      <c r="CS250" s="7"/>
      <c r="CT250" s="7"/>
      <c r="CU250" s="7"/>
    </row>
    <row r="251" spans="96:99" x14ac:dyDescent="0.3">
      <c r="CR251" s="10"/>
      <c r="CS251" s="7"/>
      <c r="CT251" s="7"/>
      <c r="CU251" s="7"/>
    </row>
    <row r="252" spans="96:99" x14ac:dyDescent="0.3">
      <c r="CR252" s="10"/>
      <c r="CS252" s="7"/>
      <c r="CT252" s="7"/>
      <c r="CU252" s="7"/>
    </row>
    <row r="253" spans="96:99" x14ac:dyDescent="0.3">
      <c r="CR253" s="10"/>
      <c r="CS253" s="7"/>
      <c r="CT253" s="7"/>
      <c r="CU253" s="7"/>
    </row>
    <row r="254" spans="96:99" x14ac:dyDescent="0.3">
      <c r="CR254" s="10"/>
      <c r="CS254" s="7"/>
      <c r="CT254" s="7"/>
      <c r="CU254" s="7"/>
    </row>
    <row r="255" spans="96:99" x14ac:dyDescent="0.3">
      <c r="CR255" s="10"/>
      <c r="CS255" s="7"/>
      <c r="CT255" s="7"/>
      <c r="CU255" s="7"/>
    </row>
    <row r="256" spans="96:99" x14ac:dyDescent="0.3">
      <c r="CR256" s="10"/>
      <c r="CS256" s="7"/>
      <c r="CT256" s="7"/>
      <c r="CU256" s="7"/>
    </row>
    <row r="257" spans="96:99" x14ac:dyDescent="0.3">
      <c r="CR257" s="10"/>
      <c r="CS257" s="7"/>
      <c r="CT257" s="7"/>
      <c r="CU257" s="7"/>
    </row>
    <row r="258" spans="96:99" x14ac:dyDescent="0.3">
      <c r="CR258" s="10"/>
      <c r="CS258" s="7"/>
      <c r="CT258" s="7"/>
      <c r="CU258" s="7"/>
    </row>
    <row r="259" spans="96:99" x14ac:dyDescent="0.3">
      <c r="CR259" s="10"/>
      <c r="CS259" s="7"/>
      <c r="CT259" s="7"/>
      <c r="CU259" s="7"/>
    </row>
    <row r="260" spans="96:99" x14ac:dyDescent="0.3">
      <c r="CR260" s="10"/>
      <c r="CS260" s="7"/>
      <c r="CT260" s="7"/>
      <c r="CU260" s="7"/>
    </row>
    <row r="261" spans="96:99" x14ac:dyDescent="0.3">
      <c r="CR261" s="10"/>
      <c r="CS261" s="7"/>
      <c r="CT261" s="7"/>
      <c r="CU261" s="7"/>
    </row>
    <row r="262" spans="96:99" x14ac:dyDescent="0.3">
      <c r="CR262" s="10"/>
      <c r="CS262" s="7"/>
      <c r="CT262" s="7"/>
      <c r="CU262" s="7"/>
    </row>
    <row r="263" spans="96:99" x14ac:dyDescent="0.3">
      <c r="CR263" s="10"/>
      <c r="CS263" s="7"/>
      <c r="CT263" s="7"/>
      <c r="CU263" s="7"/>
    </row>
    <row r="264" spans="96:99" x14ac:dyDescent="0.3">
      <c r="CR264" s="10"/>
      <c r="CS264" s="7"/>
      <c r="CT264" s="7"/>
      <c r="CU264" s="7"/>
    </row>
    <row r="265" spans="96:99" x14ac:dyDescent="0.3">
      <c r="CR265" s="10"/>
      <c r="CS265" s="7"/>
      <c r="CT265" s="7"/>
      <c r="CU265" s="7"/>
    </row>
    <row r="266" spans="96:99" x14ac:dyDescent="0.3">
      <c r="CR266" s="10"/>
      <c r="CS266" s="7"/>
      <c r="CT266" s="7"/>
      <c r="CU266" s="7"/>
    </row>
    <row r="267" spans="96:99" x14ac:dyDescent="0.3">
      <c r="CR267" s="10"/>
      <c r="CS267" s="7"/>
      <c r="CT267" s="7"/>
      <c r="CU267" s="7"/>
    </row>
    <row r="268" spans="96:99" x14ac:dyDescent="0.3">
      <c r="CR268" s="10"/>
      <c r="CS268" s="7"/>
      <c r="CT268" s="7"/>
      <c r="CU268" s="7"/>
    </row>
    <row r="269" spans="96:99" x14ac:dyDescent="0.3">
      <c r="CR269" s="10"/>
      <c r="CS269" s="7"/>
      <c r="CT269" s="7"/>
      <c r="CU269" s="7"/>
    </row>
    <row r="270" spans="96:99" x14ac:dyDescent="0.3">
      <c r="CR270" s="10"/>
      <c r="CS270" s="7"/>
      <c r="CT270" s="7"/>
      <c r="CU270" s="7"/>
    </row>
    <row r="271" spans="96:99" x14ac:dyDescent="0.3">
      <c r="CR271" s="10"/>
      <c r="CS271" s="7"/>
      <c r="CT271" s="7"/>
      <c r="CU271" s="7"/>
    </row>
    <row r="272" spans="96:99" x14ac:dyDescent="0.3">
      <c r="CR272" s="10"/>
      <c r="CS272" s="7"/>
      <c r="CT272" s="7"/>
      <c r="CU272" s="7"/>
    </row>
    <row r="273" spans="96:99" x14ac:dyDescent="0.3">
      <c r="CR273" s="10"/>
      <c r="CS273" s="7"/>
      <c r="CT273" s="7"/>
      <c r="CU273" s="7"/>
    </row>
    <row r="274" spans="96:99" x14ac:dyDescent="0.3">
      <c r="CR274" s="10"/>
      <c r="CS274" s="7"/>
      <c r="CT274" s="7"/>
      <c r="CU274" s="7"/>
    </row>
    <row r="275" spans="96:99" x14ac:dyDescent="0.3">
      <c r="CR275" s="10"/>
      <c r="CS275" s="7"/>
      <c r="CT275" s="7"/>
      <c r="CU275" s="7"/>
    </row>
    <row r="276" spans="96:99" x14ac:dyDescent="0.3">
      <c r="CR276" s="10"/>
      <c r="CS276" s="7"/>
      <c r="CT276" s="7"/>
      <c r="CU276" s="7"/>
    </row>
    <row r="277" spans="96:99" x14ac:dyDescent="0.3">
      <c r="CR277" s="10"/>
      <c r="CS277" s="7"/>
      <c r="CT277" s="7"/>
      <c r="CU277" s="7"/>
    </row>
    <row r="278" spans="96:99" x14ac:dyDescent="0.3">
      <c r="CR278" s="10"/>
      <c r="CS278" s="7"/>
      <c r="CT278" s="7"/>
      <c r="CU278" s="7"/>
    </row>
    <row r="279" spans="96:99" x14ac:dyDescent="0.3">
      <c r="CR279" s="10"/>
      <c r="CS279" s="7"/>
      <c r="CT279" s="7"/>
      <c r="CU279" s="7"/>
    </row>
    <row r="280" spans="96:99" x14ac:dyDescent="0.3">
      <c r="CR280" s="10"/>
      <c r="CS280" s="7"/>
      <c r="CT280" s="7"/>
      <c r="CU280" s="7"/>
    </row>
    <row r="281" spans="96:99" x14ac:dyDescent="0.3">
      <c r="CR281" s="10"/>
      <c r="CS281" s="7"/>
      <c r="CT281" s="7"/>
      <c r="CU281" s="7"/>
    </row>
    <row r="282" spans="96:99" x14ac:dyDescent="0.3">
      <c r="CR282" s="10"/>
      <c r="CS282" s="7"/>
      <c r="CT282" s="7"/>
      <c r="CU282" s="7"/>
    </row>
    <row r="283" spans="96:99" x14ac:dyDescent="0.3">
      <c r="CR283" s="10"/>
      <c r="CS283" s="7"/>
      <c r="CT283" s="7"/>
      <c r="CU283" s="7"/>
    </row>
    <row r="284" spans="96:99" x14ac:dyDescent="0.3">
      <c r="CR284" s="10"/>
      <c r="CS284" s="7"/>
      <c r="CT284" s="7"/>
      <c r="CU284" s="7"/>
    </row>
    <row r="285" spans="96:99" x14ac:dyDescent="0.3">
      <c r="CR285" s="10"/>
      <c r="CS285" s="7"/>
      <c r="CT285" s="7"/>
      <c r="CU285" s="7"/>
    </row>
    <row r="286" spans="96:99" x14ac:dyDescent="0.3">
      <c r="CR286" s="10"/>
      <c r="CS286" s="7"/>
      <c r="CT286" s="7"/>
      <c r="CU286" s="7"/>
    </row>
    <row r="287" spans="96:99" x14ac:dyDescent="0.3">
      <c r="CR287" s="10"/>
      <c r="CS287" s="7"/>
      <c r="CT287" s="7"/>
      <c r="CU287" s="7"/>
    </row>
    <row r="288" spans="96:99" x14ac:dyDescent="0.3">
      <c r="CR288" s="10"/>
      <c r="CS288" s="7"/>
      <c r="CT288" s="7"/>
      <c r="CU288" s="7"/>
    </row>
    <row r="289" spans="96:99" x14ac:dyDescent="0.3">
      <c r="CR289" s="10"/>
      <c r="CS289" s="7"/>
      <c r="CT289" s="7"/>
      <c r="CU289" s="7"/>
    </row>
    <row r="290" spans="96:99" x14ac:dyDescent="0.3">
      <c r="CR290" s="10"/>
      <c r="CS290" s="7"/>
      <c r="CT290" s="7"/>
      <c r="CU290" s="7"/>
    </row>
    <row r="291" spans="96:99" x14ac:dyDescent="0.3">
      <c r="CR291" s="10"/>
      <c r="CS291" s="7"/>
      <c r="CT291" s="7"/>
      <c r="CU291" s="7"/>
    </row>
    <row r="292" spans="96:99" x14ac:dyDescent="0.3">
      <c r="CR292" s="10"/>
      <c r="CS292" s="7"/>
      <c r="CT292" s="7"/>
      <c r="CU292" s="7"/>
    </row>
    <row r="293" spans="96:99" x14ac:dyDescent="0.3">
      <c r="CR293" s="10"/>
      <c r="CS293" s="7"/>
      <c r="CT293" s="7"/>
      <c r="CU293" s="7"/>
    </row>
    <row r="294" spans="96:99" x14ac:dyDescent="0.3">
      <c r="CR294" s="10"/>
      <c r="CS294" s="7"/>
      <c r="CT294" s="7"/>
      <c r="CU294" s="7"/>
    </row>
    <row r="295" spans="96:99" x14ac:dyDescent="0.3">
      <c r="CR295" s="10"/>
      <c r="CS295" s="7"/>
      <c r="CT295" s="7"/>
      <c r="CU295" s="7"/>
    </row>
    <row r="296" spans="96:99" x14ac:dyDescent="0.3">
      <c r="CR296" s="10"/>
      <c r="CS296" s="7"/>
      <c r="CT296" s="7"/>
      <c r="CU296" s="7"/>
    </row>
    <row r="297" spans="96:99" x14ac:dyDescent="0.3">
      <c r="CR297" s="10"/>
      <c r="CS297" s="7"/>
      <c r="CT297" s="7"/>
      <c r="CU297" s="7"/>
    </row>
    <row r="298" spans="96:99" x14ac:dyDescent="0.3">
      <c r="CR298" s="10"/>
      <c r="CS298" s="7"/>
      <c r="CT298" s="7"/>
      <c r="CU298" s="7"/>
    </row>
    <row r="299" spans="96:99" x14ac:dyDescent="0.3">
      <c r="CR299" s="10"/>
      <c r="CS299" s="7"/>
      <c r="CT299" s="7"/>
      <c r="CU299" s="7"/>
    </row>
    <row r="300" spans="96:99" x14ac:dyDescent="0.3">
      <c r="CR300" s="10"/>
      <c r="CS300" s="7"/>
      <c r="CT300" s="7"/>
      <c r="CU300" s="7"/>
    </row>
    <row r="301" spans="96:99" x14ac:dyDescent="0.3">
      <c r="CR301" s="10"/>
      <c r="CS301" s="7"/>
      <c r="CT301" s="7"/>
      <c r="CU301" s="7"/>
    </row>
    <row r="302" spans="96:99" x14ac:dyDescent="0.3">
      <c r="CR302" s="10"/>
      <c r="CS302" s="7"/>
      <c r="CT302" s="7"/>
      <c r="CU302" s="7"/>
    </row>
    <row r="303" spans="96:99" x14ac:dyDescent="0.3">
      <c r="CR303" s="10"/>
      <c r="CS303" s="7"/>
      <c r="CT303" s="7"/>
      <c r="CU303" s="7"/>
    </row>
    <row r="304" spans="96:99" x14ac:dyDescent="0.3">
      <c r="CR304" s="10"/>
      <c r="CS304" s="7"/>
      <c r="CT304" s="7"/>
      <c r="CU304" s="7"/>
    </row>
    <row r="305" spans="96:99" x14ac:dyDescent="0.3">
      <c r="CR305" s="10"/>
      <c r="CS305" s="7"/>
      <c r="CT305" s="7"/>
      <c r="CU305" s="7"/>
    </row>
    <row r="306" spans="96:99" x14ac:dyDescent="0.3">
      <c r="CR306" s="10"/>
      <c r="CS306" s="7"/>
      <c r="CT306" s="7"/>
      <c r="CU306" s="7"/>
    </row>
    <row r="307" spans="96:99" x14ac:dyDescent="0.3">
      <c r="CR307" s="10"/>
      <c r="CS307" s="7"/>
      <c r="CT307" s="7"/>
      <c r="CU307" s="7"/>
    </row>
    <row r="308" spans="96:99" x14ac:dyDescent="0.3">
      <c r="CR308" s="10"/>
      <c r="CS308" s="7"/>
      <c r="CT308" s="7"/>
      <c r="CU308" s="7"/>
    </row>
    <row r="309" spans="96:99" x14ac:dyDescent="0.3">
      <c r="CR309" s="10"/>
      <c r="CS309" s="7"/>
      <c r="CT309" s="7"/>
      <c r="CU309" s="7"/>
    </row>
    <row r="310" spans="96:99" x14ac:dyDescent="0.3">
      <c r="CR310" s="10"/>
      <c r="CS310" s="7"/>
      <c r="CT310" s="7"/>
      <c r="CU310" s="7"/>
    </row>
    <row r="311" spans="96:99" x14ac:dyDescent="0.3">
      <c r="CR311" s="10"/>
      <c r="CS311" s="7"/>
      <c r="CT311" s="7"/>
      <c r="CU311" s="7"/>
    </row>
    <row r="312" spans="96:99" x14ac:dyDescent="0.3">
      <c r="CR312" s="10"/>
      <c r="CS312" s="7"/>
      <c r="CT312" s="7"/>
      <c r="CU312" s="7"/>
    </row>
    <row r="313" spans="96:99" x14ac:dyDescent="0.3">
      <c r="CR313" s="10"/>
      <c r="CS313" s="7"/>
      <c r="CT313" s="7"/>
      <c r="CU313" s="7"/>
    </row>
    <row r="314" spans="96:99" x14ac:dyDescent="0.3">
      <c r="CR314" s="10"/>
      <c r="CS314" s="7"/>
      <c r="CT314" s="7"/>
      <c r="CU314" s="7"/>
    </row>
    <row r="315" spans="96:99" x14ac:dyDescent="0.3">
      <c r="CR315" s="10"/>
      <c r="CS315" s="7"/>
      <c r="CT315" s="7"/>
      <c r="CU315" s="7"/>
    </row>
    <row r="316" spans="96:99" x14ac:dyDescent="0.3">
      <c r="CR316" s="10"/>
      <c r="CS316" s="7"/>
      <c r="CT316" s="7"/>
      <c r="CU316" s="7"/>
    </row>
    <row r="317" spans="96:99" x14ac:dyDescent="0.3">
      <c r="CR317" s="10"/>
      <c r="CS317" s="7"/>
      <c r="CT317" s="7"/>
      <c r="CU317" s="7"/>
    </row>
    <row r="318" spans="96:99" x14ac:dyDescent="0.3">
      <c r="CR318" s="10"/>
      <c r="CS318" s="7"/>
      <c r="CT318" s="7"/>
      <c r="CU318" s="7"/>
    </row>
    <row r="319" spans="96:99" x14ac:dyDescent="0.3">
      <c r="CR319" s="10"/>
      <c r="CS319" s="7"/>
      <c r="CT319" s="7"/>
      <c r="CU319" s="7"/>
    </row>
    <row r="320" spans="96:99" x14ac:dyDescent="0.3">
      <c r="CR320" s="10"/>
      <c r="CS320" s="7"/>
      <c r="CT320" s="7"/>
      <c r="CU320" s="7"/>
    </row>
    <row r="321" spans="96:99" x14ac:dyDescent="0.3">
      <c r="CR321" s="10"/>
      <c r="CS321" s="7"/>
      <c r="CT321" s="7"/>
      <c r="CU321" s="7"/>
    </row>
    <row r="322" spans="96:99" x14ac:dyDescent="0.3">
      <c r="CR322" s="10"/>
      <c r="CS322" s="7"/>
      <c r="CT322" s="7"/>
      <c r="CU322" s="7"/>
    </row>
    <row r="323" spans="96:99" x14ac:dyDescent="0.3">
      <c r="CR323" s="10"/>
      <c r="CS323" s="7"/>
      <c r="CT323" s="7"/>
      <c r="CU323" s="7"/>
    </row>
    <row r="324" spans="96:99" x14ac:dyDescent="0.3">
      <c r="CR324" s="10"/>
      <c r="CS324" s="7"/>
      <c r="CT324" s="7"/>
      <c r="CU324" s="7"/>
    </row>
    <row r="325" spans="96:99" x14ac:dyDescent="0.3">
      <c r="CR325" s="10"/>
      <c r="CS325" s="7"/>
      <c r="CT325" s="7"/>
      <c r="CU325" s="7"/>
    </row>
    <row r="326" spans="96:99" x14ac:dyDescent="0.3">
      <c r="CR326" s="10"/>
      <c r="CS326" s="7"/>
      <c r="CT326" s="7"/>
      <c r="CU326" s="7"/>
    </row>
    <row r="327" spans="96:99" x14ac:dyDescent="0.3">
      <c r="CR327" s="10"/>
      <c r="CS327" s="7"/>
      <c r="CT327" s="7"/>
      <c r="CU327" s="7"/>
    </row>
    <row r="328" spans="96:99" x14ac:dyDescent="0.3">
      <c r="CR328" s="10"/>
      <c r="CS328" s="7"/>
      <c r="CT328" s="7"/>
      <c r="CU328" s="7"/>
    </row>
    <row r="329" spans="96:99" x14ac:dyDescent="0.3">
      <c r="CR329" s="10"/>
      <c r="CS329" s="7"/>
      <c r="CT329" s="7"/>
      <c r="CU329" s="7"/>
    </row>
    <row r="330" spans="96:99" x14ac:dyDescent="0.3">
      <c r="CR330" s="10"/>
      <c r="CS330" s="7"/>
      <c r="CT330" s="7"/>
      <c r="CU330" s="7"/>
    </row>
    <row r="331" spans="96:99" x14ac:dyDescent="0.3">
      <c r="CR331" s="10"/>
      <c r="CS331" s="7"/>
      <c r="CT331" s="7"/>
      <c r="CU331" s="7"/>
    </row>
    <row r="332" spans="96:99" x14ac:dyDescent="0.3">
      <c r="CR332" s="10"/>
      <c r="CS332" s="7"/>
      <c r="CT332" s="7"/>
      <c r="CU332" s="7"/>
    </row>
    <row r="333" spans="96:99" x14ac:dyDescent="0.3">
      <c r="CR333" s="10"/>
      <c r="CS333" s="7"/>
      <c r="CT333" s="7"/>
      <c r="CU333" s="7"/>
    </row>
    <row r="334" spans="96:99" x14ac:dyDescent="0.3">
      <c r="CR334" s="10"/>
      <c r="CS334" s="7"/>
      <c r="CT334" s="7"/>
      <c r="CU334" s="7"/>
    </row>
    <row r="335" spans="96:99" x14ac:dyDescent="0.3">
      <c r="CR335" s="10"/>
      <c r="CS335" s="7"/>
      <c r="CT335" s="7"/>
      <c r="CU335" s="7"/>
    </row>
    <row r="336" spans="96:99" x14ac:dyDescent="0.3">
      <c r="CR336" s="10"/>
      <c r="CS336" s="7"/>
      <c r="CT336" s="7"/>
      <c r="CU336" s="7"/>
    </row>
    <row r="337" spans="96:99" x14ac:dyDescent="0.3">
      <c r="CR337" s="10"/>
      <c r="CS337" s="7"/>
      <c r="CT337" s="7"/>
      <c r="CU337" s="7"/>
    </row>
    <row r="338" spans="96:99" x14ac:dyDescent="0.3">
      <c r="CR338" s="10"/>
      <c r="CS338" s="7"/>
      <c r="CT338" s="7"/>
      <c r="CU338" s="7"/>
    </row>
    <row r="339" spans="96:99" x14ac:dyDescent="0.3">
      <c r="CR339" s="10"/>
      <c r="CS339" s="7"/>
      <c r="CT339" s="7"/>
      <c r="CU339" s="7"/>
    </row>
    <row r="340" spans="96:99" x14ac:dyDescent="0.3">
      <c r="CR340" s="10"/>
      <c r="CS340" s="7"/>
      <c r="CT340" s="7"/>
      <c r="CU340" s="7"/>
    </row>
    <row r="341" spans="96:99" x14ac:dyDescent="0.3">
      <c r="CR341" s="10"/>
      <c r="CS341" s="7"/>
      <c r="CT341" s="7"/>
      <c r="CU341" s="7"/>
    </row>
    <row r="342" spans="96:99" x14ac:dyDescent="0.3">
      <c r="CR342" s="10"/>
      <c r="CS342" s="7"/>
      <c r="CT342" s="7"/>
      <c r="CU342" s="7"/>
    </row>
    <row r="343" spans="96:99" x14ac:dyDescent="0.3">
      <c r="CR343" s="10"/>
      <c r="CS343" s="7"/>
      <c r="CT343" s="7"/>
      <c r="CU343" s="7"/>
    </row>
    <row r="344" spans="96:99" x14ac:dyDescent="0.3">
      <c r="CR344" s="10"/>
      <c r="CS344" s="7"/>
      <c r="CT344" s="7"/>
      <c r="CU344" s="7"/>
    </row>
    <row r="345" spans="96:99" x14ac:dyDescent="0.3">
      <c r="CR345" s="10"/>
      <c r="CS345" s="7"/>
      <c r="CT345" s="7"/>
      <c r="CU345" s="7"/>
    </row>
    <row r="346" spans="96:99" x14ac:dyDescent="0.3">
      <c r="CR346" s="10"/>
      <c r="CS346" s="7"/>
      <c r="CT346" s="7"/>
      <c r="CU346" s="7"/>
    </row>
    <row r="347" spans="96:99" x14ac:dyDescent="0.3">
      <c r="CR347" s="10"/>
      <c r="CS347" s="7"/>
      <c r="CT347" s="7"/>
      <c r="CU347" s="7"/>
    </row>
    <row r="348" spans="96:99" x14ac:dyDescent="0.3">
      <c r="CR348" s="10"/>
      <c r="CS348" s="7"/>
      <c r="CT348" s="7"/>
      <c r="CU348" s="7"/>
    </row>
    <row r="349" spans="96:99" x14ac:dyDescent="0.3">
      <c r="CR349" s="10"/>
      <c r="CS349" s="7"/>
      <c r="CT349" s="7"/>
      <c r="CU349" s="7"/>
    </row>
    <row r="350" spans="96:99" x14ac:dyDescent="0.3">
      <c r="CR350" s="10"/>
      <c r="CS350" s="7"/>
      <c r="CT350" s="7"/>
      <c r="CU350" s="7"/>
    </row>
    <row r="351" spans="96:99" x14ac:dyDescent="0.3">
      <c r="CR351" s="10"/>
      <c r="CS351" s="7"/>
      <c r="CT351" s="7"/>
      <c r="CU351" s="7"/>
    </row>
    <row r="352" spans="96:99" x14ac:dyDescent="0.3">
      <c r="CR352" s="10"/>
      <c r="CS352" s="7"/>
      <c r="CT352" s="7"/>
      <c r="CU352" s="7"/>
    </row>
    <row r="353" spans="96:99" x14ac:dyDescent="0.3">
      <c r="CR353" s="10"/>
      <c r="CS353" s="7"/>
      <c r="CT353" s="7"/>
      <c r="CU353" s="7"/>
    </row>
    <row r="354" spans="96:99" x14ac:dyDescent="0.3">
      <c r="CR354" s="10"/>
      <c r="CS354" s="7"/>
      <c r="CT354" s="7"/>
      <c r="CU354" s="7"/>
    </row>
    <row r="355" spans="96:99" x14ac:dyDescent="0.3">
      <c r="CR355" s="10"/>
      <c r="CS355" s="7"/>
      <c r="CT355" s="7"/>
      <c r="CU355" s="7"/>
    </row>
    <row r="356" spans="96:99" x14ac:dyDescent="0.3">
      <c r="CR356" s="10"/>
      <c r="CS356" s="7"/>
      <c r="CT356" s="7"/>
      <c r="CU356" s="7"/>
    </row>
    <row r="357" spans="96:99" x14ac:dyDescent="0.3">
      <c r="CR357" s="10"/>
      <c r="CS357" s="7"/>
      <c r="CT357" s="7"/>
      <c r="CU357" s="7"/>
    </row>
    <row r="358" spans="96:99" x14ac:dyDescent="0.3">
      <c r="CR358" s="10"/>
      <c r="CS358" s="7"/>
      <c r="CT358" s="7"/>
      <c r="CU358" s="7"/>
    </row>
    <row r="359" spans="96:99" x14ac:dyDescent="0.3">
      <c r="CR359" s="10"/>
      <c r="CS359" s="7"/>
      <c r="CT359" s="7"/>
      <c r="CU359" s="7"/>
    </row>
    <row r="360" spans="96:99" x14ac:dyDescent="0.3">
      <c r="CR360" s="10"/>
      <c r="CS360" s="7"/>
      <c r="CT360" s="7"/>
      <c r="CU360" s="7"/>
    </row>
    <row r="361" spans="96:99" x14ac:dyDescent="0.3">
      <c r="CR361" s="10"/>
      <c r="CS361" s="7"/>
      <c r="CT361" s="7"/>
      <c r="CU361" s="7"/>
    </row>
    <row r="362" spans="96:99" x14ac:dyDescent="0.3">
      <c r="CR362" s="10"/>
      <c r="CS362" s="7"/>
      <c r="CT362" s="7"/>
      <c r="CU362" s="7"/>
    </row>
    <row r="363" spans="96:99" x14ac:dyDescent="0.3">
      <c r="CR363" s="10"/>
      <c r="CS363" s="7"/>
      <c r="CT363" s="7"/>
      <c r="CU363" s="7"/>
    </row>
    <row r="364" spans="96:99" x14ac:dyDescent="0.3">
      <c r="CR364" s="10"/>
      <c r="CS364" s="7"/>
      <c r="CT364" s="7"/>
      <c r="CU364" s="7"/>
    </row>
    <row r="365" spans="96:99" x14ac:dyDescent="0.3">
      <c r="CR365" s="10"/>
      <c r="CS365" s="7"/>
      <c r="CT365" s="7"/>
      <c r="CU365" s="7"/>
    </row>
    <row r="366" spans="96:99" x14ac:dyDescent="0.3">
      <c r="CR366" s="10"/>
      <c r="CS366" s="7"/>
      <c r="CT366" s="7"/>
      <c r="CU366" s="7"/>
    </row>
    <row r="367" spans="96:99" x14ac:dyDescent="0.3">
      <c r="CR367" s="10"/>
      <c r="CS367" s="7"/>
      <c r="CT367" s="7"/>
      <c r="CU367" s="7"/>
    </row>
    <row r="368" spans="96:99" x14ac:dyDescent="0.3">
      <c r="CR368" s="10"/>
      <c r="CS368" s="7"/>
      <c r="CT368" s="7"/>
      <c r="CU368" s="7"/>
    </row>
    <row r="369" spans="96:99" x14ac:dyDescent="0.3">
      <c r="CR369" s="10"/>
      <c r="CS369" s="7"/>
      <c r="CT369" s="7"/>
      <c r="CU369" s="7"/>
    </row>
    <row r="370" spans="96:99" x14ac:dyDescent="0.3">
      <c r="CR370" s="10"/>
      <c r="CS370" s="7"/>
      <c r="CT370" s="7"/>
      <c r="CU370" s="7"/>
    </row>
    <row r="371" spans="96:99" x14ac:dyDescent="0.3">
      <c r="CR371" s="10"/>
      <c r="CS371" s="7"/>
      <c r="CT371" s="7"/>
      <c r="CU371" s="7"/>
    </row>
    <row r="372" spans="96:99" x14ac:dyDescent="0.3">
      <c r="CR372" s="10"/>
      <c r="CS372" s="7"/>
      <c r="CT372" s="7"/>
      <c r="CU372" s="7"/>
    </row>
    <row r="373" spans="96:99" x14ac:dyDescent="0.3">
      <c r="CR373" s="10"/>
      <c r="CS373" s="7"/>
      <c r="CT373" s="7"/>
      <c r="CU373" s="7"/>
    </row>
    <row r="374" spans="96:99" x14ac:dyDescent="0.3">
      <c r="CR374" s="10"/>
      <c r="CS374" s="7"/>
      <c r="CT374" s="7"/>
      <c r="CU374" s="7"/>
    </row>
    <row r="375" spans="96:99" x14ac:dyDescent="0.3">
      <c r="CR375" s="10"/>
      <c r="CS375" s="7"/>
      <c r="CT375" s="7"/>
      <c r="CU375" s="7"/>
    </row>
    <row r="376" spans="96:99" x14ac:dyDescent="0.3">
      <c r="CR376" s="10"/>
      <c r="CS376" s="7"/>
      <c r="CT376" s="7"/>
      <c r="CU376" s="7"/>
    </row>
    <row r="377" spans="96:99" x14ac:dyDescent="0.3">
      <c r="CR377" s="10"/>
      <c r="CS377" s="7"/>
      <c r="CT377" s="7"/>
      <c r="CU377" s="7"/>
    </row>
    <row r="378" spans="96:99" x14ac:dyDescent="0.3">
      <c r="CR378" s="10"/>
      <c r="CS378" s="7"/>
      <c r="CT378" s="7"/>
      <c r="CU378" s="7"/>
    </row>
    <row r="379" spans="96:99" x14ac:dyDescent="0.3">
      <c r="CR379" s="10"/>
      <c r="CS379" s="7"/>
      <c r="CT379" s="7"/>
      <c r="CU379" s="7"/>
    </row>
    <row r="380" spans="96:99" x14ac:dyDescent="0.3">
      <c r="CR380" s="10"/>
      <c r="CS380" s="7"/>
      <c r="CT380" s="7"/>
      <c r="CU380" s="7"/>
    </row>
    <row r="381" spans="96:99" x14ac:dyDescent="0.3">
      <c r="CR381" s="10"/>
      <c r="CS381" s="7"/>
      <c r="CT381" s="7"/>
      <c r="CU381" s="7"/>
    </row>
    <row r="382" spans="96:99" x14ac:dyDescent="0.3">
      <c r="CR382" s="10"/>
      <c r="CS382" s="7"/>
      <c r="CT382" s="7"/>
      <c r="CU382" s="7"/>
    </row>
    <row r="383" spans="96:99" x14ac:dyDescent="0.3">
      <c r="CR383" s="10"/>
      <c r="CS383" s="7"/>
      <c r="CT383" s="7"/>
      <c r="CU383" s="7"/>
    </row>
    <row r="384" spans="96:99" x14ac:dyDescent="0.3">
      <c r="CR384" s="10"/>
      <c r="CS384" s="7"/>
      <c r="CT384" s="7"/>
      <c r="CU384" s="7"/>
    </row>
    <row r="385" spans="96:99" x14ac:dyDescent="0.3">
      <c r="CR385" s="10"/>
      <c r="CS385" s="7"/>
      <c r="CT385" s="7"/>
      <c r="CU385" s="7"/>
    </row>
    <row r="386" spans="96:99" x14ac:dyDescent="0.3">
      <c r="CR386" s="10"/>
      <c r="CS386" s="7"/>
      <c r="CT386" s="7"/>
      <c r="CU386" s="7"/>
    </row>
    <row r="387" spans="96:99" x14ac:dyDescent="0.3">
      <c r="CR387" s="10"/>
      <c r="CS387" s="7"/>
      <c r="CT387" s="7"/>
      <c r="CU387" s="7"/>
    </row>
    <row r="388" spans="96:99" x14ac:dyDescent="0.3">
      <c r="CR388" s="10"/>
      <c r="CS388" s="7"/>
      <c r="CT388" s="7"/>
      <c r="CU388" s="7"/>
    </row>
    <row r="389" spans="96:99" x14ac:dyDescent="0.3">
      <c r="CR389" s="10"/>
      <c r="CS389" s="7"/>
      <c r="CT389" s="7"/>
      <c r="CU389" s="7"/>
    </row>
    <row r="390" spans="96:99" x14ac:dyDescent="0.3">
      <c r="CR390" s="10"/>
      <c r="CS390" s="7"/>
      <c r="CT390" s="7"/>
      <c r="CU390" s="7"/>
    </row>
    <row r="391" spans="96:99" x14ac:dyDescent="0.3">
      <c r="CR391" s="10"/>
      <c r="CS391" s="7"/>
      <c r="CT391" s="7"/>
      <c r="CU391" s="7"/>
    </row>
    <row r="392" spans="96:99" x14ac:dyDescent="0.3">
      <c r="CR392" s="10"/>
      <c r="CS392" s="7"/>
      <c r="CT392" s="7"/>
      <c r="CU392" s="7"/>
    </row>
    <row r="393" spans="96:99" x14ac:dyDescent="0.3">
      <c r="CR393" s="10"/>
      <c r="CS393" s="7"/>
      <c r="CT393" s="7"/>
      <c r="CU393" s="7"/>
    </row>
    <row r="394" spans="96:99" x14ac:dyDescent="0.3">
      <c r="CR394" s="10"/>
      <c r="CS394" s="7"/>
      <c r="CT394" s="7"/>
      <c r="CU394" s="7"/>
    </row>
    <row r="395" spans="96:99" x14ac:dyDescent="0.3">
      <c r="CR395" s="10"/>
      <c r="CS395" s="7"/>
      <c r="CT395" s="7"/>
      <c r="CU395" s="7"/>
    </row>
    <row r="396" spans="96:99" x14ac:dyDescent="0.3">
      <c r="CR396" s="10"/>
      <c r="CS396" s="7"/>
      <c r="CT396" s="7"/>
      <c r="CU396" s="7"/>
    </row>
    <row r="397" spans="96:99" x14ac:dyDescent="0.3">
      <c r="CR397" s="10"/>
      <c r="CS397" s="7"/>
      <c r="CT397" s="7"/>
      <c r="CU397" s="7"/>
    </row>
    <row r="398" spans="96:99" x14ac:dyDescent="0.3">
      <c r="CR398" s="10"/>
      <c r="CS398" s="7"/>
      <c r="CT398" s="7"/>
      <c r="CU398" s="7"/>
    </row>
    <row r="399" spans="96:99" x14ac:dyDescent="0.3">
      <c r="CR399" s="10"/>
      <c r="CS399" s="7"/>
      <c r="CT399" s="7"/>
      <c r="CU399" s="7"/>
    </row>
    <row r="400" spans="96:99" x14ac:dyDescent="0.3">
      <c r="CR400" s="10"/>
      <c r="CS400" s="7"/>
      <c r="CT400" s="7"/>
      <c r="CU400" s="7"/>
    </row>
    <row r="401" spans="96:99" x14ac:dyDescent="0.3">
      <c r="CR401" s="10"/>
      <c r="CS401" s="7"/>
      <c r="CT401" s="7"/>
      <c r="CU401" s="7"/>
    </row>
    <row r="402" spans="96:99" x14ac:dyDescent="0.3">
      <c r="CR402" s="10"/>
      <c r="CS402" s="7"/>
      <c r="CT402" s="7"/>
      <c r="CU402" s="7"/>
    </row>
    <row r="403" spans="96:99" x14ac:dyDescent="0.3">
      <c r="CR403" s="10"/>
      <c r="CS403" s="7"/>
      <c r="CT403" s="7"/>
      <c r="CU403" s="7"/>
    </row>
    <row r="404" spans="96:99" x14ac:dyDescent="0.3">
      <c r="CR404" s="10"/>
      <c r="CS404" s="7"/>
      <c r="CT404" s="7"/>
      <c r="CU404" s="7"/>
    </row>
    <row r="405" spans="96:99" x14ac:dyDescent="0.3">
      <c r="CR405" s="10"/>
      <c r="CS405" s="7"/>
      <c r="CT405" s="7"/>
      <c r="CU405" s="7"/>
    </row>
    <row r="406" spans="96:99" x14ac:dyDescent="0.3">
      <c r="CR406" s="10"/>
      <c r="CS406" s="7"/>
      <c r="CT406" s="7"/>
      <c r="CU406" s="7"/>
    </row>
    <row r="407" spans="96:99" x14ac:dyDescent="0.3">
      <c r="CR407" s="10"/>
      <c r="CS407" s="7"/>
      <c r="CT407" s="7"/>
      <c r="CU407" s="7"/>
    </row>
    <row r="408" spans="96:99" x14ac:dyDescent="0.3">
      <c r="CR408" s="10"/>
      <c r="CS408" s="7"/>
      <c r="CT408" s="7"/>
      <c r="CU408" s="7"/>
    </row>
    <row r="409" spans="96:99" x14ac:dyDescent="0.3">
      <c r="CR409" s="10"/>
      <c r="CS409" s="7"/>
      <c r="CT409" s="7"/>
      <c r="CU409" s="7"/>
    </row>
    <row r="410" spans="96:99" x14ac:dyDescent="0.3">
      <c r="CR410" s="10"/>
      <c r="CS410" s="7"/>
      <c r="CT410" s="7"/>
      <c r="CU410" s="7"/>
    </row>
    <row r="411" spans="96:99" x14ac:dyDescent="0.3">
      <c r="CR411" s="10"/>
      <c r="CS411" s="7"/>
      <c r="CT411" s="7"/>
      <c r="CU411" s="7"/>
    </row>
    <row r="412" spans="96:99" x14ac:dyDescent="0.3">
      <c r="CR412" s="10"/>
      <c r="CS412" s="7"/>
      <c r="CT412" s="7"/>
      <c r="CU412" s="7"/>
    </row>
    <row r="413" spans="96:99" x14ac:dyDescent="0.3">
      <c r="CR413" s="10"/>
      <c r="CS413" s="7"/>
      <c r="CT413" s="7"/>
      <c r="CU413" s="7"/>
    </row>
    <row r="414" spans="96:99" x14ac:dyDescent="0.3">
      <c r="CR414" s="10"/>
      <c r="CS414" s="7"/>
      <c r="CT414" s="7"/>
      <c r="CU414" s="7"/>
    </row>
    <row r="415" spans="96:99" x14ac:dyDescent="0.3">
      <c r="CR415" s="10"/>
      <c r="CS415" s="7"/>
      <c r="CT415" s="7"/>
      <c r="CU415" s="7"/>
    </row>
    <row r="416" spans="96:99" x14ac:dyDescent="0.3">
      <c r="CR416" s="10"/>
      <c r="CS416" s="7"/>
      <c r="CT416" s="7"/>
      <c r="CU416" s="7"/>
    </row>
    <row r="417" spans="96:99" x14ac:dyDescent="0.3">
      <c r="CR417" s="10"/>
      <c r="CS417" s="7"/>
      <c r="CT417" s="7"/>
      <c r="CU417" s="7"/>
    </row>
    <row r="418" spans="96:99" x14ac:dyDescent="0.3">
      <c r="CR418" s="10"/>
      <c r="CS418" s="7"/>
      <c r="CT418" s="7"/>
      <c r="CU418" s="7"/>
    </row>
    <row r="419" spans="96:99" x14ac:dyDescent="0.3">
      <c r="CR419" s="10"/>
      <c r="CS419" s="7"/>
      <c r="CT419" s="7"/>
      <c r="CU419" s="7"/>
    </row>
    <row r="420" spans="96:99" x14ac:dyDescent="0.3">
      <c r="CR420" s="10"/>
      <c r="CS420" s="7"/>
      <c r="CT420" s="7"/>
      <c r="CU420" s="7"/>
    </row>
    <row r="421" spans="96:99" x14ac:dyDescent="0.3">
      <c r="CR421" s="10"/>
      <c r="CS421" s="7"/>
      <c r="CT421" s="7"/>
      <c r="CU421" s="7"/>
    </row>
    <row r="422" spans="96:99" x14ac:dyDescent="0.3">
      <c r="CR422" s="10"/>
      <c r="CS422" s="7"/>
      <c r="CT422" s="7"/>
      <c r="CU422" s="7"/>
    </row>
    <row r="423" spans="96:99" x14ac:dyDescent="0.3">
      <c r="CR423" s="10"/>
      <c r="CS423" s="7"/>
      <c r="CT423" s="7"/>
      <c r="CU423" s="7"/>
    </row>
    <row r="424" spans="96:99" x14ac:dyDescent="0.3">
      <c r="CR424" s="10"/>
      <c r="CS424" s="7"/>
      <c r="CT424" s="7"/>
      <c r="CU424" s="7"/>
    </row>
    <row r="425" spans="96:99" x14ac:dyDescent="0.3">
      <c r="CR425" s="10"/>
      <c r="CS425" s="7"/>
      <c r="CT425" s="7"/>
      <c r="CU425" s="7"/>
    </row>
    <row r="426" spans="96:99" x14ac:dyDescent="0.3">
      <c r="CR426" s="10"/>
      <c r="CS426" s="7"/>
      <c r="CT426" s="7"/>
      <c r="CU426" s="7"/>
    </row>
    <row r="427" spans="96:99" x14ac:dyDescent="0.3">
      <c r="CR427" s="10"/>
      <c r="CS427" s="7"/>
      <c r="CT427" s="7"/>
      <c r="CU427" s="7"/>
    </row>
    <row r="428" spans="96:99" x14ac:dyDescent="0.3">
      <c r="CR428" s="10"/>
      <c r="CS428" s="7"/>
      <c r="CT428" s="7"/>
      <c r="CU428" s="7"/>
    </row>
    <row r="429" spans="96:99" x14ac:dyDescent="0.3">
      <c r="CR429" s="10"/>
      <c r="CS429" s="7"/>
      <c r="CT429" s="7"/>
      <c r="CU429" s="7"/>
    </row>
    <row r="430" spans="96:99" x14ac:dyDescent="0.3">
      <c r="CR430" s="10"/>
      <c r="CS430" s="7"/>
      <c r="CT430" s="7"/>
      <c r="CU430" s="7"/>
    </row>
    <row r="431" spans="96:99" x14ac:dyDescent="0.3">
      <c r="CR431" s="10"/>
      <c r="CS431" s="7"/>
      <c r="CT431" s="7"/>
      <c r="CU431" s="7"/>
    </row>
    <row r="432" spans="96:99" x14ac:dyDescent="0.3">
      <c r="CR432" s="10"/>
      <c r="CS432" s="7"/>
      <c r="CT432" s="7"/>
      <c r="CU432" s="7"/>
    </row>
    <row r="433" spans="96:99" x14ac:dyDescent="0.3">
      <c r="CR433" s="10"/>
      <c r="CS433" s="7"/>
      <c r="CT433" s="7"/>
      <c r="CU433" s="7"/>
    </row>
    <row r="434" spans="96:99" x14ac:dyDescent="0.3">
      <c r="CR434" s="10"/>
      <c r="CS434" s="7"/>
      <c r="CT434" s="7"/>
      <c r="CU434" s="7"/>
    </row>
    <row r="435" spans="96:99" x14ac:dyDescent="0.3">
      <c r="CR435" s="10"/>
      <c r="CS435" s="7"/>
      <c r="CT435" s="7"/>
      <c r="CU435" s="7"/>
    </row>
    <row r="436" spans="96:99" x14ac:dyDescent="0.3">
      <c r="CR436" s="10"/>
      <c r="CS436" s="7"/>
      <c r="CT436" s="7"/>
      <c r="CU436" s="7"/>
    </row>
    <row r="437" spans="96:99" x14ac:dyDescent="0.3">
      <c r="CR437" s="10"/>
      <c r="CS437" s="7"/>
      <c r="CT437" s="7"/>
      <c r="CU437" s="7"/>
    </row>
    <row r="438" spans="96:99" x14ac:dyDescent="0.3">
      <c r="CR438" s="10"/>
      <c r="CS438" s="7"/>
      <c r="CT438" s="7"/>
      <c r="CU438" s="7"/>
    </row>
    <row r="439" spans="96:99" x14ac:dyDescent="0.3">
      <c r="CR439" s="10"/>
      <c r="CS439" s="7"/>
      <c r="CT439" s="7"/>
      <c r="CU439" s="7"/>
    </row>
    <row r="440" spans="96:99" x14ac:dyDescent="0.3">
      <c r="CR440" s="10"/>
      <c r="CS440" s="7"/>
      <c r="CT440" s="7"/>
      <c r="CU440" s="7"/>
    </row>
    <row r="441" spans="96:99" x14ac:dyDescent="0.3">
      <c r="CR441" s="10"/>
      <c r="CS441" s="7"/>
      <c r="CT441" s="7"/>
      <c r="CU441" s="7"/>
    </row>
    <row r="442" spans="96:99" x14ac:dyDescent="0.3">
      <c r="CR442" s="10"/>
      <c r="CS442" s="7"/>
      <c r="CT442" s="7"/>
      <c r="CU442" s="7"/>
    </row>
    <row r="443" spans="96:99" x14ac:dyDescent="0.3">
      <c r="CR443" s="10"/>
      <c r="CS443" s="7"/>
      <c r="CT443" s="7"/>
      <c r="CU443" s="7"/>
    </row>
    <row r="444" spans="96:99" x14ac:dyDescent="0.3">
      <c r="CR444" s="10"/>
      <c r="CS444" s="7"/>
      <c r="CT444" s="7"/>
      <c r="CU444" s="7"/>
    </row>
    <row r="445" spans="96:99" x14ac:dyDescent="0.3">
      <c r="CR445" s="10"/>
      <c r="CS445" s="7"/>
      <c r="CT445" s="7"/>
      <c r="CU445" s="7"/>
    </row>
    <row r="446" spans="96:99" x14ac:dyDescent="0.3">
      <c r="CR446" s="10"/>
      <c r="CS446" s="7"/>
      <c r="CT446" s="7"/>
      <c r="CU446" s="7"/>
    </row>
    <row r="447" spans="96:99" x14ac:dyDescent="0.3">
      <c r="CR447" s="10"/>
      <c r="CS447" s="7"/>
      <c r="CT447" s="7"/>
      <c r="CU447" s="7"/>
    </row>
    <row r="448" spans="96:99" x14ac:dyDescent="0.3">
      <c r="CR448" s="10"/>
      <c r="CS448" s="7"/>
      <c r="CT448" s="7"/>
      <c r="CU448" s="7"/>
    </row>
    <row r="449" spans="96:99" x14ac:dyDescent="0.3">
      <c r="CR449" s="10"/>
      <c r="CS449" s="7"/>
      <c r="CT449" s="7"/>
      <c r="CU449" s="7"/>
    </row>
    <row r="450" spans="96:99" x14ac:dyDescent="0.3">
      <c r="CR450" s="10"/>
      <c r="CS450" s="7"/>
      <c r="CT450" s="7"/>
      <c r="CU450" s="7"/>
    </row>
    <row r="451" spans="96:99" x14ac:dyDescent="0.3">
      <c r="CR451" s="10"/>
      <c r="CS451" s="7"/>
      <c r="CT451" s="7"/>
      <c r="CU451" s="7"/>
    </row>
    <row r="452" spans="96:99" x14ac:dyDescent="0.3">
      <c r="CR452" s="10"/>
      <c r="CS452" s="7"/>
      <c r="CT452" s="7"/>
      <c r="CU452" s="7"/>
    </row>
    <row r="453" spans="96:99" x14ac:dyDescent="0.3">
      <c r="CR453" s="10"/>
      <c r="CS453" s="7"/>
      <c r="CT453" s="7"/>
      <c r="CU453" s="7"/>
    </row>
    <row r="454" spans="96:99" x14ac:dyDescent="0.3">
      <c r="CR454" s="10"/>
      <c r="CS454" s="7"/>
      <c r="CT454" s="7"/>
      <c r="CU454" s="7"/>
    </row>
    <row r="455" spans="96:99" x14ac:dyDescent="0.3">
      <c r="CR455" s="10"/>
      <c r="CS455" s="7"/>
      <c r="CT455" s="7"/>
      <c r="CU455" s="7"/>
    </row>
    <row r="456" spans="96:99" x14ac:dyDescent="0.3">
      <c r="CR456" s="10"/>
      <c r="CS456" s="7"/>
      <c r="CT456" s="7"/>
      <c r="CU456" s="7"/>
    </row>
    <row r="457" spans="96:99" x14ac:dyDescent="0.3">
      <c r="CR457" s="10"/>
      <c r="CS457" s="7"/>
      <c r="CT457" s="7"/>
      <c r="CU457" s="7"/>
    </row>
    <row r="458" spans="96:99" x14ac:dyDescent="0.3">
      <c r="CR458" s="10"/>
      <c r="CS458" s="7"/>
      <c r="CT458" s="7"/>
      <c r="CU458" s="7"/>
    </row>
    <row r="459" spans="96:99" x14ac:dyDescent="0.3">
      <c r="CR459" s="10"/>
      <c r="CS459" s="7"/>
      <c r="CT459" s="7"/>
      <c r="CU459" s="7"/>
    </row>
    <row r="460" spans="96:99" x14ac:dyDescent="0.3">
      <c r="CR460" s="10"/>
      <c r="CS460" s="7"/>
      <c r="CT460" s="7"/>
      <c r="CU460" s="7"/>
    </row>
    <row r="461" spans="96:99" x14ac:dyDescent="0.3">
      <c r="CR461" s="10"/>
      <c r="CS461" s="7"/>
      <c r="CT461" s="7"/>
      <c r="CU461" s="7"/>
    </row>
    <row r="462" spans="96:99" x14ac:dyDescent="0.3">
      <c r="CR462" s="10"/>
      <c r="CS462" s="7"/>
      <c r="CT462" s="7"/>
      <c r="CU462" s="7"/>
    </row>
    <row r="463" spans="96:99" x14ac:dyDescent="0.3">
      <c r="CR463" s="10"/>
      <c r="CS463" s="7"/>
      <c r="CT463" s="7"/>
      <c r="CU463" s="7"/>
    </row>
    <row r="464" spans="96:99" x14ac:dyDescent="0.3">
      <c r="CR464" s="10"/>
      <c r="CS464" s="7"/>
      <c r="CT464" s="7"/>
      <c r="CU464" s="7"/>
    </row>
    <row r="465" spans="96:99" x14ac:dyDescent="0.3">
      <c r="CR465" s="10"/>
      <c r="CS465" s="7"/>
      <c r="CT465" s="7"/>
      <c r="CU465" s="7"/>
    </row>
    <row r="466" spans="96:99" x14ac:dyDescent="0.3">
      <c r="CR466" s="10"/>
      <c r="CS466" s="7"/>
      <c r="CT466" s="7"/>
      <c r="CU466" s="7"/>
    </row>
    <row r="467" spans="96:99" x14ac:dyDescent="0.3">
      <c r="CR467" s="10"/>
      <c r="CS467" s="7"/>
      <c r="CT467" s="7"/>
      <c r="CU467" s="7"/>
    </row>
    <row r="468" spans="96:99" x14ac:dyDescent="0.3">
      <c r="CR468" s="10"/>
      <c r="CS468" s="7"/>
      <c r="CT468" s="7"/>
      <c r="CU468" s="7"/>
    </row>
    <row r="469" spans="96:99" x14ac:dyDescent="0.3">
      <c r="CR469" s="10"/>
      <c r="CS469" s="7"/>
      <c r="CT469" s="7"/>
      <c r="CU469" s="7"/>
    </row>
    <row r="470" spans="96:99" x14ac:dyDescent="0.3">
      <c r="CR470" s="10"/>
      <c r="CS470" s="7"/>
      <c r="CT470" s="7"/>
      <c r="CU470" s="7"/>
    </row>
    <row r="471" spans="96:99" x14ac:dyDescent="0.3">
      <c r="CR471" s="10"/>
      <c r="CS471" s="7"/>
      <c r="CT471" s="7"/>
      <c r="CU471" s="7"/>
    </row>
    <row r="472" spans="96:99" x14ac:dyDescent="0.3">
      <c r="CR472" s="10"/>
      <c r="CS472" s="7"/>
      <c r="CT472" s="7"/>
      <c r="CU472" s="7"/>
    </row>
    <row r="473" spans="96:99" x14ac:dyDescent="0.3">
      <c r="CR473" s="10"/>
      <c r="CS473" s="7"/>
      <c r="CT473" s="7"/>
      <c r="CU473" s="7"/>
    </row>
    <row r="474" spans="96:99" x14ac:dyDescent="0.3">
      <c r="CR474" s="10"/>
      <c r="CS474" s="7"/>
      <c r="CT474" s="7"/>
      <c r="CU474" s="7"/>
    </row>
    <row r="475" spans="96:99" x14ac:dyDescent="0.3">
      <c r="CR475" s="10"/>
      <c r="CS475" s="7"/>
      <c r="CT475" s="7"/>
      <c r="CU475" s="7"/>
    </row>
    <row r="476" spans="96:99" x14ac:dyDescent="0.3">
      <c r="CR476" s="10"/>
      <c r="CS476" s="7"/>
      <c r="CT476" s="7"/>
      <c r="CU476" s="7"/>
    </row>
    <row r="477" spans="96:99" x14ac:dyDescent="0.3">
      <c r="CR477" s="10"/>
      <c r="CS477" s="7"/>
      <c r="CT477" s="7"/>
      <c r="CU477" s="7"/>
    </row>
    <row r="478" spans="96:99" x14ac:dyDescent="0.3">
      <c r="CR478" s="10"/>
      <c r="CS478" s="7"/>
      <c r="CT478" s="7"/>
      <c r="CU478" s="7"/>
    </row>
    <row r="479" spans="96:99" x14ac:dyDescent="0.3">
      <c r="CR479" s="10"/>
      <c r="CS479" s="7"/>
      <c r="CT479" s="7"/>
      <c r="CU479" s="7"/>
    </row>
    <row r="480" spans="96:99" x14ac:dyDescent="0.3">
      <c r="CR480" s="10"/>
      <c r="CS480" s="7"/>
      <c r="CT480" s="7"/>
      <c r="CU480" s="7"/>
    </row>
    <row r="481" spans="96:99" x14ac:dyDescent="0.3">
      <c r="CR481" s="10"/>
      <c r="CS481" s="7"/>
      <c r="CT481" s="7"/>
      <c r="CU481" s="7"/>
    </row>
    <row r="482" spans="96:99" x14ac:dyDescent="0.3">
      <c r="CR482" s="10"/>
      <c r="CS482" s="7"/>
      <c r="CT482" s="7"/>
      <c r="CU482" s="7"/>
    </row>
    <row r="483" spans="96:99" x14ac:dyDescent="0.3">
      <c r="CR483" s="10"/>
      <c r="CS483" s="7"/>
      <c r="CT483" s="7"/>
      <c r="CU483" s="7"/>
    </row>
    <row r="484" spans="96:99" x14ac:dyDescent="0.3">
      <c r="CR484" s="10"/>
      <c r="CS484" s="7"/>
      <c r="CT484" s="7"/>
      <c r="CU484" s="7"/>
    </row>
    <row r="485" spans="96:99" x14ac:dyDescent="0.3">
      <c r="CR485" s="10"/>
      <c r="CS485" s="7"/>
      <c r="CT485" s="7"/>
      <c r="CU485" s="7"/>
    </row>
    <row r="486" spans="96:99" x14ac:dyDescent="0.3">
      <c r="CR486" s="10"/>
      <c r="CS486" s="7"/>
      <c r="CT486" s="7"/>
      <c r="CU486" s="7"/>
    </row>
    <row r="487" spans="96:99" x14ac:dyDescent="0.3">
      <c r="CR487" s="10"/>
      <c r="CS487" s="7"/>
      <c r="CT487" s="7"/>
      <c r="CU487" s="7"/>
    </row>
    <row r="488" spans="96:99" x14ac:dyDescent="0.3">
      <c r="CR488" s="10"/>
      <c r="CS488" s="7"/>
      <c r="CT488" s="7"/>
      <c r="CU488" s="7"/>
    </row>
    <row r="489" spans="96:99" x14ac:dyDescent="0.3">
      <c r="CR489" s="10"/>
      <c r="CS489" s="7"/>
      <c r="CT489" s="7"/>
      <c r="CU489" s="7"/>
    </row>
    <row r="490" spans="96:99" x14ac:dyDescent="0.3">
      <c r="CR490" s="10"/>
      <c r="CS490" s="7"/>
      <c r="CT490" s="7"/>
      <c r="CU490" s="7"/>
    </row>
    <row r="491" spans="96:99" x14ac:dyDescent="0.3">
      <c r="CR491" s="10"/>
      <c r="CS491" s="7"/>
      <c r="CT491" s="7"/>
      <c r="CU491" s="7"/>
    </row>
    <row r="492" spans="96:99" x14ac:dyDescent="0.3">
      <c r="CR492" s="10"/>
      <c r="CS492" s="7"/>
      <c r="CT492" s="7"/>
      <c r="CU492" s="7"/>
    </row>
    <row r="493" spans="96:99" x14ac:dyDescent="0.3">
      <c r="CR493" s="10"/>
      <c r="CS493" s="7"/>
      <c r="CT493" s="7"/>
      <c r="CU493" s="7"/>
    </row>
    <row r="494" spans="96:99" x14ac:dyDescent="0.3">
      <c r="CR494" s="10"/>
      <c r="CS494" s="7"/>
      <c r="CT494" s="7"/>
      <c r="CU494" s="7"/>
    </row>
    <row r="495" spans="96:99" x14ac:dyDescent="0.3">
      <c r="CR495" s="10"/>
      <c r="CS495" s="7"/>
      <c r="CT495" s="7"/>
      <c r="CU495" s="7"/>
    </row>
    <row r="496" spans="96:99" x14ac:dyDescent="0.3">
      <c r="CR496" s="10"/>
      <c r="CS496" s="7"/>
      <c r="CT496" s="7"/>
      <c r="CU496" s="7"/>
    </row>
    <row r="497" spans="96:99" x14ac:dyDescent="0.3">
      <c r="CR497" s="10"/>
      <c r="CS497" s="7"/>
      <c r="CT497" s="7"/>
      <c r="CU497" s="7"/>
    </row>
    <row r="498" spans="96:99" x14ac:dyDescent="0.3">
      <c r="CR498" s="10"/>
      <c r="CS498" s="7"/>
      <c r="CT498" s="7"/>
      <c r="CU498" s="7"/>
    </row>
    <row r="499" spans="96:99" x14ac:dyDescent="0.3">
      <c r="CR499" s="10"/>
      <c r="CS499" s="7"/>
      <c r="CT499" s="7"/>
      <c r="CU499" s="7"/>
    </row>
    <row r="500" spans="96:99" x14ac:dyDescent="0.3">
      <c r="CR500" s="10"/>
      <c r="CS500" s="7"/>
      <c r="CT500" s="7"/>
      <c r="CU500" s="7"/>
    </row>
    <row r="501" spans="96:99" x14ac:dyDescent="0.3">
      <c r="CR501" s="10"/>
      <c r="CS501" s="7"/>
      <c r="CT501" s="7"/>
      <c r="CU501" s="7"/>
    </row>
    <row r="502" spans="96:99" x14ac:dyDescent="0.3">
      <c r="CR502" s="10"/>
      <c r="CS502" s="7"/>
      <c r="CT502" s="7"/>
      <c r="CU502" s="7"/>
    </row>
    <row r="503" spans="96:99" x14ac:dyDescent="0.3">
      <c r="CR503" s="10"/>
      <c r="CS503" s="7"/>
      <c r="CT503" s="7"/>
      <c r="CU503" s="7"/>
    </row>
    <row r="504" spans="96:99" x14ac:dyDescent="0.3">
      <c r="CR504" s="10"/>
      <c r="CS504" s="7"/>
      <c r="CT504" s="7"/>
      <c r="CU504" s="7"/>
    </row>
    <row r="505" spans="96:99" x14ac:dyDescent="0.3">
      <c r="CR505" s="10"/>
      <c r="CS505" s="7"/>
      <c r="CT505" s="7"/>
      <c r="CU505" s="7"/>
    </row>
    <row r="506" spans="96:99" x14ac:dyDescent="0.3">
      <c r="CR506" s="10"/>
      <c r="CS506" s="7"/>
      <c r="CT506" s="7"/>
      <c r="CU506" s="7"/>
    </row>
    <row r="507" spans="96:99" x14ac:dyDescent="0.3">
      <c r="CR507" s="10"/>
      <c r="CS507" s="7"/>
      <c r="CT507" s="7"/>
      <c r="CU507" s="7"/>
    </row>
    <row r="508" spans="96:99" x14ac:dyDescent="0.3">
      <c r="CR508" s="10"/>
      <c r="CS508" s="7"/>
      <c r="CT508" s="7"/>
      <c r="CU508" s="7"/>
    </row>
    <row r="509" spans="96:99" x14ac:dyDescent="0.3">
      <c r="CR509" s="10"/>
      <c r="CS509" s="7"/>
      <c r="CT509" s="7"/>
      <c r="CU509" s="7"/>
    </row>
    <row r="510" spans="96:99" x14ac:dyDescent="0.3">
      <c r="CR510" s="10"/>
      <c r="CS510" s="7"/>
      <c r="CT510" s="7"/>
      <c r="CU510" s="7"/>
    </row>
    <row r="511" spans="96:99" x14ac:dyDescent="0.3">
      <c r="CR511" s="10"/>
      <c r="CS511" s="7"/>
      <c r="CT511" s="7"/>
      <c r="CU511" s="7"/>
    </row>
    <row r="512" spans="96:99" x14ac:dyDescent="0.3">
      <c r="CR512" s="10"/>
      <c r="CS512" s="7"/>
      <c r="CT512" s="7"/>
      <c r="CU512" s="7"/>
    </row>
    <row r="513" spans="96:99" x14ac:dyDescent="0.3">
      <c r="CR513" s="10"/>
      <c r="CS513" s="7"/>
      <c r="CT513" s="7"/>
      <c r="CU513" s="7"/>
    </row>
    <row r="514" spans="96:99" x14ac:dyDescent="0.3">
      <c r="CR514" s="10"/>
      <c r="CS514" s="7"/>
      <c r="CT514" s="7"/>
      <c r="CU514" s="7"/>
    </row>
    <row r="515" spans="96:99" x14ac:dyDescent="0.3">
      <c r="CR515" s="10"/>
      <c r="CS515" s="7"/>
      <c r="CT515" s="7"/>
      <c r="CU515" s="7"/>
    </row>
    <row r="516" spans="96:99" x14ac:dyDescent="0.3">
      <c r="CR516" s="10"/>
      <c r="CS516" s="7"/>
      <c r="CT516" s="7"/>
      <c r="CU516" s="7"/>
    </row>
    <row r="517" spans="96:99" x14ac:dyDescent="0.3">
      <c r="CR517" s="10"/>
      <c r="CS517" s="7"/>
      <c r="CT517" s="7"/>
      <c r="CU517" s="7"/>
    </row>
    <row r="518" spans="96:99" x14ac:dyDescent="0.3">
      <c r="CR518" s="10"/>
      <c r="CS518" s="7"/>
      <c r="CT518" s="7"/>
      <c r="CU518" s="7"/>
    </row>
    <row r="519" spans="96:99" x14ac:dyDescent="0.3">
      <c r="CR519" s="10"/>
      <c r="CS519" s="7"/>
      <c r="CT519" s="7"/>
      <c r="CU519" s="7"/>
    </row>
    <row r="520" spans="96:99" x14ac:dyDescent="0.3">
      <c r="CR520" s="10"/>
      <c r="CS520" s="7"/>
      <c r="CT520" s="7"/>
      <c r="CU520" s="7"/>
    </row>
    <row r="521" spans="96:99" x14ac:dyDescent="0.3">
      <c r="CR521" s="10"/>
      <c r="CS521" s="7"/>
      <c r="CT521" s="7"/>
      <c r="CU521" s="7"/>
    </row>
    <row r="522" spans="96:99" x14ac:dyDescent="0.3">
      <c r="CR522" s="10"/>
      <c r="CS522" s="7"/>
      <c r="CT522" s="7"/>
      <c r="CU522" s="7"/>
    </row>
    <row r="523" spans="96:99" x14ac:dyDescent="0.3">
      <c r="CR523" s="10"/>
      <c r="CS523" s="7"/>
      <c r="CT523" s="7"/>
      <c r="CU523" s="7"/>
    </row>
    <row r="524" spans="96:99" x14ac:dyDescent="0.3">
      <c r="CR524" s="10"/>
      <c r="CS524" s="7"/>
      <c r="CT524" s="7"/>
      <c r="CU524" s="7"/>
    </row>
    <row r="525" spans="96:99" x14ac:dyDescent="0.3">
      <c r="CR525" s="10"/>
      <c r="CS525" s="7"/>
      <c r="CT525" s="7"/>
      <c r="CU525" s="7"/>
    </row>
    <row r="526" spans="96:99" x14ac:dyDescent="0.3">
      <c r="CR526" s="10"/>
      <c r="CS526" s="7"/>
      <c r="CT526" s="7"/>
      <c r="CU526" s="7"/>
    </row>
    <row r="527" spans="96:99" x14ac:dyDescent="0.3">
      <c r="CR527" s="10"/>
      <c r="CS527" s="7"/>
      <c r="CT527" s="7"/>
      <c r="CU527" s="7"/>
    </row>
    <row r="528" spans="96:99" x14ac:dyDescent="0.3">
      <c r="CR528" s="10"/>
      <c r="CS528" s="7"/>
      <c r="CT528" s="7"/>
      <c r="CU528" s="7"/>
    </row>
    <row r="529" spans="96:99" x14ac:dyDescent="0.3">
      <c r="CR529" s="10"/>
      <c r="CS529" s="7"/>
      <c r="CT529" s="7"/>
      <c r="CU529" s="7"/>
    </row>
    <row r="530" spans="96:99" x14ac:dyDescent="0.3">
      <c r="CR530" s="10"/>
      <c r="CS530" s="7"/>
      <c r="CT530" s="7"/>
      <c r="CU530" s="7"/>
    </row>
    <row r="531" spans="96:99" x14ac:dyDescent="0.3">
      <c r="CR531" s="10"/>
      <c r="CS531" s="7"/>
      <c r="CT531" s="7"/>
      <c r="CU531" s="7"/>
    </row>
    <row r="532" spans="96:99" x14ac:dyDescent="0.3">
      <c r="CR532" s="10"/>
      <c r="CS532" s="7"/>
      <c r="CT532" s="7"/>
      <c r="CU532" s="7"/>
    </row>
    <row r="533" spans="96:99" x14ac:dyDescent="0.3">
      <c r="CR533" s="10"/>
      <c r="CS533" s="7"/>
      <c r="CT533" s="7"/>
      <c r="CU533" s="7"/>
    </row>
    <row r="534" spans="96:99" x14ac:dyDescent="0.3">
      <c r="CR534" s="10"/>
      <c r="CS534" s="7"/>
      <c r="CT534" s="7"/>
      <c r="CU534" s="7"/>
    </row>
    <row r="535" spans="96:99" x14ac:dyDescent="0.3">
      <c r="CR535" s="10"/>
      <c r="CS535" s="7"/>
      <c r="CT535" s="7"/>
      <c r="CU535" s="7"/>
    </row>
    <row r="536" spans="96:99" x14ac:dyDescent="0.3">
      <c r="CR536" s="10"/>
      <c r="CS536" s="7"/>
      <c r="CT536" s="7"/>
      <c r="CU536" s="7"/>
    </row>
    <row r="537" spans="96:99" x14ac:dyDescent="0.3">
      <c r="CR537" s="10"/>
      <c r="CS537" s="7"/>
      <c r="CT537" s="7"/>
      <c r="CU537" s="7"/>
    </row>
    <row r="538" spans="96:99" x14ac:dyDescent="0.3">
      <c r="CR538" s="10"/>
      <c r="CS538" s="7"/>
      <c r="CT538" s="7"/>
      <c r="CU538" s="7"/>
    </row>
    <row r="539" spans="96:99" x14ac:dyDescent="0.3">
      <c r="CR539" s="10"/>
      <c r="CS539" s="7"/>
      <c r="CT539" s="7"/>
      <c r="CU539" s="7"/>
    </row>
    <row r="540" spans="96:99" x14ac:dyDescent="0.3">
      <c r="CR540" s="10"/>
      <c r="CS540" s="7"/>
      <c r="CT540" s="7"/>
      <c r="CU540" s="7"/>
    </row>
    <row r="541" spans="96:99" x14ac:dyDescent="0.3">
      <c r="CR541" s="10"/>
      <c r="CS541" s="7"/>
      <c r="CT541" s="7"/>
      <c r="CU541" s="7"/>
    </row>
    <row r="542" spans="96:99" x14ac:dyDescent="0.3">
      <c r="CR542" s="10"/>
      <c r="CS542" s="7"/>
      <c r="CT542" s="7"/>
      <c r="CU542" s="7"/>
    </row>
    <row r="543" spans="96:99" x14ac:dyDescent="0.3">
      <c r="CR543" s="10"/>
      <c r="CS543" s="7"/>
      <c r="CT543" s="7"/>
      <c r="CU543" s="7"/>
    </row>
    <row r="544" spans="96:99" x14ac:dyDescent="0.3">
      <c r="CR544" s="10"/>
      <c r="CS544" s="7"/>
      <c r="CT544" s="7"/>
      <c r="CU544" s="7"/>
    </row>
    <row r="545" spans="96:99" x14ac:dyDescent="0.3">
      <c r="CR545" s="10"/>
      <c r="CS545" s="7"/>
      <c r="CT545" s="7"/>
      <c r="CU545" s="7"/>
    </row>
    <row r="546" spans="96:99" x14ac:dyDescent="0.3">
      <c r="CR546" s="10"/>
      <c r="CS546" s="7"/>
      <c r="CT546" s="7"/>
      <c r="CU546" s="7"/>
    </row>
    <row r="547" spans="96:99" x14ac:dyDescent="0.3">
      <c r="CR547" s="10"/>
      <c r="CS547" s="7"/>
      <c r="CT547" s="7"/>
      <c r="CU547" s="7"/>
    </row>
    <row r="548" spans="96:99" x14ac:dyDescent="0.3">
      <c r="CR548" s="10"/>
      <c r="CS548" s="7"/>
      <c r="CT548" s="7"/>
      <c r="CU548" s="7"/>
    </row>
    <row r="549" spans="96:99" x14ac:dyDescent="0.3">
      <c r="CR549" s="10"/>
      <c r="CS549" s="7"/>
      <c r="CT549" s="7"/>
      <c r="CU549" s="7"/>
    </row>
    <row r="550" spans="96:99" x14ac:dyDescent="0.3">
      <c r="CR550" s="10"/>
      <c r="CS550" s="7"/>
      <c r="CT550" s="7"/>
      <c r="CU550" s="7"/>
    </row>
    <row r="551" spans="96:99" x14ac:dyDescent="0.3">
      <c r="CR551" s="10"/>
      <c r="CS551" s="7"/>
      <c r="CT551" s="7"/>
      <c r="CU551" s="7"/>
    </row>
    <row r="552" spans="96:99" x14ac:dyDescent="0.3">
      <c r="CR552" s="10"/>
      <c r="CS552" s="7"/>
      <c r="CT552" s="7"/>
      <c r="CU552" s="7"/>
    </row>
    <row r="553" spans="96:99" x14ac:dyDescent="0.3">
      <c r="CR553" s="10"/>
      <c r="CS553" s="7"/>
      <c r="CT553" s="7"/>
      <c r="CU553" s="7"/>
    </row>
    <row r="554" spans="96:99" x14ac:dyDescent="0.3">
      <c r="CR554" s="10"/>
      <c r="CS554" s="7"/>
      <c r="CT554" s="7"/>
      <c r="CU554" s="7"/>
    </row>
    <row r="555" spans="96:99" x14ac:dyDescent="0.3">
      <c r="CR555" s="10"/>
      <c r="CS555" s="7"/>
      <c r="CT555" s="7"/>
      <c r="CU555" s="7"/>
    </row>
    <row r="556" spans="96:99" x14ac:dyDescent="0.3">
      <c r="CR556" s="10"/>
      <c r="CS556" s="7"/>
      <c r="CT556" s="7"/>
      <c r="CU556" s="7"/>
    </row>
    <row r="557" spans="96:99" x14ac:dyDescent="0.3">
      <c r="CR557" s="10"/>
      <c r="CS557" s="7"/>
      <c r="CT557" s="7"/>
      <c r="CU557" s="7"/>
    </row>
    <row r="558" spans="96:99" x14ac:dyDescent="0.3">
      <c r="CR558" s="10"/>
      <c r="CS558" s="7"/>
      <c r="CT558" s="7"/>
      <c r="CU558" s="7"/>
    </row>
    <row r="559" spans="96:99" x14ac:dyDescent="0.3">
      <c r="CR559" s="10"/>
      <c r="CS559" s="7"/>
      <c r="CT559" s="7"/>
      <c r="CU559" s="7"/>
    </row>
    <row r="560" spans="96:99" x14ac:dyDescent="0.3">
      <c r="CR560" s="10"/>
      <c r="CS560" s="7"/>
      <c r="CT560" s="7"/>
      <c r="CU560" s="7"/>
    </row>
    <row r="561" spans="96:99" x14ac:dyDescent="0.3">
      <c r="CR561" s="10"/>
      <c r="CS561" s="7"/>
      <c r="CT561" s="7"/>
      <c r="CU561" s="7"/>
    </row>
    <row r="562" spans="96:99" x14ac:dyDescent="0.3">
      <c r="CR562" s="10"/>
      <c r="CS562" s="7"/>
      <c r="CT562" s="7"/>
      <c r="CU562" s="7"/>
    </row>
    <row r="563" spans="96:99" x14ac:dyDescent="0.3">
      <c r="CR563" s="10"/>
      <c r="CS563" s="7"/>
      <c r="CT563" s="7"/>
      <c r="CU563" s="7"/>
    </row>
    <row r="564" spans="96:99" x14ac:dyDescent="0.3">
      <c r="CR564" s="10"/>
      <c r="CS564" s="7"/>
      <c r="CT564" s="7"/>
      <c r="CU564" s="7"/>
    </row>
    <row r="565" spans="96:99" x14ac:dyDescent="0.3">
      <c r="CR565" s="10"/>
      <c r="CS565" s="7"/>
      <c r="CT565" s="7"/>
      <c r="CU565" s="7"/>
    </row>
    <row r="566" spans="96:99" x14ac:dyDescent="0.3">
      <c r="CR566" s="10"/>
      <c r="CS566" s="7"/>
      <c r="CT566" s="7"/>
      <c r="CU566" s="7"/>
    </row>
    <row r="567" spans="96:99" x14ac:dyDescent="0.3">
      <c r="CR567" s="10"/>
      <c r="CS567" s="7"/>
      <c r="CT567" s="7"/>
      <c r="CU567" s="7"/>
    </row>
    <row r="568" spans="96:99" x14ac:dyDescent="0.3">
      <c r="CR568" s="10"/>
      <c r="CS568" s="7"/>
      <c r="CT568" s="7"/>
      <c r="CU568" s="7"/>
    </row>
    <row r="569" spans="96:99" x14ac:dyDescent="0.3">
      <c r="CR569" s="10"/>
      <c r="CS569" s="7"/>
      <c r="CT569" s="7"/>
      <c r="CU569" s="7"/>
    </row>
    <row r="570" spans="96:99" x14ac:dyDescent="0.3">
      <c r="CR570" s="10"/>
      <c r="CS570" s="7"/>
      <c r="CT570" s="7"/>
      <c r="CU570" s="7"/>
    </row>
    <row r="571" spans="96:99" x14ac:dyDescent="0.3">
      <c r="CR571" s="10"/>
      <c r="CS571" s="7"/>
      <c r="CT571" s="7"/>
      <c r="CU571" s="7"/>
    </row>
    <row r="572" spans="96:99" x14ac:dyDescent="0.3">
      <c r="CR572" s="10"/>
      <c r="CS572" s="7"/>
      <c r="CT572" s="7"/>
      <c r="CU572" s="7"/>
    </row>
    <row r="573" spans="96:99" x14ac:dyDescent="0.3">
      <c r="CR573" s="10"/>
      <c r="CS573" s="7"/>
      <c r="CT573" s="7"/>
      <c r="CU573" s="7"/>
    </row>
    <row r="574" spans="96:99" x14ac:dyDescent="0.3">
      <c r="CR574" s="10"/>
      <c r="CS574" s="7"/>
      <c r="CT574" s="7"/>
      <c r="CU574" s="7"/>
    </row>
    <row r="575" spans="96:99" x14ac:dyDescent="0.3">
      <c r="CR575" s="10"/>
      <c r="CS575" s="7"/>
      <c r="CT575" s="7"/>
      <c r="CU575" s="7"/>
    </row>
    <row r="576" spans="96:99" x14ac:dyDescent="0.3">
      <c r="CR576" s="10"/>
      <c r="CS576" s="7"/>
      <c r="CT576" s="7"/>
      <c r="CU576" s="7"/>
    </row>
    <row r="577" spans="96:99" x14ac:dyDescent="0.3">
      <c r="CR577" s="10"/>
      <c r="CS577" s="7"/>
      <c r="CT577" s="7"/>
      <c r="CU577" s="7"/>
    </row>
    <row r="578" spans="96:99" x14ac:dyDescent="0.3">
      <c r="CR578" s="10"/>
      <c r="CS578" s="7"/>
      <c r="CT578" s="7"/>
      <c r="CU578" s="7"/>
    </row>
    <row r="579" spans="96:99" x14ac:dyDescent="0.3">
      <c r="CR579" s="10"/>
      <c r="CS579" s="7"/>
      <c r="CT579" s="7"/>
      <c r="CU579" s="7"/>
    </row>
    <row r="580" spans="96:99" x14ac:dyDescent="0.3">
      <c r="CR580" s="10"/>
      <c r="CS580" s="7"/>
      <c r="CT580" s="7"/>
      <c r="CU580" s="7"/>
    </row>
    <row r="581" spans="96:99" x14ac:dyDescent="0.3">
      <c r="CR581" s="10"/>
      <c r="CS581" s="7"/>
      <c r="CT581" s="7"/>
      <c r="CU581" s="7"/>
    </row>
    <row r="582" spans="96:99" x14ac:dyDescent="0.3">
      <c r="CR582" s="10"/>
      <c r="CS582" s="7"/>
      <c r="CT582" s="7"/>
      <c r="CU582" s="7"/>
    </row>
    <row r="583" spans="96:99" x14ac:dyDescent="0.3">
      <c r="CR583" s="10"/>
      <c r="CS583" s="7"/>
      <c r="CT583" s="7"/>
      <c r="CU583" s="7"/>
    </row>
    <row r="584" spans="96:99" x14ac:dyDescent="0.3">
      <c r="CR584" s="10"/>
      <c r="CS584" s="7"/>
      <c r="CT584" s="7"/>
      <c r="CU584" s="7"/>
    </row>
    <row r="585" spans="96:99" x14ac:dyDescent="0.3">
      <c r="CR585" s="10"/>
      <c r="CS585" s="7"/>
      <c r="CT585" s="7"/>
      <c r="CU585" s="7"/>
    </row>
    <row r="586" spans="96:99" x14ac:dyDescent="0.3">
      <c r="CR586" s="10"/>
      <c r="CS586" s="7"/>
      <c r="CT586" s="7"/>
      <c r="CU586" s="7"/>
    </row>
    <row r="587" spans="96:99" x14ac:dyDescent="0.3">
      <c r="CR587" s="10"/>
      <c r="CS587" s="7"/>
      <c r="CT587" s="7"/>
      <c r="CU587" s="7"/>
    </row>
    <row r="588" spans="96:99" x14ac:dyDescent="0.3">
      <c r="CR588" s="10"/>
      <c r="CS588" s="7"/>
      <c r="CT588" s="7"/>
      <c r="CU588" s="7"/>
    </row>
    <row r="589" spans="96:99" x14ac:dyDescent="0.3">
      <c r="CR589" s="10"/>
      <c r="CS589" s="7"/>
      <c r="CT589" s="7"/>
      <c r="CU589" s="7"/>
    </row>
    <row r="590" spans="96:99" x14ac:dyDescent="0.3">
      <c r="CR590" s="10"/>
      <c r="CS590" s="7"/>
      <c r="CT590" s="7"/>
      <c r="CU590" s="7"/>
    </row>
    <row r="591" spans="96:99" x14ac:dyDescent="0.3">
      <c r="CR591" s="10"/>
      <c r="CS591" s="7"/>
      <c r="CT591" s="7"/>
      <c r="CU591" s="7"/>
    </row>
    <row r="592" spans="96:99" x14ac:dyDescent="0.3">
      <c r="CR592" s="10"/>
      <c r="CS592" s="7"/>
      <c r="CT592" s="7"/>
      <c r="CU592" s="7"/>
    </row>
    <row r="593" spans="96:99" x14ac:dyDescent="0.3">
      <c r="CR593" s="10"/>
      <c r="CS593" s="7"/>
      <c r="CT593" s="7"/>
      <c r="CU593" s="7"/>
    </row>
    <row r="594" spans="96:99" x14ac:dyDescent="0.3">
      <c r="CR594" s="10"/>
      <c r="CS594" s="7"/>
      <c r="CT594" s="7"/>
      <c r="CU594" s="7"/>
    </row>
    <row r="595" spans="96:99" x14ac:dyDescent="0.3">
      <c r="CR595" s="10"/>
      <c r="CS595" s="7"/>
      <c r="CT595" s="7"/>
      <c r="CU595" s="7"/>
    </row>
    <row r="596" spans="96:99" x14ac:dyDescent="0.3">
      <c r="CR596" s="10"/>
      <c r="CS596" s="7"/>
      <c r="CT596" s="7"/>
      <c r="CU596" s="7"/>
    </row>
    <row r="597" spans="96:99" x14ac:dyDescent="0.3">
      <c r="CR597" s="10"/>
      <c r="CS597" s="7"/>
      <c r="CT597" s="7"/>
      <c r="CU597" s="7"/>
    </row>
    <row r="598" spans="96:99" x14ac:dyDescent="0.3">
      <c r="CR598" s="10"/>
      <c r="CS598" s="7"/>
      <c r="CT598" s="7"/>
      <c r="CU598" s="7"/>
    </row>
    <row r="599" spans="96:99" x14ac:dyDescent="0.3">
      <c r="CR599" s="10"/>
      <c r="CS599" s="7"/>
      <c r="CT599" s="7"/>
      <c r="CU599" s="7"/>
    </row>
    <row r="600" spans="96:99" x14ac:dyDescent="0.3">
      <c r="CR600" s="10"/>
      <c r="CS600" s="7"/>
      <c r="CT600" s="7"/>
      <c r="CU600" s="7"/>
    </row>
    <row r="601" spans="96:99" x14ac:dyDescent="0.3">
      <c r="CR601" s="10"/>
      <c r="CS601" s="7"/>
      <c r="CT601" s="7"/>
      <c r="CU601" s="7"/>
    </row>
    <row r="602" spans="96:99" x14ac:dyDescent="0.3">
      <c r="CR602" s="10"/>
      <c r="CS602" s="7"/>
      <c r="CT602" s="7"/>
      <c r="CU602" s="7"/>
    </row>
    <row r="603" spans="96:99" x14ac:dyDescent="0.3">
      <c r="CR603" s="10"/>
      <c r="CS603" s="7"/>
      <c r="CT603" s="7"/>
      <c r="CU603" s="7"/>
    </row>
    <row r="604" spans="96:99" x14ac:dyDescent="0.3">
      <c r="CR604" s="10"/>
      <c r="CS604" s="7"/>
      <c r="CT604" s="7"/>
      <c r="CU604" s="7"/>
    </row>
    <row r="605" spans="96:99" x14ac:dyDescent="0.3">
      <c r="CR605" s="10"/>
      <c r="CS605" s="7"/>
      <c r="CT605" s="7"/>
      <c r="CU605" s="7"/>
    </row>
    <row r="606" spans="96:99" x14ac:dyDescent="0.3">
      <c r="CR606" s="10"/>
      <c r="CS606" s="7"/>
      <c r="CT606" s="7"/>
      <c r="CU606" s="7"/>
    </row>
    <row r="607" spans="96:99" x14ac:dyDescent="0.3">
      <c r="CR607" s="10"/>
      <c r="CS607" s="7"/>
      <c r="CT607" s="7"/>
      <c r="CU607" s="7"/>
    </row>
    <row r="608" spans="96:99" x14ac:dyDescent="0.3">
      <c r="CR608" s="10"/>
      <c r="CS608" s="7"/>
      <c r="CT608" s="7"/>
      <c r="CU608" s="7"/>
    </row>
    <row r="609" spans="96:99" x14ac:dyDescent="0.3">
      <c r="CR609" s="10"/>
      <c r="CS609" s="7"/>
      <c r="CT609" s="7"/>
      <c r="CU609" s="7"/>
    </row>
    <row r="610" spans="96:99" x14ac:dyDescent="0.3">
      <c r="CR610" s="10"/>
      <c r="CS610" s="7"/>
      <c r="CT610" s="7"/>
      <c r="CU610" s="7"/>
    </row>
    <row r="611" spans="96:99" x14ac:dyDescent="0.3">
      <c r="CR611" s="10"/>
      <c r="CS611" s="7"/>
      <c r="CT611" s="7"/>
      <c r="CU611" s="7"/>
    </row>
    <row r="612" spans="96:99" x14ac:dyDescent="0.3">
      <c r="CR612" s="10"/>
      <c r="CS612" s="7"/>
      <c r="CT612" s="7"/>
      <c r="CU612" s="7"/>
    </row>
    <row r="613" spans="96:99" x14ac:dyDescent="0.3">
      <c r="CR613" s="10"/>
      <c r="CS613" s="7"/>
      <c r="CT613" s="7"/>
      <c r="CU613" s="7"/>
    </row>
    <row r="614" spans="96:99" x14ac:dyDescent="0.3">
      <c r="CR614" s="10"/>
      <c r="CS614" s="7"/>
      <c r="CT614" s="7"/>
      <c r="CU614" s="7"/>
    </row>
    <row r="615" spans="96:99" x14ac:dyDescent="0.3">
      <c r="CR615" s="10"/>
      <c r="CS615" s="7"/>
      <c r="CT615" s="7"/>
      <c r="CU615" s="7"/>
    </row>
    <row r="616" spans="96:99" x14ac:dyDescent="0.3">
      <c r="CR616" s="10"/>
      <c r="CS616" s="7"/>
      <c r="CT616" s="7"/>
      <c r="CU616" s="7"/>
    </row>
    <row r="617" spans="96:99" x14ac:dyDescent="0.3">
      <c r="CR617" s="10"/>
      <c r="CS617" s="7"/>
      <c r="CT617" s="7"/>
      <c r="CU617" s="7"/>
    </row>
    <row r="618" spans="96:99" x14ac:dyDescent="0.3">
      <c r="CR618" s="10"/>
      <c r="CS618" s="7"/>
      <c r="CT618" s="7"/>
      <c r="CU618" s="7"/>
    </row>
    <row r="619" spans="96:99" x14ac:dyDescent="0.3">
      <c r="CR619" s="10"/>
      <c r="CS619" s="7"/>
      <c r="CT619" s="7"/>
      <c r="CU619" s="7"/>
    </row>
    <row r="620" spans="96:99" x14ac:dyDescent="0.3">
      <c r="CR620" s="10"/>
      <c r="CS620" s="7"/>
      <c r="CT620" s="7"/>
      <c r="CU620" s="7"/>
    </row>
    <row r="621" spans="96:99" x14ac:dyDescent="0.3">
      <c r="CR621" s="10"/>
      <c r="CS621" s="7"/>
      <c r="CT621" s="7"/>
      <c r="CU621" s="7"/>
    </row>
    <row r="622" spans="96:99" x14ac:dyDescent="0.3">
      <c r="CR622" s="10"/>
      <c r="CS622" s="7"/>
      <c r="CT622" s="7"/>
      <c r="CU622" s="7"/>
    </row>
    <row r="623" spans="96:99" x14ac:dyDescent="0.3">
      <c r="CR623" s="10"/>
      <c r="CS623" s="7"/>
      <c r="CT623" s="7"/>
      <c r="CU623" s="7"/>
    </row>
    <row r="624" spans="96:99" x14ac:dyDescent="0.3">
      <c r="CR624" s="10"/>
      <c r="CS624" s="7"/>
      <c r="CT624" s="7"/>
      <c r="CU624" s="7"/>
    </row>
    <row r="625" spans="96:99" x14ac:dyDescent="0.3">
      <c r="CR625" s="10"/>
      <c r="CS625" s="7"/>
      <c r="CT625" s="7"/>
      <c r="CU625" s="7"/>
    </row>
    <row r="626" spans="96:99" x14ac:dyDescent="0.3">
      <c r="CR626" s="10"/>
      <c r="CS626" s="7"/>
      <c r="CT626" s="7"/>
      <c r="CU626" s="7"/>
    </row>
    <row r="627" spans="96:99" x14ac:dyDescent="0.3">
      <c r="CR627" s="10"/>
      <c r="CS627" s="7"/>
      <c r="CT627" s="7"/>
      <c r="CU627" s="7"/>
    </row>
    <row r="628" spans="96:99" x14ac:dyDescent="0.3">
      <c r="CR628" s="10"/>
      <c r="CS628" s="7"/>
      <c r="CT628" s="7"/>
      <c r="CU628" s="7"/>
    </row>
    <row r="629" spans="96:99" x14ac:dyDescent="0.3">
      <c r="CR629" s="10"/>
      <c r="CS629" s="7"/>
      <c r="CT629" s="7"/>
      <c r="CU629" s="7"/>
    </row>
    <row r="630" spans="96:99" x14ac:dyDescent="0.3">
      <c r="CR630" s="10"/>
      <c r="CS630" s="7"/>
      <c r="CT630" s="7"/>
      <c r="CU630" s="7"/>
    </row>
    <row r="631" spans="96:99" x14ac:dyDescent="0.3">
      <c r="CR631" s="10"/>
      <c r="CS631" s="7"/>
      <c r="CT631" s="7"/>
      <c r="CU631" s="7"/>
    </row>
    <row r="632" spans="96:99" x14ac:dyDescent="0.3">
      <c r="CR632" s="10"/>
      <c r="CS632" s="7"/>
      <c r="CT632" s="7"/>
      <c r="CU632" s="7"/>
    </row>
    <row r="633" spans="96:99" x14ac:dyDescent="0.3">
      <c r="CR633" s="10"/>
      <c r="CS633" s="7"/>
      <c r="CT633" s="7"/>
      <c r="CU633" s="7"/>
    </row>
    <row r="634" spans="96:99" x14ac:dyDescent="0.3">
      <c r="CR634" s="10"/>
      <c r="CS634" s="7"/>
      <c r="CT634" s="7"/>
      <c r="CU634" s="7"/>
    </row>
    <row r="635" spans="96:99" x14ac:dyDescent="0.3">
      <c r="CR635" s="10"/>
      <c r="CS635" s="7"/>
      <c r="CT635" s="7"/>
      <c r="CU635" s="7"/>
    </row>
    <row r="636" spans="96:99" x14ac:dyDescent="0.3">
      <c r="CR636" s="10"/>
      <c r="CS636" s="7"/>
      <c r="CT636" s="7"/>
      <c r="CU636" s="7"/>
    </row>
    <row r="637" spans="96:99" x14ac:dyDescent="0.3">
      <c r="CR637" s="10"/>
      <c r="CS637" s="7"/>
      <c r="CT637" s="7"/>
      <c r="CU637" s="7"/>
    </row>
    <row r="638" spans="96:99" x14ac:dyDescent="0.3">
      <c r="CR638" s="10"/>
      <c r="CS638" s="7"/>
      <c r="CT638" s="7"/>
      <c r="CU638" s="7"/>
    </row>
    <row r="639" spans="96:99" x14ac:dyDescent="0.3">
      <c r="CR639" s="10"/>
      <c r="CS639" s="7"/>
      <c r="CT639" s="7"/>
      <c r="CU639" s="7"/>
    </row>
    <row r="640" spans="96:99" x14ac:dyDescent="0.3">
      <c r="CR640" s="10"/>
      <c r="CS640" s="7"/>
      <c r="CT640" s="7"/>
      <c r="CU640" s="7"/>
    </row>
    <row r="641" spans="96:99" x14ac:dyDescent="0.3">
      <c r="CR641" s="10"/>
      <c r="CS641" s="7"/>
      <c r="CT641" s="7"/>
      <c r="CU641" s="7"/>
    </row>
    <row r="642" spans="96:99" x14ac:dyDescent="0.3">
      <c r="CR642" s="10"/>
      <c r="CS642" s="7"/>
      <c r="CT642" s="7"/>
      <c r="CU642" s="7"/>
    </row>
    <row r="643" spans="96:99" x14ac:dyDescent="0.3">
      <c r="CR643" s="10"/>
      <c r="CS643" s="7"/>
      <c r="CT643" s="7"/>
      <c r="CU643" s="7"/>
    </row>
    <row r="644" spans="96:99" x14ac:dyDescent="0.3">
      <c r="CR644" s="10"/>
      <c r="CS644" s="7"/>
      <c r="CT644" s="7"/>
      <c r="CU644" s="7"/>
    </row>
    <row r="645" spans="96:99" x14ac:dyDescent="0.3">
      <c r="CR645" s="10"/>
      <c r="CS645" s="7"/>
      <c r="CT645" s="7"/>
      <c r="CU645" s="7"/>
    </row>
    <row r="646" spans="96:99" x14ac:dyDescent="0.3">
      <c r="CR646" s="10"/>
      <c r="CS646" s="7"/>
      <c r="CT646" s="7"/>
      <c r="CU646" s="7"/>
    </row>
    <row r="647" spans="96:99" x14ac:dyDescent="0.3">
      <c r="CR647" s="10"/>
      <c r="CS647" s="7"/>
      <c r="CT647" s="7"/>
      <c r="CU647" s="7"/>
    </row>
    <row r="648" spans="96:99" x14ac:dyDescent="0.3">
      <c r="CR648" s="10"/>
      <c r="CS648" s="7"/>
      <c r="CT648" s="7"/>
      <c r="CU648" s="7"/>
    </row>
    <row r="649" spans="96:99" x14ac:dyDescent="0.3">
      <c r="CR649" s="10"/>
      <c r="CS649" s="7"/>
      <c r="CT649" s="7"/>
      <c r="CU649" s="7"/>
    </row>
    <row r="650" spans="96:99" x14ac:dyDescent="0.3">
      <c r="CR650" s="10"/>
      <c r="CS650" s="7"/>
      <c r="CT650" s="7"/>
      <c r="CU650" s="7"/>
    </row>
    <row r="651" spans="96:99" x14ac:dyDescent="0.3">
      <c r="CR651" s="10"/>
      <c r="CS651" s="7"/>
      <c r="CT651" s="7"/>
      <c r="CU651" s="7"/>
    </row>
    <row r="652" spans="96:99" x14ac:dyDescent="0.3">
      <c r="CR652" s="10"/>
      <c r="CS652" s="7"/>
      <c r="CT652" s="7"/>
      <c r="CU652" s="7"/>
    </row>
    <row r="653" spans="96:99" x14ac:dyDescent="0.3">
      <c r="CR653" s="10"/>
      <c r="CS653" s="7"/>
      <c r="CT653" s="7"/>
      <c r="CU653" s="7"/>
    </row>
    <row r="654" spans="96:99" x14ac:dyDescent="0.3">
      <c r="CR654" s="10"/>
      <c r="CS654" s="7"/>
      <c r="CT654" s="7"/>
      <c r="CU654" s="7"/>
    </row>
    <row r="655" spans="96:99" x14ac:dyDescent="0.3">
      <c r="CR655" s="10"/>
      <c r="CS655" s="7"/>
      <c r="CT655" s="7"/>
      <c r="CU655" s="7"/>
    </row>
    <row r="656" spans="96:99" x14ac:dyDescent="0.3">
      <c r="CR656" s="10"/>
      <c r="CS656" s="7"/>
      <c r="CT656" s="7"/>
      <c r="CU656" s="7"/>
    </row>
    <row r="657" spans="96:99" x14ac:dyDescent="0.3">
      <c r="CR657" s="10"/>
      <c r="CS657" s="7"/>
      <c r="CT657" s="7"/>
      <c r="CU657" s="7"/>
    </row>
    <row r="658" spans="96:99" x14ac:dyDescent="0.3">
      <c r="CR658" s="10"/>
      <c r="CS658" s="7"/>
      <c r="CT658" s="7"/>
      <c r="CU658" s="7"/>
    </row>
    <row r="659" spans="96:99" x14ac:dyDescent="0.3">
      <c r="CR659" s="10"/>
      <c r="CS659" s="7"/>
      <c r="CT659" s="7"/>
      <c r="CU659" s="7"/>
    </row>
    <row r="660" spans="96:99" x14ac:dyDescent="0.3">
      <c r="CR660" s="10"/>
      <c r="CS660" s="7"/>
      <c r="CT660" s="7"/>
      <c r="CU660" s="7"/>
    </row>
    <row r="661" spans="96:99" x14ac:dyDescent="0.3">
      <c r="CR661" s="10"/>
      <c r="CS661" s="7"/>
      <c r="CT661" s="7"/>
      <c r="CU661" s="7"/>
    </row>
    <row r="662" spans="96:99" x14ac:dyDescent="0.3">
      <c r="CR662" s="10"/>
      <c r="CS662" s="7"/>
      <c r="CT662" s="7"/>
      <c r="CU662" s="7"/>
    </row>
    <row r="663" spans="96:99" x14ac:dyDescent="0.3">
      <c r="CR663" s="10"/>
      <c r="CS663" s="7"/>
      <c r="CT663" s="7"/>
      <c r="CU663" s="7"/>
    </row>
    <row r="664" spans="96:99" x14ac:dyDescent="0.3">
      <c r="CR664" s="10"/>
      <c r="CS664" s="7"/>
      <c r="CT664" s="7"/>
      <c r="CU664" s="7"/>
    </row>
    <row r="665" spans="96:99" x14ac:dyDescent="0.3">
      <c r="CR665" s="10"/>
      <c r="CS665" s="7"/>
      <c r="CT665" s="7"/>
      <c r="CU665" s="7"/>
    </row>
    <row r="666" spans="96:99" x14ac:dyDescent="0.3">
      <c r="CR666" s="10"/>
      <c r="CS666" s="7"/>
      <c r="CT666" s="7"/>
      <c r="CU666" s="7"/>
    </row>
    <row r="667" spans="96:99" x14ac:dyDescent="0.3">
      <c r="CR667" s="10"/>
      <c r="CS667" s="7"/>
      <c r="CT667" s="7"/>
      <c r="CU667" s="7"/>
    </row>
    <row r="668" spans="96:99" x14ac:dyDescent="0.3">
      <c r="CR668" s="10"/>
      <c r="CS668" s="7"/>
      <c r="CT668" s="7"/>
      <c r="CU668" s="7"/>
    </row>
    <row r="669" spans="96:99" x14ac:dyDescent="0.3">
      <c r="CR669" s="10"/>
      <c r="CS669" s="7"/>
      <c r="CT669" s="7"/>
      <c r="CU669" s="7"/>
    </row>
    <row r="670" spans="96:99" x14ac:dyDescent="0.3">
      <c r="CR670" s="10"/>
      <c r="CS670" s="7"/>
      <c r="CT670" s="7"/>
      <c r="CU670" s="7"/>
    </row>
    <row r="671" spans="96:99" x14ac:dyDescent="0.3">
      <c r="CR671" s="10"/>
      <c r="CS671" s="7"/>
      <c r="CT671" s="7"/>
      <c r="CU671" s="7"/>
    </row>
    <row r="672" spans="96:99" x14ac:dyDescent="0.3">
      <c r="CR672" s="10"/>
      <c r="CS672" s="7"/>
      <c r="CT672" s="7"/>
      <c r="CU672" s="7"/>
    </row>
    <row r="673" spans="96:99" x14ac:dyDescent="0.3">
      <c r="CR673" s="10"/>
      <c r="CS673" s="7"/>
      <c r="CT673" s="7"/>
      <c r="CU673" s="7"/>
    </row>
    <row r="674" spans="96:99" x14ac:dyDescent="0.3">
      <c r="CR674" s="10"/>
      <c r="CS674" s="7"/>
      <c r="CT674" s="7"/>
      <c r="CU674" s="7"/>
    </row>
    <row r="675" spans="96:99" x14ac:dyDescent="0.3">
      <c r="CR675" s="10"/>
      <c r="CS675" s="7"/>
      <c r="CT675" s="7"/>
      <c r="CU675" s="7"/>
    </row>
    <row r="676" spans="96:99" x14ac:dyDescent="0.3">
      <c r="CR676" s="10"/>
      <c r="CS676" s="7"/>
      <c r="CT676" s="7"/>
      <c r="CU676" s="7"/>
    </row>
    <row r="677" spans="96:99" x14ac:dyDescent="0.3">
      <c r="CR677" s="10"/>
      <c r="CS677" s="7"/>
      <c r="CT677" s="7"/>
      <c r="CU677" s="7"/>
    </row>
    <row r="678" spans="96:99" x14ac:dyDescent="0.3">
      <c r="CR678" s="10"/>
      <c r="CS678" s="7"/>
      <c r="CT678" s="7"/>
      <c r="CU678" s="7"/>
    </row>
    <row r="679" spans="96:99" x14ac:dyDescent="0.3">
      <c r="CR679" s="10"/>
      <c r="CS679" s="7"/>
      <c r="CT679" s="7"/>
      <c r="CU679" s="7"/>
    </row>
    <row r="680" spans="96:99" x14ac:dyDescent="0.3">
      <c r="CR680" s="10"/>
      <c r="CS680" s="7"/>
      <c r="CT680" s="7"/>
      <c r="CU680" s="7"/>
    </row>
    <row r="681" spans="96:99" x14ac:dyDescent="0.3">
      <c r="CR681" s="10"/>
      <c r="CS681" s="7"/>
      <c r="CT681" s="7"/>
      <c r="CU681" s="7"/>
    </row>
    <row r="682" spans="96:99" x14ac:dyDescent="0.3">
      <c r="CR682" s="10"/>
      <c r="CS682" s="7"/>
      <c r="CT682" s="7"/>
      <c r="CU682" s="7"/>
    </row>
    <row r="683" spans="96:99" x14ac:dyDescent="0.3">
      <c r="CR683" s="10"/>
      <c r="CS683" s="7"/>
      <c r="CT683" s="7"/>
      <c r="CU683" s="7"/>
    </row>
    <row r="684" spans="96:99" x14ac:dyDescent="0.3">
      <c r="CR684" s="10"/>
      <c r="CS684" s="7"/>
      <c r="CT684" s="7"/>
      <c r="CU684" s="7"/>
    </row>
    <row r="685" spans="96:99" x14ac:dyDescent="0.3">
      <c r="CR685" s="10"/>
      <c r="CS685" s="7"/>
      <c r="CT685" s="7"/>
      <c r="CU685" s="7"/>
    </row>
    <row r="686" spans="96:99" x14ac:dyDescent="0.3">
      <c r="CR686" s="10"/>
      <c r="CS686" s="7"/>
      <c r="CT686" s="7"/>
      <c r="CU686" s="7"/>
    </row>
    <row r="687" spans="96:99" x14ac:dyDescent="0.3">
      <c r="CR687" s="10"/>
      <c r="CS687" s="7"/>
      <c r="CT687" s="7"/>
      <c r="CU687" s="7"/>
    </row>
    <row r="688" spans="96:99" x14ac:dyDescent="0.3">
      <c r="CR688" s="10"/>
      <c r="CS688" s="7"/>
      <c r="CT688" s="7"/>
      <c r="CU688" s="7"/>
    </row>
    <row r="689" spans="96:99" x14ac:dyDescent="0.3">
      <c r="CR689" s="10"/>
      <c r="CS689" s="7"/>
      <c r="CT689" s="7"/>
      <c r="CU689" s="7"/>
    </row>
    <row r="690" spans="96:99" x14ac:dyDescent="0.3">
      <c r="CR690" s="10"/>
      <c r="CS690" s="7"/>
      <c r="CT690" s="7"/>
      <c r="CU690" s="7"/>
    </row>
    <row r="691" spans="96:99" x14ac:dyDescent="0.3">
      <c r="CR691" s="10"/>
      <c r="CS691" s="7"/>
      <c r="CT691" s="7"/>
      <c r="CU691" s="7"/>
    </row>
    <row r="692" spans="96:99" x14ac:dyDescent="0.3">
      <c r="CR692" s="10"/>
      <c r="CS692" s="7"/>
      <c r="CT692" s="7"/>
      <c r="CU692" s="7"/>
    </row>
    <row r="693" spans="96:99" x14ac:dyDescent="0.3">
      <c r="CR693" s="10"/>
      <c r="CS693" s="7"/>
      <c r="CT693" s="7"/>
      <c r="CU693" s="7"/>
    </row>
    <row r="694" spans="96:99" x14ac:dyDescent="0.3">
      <c r="CR694" s="10"/>
      <c r="CS694" s="7"/>
      <c r="CT694" s="7"/>
      <c r="CU694" s="7"/>
    </row>
    <row r="695" spans="96:99" x14ac:dyDescent="0.3">
      <c r="CR695" s="10"/>
      <c r="CS695" s="7"/>
      <c r="CT695" s="7"/>
      <c r="CU695" s="7"/>
    </row>
    <row r="696" spans="96:99" x14ac:dyDescent="0.3">
      <c r="CR696" s="10"/>
      <c r="CS696" s="7"/>
      <c r="CT696" s="7"/>
      <c r="CU696" s="7"/>
    </row>
    <row r="697" spans="96:99" x14ac:dyDescent="0.3">
      <c r="CR697" s="10"/>
      <c r="CS697" s="7"/>
      <c r="CT697" s="7"/>
      <c r="CU697" s="7"/>
    </row>
    <row r="698" spans="96:99" x14ac:dyDescent="0.3">
      <c r="CR698" s="10"/>
      <c r="CS698" s="7"/>
      <c r="CT698" s="7"/>
      <c r="CU698" s="7"/>
    </row>
    <row r="699" spans="96:99" x14ac:dyDescent="0.3">
      <c r="CR699" s="10"/>
      <c r="CS699" s="7"/>
      <c r="CT699" s="7"/>
      <c r="CU699" s="7"/>
    </row>
    <row r="700" spans="96:99" x14ac:dyDescent="0.3">
      <c r="CR700" s="10"/>
      <c r="CS700" s="7"/>
      <c r="CT700" s="7"/>
      <c r="CU700" s="7"/>
    </row>
    <row r="701" spans="96:99" x14ac:dyDescent="0.3">
      <c r="CR701" s="10"/>
      <c r="CS701" s="7"/>
      <c r="CT701" s="7"/>
      <c r="CU701" s="7"/>
    </row>
    <row r="702" spans="96:99" x14ac:dyDescent="0.3">
      <c r="CR702" s="10"/>
      <c r="CS702" s="7"/>
      <c r="CT702" s="7"/>
      <c r="CU702" s="7"/>
    </row>
    <row r="703" spans="96:99" x14ac:dyDescent="0.3">
      <c r="CR703" s="10"/>
      <c r="CS703" s="7"/>
      <c r="CT703" s="7"/>
      <c r="CU703" s="7"/>
    </row>
    <row r="704" spans="96:99" x14ac:dyDescent="0.3">
      <c r="CR704" s="10"/>
      <c r="CS704" s="7"/>
      <c r="CT704" s="7"/>
      <c r="CU704" s="7"/>
    </row>
    <row r="705" spans="96:99" x14ac:dyDescent="0.3">
      <c r="CR705" s="10"/>
      <c r="CS705" s="7"/>
      <c r="CT705" s="7"/>
      <c r="CU705" s="7"/>
    </row>
    <row r="706" spans="96:99" x14ac:dyDescent="0.3">
      <c r="CR706" s="10"/>
      <c r="CS706" s="7"/>
      <c r="CT706" s="7"/>
      <c r="CU706" s="7"/>
    </row>
    <row r="707" spans="96:99" x14ac:dyDescent="0.3">
      <c r="CR707" s="10"/>
      <c r="CS707" s="7"/>
      <c r="CT707" s="7"/>
      <c r="CU707" s="7"/>
    </row>
    <row r="708" spans="96:99" x14ac:dyDescent="0.3">
      <c r="CR708" s="10"/>
      <c r="CS708" s="7"/>
      <c r="CT708" s="7"/>
      <c r="CU708" s="7"/>
    </row>
    <row r="709" spans="96:99" x14ac:dyDescent="0.3">
      <c r="CR709" s="10"/>
      <c r="CS709" s="7"/>
      <c r="CT709" s="7"/>
      <c r="CU709" s="7"/>
    </row>
    <row r="710" spans="96:99" x14ac:dyDescent="0.3">
      <c r="CR710" s="10"/>
      <c r="CS710" s="7"/>
      <c r="CT710" s="7"/>
      <c r="CU710" s="7"/>
    </row>
    <row r="711" spans="96:99" x14ac:dyDescent="0.3">
      <c r="CR711" s="10"/>
      <c r="CS711" s="7"/>
      <c r="CT711" s="7"/>
      <c r="CU711" s="7"/>
    </row>
    <row r="712" spans="96:99" x14ac:dyDescent="0.3">
      <c r="CR712" s="10"/>
      <c r="CS712" s="7"/>
      <c r="CT712" s="7"/>
      <c r="CU712" s="7"/>
    </row>
    <row r="713" spans="96:99" x14ac:dyDescent="0.3">
      <c r="CR713" s="10"/>
      <c r="CS713" s="7"/>
      <c r="CT713" s="7"/>
      <c r="CU713" s="7"/>
    </row>
    <row r="714" spans="96:99" x14ac:dyDescent="0.3">
      <c r="CR714" s="10"/>
      <c r="CS714" s="7"/>
      <c r="CT714" s="7"/>
      <c r="CU714" s="7"/>
    </row>
    <row r="715" spans="96:99" x14ac:dyDescent="0.3">
      <c r="CR715" s="10"/>
      <c r="CS715" s="7"/>
      <c r="CT715" s="7"/>
      <c r="CU715" s="7"/>
    </row>
    <row r="716" spans="96:99" x14ac:dyDescent="0.3">
      <c r="CR716" s="10"/>
      <c r="CS716" s="7"/>
      <c r="CT716" s="7"/>
      <c r="CU716" s="7"/>
    </row>
    <row r="717" spans="96:99" x14ac:dyDescent="0.3">
      <c r="CR717" s="10"/>
      <c r="CS717" s="7"/>
      <c r="CT717" s="7"/>
      <c r="CU717" s="7"/>
    </row>
    <row r="718" spans="96:99" x14ac:dyDescent="0.3">
      <c r="CR718" s="10"/>
      <c r="CS718" s="7"/>
      <c r="CT718" s="7"/>
      <c r="CU718" s="7"/>
    </row>
    <row r="719" spans="96:99" x14ac:dyDescent="0.3">
      <c r="CR719" s="10"/>
      <c r="CS719" s="7"/>
      <c r="CT719" s="7"/>
      <c r="CU719" s="7"/>
    </row>
    <row r="720" spans="96:99" x14ac:dyDescent="0.3">
      <c r="CR720" s="10"/>
      <c r="CS720" s="7"/>
      <c r="CT720" s="7"/>
      <c r="CU720" s="7"/>
    </row>
    <row r="721" spans="96:99" x14ac:dyDescent="0.3">
      <c r="CR721" s="10"/>
      <c r="CS721" s="7"/>
      <c r="CT721" s="7"/>
      <c r="CU721" s="7"/>
    </row>
    <row r="722" spans="96:99" x14ac:dyDescent="0.3">
      <c r="CR722" s="10"/>
      <c r="CS722" s="7"/>
      <c r="CT722" s="7"/>
      <c r="CU722" s="7"/>
    </row>
    <row r="723" spans="96:99" x14ac:dyDescent="0.3">
      <c r="CR723" s="10"/>
      <c r="CS723" s="7"/>
      <c r="CT723" s="7"/>
      <c r="CU723" s="7"/>
    </row>
    <row r="724" spans="96:99" x14ac:dyDescent="0.3">
      <c r="CR724" s="10"/>
      <c r="CS724" s="7"/>
      <c r="CT724" s="7"/>
      <c r="CU724" s="7"/>
    </row>
    <row r="725" spans="96:99" x14ac:dyDescent="0.3">
      <c r="CR725" s="10"/>
      <c r="CS725" s="7"/>
      <c r="CT725" s="7"/>
      <c r="CU725" s="7"/>
    </row>
    <row r="726" spans="96:99" x14ac:dyDescent="0.3">
      <c r="CR726" s="10"/>
      <c r="CS726" s="7"/>
      <c r="CT726" s="7"/>
      <c r="CU726" s="7"/>
    </row>
    <row r="727" spans="96:99" x14ac:dyDescent="0.3">
      <c r="CR727" s="10"/>
      <c r="CS727" s="7"/>
      <c r="CT727" s="7"/>
      <c r="CU727" s="7"/>
    </row>
    <row r="728" spans="96:99" x14ac:dyDescent="0.3">
      <c r="CR728" s="10"/>
      <c r="CS728" s="7"/>
      <c r="CT728" s="7"/>
      <c r="CU728" s="7"/>
    </row>
    <row r="729" spans="96:99" x14ac:dyDescent="0.3">
      <c r="CR729" s="10"/>
      <c r="CS729" s="7"/>
      <c r="CT729" s="7"/>
      <c r="CU729" s="7"/>
    </row>
    <row r="730" spans="96:99" x14ac:dyDescent="0.3">
      <c r="CR730" s="10"/>
      <c r="CS730" s="7"/>
      <c r="CT730" s="7"/>
      <c r="CU730" s="7"/>
    </row>
    <row r="731" spans="96:99" x14ac:dyDescent="0.3">
      <c r="CR731" s="10"/>
      <c r="CS731" s="7"/>
      <c r="CT731" s="7"/>
      <c r="CU731" s="7"/>
    </row>
    <row r="732" spans="96:99" x14ac:dyDescent="0.3">
      <c r="CR732" s="10"/>
      <c r="CS732" s="7"/>
      <c r="CT732" s="7"/>
      <c r="CU732" s="7"/>
    </row>
    <row r="733" spans="96:99" x14ac:dyDescent="0.3">
      <c r="CR733" s="10"/>
      <c r="CS733" s="7"/>
      <c r="CT733" s="7"/>
      <c r="CU733" s="7"/>
    </row>
    <row r="734" spans="96:99" x14ac:dyDescent="0.3">
      <c r="CR734" s="10"/>
      <c r="CS734" s="7"/>
      <c r="CT734" s="7"/>
      <c r="CU734" s="7"/>
    </row>
    <row r="735" spans="96:99" x14ac:dyDescent="0.3">
      <c r="CR735" s="10"/>
      <c r="CS735" s="7"/>
      <c r="CT735" s="7"/>
      <c r="CU735" s="7"/>
    </row>
    <row r="736" spans="96:99" x14ac:dyDescent="0.3">
      <c r="CR736" s="10"/>
      <c r="CS736" s="7"/>
      <c r="CT736" s="7"/>
      <c r="CU736" s="7"/>
    </row>
    <row r="737" spans="96:99" x14ac:dyDescent="0.3">
      <c r="CR737" s="10"/>
      <c r="CS737" s="7"/>
      <c r="CT737" s="7"/>
      <c r="CU737" s="7"/>
    </row>
    <row r="738" spans="96:99" x14ac:dyDescent="0.3">
      <c r="CR738" s="10"/>
      <c r="CS738" s="7"/>
      <c r="CT738" s="7"/>
      <c r="CU738" s="7"/>
    </row>
    <row r="739" spans="96:99" x14ac:dyDescent="0.3">
      <c r="CR739" s="10"/>
      <c r="CS739" s="7"/>
      <c r="CT739" s="7"/>
      <c r="CU739" s="7"/>
    </row>
    <row r="740" spans="96:99" x14ac:dyDescent="0.3">
      <c r="CR740" s="10"/>
      <c r="CS740" s="7"/>
      <c r="CT740" s="7"/>
      <c r="CU740" s="7"/>
    </row>
    <row r="741" spans="96:99" x14ac:dyDescent="0.3">
      <c r="CR741" s="10"/>
      <c r="CS741" s="7"/>
      <c r="CT741" s="7"/>
      <c r="CU741" s="7"/>
    </row>
    <row r="742" spans="96:99" x14ac:dyDescent="0.3">
      <c r="CR742" s="10"/>
      <c r="CS742" s="7"/>
      <c r="CT742" s="7"/>
      <c r="CU742" s="7"/>
    </row>
    <row r="743" spans="96:99" x14ac:dyDescent="0.3">
      <c r="CR743" s="10"/>
      <c r="CS743" s="7"/>
      <c r="CT743" s="7"/>
      <c r="CU743" s="7"/>
    </row>
    <row r="744" spans="96:99" x14ac:dyDescent="0.3">
      <c r="CR744" s="10"/>
      <c r="CS744" s="7"/>
      <c r="CT744" s="7"/>
      <c r="CU744" s="7"/>
    </row>
    <row r="745" spans="96:99" x14ac:dyDescent="0.3">
      <c r="CR745" s="10"/>
      <c r="CS745" s="7"/>
      <c r="CT745" s="7"/>
      <c r="CU745" s="7"/>
    </row>
    <row r="746" spans="96:99" x14ac:dyDescent="0.3">
      <c r="CR746" s="10"/>
      <c r="CS746" s="7"/>
      <c r="CT746" s="7"/>
      <c r="CU746" s="7"/>
    </row>
    <row r="747" spans="96:99" x14ac:dyDescent="0.3">
      <c r="CR747" s="10"/>
      <c r="CS747" s="7"/>
      <c r="CT747" s="7"/>
      <c r="CU747" s="7"/>
    </row>
    <row r="748" spans="96:99" x14ac:dyDescent="0.3">
      <c r="CR748" s="10"/>
      <c r="CS748" s="7"/>
      <c r="CT748" s="7"/>
      <c r="CU748" s="7"/>
    </row>
    <row r="749" spans="96:99" x14ac:dyDescent="0.3">
      <c r="CR749" s="10"/>
      <c r="CS749" s="7"/>
      <c r="CT749" s="7"/>
      <c r="CU749" s="7"/>
    </row>
    <row r="750" spans="96:99" x14ac:dyDescent="0.3">
      <c r="CR750" s="10"/>
      <c r="CS750" s="7"/>
      <c r="CT750" s="7"/>
      <c r="CU750" s="7"/>
    </row>
    <row r="751" spans="96:99" x14ac:dyDescent="0.3">
      <c r="CR751" s="10"/>
      <c r="CS751" s="7"/>
      <c r="CT751" s="7"/>
      <c r="CU751" s="7"/>
    </row>
    <row r="752" spans="96:99" x14ac:dyDescent="0.3">
      <c r="CR752" s="10"/>
      <c r="CS752" s="7"/>
      <c r="CT752" s="7"/>
      <c r="CU752" s="7"/>
    </row>
    <row r="753" spans="96:99" x14ac:dyDescent="0.3">
      <c r="CR753" s="10"/>
      <c r="CS753" s="7"/>
      <c r="CT753" s="7"/>
      <c r="CU753" s="7"/>
    </row>
    <row r="754" spans="96:99" x14ac:dyDescent="0.3">
      <c r="CR754" s="10"/>
      <c r="CS754" s="7"/>
      <c r="CT754" s="7"/>
      <c r="CU754" s="7"/>
    </row>
    <row r="755" spans="96:99" x14ac:dyDescent="0.3">
      <c r="CR755" s="10"/>
      <c r="CS755" s="7"/>
      <c r="CT755" s="7"/>
      <c r="CU755" s="7"/>
    </row>
    <row r="756" spans="96:99" x14ac:dyDescent="0.3">
      <c r="CR756" s="10"/>
      <c r="CS756" s="7"/>
      <c r="CT756" s="7"/>
      <c r="CU756" s="7"/>
    </row>
    <row r="757" spans="96:99" x14ac:dyDescent="0.3">
      <c r="CR757" s="10"/>
      <c r="CS757" s="7"/>
      <c r="CT757" s="7"/>
      <c r="CU757" s="7"/>
    </row>
    <row r="758" spans="96:99" x14ac:dyDescent="0.3">
      <c r="CR758" s="10"/>
      <c r="CS758" s="7"/>
      <c r="CT758" s="7"/>
      <c r="CU758" s="7"/>
    </row>
    <row r="759" spans="96:99" x14ac:dyDescent="0.3">
      <c r="CR759" s="10"/>
      <c r="CS759" s="7"/>
      <c r="CT759" s="7"/>
      <c r="CU759" s="7"/>
    </row>
    <row r="760" spans="96:99" x14ac:dyDescent="0.3">
      <c r="CR760" s="10"/>
      <c r="CS760" s="7"/>
      <c r="CT760" s="7"/>
      <c r="CU760" s="7"/>
    </row>
    <row r="761" spans="96:99" x14ac:dyDescent="0.3">
      <c r="CR761" s="10"/>
      <c r="CS761" s="7"/>
      <c r="CT761" s="7"/>
      <c r="CU761" s="7"/>
    </row>
    <row r="762" spans="96:99" x14ac:dyDescent="0.3">
      <c r="CR762" s="10"/>
      <c r="CS762" s="7"/>
      <c r="CT762" s="7"/>
      <c r="CU762" s="7"/>
    </row>
    <row r="763" spans="96:99" x14ac:dyDescent="0.3">
      <c r="CR763" s="10"/>
      <c r="CS763" s="7"/>
      <c r="CT763" s="7"/>
      <c r="CU763" s="7"/>
    </row>
    <row r="764" spans="96:99" x14ac:dyDescent="0.3">
      <c r="CR764" s="10"/>
      <c r="CS764" s="7"/>
      <c r="CT764" s="7"/>
      <c r="CU764" s="7"/>
    </row>
    <row r="765" spans="96:99" x14ac:dyDescent="0.3">
      <c r="CR765" s="10"/>
      <c r="CS765" s="7"/>
      <c r="CT765" s="7"/>
      <c r="CU765" s="7"/>
    </row>
    <row r="766" spans="96:99" x14ac:dyDescent="0.3">
      <c r="CR766" s="10"/>
      <c r="CS766" s="7"/>
      <c r="CT766" s="7"/>
      <c r="CU766" s="7"/>
    </row>
    <row r="767" spans="96:99" x14ac:dyDescent="0.3">
      <c r="CR767" s="10"/>
      <c r="CS767" s="7"/>
      <c r="CT767" s="7"/>
      <c r="CU767" s="7"/>
    </row>
    <row r="768" spans="96:99" x14ac:dyDescent="0.3">
      <c r="CR768" s="10"/>
      <c r="CS768" s="7"/>
      <c r="CT768" s="7"/>
      <c r="CU768" s="7"/>
    </row>
    <row r="769" spans="96:99" x14ac:dyDescent="0.3">
      <c r="CR769" s="10"/>
      <c r="CS769" s="7"/>
      <c r="CT769" s="7"/>
      <c r="CU769" s="7"/>
    </row>
    <row r="770" spans="96:99" x14ac:dyDescent="0.3">
      <c r="CR770" s="10"/>
      <c r="CS770" s="7"/>
      <c r="CT770" s="7"/>
      <c r="CU770" s="7"/>
    </row>
    <row r="771" spans="96:99" x14ac:dyDescent="0.3">
      <c r="CR771" s="10"/>
      <c r="CS771" s="7"/>
      <c r="CT771" s="7"/>
      <c r="CU771" s="7"/>
    </row>
    <row r="772" spans="96:99" x14ac:dyDescent="0.3">
      <c r="CR772" s="10"/>
      <c r="CS772" s="7"/>
      <c r="CT772" s="7"/>
      <c r="CU772" s="7"/>
    </row>
    <row r="773" spans="96:99" x14ac:dyDescent="0.3">
      <c r="CR773" s="10"/>
      <c r="CS773" s="7"/>
      <c r="CT773" s="7"/>
      <c r="CU773" s="7"/>
    </row>
    <row r="774" spans="96:99" x14ac:dyDescent="0.3">
      <c r="CR774" s="10"/>
      <c r="CS774" s="7"/>
      <c r="CT774" s="7"/>
      <c r="CU774" s="7"/>
    </row>
    <row r="775" spans="96:99" x14ac:dyDescent="0.3">
      <c r="CR775" s="10"/>
      <c r="CS775" s="7"/>
      <c r="CT775" s="7"/>
      <c r="CU775" s="7"/>
    </row>
    <row r="776" spans="96:99" x14ac:dyDescent="0.3">
      <c r="CR776" s="10"/>
      <c r="CS776" s="7"/>
      <c r="CT776" s="7"/>
      <c r="CU776" s="7"/>
    </row>
    <row r="777" spans="96:99" x14ac:dyDescent="0.3">
      <c r="CR777" s="10"/>
      <c r="CS777" s="7"/>
      <c r="CT777" s="7"/>
      <c r="CU777" s="7"/>
    </row>
    <row r="778" spans="96:99" x14ac:dyDescent="0.3">
      <c r="CR778" s="10"/>
      <c r="CS778" s="7"/>
      <c r="CT778" s="7"/>
      <c r="CU778" s="7"/>
    </row>
    <row r="779" spans="96:99" x14ac:dyDescent="0.3">
      <c r="CR779" s="10"/>
      <c r="CS779" s="7"/>
      <c r="CT779" s="7"/>
      <c r="CU779" s="7"/>
    </row>
    <row r="780" spans="96:99" x14ac:dyDescent="0.3">
      <c r="CR780" s="10"/>
      <c r="CS780" s="7"/>
      <c r="CT780" s="7"/>
      <c r="CU780" s="7"/>
    </row>
    <row r="781" spans="96:99" x14ac:dyDescent="0.3">
      <c r="CR781" s="10"/>
      <c r="CS781" s="7"/>
      <c r="CT781" s="7"/>
      <c r="CU781" s="7"/>
    </row>
    <row r="782" spans="96:99" x14ac:dyDescent="0.3">
      <c r="CR782" s="10"/>
      <c r="CS782" s="7"/>
      <c r="CT782" s="7"/>
      <c r="CU782" s="7"/>
    </row>
    <row r="783" spans="96:99" x14ac:dyDescent="0.3">
      <c r="CR783" s="10"/>
      <c r="CS783" s="7"/>
      <c r="CT783" s="7"/>
      <c r="CU783" s="7"/>
    </row>
    <row r="784" spans="96:99" x14ac:dyDescent="0.3">
      <c r="CR784" s="10"/>
      <c r="CS784" s="7"/>
      <c r="CT784" s="7"/>
      <c r="CU784" s="7"/>
    </row>
    <row r="785" spans="96:99" x14ac:dyDescent="0.3">
      <c r="CR785" s="10"/>
      <c r="CS785" s="7"/>
      <c r="CT785" s="7"/>
      <c r="CU785" s="7"/>
    </row>
    <row r="786" spans="96:99" x14ac:dyDescent="0.3">
      <c r="CR786" s="10"/>
      <c r="CS786" s="7"/>
      <c r="CT786" s="7"/>
      <c r="CU786" s="7"/>
    </row>
    <row r="787" spans="96:99" x14ac:dyDescent="0.3">
      <c r="CR787" s="10"/>
      <c r="CS787" s="7"/>
      <c r="CT787" s="7"/>
      <c r="CU787" s="7"/>
    </row>
    <row r="788" spans="96:99" x14ac:dyDescent="0.3">
      <c r="CR788" s="10"/>
      <c r="CS788" s="7"/>
      <c r="CT788" s="7"/>
      <c r="CU788" s="7"/>
    </row>
    <row r="789" spans="96:99" x14ac:dyDescent="0.3">
      <c r="CR789" s="10"/>
      <c r="CS789" s="7"/>
      <c r="CT789" s="7"/>
      <c r="CU789" s="7"/>
    </row>
    <row r="790" spans="96:99" x14ac:dyDescent="0.3">
      <c r="CR790" s="10"/>
      <c r="CS790" s="7"/>
      <c r="CT790" s="7"/>
      <c r="CU790" s="7"/>
    </row>
    <row r="791" spans="96:99" x14ac:dyDescent="0.3">
      <c r="CR791" s="10"/>
      <c r="CS791" s="7"/>
      <c r="CT791" s="7"/>
      <c r="CU791" s="7"/>
    </row>
    <row r="792" spans="96:99" x14ac:dyDescent="0.3">
      <c r="CR792" s="10"/>
      <c r="CS792" s="7"/>
      <c r="CT792" s="7"/>
      <c r="CU792" s="7"/>
    </row>
    <row r="793" spans="96:99" x14ac:dyDescent="0.3">
      <c r="CR793" s="10"/>
      <c r="CS793" s="7"/>
      <c r="CT793" s="7"/>
      <c r="CU793" s="7"/>
    </row>
    <row r="794" spans="96:99" x14ac:dyDescent="0.3">
      <c r="CR794" s="10"/>
      <c r="CS794" s="7"/>
      <c r="CT794" s="7"/>
      <c r="CU794" s="7"/>
    </row>
    <row r="795" spans="96:99" x14ac:dyDescent="0.3">
      <c r="CR795" s="10"/>
      <c r="CS795" s="7"/>
      <c r="CT795" s="7"/>
      <c r="CU795" s="7"/>
    </row>
    <row r="796" spans="96:99" x14ac:dyDescent="0.3">
      <c r="CR796" s="10"/>
      <c r="CS796" s="7"/>
      <c r="CT796" s="7"/>
      <c r="CU796" s="7"/>
    </row>
    <row r="797" spans="96:99" x14ac:dyDescent="0.3">
      <c r="CR797" s="10"/>
      <c r="CS797" s="7"/>
      <c r="CT797" s="7"/>
      <c r="CU797" s="7"/>
    </row>
    <row r="798" spans="96:99" x14ac:dyDescent="0.3">
      <c r="CR798" s="10"/>
      <c r="CS798" s="7"/>
      <c r="CT798" s="7"/>
      <c r="CU798" s="7"/>
    </row>
    <row r="799" spans="96:99" x14ac:dyDescent="0.3">
      <c r="CR799" s="10"/>
      <c r="CS799" s="7"/>
      <c r="CT799" s="7"/>
      <c r="CU799" s="7"/>
    </row>
    <row r="800" spans="96:99" x14ac:dyDescent="0.3">
      <c r="CR800" s="10"/>
      <c r="CS800" s="7"/>
      <c r="CT800" s="7"/>
      <c r="CU800" s="7"/>
    </row>
    <row r="801" spans="96:99" x14ac:dyDescent="0.3">
      <c r="CR801" s="10"/>
      <c r="CS801" s="7"/>
      <c r="CT801" s="7"/>
      <c r="CU801" s="7"/>
    </row>
    <row r="802" spans="96:99" x14ac:dyDescent="0.3">
      <c r="CR802" s="10"/>
      <c r="CS802" s="7"/>
      <c r="CT802" s="7"/>
      <c r="CU802" s="7"/>
    </row>
    <row r="803" spans="96:99" x14ac:dyDescent="0.3">
      <c r="CR803" s="10"/>
      <c r="CS803" s="7"/>
      <c r="CT803" s="7"/>
      <c r="CU803" s="7"/>
    </row>
    <row r="804" spans="96:99" x14ac:dyDescent="0.3">
      <c r="CR804" s="10"/>
      <c r="CS804" s="7"/>
      <c r="CT804" s="7"/>
      <c r="CU804" s="7"/>
    </row>
    <row r="805" spans="96:99" x14ac:dyDescent="0.3">
      <c r="CR805" s="10"/>
      <c r="CS805" s="7"/>
      <c r="CT805" s="7"/>
      <c r="CU805" s="7"/>
    </row>
    <row r="806" spans="96:99" x14ac:dyDescent="0.3">
      <c r="CR806" s="10"/>
      <c r="CS806" s="7"/>
      <c r="CT806" s="7"/>
      <c r="CU806" s="7"/>
    </row>
    <row r="807" spans="96:99" x14ac:dyDescent="0.3">
      <c r="CR807" s="10"/>
      <c r="CS807" s="7"/>
      <c r="CT807" s="7"/>
      <c r="CU807" s="7"/>
    </row>
    <row r="808" spans="96:99" x14ac:dyDescent="0.3">
      <c r="CR808" s="10"/>
      <c r="CS808" s="7"/>
      <c r="CT808" s="7"/>
      <c r="CU808" s="7"/>
    </row>
    <row r="809" spans="96:99" x14ac:dyDescent="0.3">
      <c r="CR809" s="10"/>
      <c r="CS809" s="7"/>
      <c r="CT809" s="7"/>
      <c r="CU809" s="7"/>
    </row>
    <row r="810" spans="96:99" x14ac:dyDescent="0.3">
      <c r="CR810" s="10"/>
      <c r="CS810" s="7"/>
      <c r="CT810" s="7"/>
      <c r="CU810" s="7"/>
    </row>
    <row r="811" spans="96:99" x14ac:dyDescent="0.3">
      <c r="CR811" s="10"/>
      <c r="CS811" s="7"/>
      <c r="CT811" s="7"/>
      <c r="CU811" s="7"/>
    </row>
    <row r="812" spans="96:99" x14ac:dyDescent="0.3">
      <c r="CR812" s="10"/>
      <c r="CS812" s="7"/>
      <c r="CT812" s="7"/>
      <c r="CU812" s="7"/>
    </row>
    <row r="813" spans="96:99" x14ac:dyDescent="0.3">
      <c r="CR813" s="10"/>
      <c r="CS813" s="7"/>
      <c r="CT813" s="7"/>
      <c r="CU813" s="7"/>
    </row>
    <row r="814" spans="96:99" x14ac:dyDescent="0.3">
      <c r="CR814" s="10"/>
      <c r="CS814" s="7"/>
      <c r="CT814" s="7"/>
      <c r="CU814" s="7"/>
    </row>
    <row r="815" spans="96:99" x14ac:dyDescent="0.3">
      <c r="CR815" s="10"/>
      <c r="CS815" s="7"/>
      <c r="CT815" s="7"/>
      <c r="CU815" s="7"/>
    </row>
    <row r="816" spans="96:99" x14ac:dyDescent="0.3">
      <c r="CR816" s="10"/>
      <c r="CS816" s="7"/>
      <c r="CT816" s="7"/>
      <c r="CU816" s="7"/>
    </row>
    <row r="817" spans="96:99" x14ac:dyDescent="0.3">
      <c r="CR817" s="10"/>
      <c r="CS817" s="7"/>
      <c r="CT817" s="7"/>
      <c r="CU817" s="7"/>
    </row>
    <row r="818" spans="96:99" x14ac:dyDescent="0.3">
      <c r="CR818" s="10"/>
      <c r="CS818" s="7"/>
      <c r="CT818" s="7"/>
      <c r="CU818" s="7"/>
    </row>
    <row r="819" spans="96:99" x14ac:dyDescent="0.3">
      <c r="CR819" s="10"/>
      <c r="CS819" s="7"/>
      <c r="CT819" s="7"/>
      <c r="CU819" s="7"/>
    </row>
    <row r="820" spans="96:99" x14ac:dyDescent="0.3">
      <c r="CR820" s="10"/>
      <c r="CS820" s="7"/>
      <c r="CT820" s="7"/>
      <c r="CU820" s="7"/>
    </row>
    <row r="821" spans="96:99" x14ac:dyDescent="0.3">
      <c r="CR821" s="10"/>
      <c r="CS821" s="7"/>
      <c r="CT821" s="7"/>
      <c r="CU821" s="7"/>
    </row>
    <row r="822" spans="96:99" x14ac:dyDescent="0.3">
      <c r="CR822" s="10"/>
      <c r="CS822" s="7"/>
      <c r="CT822" s="7"/>
      <c r="CU822" s="7"/>
    </row>
    <row r="823" spans="96:99" x14ac:dyDescent="0.3">
      <c r="CR823" s="10"/>
      <c r="CS823" s="7"/>
      <c r="CT823" s="7"/>
      <c r="CU823" s="7"/>
    </row>
    <row r="824" spans="96:99" x14ac:dyDescent="0.3">
      <c r="CR824" s="10"/>
      <c r="CS824" s="7"/>
      <c r="CT824" s="7"/>
      <c r="CU824" s="7"/>
    </row>
    <row r="825" spans="96:99" x14ac:dyDescent="0.3">
      <c r="CR825" s="10"/>
      <c r="CS825" s="7"/>
      <c r="CT825" s="7"/>
      <c r="CU825" s="7"/>
    </row>
    <row r="826" spans="96:99" x14ac:dyDescent="0.3">
      <c r="CR826" s="10"/>
      <c r="CS826" s="7"/>
      <c r="CT826" s="7"/>
      <c r="CU826" s="7"/>
    </row>
    <row r="827" spans="96:99" x14ac:dyDescent="0.3">
      <c r="CR827" s="10"/>
      <c r="CS827" s="7"/>
      <c r="CT827" s="7"/>
      <c r="CU827" s="7"/>
    </row>
    <row r="828" spans="96:99" x14ac:dyDescent="0.3">
      <c r="CR828" s="10"/>
      <c r="CS828" s="7"/>
      <c r="CT828" s="7"/>
      <c r="CU828" s="7"/>
    </row>
    <row r="829" spans="96:99" x14ac:dyDescent="0.3">
      <c r="CR829" s="10"/>
      <c r="CS829" s="7"/>
      <c r="CT829" s="7"/>
      <c r="CU829" s="7"/>
    </row>
    <row r="830" spans="96:99" x14ac:dyDescent="0.3">
      <c r="CR830" s="10"/>
      <c r="CS830" s="7"/>
      <c r="CT830" s="7"/>
      <c r="CU830" s="7"/>
    </row>
    <row r="831" spans="96:99" x14ac:dyDescent="0.3">
      <c r="CR831" s="10"/>
      <c r="CS831" s="7"/>
      <c r="CT831" s="7"/>
      <c r="CU831" s="7"/>
    </row>
    <row r="832" spans="96:99" x14ac:dyDescent="0.3">
      <c r="CR832" s="10"/>
      <c r="CS832" s="7"/>
      <c r="CT832" s="7"/>
      <c r="CU832" s="7"/>
    </row>
    <row r="833" spans="96:99" x14ac:dyDescent="0.3">
      <c r="CR833" s="10"/>
      <c r="CS833" s="7"/>
      <c r="CT833" s="7"/>
      <c r="CU833" s="7"/>
    </row>
    <row r="834" spans="96:99" x14ac:dyDescent="0.3">
      <c r="CR834" s="10"/>
      <c r="CS834" s="7"/>
      <c r="CT834" s="7"/>
      <c r="CU834" s="7"/>
    </row>
    <row r="835" spans="96:99" x14ac:dyDescent="0.3">
      <c r="CR835" s="10"/>
      <c r="CS835" s="7"/>
      <c r="CT835" s="7"/>
      <c r="CU835" s="7"/>
    </row>
    <row r="836" spans="96:99" x14ac:dyDescent="0.3">
      <c r="CR836" s="10"/>
      <c r="CS836" s="7"/>
      <c r="CT836" s="7"/>
      <c r="CU836" s="7"/>
    </row>
    <row r="837" spans="96:99" x14ac:dyDescent="0.3">
      <c r="CR837" s="10"/>
      <c r="CS837" s="7"/>
      <c r="CT837" s="7"/>
      <c r="CU837" s="7"/>
    </row>
    <row r="838" spans="96:99" x14ac:dyDescent="0.3">
      <c r="CR838" s="10"/>
      <c r="CS838" s="7"/>
      <c r="CT838" s="7"/>
      <c r="CU838" s="7"/>
    </row>
    <row r="839" spans="96:99" x14ac:dyDescent="0.3">
      <c r="CR839" s="10"/>
      <c r="CS839" s="7"/>
      <c r="CT839" s="7"/>
      <c r="CU839" s="7"/>
    </row>
    <row r="840" spans="96:99" x14ac:dyDescent="0.3">
      <c r="CR840" s="10"/>
      <c r="CS840" s="7"/>
      <c r="CT840" s="7"/>
      <c r="CU840" s="7"/>
    </row>
    <row r="841" spans="96:99" x14ac:dyDescent="0.3">
      <c r="CR841" s="10"/>
      <c r="CS841" s="7"/>
      <c r="CT841" s="7"/>
      <c r="CU841" s="7"/>
    </row>
    <row r="842" spans="96:99" x14ac:dyDescent="0.3">
      <c r="CR842" s="10"/>
      <c r="CS842" s="7"/>
      <c r="CT842" s="7"/>
      <c r="CU842" s="7"/>
    </row>
    <row r="843" spans="96:99" x14ac:dyDescent="0.3">
      <c r="CR843" s="10"/>
      <c r="CS843" s="7"/>
      <c r="CT843" s="7"/>
      <c r="CU843" s="7"/>
    </row>
    <row r="844" spans="96:99" x14ac:dyDescent="0.3">
      <c r="CR844" s="10"/>
      <c r="CS844" s="7"/>
      <c r="CT844" s="7"/>
      <c r="CU844" s="7"/>
    </row>
    <row r="845" spans="96:99" x14ac:dyDescent="0.3">
      <c r="CR845" s="10"/>
      <c r="CS845" s="7"/>
      <c r="CT845" s="7"/>
      <c r="CU845" s="7"/>
    </row>
    <row r="846" spans="96:99" x14ac:dyDescent="0.3">
      <c r="CR846" s="10"/>
      <c r="CS846" s="7"/>
      <c r="CT846" s="7"/>
      <c r="CU846" s="7"/>
    </row>
    <row r="847" spans="96:99" x14ac:dyDescent="0.3">
      <c r="CR847" s="10"/>
      <c r="CS847" s="7"/>
      <c r="CT847" s="7"/>
      <c r="CU847" s="7"/>
    </row>
    <row r="848" spans="96:99" x14ac:dyDescent="0.3">
      <c r="CR848" s="10"/>
      <c r="CS848" s="7"/>
      <c r="CT848" s="7"/>
      <c r="CU848" s="7"/>
    </row>
    <row r="849" spans="96:99" x14ac:dyDescent="0.3">
      <c r="CR849" s="10"/>
      <c r="CS849" s="7"/>
      <c r="CT849" s="7"/>
      <c r="CU849" s="7"/>
    </row>
    <row r="850" spans="96:99" x14ac:dyDescent="0.3">
      <c r="CR850" s="10"/>
      <c r="CS850" s="7"/>
      <c r="CT850" s="7"/>
      <c r="CU850" s="7"/>
    </row>
    <row r="851" spans="96:99" x14ac:dyDescent="0.3">
      <c r="CR851" s="10"/>
      <c r="CS851" s="7"/>
      <c r="CT851" s="7"/>
      <c r="CU851" s="7"/>
    </row>
    <row r="852" spans="96:99" x14ac:dyDescent="0.3">
      <c r="CR852" s="10"/>
      <c r="CS852" s="7"/>
      <c r="CT852" s="7"/>
      <c r="CU852" s="7"/>
    </row>
    <row r="853" spans="96:99" x14ac:dyDescent="0.3">
      <c r="CR853" s="10"/>
      <c r="CS853" s="7"/>
      <c r="CT853" s="7"/>
      <c r="CU853" s="7"/>
    </row>
    <row r="854" spans="96:99" x14ac:dyDescent="0.3">
      <c r="CR854" s="10"/>
      <c r="CS854" s="7"/>
      <c r="CT854" s="7"/>
      <c r="CU854" s="7"/>
    </row>
    <row r="855" spans="96:99" x14ac:dyDescent="0.3">
      <c r="CR855" s="10"/>
      <c r="CS855" s="7"/>
      <c r="CT855" s="7"/>
      <c r="CU855" s="7"/>
    </row>
    <row r="856" spans="96:99" x14ac:dyDescent="0.3">
      <c r="CR856" s="10"/>
      <c r="CS856" s="7"/>
      <c r="CT856" s="7"/>
      <c r="CU856" s="7"/>
    </row>
    <row r="857" spans="96:99" x14ac:dyDescent="0.3">
      <c r="CR857" s="10"/>
      <c r="CS857" s="7"/>
      <c r="CT857" s="7"/>
      <c r="CU857" s="7"/>
    </row>
    <row r="858" spans="96:99" x14ac:dyDescent="0.3">
      <c r="CR858" s="10"/>
      <c r="CS858" s="7"/>
      <c r="CT858" s="7"/>
      <c r="CU858" s="7"/>
    </row>
    <row r="859" spans="96:99" x14ac:dyDescent="0.3">
      <c r="CR859" s="10"/>
      <c r="CS859" s="7"/>
      <c r="CT859" s="7"/>
      <c r="CU859" s="7"/>
    </row>
    <row r="860" spans="96:99" x14ac:dyDescent="0.3">
      <c r="CR860" s="10"/>
      <c r="CS860" s="7"/>
      <c r="CT860" s="7"/>
      <c r="CU860" s="7"/>
    </row>
    <row r="861" spans="96:99" x14ac:dyDescent="0.3">
      <c r="CR861" s="10"/>
      <c r="CS861" s="7"/>
      <c r="CT861" s="7"/>
      <c r="CU861" s="7"/>
    </row>
    <row r="862" spans="96:99" x14ac:dyDescent="0.3">
      <c r="CR862" s="10"/>
      <c r="CS862" s="7"/>
      <c r="CT862" s="7"/>
      <c r="CU862" s="7"/>
    </row>
    <row r="863" spans="96:99" x14ac:dyDescent="0.3">
      <c r="CR863" s="10"/>
      <c r="CS863" s="7"/>
      <c r="CT863" s="7"/>
      <c r="CU863" s="7"/>
    </row>
    <row r="864" spans="96:99" x14ac:dyDescent="0.3">
      <c r="CR864" s="10"/>
      <c r="CS864" s="7"/>
      <c r="CT864" s="7"/>
      <c r="CU864" s="7"/>
    </row>
    <row r="865" spans="96:99" x14ac:dyDescent="0.3">
      <c r="CR865" s="10"/>
      <c r="CS865" s="7"/>
      <c r="CT865" s="7"/>
      <c r="CU865" s="7"/>
    </row>
    <row r="866" spans="96:99" x14ac:dyDescent="0.3">
      <c r="CR866" s="10"/>
      <c r="CS866" s="7"/>
      <c r="CT866" s="7"/>
      <c r="CU866" s="7"/>
    </row>
    <row r="867" spans="96:99" x14ac:dyDescent="0.3">
      <c r="CR867" s="10"/>
      <c r="CS867" s="7"/>
      <c r="CT867" s="7"/>
      <c r="CU867" s="7"/>
    </row>
    <row r="868" spans="96:99" x14ac:dyDescent="0.3">
      <c r="CR868" s="10"/>
      <c r="CS868" s="7"/>
      <c r="CT868" s="7"/>
      <c r="CU868" s="7"/>
    </row>
    <row r="869" spans="96:99" x14ac:dyDescent="0.3">
      <c r="CR869" s="10"/>
      <c r="CS869" s="7"/>
      <c r="CT869" s="7"/>
      <c r="CU869" s="7"/>
    </row>
    <row r="870" spans="96:99" x14ac:dyDescent="0.3">
      <c r="CR870" s="10"/>
      <c r="CS870" s="7"/>
      <c r="CT870" s="7"/>
      <c r="CU870" s="7"/>
    </row>
    <row r="871" spans="96:99" x14ac:dyDescent="0.3">
      <c r="CR871" s="10"/>
      <c r="CS871" s="7"/>
      <c r="CT871" s="7"/>
      <c r="CU871" s="7"/>
    </row>
    <row r="872" spans="96:99" x14ac:dyDescent="0.3">
      <c r="CR872" s="10"/>
      <c r="CS872" s="7"/>
      <c r="CT872" s="7"/>
      <c r="CU872" s="7"/>
    </row>
    <row r="873" spans="96:99" x14ac:dyDescent="0.3">
      <c r="CR873" s="10"/>
      <c r="CS873" s="7"/>
      <c r="CT873" s="7"/>
      <c r="CU873" s="7"/>
    </row>
    <row r="874" spans="96:99" x14ac:dyDescent="0.3">
      <c r="CR874" s="10"/>
      <c r="CS874" s="7"/>
      <c r="CT874" s="7"/>
      <c r="CU874" s="7"/>
    </row>
    <row r="875" spans="96:99" x14ac:dyDescent="0.3">
      <c r="CR875" s="10"/>
      <c r="CS875" s="7"/>
      <c r="CT875" s="7"/>
      <c r="CU875" s="7"/>
    </row>
    <row r="876" spans="96:99" x14ac:dyDescent="0.3">
      <c r="CR876" s="10"/>
      <c r="CS876" s="7"/>
      <c r="CT876" s="7"/>
      <c r="CU876" s="7"/>
    </row>
    <row r="877" spans="96:99" x14ac:dyDescent="0.3">
      <c r="CR877" s="10"/>
      <c r="CS877" s="7"/>
      <c r="CT877" s="7"/>
      <c r="CU877" s="7"/>
    </row>
    <row r="878" spans="96:99" x14ac:dyDescent="0.3">
      <c r="CR878" s="10"/>
      <c r="CS878" s="7"/>
      <c r="CT878" s="7"/>
      <c r="CU878" s="7"/>
    </row>
    <row r="879" spans="96:99" x14ac:dyDescent="0.3">
      <c r="CR879" s="10"/>
      <c r="CS879" s="7"/>
      <c r="CT879" s="7"/>
      <c r="CU879" s="7"/>
    </row>
    <row r="880" spans="96:99" x14ac:dyDescent="0.3">
      <c r="CR880" s="10"/>
      <c r="CS880" s="7"/>
      <c r="CT880" s="7"/>
      <c r="CU880" s="7"/>
    </row>
    <row r="881" spans="96:99" x14ac:dyDescent="0.3">
      <c r="CR881" s="10"/>
      <c r="CS881" s="7"/>
      <c r="CT881" s="7"/>
      <c r="CU881" s="7"/>
    </row>
    <row r="882" spans="96:99" x14ac:dyDescent="0.3">
      <c r="CR882" s="10"/>
      <c r="CS882" s="7"/>
      <c r="CT882" s="7"/>
      <c r="CU882" s="7"/>
    </row>
    <row r="883" spans="96:99" x14ac:dyDescent="0.3">
      <c r="CR883" s="10"/>
      <c r="CS883" s="7"/>
      <c r="CT883" s="7"/>
      <c r="CU883" s="7"/>
    </row>
    <row r="884" spans="96:99" x14ac:dyDescent="0.3">
      <c r="CR884" s="10"/>
      <c r="CS884" s="7"/>
      <c r="CT884" s="7"/>
      <c r="CU884" s="7"/>
    </row>
    <row r="885" spans="96:99" x14ac:dyDescent="0.3">
      <c r="CR885" s="10"/>
      <c r="CS885" s="7"/>
      <c r="CT885" s="7"/>
      <c r="CU885" s="7"/>
    </row>
    <row r="886" spans="96:99" x14ac:dyDescent="0.3">
      <c r="CR886" s="10"/>
      <c r="CS886" s="7"/>
      <c r="CT886" s="7"/>
      <c r="CU886" s="7"/>
    </row>
    <row r="887" spans="96:99" x14ac:dyDescent="0.3">
      <c r="CR887" s="10"/>
      <c r="CS887" s="7"/>
      <c r="CT887" s="7"/>
      <c r="CU887" s="7"/>
    </row>
    <row r="888" spans="96:99" x14ac:dyDescent="0.3">
      <c r="CR888" s="10"/>
      <c r="CS888" s="7"/>
      <c r="CT888" s="7"/>
      <c r="CU888" s="7"/>
    </row>
    <row r="889" spans="96:99" x14ac:dyDescent="0.3">
      <c r="CR889" s="10"/>
      <c r="CS889" s="7"/>
      <c r="CT889" s="7"/>
      <c r="CU889" s="7"/>
    </row>
    <row r="890" spans="96:99" x14ac:dyDescent="0.3">
      <c r="CR890" s="10"/>
      <c r="CS890" s="7"/>
      <c r="CT890" s="7"/>
      <c r="CU890" s="7"/>
    </row>
    <row r="891" spans="96:99" x14ac:dyDescent="0.3">
      <c r="CR891" s="10"/>
      <c r="CS891" s="7"/>
      <c r="CT891" s="7"/>
      <c r="CU891" s="7"/>
    </row>
    <row r="892" spans="96:99" x14ac:dyDescent="0.3">
      <c r="CR892" s="10"/>
      <c r="CS892" s="7"/>
      <c r="CT892" s="7"/>
      <c r="CU892" s="7"/>
    </row>
    <row r="893" spans="96:99" x14ac:dyDescent="0.3">
      <c r="CR893" s="10"/>
      <c r="CS893" s="7"/>
      <c r="CT893" s="7"/>
      <c r="CU893" s="7"/>
    </row>
    <row r="894" spans="96:99" x14ac:dyDescent="0.3">
      <c r="CR894" s="10"/>
      <c r="CS894" s="7"/>
      <c r="CT894" s="7"/>
      <c r="CU894" s="7"/>
    </row>
    <row r="895" spans="96:99" x14ac:dyDescent="0.3">
      <c r="CR895" s="10"/>
      <c r="CS895" s="7"/>
      <c r="CT895" s="7"/>
      <c r="CU895" s="7"/>
    </row>
    <row r="896" spans="96:99" x14ac:dyDescent="0.3">
      <c r="CR896" s="10"/>
      <c r="CS896" s="7"/>
      <c r="CT896" s="7"/>
      <c r="CU896" s="7"/>
    </row>
    <row r="897" spans="96:99" x14ac:dyDescent="0.3">
      <c r="CR897" s="10"/>
      <c r="CS897" s="7"/>
      <c r="CT897" s="7"/>
      <c r="CU897" s="7"/>
    </row>
    <row r="898" spans="96:99" x14ac:dyDescent="0.3">
      <c r="CR898" s="10"/>
      <c r="CS898" s="7"/>
      <c r="CT898" s="7"/>
      <c r="CU898" s="7"/>
    </row>
    <row r="899" spans="96:99" x14ac:dyDescent="0.3">
      <c r="CR899" s="10"/>
      <c r="CS899" s="7"/>
      <c r="CT899" s="7"/>
      <c r="CU899" s="7"/>
    </row>
    <row r="900" spans="96:99" x14ac:dyDescent="0.3">
      <c r="CR900" s="10"/>
      <c r="CS900" s="7"/>
      <c r="CT900" s="7"/>
      <c r="CU900" s="7"/>
    </row>
    <row r="901" spans="96:99" x14ac:dyDescent="0.3">
      <c r="CR901" s="10"/>
      <c r="CS901" s="7"/>
      <c r="CT901" s="7"/>
      <c r="CU901" s="7"/>
    </row>
    <row r="902" spans="96:99" x14ac:dyDescent="0.3">
      <c r="CR902" s="10"/>
      <c r="CS902" s="7"/>
      <c r="CT902" s="7"/>
      <c r="CU902" s="7"/>
    </row>
    <row r="903" spans="96:99" x14ac:dyDescent="0.3">
      <c r="CR903" s="10"/>
      <c r="CS903" s="7"/>
      <c r="CT903" s="7"/>
      <c r="CU903" s="7"/>
    </row>
    <row r="904" spans="96:99" x14ac:dyDescent="0.3">
      <c r="CR904" s="10"/>
      <c r="CS904" s="7"/>
      <c r="CT904" s="7"/>
      <c r="CU904" s="7"/>
    </row>
    <row r="905" spans="96:99" x14ac:dyDescent="0.3">
      <c r="CR905" s="10"/>
      <c r="CS905" s="7"/>
      <c r="CT905" s="7"/>
      <c r="CU905" s="7"/>
    </row>
    <row r="906" spans="96:99" x14ac:dyDescent="0.3">
      <c r="CR906" s="10"/>
      <c r="CS906" s="7"/>
      <c r="CT906" s="7"/>
      <c r="CU906" s="7"/>
    </row>
    <row r="907" spans="96:99" x14ac:dyDescent="0.3">
      <c r="CR907" s="10"/>
      <c r="CS907" s="7"/>
      <c r="CT907" s="7"/>
      <c r="CU907" s="7"/>
    </row>
    <row r="908" spans="96:99" x14ac:dyDescent="0.3">
      <c r="CR908" s="10"/>
      <c r="CS908" s="7"/>
      <c r="CT908" s="7"/>
      <c r="CU908" s="7"/>
    </row>
    <row r="909" spans="96:99" x14ac:dyDescent="0.3">
      <c r="CR909" s="10"/>
      <c r="CS909" s="7"/>
      <c r="CT909" s="7"/>
      <c r="CU909" s="7"/>
    </row>
    <row r="910" spans="96:99" x14ac:dyDescent="0.3">
      <c r="CR910" s="10"/>
      <c r="CS910" s="7"/>
      <c r="CT910" s="7"/>
      <c r="CU910" s="7"/>
    </row>
    <row r="911" spans="96:99" x14ac:dyDescent="0.3">
      <c r="CR911" s="10"/>
      <c r="CS911" s="7"/>
      <c r="CT911" s="7"/>
      <c r="CU911" s="7"/>
    </row>
    <row r="912" spans="96:99" x14ac:dyDescent="0.3">
      <c r="CR912" s="10"/>
      <c r="CS912" s="7"/>
      <c r="CT912" s="7"/>
      <c r="CU912" s="7"/>
    </row>
    <row r="913" spans="96:99" x14ac:dyDescent="0.3">
      <c r="CR913" s="10"/>
      <c r="CS913" s="7"/>
      <c r="CT913" s="7"/>
      <c r="CU913" s="7"/>
    </row>
    <row r="914" spans="96:99" x14ac:dyDescent="0.3">
      <c r="CR914" s="10"/>
      <c r="CS914" s="7"/>
      <c r="CT914" s="7"/>
      <c r="CU914" s="7"/>
    </row>
    <row r="915" spans="96:99" x14ac:dyDescent="0.3">
      <c r="CR915" s="10"/>
      <c r="CS915" s="7"/>
      <c r="CT915" s="7"/>
      <c r="CU915" s="7"/>
    </row>
    <row r="916" spans="96:99" x14ac:dyDescent="0.3">
      <c r="CR916" s="10"/>
      <c r="CS916" s="7"/>
      <c r="CT916" s="7"/>
      <c r="CU916" s="7"/>
    </row>
    <row r="917" spans="96:99" x14ac:dyDescent="0.3">
      <c r="CR917" s="10"/>
      <c r="CS917" s="7"/>
      <c r="CT917" s="7"/>
      <c r="CU917" s="7"/>
    </row>
    <row r="918" spans="96:99" x14ac:dyDescent="0.3">
      <c r="CR918" s="10"/>
      <c r="CS918" s="7"/>
      <c r="CT918" s="7"/>
      <c r="CU918" s="7"/>
    </row>
    <row r="919" spans="96:99" x14ac:dyDescent="0.3">
      <c r="CR919" s="10"/>
      <c r="CS919" s="7"/>
      <c r="CT919" s="7"/>
      <c r="CU919" s="7"/>
    </row>
    <row r="920" spans="96:99" x14ac:dyDescent="0.3">
      <c r="CR920" s="10"/>
      <c r="CS920" s="7"/>
      <c r="CT920" s="7"/>
      <c r="CU920" s="7"/>
    </row>
    <row r="921" spans="96:99" x14ac:dyDescent="0.3">
      <c r="CR921" s="10"/>
      <c r="CS921" s="7"/>
      <c r="CT921" s="7"/>
      <c r="CU921" s="7"/>
    </row>
    <row r="922" spans="96:99" x14ac:dyDescent="0.3">
      <c r="CR922" s="10"/>
      <c r="CS922" s="7"/>
      <c r="CT922" s="7"/>
      <c r="CU922" s="7"/>
    </row>
    <row r="923" spans="96:99" x14ac:dyDescent="0.3">
      <c r="CR923" s="10"/>
      <c r="CS923" s="7"/>
      <c r="CT923" s="7"/>
      <c r="CU923" s="7"/>
    </row>
    <row r="924" spans="96:99" x14ac:dyDescent="0.3">
      <c r="CR924" s="10"/>
      <c r="CS924" s="7"/>
      <c r="CT924" s="7"/>
      <c r="CU924" s="7"/>
    </row>
    <row r="925" spans="96:99" x14ac:dyDescent="0.3">
      <c r="CR925" s="10"/>
      <c r="CS925" s="7"/>
      <c r="CT925" s="7"/>
      <c r="CU925" s="7"/>
    </row>
    <row r="926" spans="96:99" x14ac:dyDescent="0.3">
      <c r="CR926" s="10"/>
      <c r="CS926" s="7"/>
      <c r="CT926" s="7"/>
      <c r="CU926" s="7"/>
    </row>
    <row r="927" spans="96:99" x14ac:dyDescent="0.3">
      <c r="CR927" s="10"/>
      <c r="CS927" s="7"/>
      <c r="CT927" s="7"/>
      <c r="CU927" s="7"/>
    </row>
    <row r="928" spans="96:99" x14ac:dyDescent="0.3">
      <c r="CR928" s="10"/>
      <c r="CS928" s="7"/>
      <c r="CT928" s="7"/>
      <c r="CU928" s="7"/>
    </row>
    <row r="929" spans="96:99" x14ac:dyDescent="0.3">
      <c r="CR929" s="10"/>
      <c r="CS929" s="7"/>
      <c r="CT929" s="7"/>
      <c r="CU929" s="7"/>
    </row>
    <row r="930" spans="96:99" x14ac:dyDescent="0.3">
      <c r="CR930" s="10"/>
      <c r="CS930" s="7"/>
      <c r="CT930" s="7"/>
      <c r="CU930" s="7"/>
    </row>
    <row r="931" spans="96:99" x14ac:dyDescent="0.3">
      <c r="CR931" s="10"/>
      <c r="CS931" s="7"/>
      <c r="CT931" s="7"/>
      <c r="CU931" s="7"/>
    </row>
    <row r="932" spans="96:99" x14ac:dyDescent="0.3">
      <c r="CR932" s="10"/>
      <c r="CS932" s="7"/>
      <c r="CT932" s="7"/>
      <c r="CU932" s="7"/>
    </row>
    <row r="933" spans="96:99" x14ac:dyDescent="0.3">
      <c r="CR933" s="10"/>
      <c r="CS933" s="7"/>
      <c r="CT933" s="7"/>
      <c r="CU933" s="7"/>
    </row>
    <row r="934" spans="96:99" x14ac:dyDescent="0.3">
      <c r="CR934" s="10"/>
      <c r="CS934" s="7"/>
      <c r="CT934" s="7"/>
      <c r="CU934" s="7"/>
    </row>
    <row r="935" spans="96:99" x14ac:dyDescent="0.3">
      <c r="CR935" s="10"/>
      <c r="CS935" s="7"/>
      <c r="CT935" s="7"/>
      <c r="CU935" s="7"/>
    </row>
    <row r="936" spans="96:99" x14ac:dyDescent="0.3">
      <c r="CR936" s="10"/>
      <c r="CS936" s="7"/>
      <c r="CT936" s="7"/>
      <c r="CU936" s="7"/>
    </row>
    <row r="937" spans="96:99" x14ac:dyDescent="0.3">
      <c r="CR937" s="10"/>
      <c r="CS937" s="7"/>
      <c r="CT937" s="7"/>
      <c r="CU937" s="7"/>
    </row>
    <row r="938" spans="96:99" x14ac:dyDescent="0.3">
      <c r="CR938" s="10"/>
      <c r="CS938" s="7"/>
      <c r="CT938" s="7"/>
      <c r="CU938" s="7"/>
    </row>
    <row r="939" spans="96:99" x14ac:dyDescent="0.3">
      <c r="CR939" s="10"/>
      <c r="CS939" s="7"/>
      <c r="CT939" s="7"/>
      <c r="CU939" s="7"/>
    </row>
    <row r="940" spans="96:99" x14ac:dyDescent="0.3">
      <c r="CR940" s="10"/>
      <c r="CS940" s="7"/>
      <c r="CT940" s="7"/>
      <c r="CU940" s="7"/>
    </row>
    <row r="941" spans="96:99" x14ac:dyDescent="0.3">
      <c r="CR941" s="10"/>
      <c r="CS941" s="7"/>
      <c r="CT941" s="7"/>
      <c r="CU941" s="7"/>
    </row>
    <row r="942" spans="96:99" x14ac:dyDescent="0.3">
      <c r="CR942" s="10"/>
      <c r="CS942" s="7"/>
      <c r="CT942" s="7"/>
      <c r="CU942" s="7"/>
    </row>
    <row r="943" spans="96:99" x14ac:dyDescent="0.3">
      <c r="CR943" s="10"/>
      <c r="CS943" s="7"/>
      <c r="CT943" s="7"/>
      <c r="CU943" s="7"/>
    </row>
    <row r="944" spans="96:99" x14ac:dyDescent="0.3">
      <c r="CR944" s="10"/>
      <c r="CS944" s="7"/>
      <c r="CT944" s="7"/>
      <c r="CU944" s="7"/>
    </row>
    <row r="945" spans="96:99" x14ac:dyDescent="0.3">
      <c r="CR945" s="10"/>
      <c r="CS945" s="7"/>
      <c r="CT945" s="7"/>
      <c r="CU945" s="7"/>
    </row>
    <row r="946" spans="96:99" x14ac:dyDescent="0.3">
      <c r="CR946" s="10"/>
      <c r="CS946" s="7"/>
      <c r="CT946" s="7"/>
      <c r="CU946" s="7"/>
    </row>
    <row r="947" spans="96:99" x14ac:dyDescent="0.3">
      <c r="CR947" s="10"/>
      <c r="CS947" s="7"/>
      <c r="CT947" s="7"/>
      <c r="CU947" s="7"/>
    </row>
    <row r="948" spans="96:99" x14ac:dyDescent="0.3">
      <c r="CR948" s="10"/>
      <c r="CS948" s="7"/>
      <c r="CT948" s="7"/>
      <c r="CU948" s="7"/>
    </row>
    <row r="949" spans="96:99" x14ac:dyDescent="0.3">
      <c r="CR949" s="10"/>
      <c r="CS949" s="7"/>
      <c r="CT949" s="7"/>
      <c r="CU949" s="7"/>
    </row>
    <row r="950" spans="96:99" x14ac:dyDescent="0.3">
      <c r="CR950" s="10"/>
      <c r="CS950" s="7"/>
      <c r="CT950" s="7"/>
      <c r="CU950" s="7"/>
    </row>
    <row r="951" spans="96:99" x14ac:dyDescent="0.3">
      <c r="CR951" s="10"/>
      <c r="CS951" s="7"/>
      <c r="CT951" s="7"/>
      <c r="CU951" s="7"/>
    </row>
    <row r="952" spans="96:99" x14ac:dyDescent="0.3">
      <c r="CR952" s="10"/>
      <c r="CS952" s="7"/>
      <c r="CT952" s="7"/>
      <c r="CU952" s="7"/>
    </row>
    <row r="953" spans="96:99" x14ac:dyDescent="0.3">
      <c r="CR953" s="10"/>
      <c r="CS953" s="7"/>
      <c r="CT953" s="7"/>
      <c r="CU953" s="7"/>
    </row>
    <row r="954" spans="96:99" x14ac:dyDescent="0.3">
      <c r="CR954" s="10"/>
      <c r="CS954" s="7"/>
      <c r="CT954" s="7"/>
      <c r="CU954" s="7"/>
    </row>
    <row r="955" spans="96:99" x14ac:dyDescent="0.3">
      <c r="CR955" s="10"/>
      <c r="CS955" s="7"/>
      <c r="CT955" s="7"/>
      <c r="CU955" s="7"/>
    </row>
    <row r="956" spans="96:99" x14ac:dyDescent="0.3">
      <c r="CR956" s="10"/>
      <c r="CS956" s="7"/>
      <c r="CT956" s="7"/>
      <c r="CU956" s="7"/>
    </row>
    <row r="957" spans="96:99" x14ac:dyDescent="0.3">
      <c r="CR957" s="10"/>
      <c r="CS957" s="7"/>
      <c r="CT957" s="7"/>
      <c r="CU957" s="7"/>
    </row>
    <row r="958" spans="96:99" x14ac:dyDescent="0.3">
      <c r="CR958" s="10"/>
      <c r="CS958" s="7"/>
      <c r="CT958" s="7"/>
      <c r="CU958" s="7"/>
    </row>
    <row r="959" spans="96:99" x14ac:dyDescent="0.3">
      <c r="CR959" s="10"/>
      <c r="CS959" s="7"/>
      <c r="CT959" s="7"/>
      <c r="CU959" s="7"/>
    </row>
    <row r="960" spans="96:99" x14ac:dyDescent="0.3">
      <c r="CR960" s="10"/>
      <c r="CS960" s="7"/>
      <c r="CT960" s="7"/>
      <c r="CU960" s="7"/>
    </row>
    <row r="961" spans="96:99" x14ac:dyDescent="0.3">
      <c r="CR961" s="10"/>
      <c r="CS961" s="7"/>
      <c r="CT961" s="7"/>
      <c r="CU961" s="7"/>
    </row>
    <row r="962" spans="96:99" x14ac:dyDescent="0.3">
      <c r="CR962" s="10"/>
      <c r="CS962" s="7"/>
      <c r="CT962" s="7"/>
      <c r="CU962" s="7"/>
    </row>
    <row r="963" spans="96:99" x14ac:dyDescent="0.3">
      <c r="CR963" s="10"/>
      <c r="CS963" s="7"/>
      <c r="CT963" s="7"/>
      <c r="CU963" s="7"/>
    </row>
    <row r="964" spans="96:99" x14ac:dyDescent="0.3">
      <c r="CR964" s="10"/>
      <c r="CS964" s="7"/>
      <c r="CT964" s="7"/>
      <c r="CU964" s="7"/>
    </row>
    <row r="965" spans="96:99" x14ac:dyDescent="0.3">
      <c r="CR965" s="10"/>
      <c r="CS965" s="7"/>
      <c r="CT965" s="7"/>
      <c r="CU965" s="7"/>
    </row>
    <row r="966" spans="96:99" x14ac:dyDescent="0.3">
      <c r="CR966" s="10"/>
      <c r="CS966" s="7"/>
      <c r="CT966" s="7"/>
      <c r="CU966" s="7"/>
    </row>
    <row r="967" spans="96:99" x14ac:dyDescent="0.3">
      <c r="CR967" s="10"/>
      <c r="CS967" s="7"/>
      <c r="CT967" s="7"/>
      <c r="CU967" s="7"/>
    </row>
    <row r="968" spans="96:99" x14ac:dyDescent="0.3">
      <c r="CR968" s="10"/>
      <c r="CS968" s="7"/>
      <c r="CT968" s="7"/>
      <c r="CU968" s="7"/>
    </row>
    <row r="969" spans="96:99" x14ac:dyDescent="0.3">
      <c r="CR969" s="10"/>
      <c r="CS969" s="7"/>
      <c r="CT969" s="7"/>
      <c r="CU969" s="7"/>
    </row>
    <row r="970" spans="96:99" x14ac:dyDescent="0.3">
      <c r="CR970" s="10"/>
      <c r="CS970" s="7"/>
      <c r="CT970" s="7"/>
      <c r="CU970" s="7"/>
    </row>
    <row r="971" spans="96:99" x14ac:dyDescent="0.3">
      <c r="CR971" s="10"/>
      <c r="CS971" s="7"/>
      <c r="CT971" s="7"/>
      <c r="CU971" s="7"/>
    </row>
    <row r="972" spans="96:99" x14ac:dyDescent="0.3">
      <c r="CR972" s="10"/>
      <c r="CS972" s="7"/>
      <c r="CT972" s="7"/>
      <c r="CU972" s="7"/>
    </row>
    <row r="973" spans="96:99" x14ac:dyDescent="0.3">
      <c r="CR973" s="10"/>
      <c r="CS973" s="7"/>
      <c r="CT973" s="7"/>
      <c r="CU973" s="7"/>
    </row>
    <row r="974" spans="96:99" x14ac:dyDescent="0.3">
      <c r="CR974" s="10"/>
      <c r="CS974" s="7"/>
      <c r="CT974" s="7"/>
      <c r="CU974" s="7"/>
    </row>
    <row r="975" spans="96:99" x14ac:dyDescent="0.3">
      <c r="CR975" s="10"/>
      <c r="CS975" s="7"/>
      <c r="CT975" s="7"/>
      <c r="CU975" s="7"/>
    </row>
    <row r="976" spans="96:99" x14ac:dyDescent="0.3">
      <c r="CR976" s="10"/>
      <c r="CS976" s="7"/>
      <c r="CT976" s="7"/>
      <c r="CU976" s="7"/>
    </row>
    <row r="977" spans="96:99" x14ac:dyDescent="0.3">
      <c r="CR977" s="10"/>
      <c r="CS977" s="7"/>
      <c r="CT977" s="7"/>
      <c r="CU977" s="7"/>
    </row>
    <row r="978" spans="96:99" x14ac:dyDescent="0.3">
      <c r="CR978" s="10"/>
      <c r="CS978" s="7"/>
      <c r="CT978" s="7"/>
      <c r="CU978" s="7"/>
    </row>
    <row r="979" spans="96:99" x14ac:dyDescent="0.3">
      <c r="CR979" s="10"/>
      <c r="CS979" s="7"/>
      <c r="CT979" s="7"/>
      <c r="CU979" s="7"/>
    </row>
    <row r="980" spans="96:99" x14ac:dyDescent="0.3">
      <c r="CR980" s="10"/>
      <c r="CS980" s="7"/>
      <c r="CT980" s="7"/>
      <c r="CU980" s="7"/>
    </row>
    <row r="981" spans="96:99" x14ac:dyDescent="0.3">
      <c r="CR981" s="10"/>
      <c r="CS981" s="7"/>
      <c r="CT981" s="7"/>
      <c r="CU981" s="7"/>
    </row>
    <row r="982" spans="96:99" x14ac:dyDescent="0.3">
      <c r="CR982" s="10"/>
      <c r="CS982" s="7"/>
      <c r="CT982" s="7"/>
      <c r="CU982" s="7"/>
    </row>
    <row r="983" spans="96:99" x14ac:dyDescent="0.3">
      <c r="CR983" s="10"/>
      <c r="CS983" s="7"/>
      <c r="CT983" s="7"/>
      <c r="CU983" s="7"/>
    </row>
    <row r="984" spans="96:99" x14ac:dyDescent="0.3">
      <c r="CR984" s="10"/>
      <c r="CS984" s="7"/>
      <c r="CT984" s="7"/>
      <c r="CU984" s="7"/>
    </row>
    <row r="985" spans="96:99" x14ac:dyDescent="0.3">
      <c r="CR985" s="10"/>
      <c r="CS985" s="7"/>
      <c r="CT985" s="7"/>
      <c r="CU985" s="7"/>
    </row>
    <row r="986" spans="96:99" x14ac:dyDescent="0.3">
      <c r="CR986" s="10"/>
      <c r="CS986" s="7"/>
      <c r="CT986" s="7"/>
      <c r="CU986" s="7"/>
    </row>
    <row r="987" spans="96:99" x14ac:dyDescent="0.3">
      <c r="CR987" s="10"/>
      <c r="CS987" s="7"/>
      <c r="CT987" s="7"/>
      <c r="CU987" s="7"/>
    </row>
    <row r="988" spans="96:99" x14ac:dyDescent="0.3">
      <c r="CR988" s="10"/>
      <c r="CS988" s="7"/>
      <c r="CT988" s="7"/>
      <c r="CU988" s="7"/>
    </row>
    <row r="989" spans="96:99" x14ac:dyDescent="0.3">
      <c r="CR989" s="10"/>
      <c r="CS989" s="7"/>
      <c r="CT989" s="7"/>
      <c r="CU989" s="7"/>
    </row>
    <row r="990" spans="96:99" x14ac:dyDescent="0.3">
      <c r="CR990" s="10"/>
      <c r="CS990" s="7"/>
      <c r="CT990" s="7"/>
      <c r="CU990" s="7"/>
    </row>
    <row r="991" spans="96:99" x14ac:dyDescent="0.3">
      <c r="CR991" s="10"/>
      <c r="CS991" s="7"/>
      <c r="CT991" s="7"/>
      <c r="CU991" s="7"/>
    </row>
    <row r="992" spans="96:99" x14ac:dyDescent="0.3">
      <c r="CR992" s="10"/>
      <c r="CS992" s="7"/>
      <c r="CT992" s="7"/>
      <c r="CU992" s="7"/>
    </row>
    <row r="993" spans="96:99" x14ac:dyDescent="0.3">
      <c r="CR993" s="10"/>
      <c r="CS993" s="7"/>
      <c r="CT993" s="7"/>
      <c r="CU993" s="7"/>
    </row>
    <row r="994" spans="96:99" x14ac:dyDescent="0.3">
      <c r="CR994" s="10"/>
      <c r="CS994" s="7"/>
      <c r="CT994" s="7"/>
      <c r="CU994" s="7"/>
    </row>
    <row r="995" spans="96:99" x14ac:dyDescent="0.3">
      <c r="CR995" s="10"/>
      <c r="CS995" s="7"/>
      <c r="CT995" s="7"/>
      <c r="CU995" s="7"/>
    </row>
    <row r="996" spans="96:99" x14ac:dyDescent="0.3">
      <c r="CR996" s="10"/>
      <c r="CS996" s="7"/>
      <c r="CT996" s="7"/>
      <c r="CU996" s="7"/>
    </row>
    <row r="997" spans="96:99" x14ac:dyDescent="0.3">
      <c r="CR997" s="10"/>
      <c r="CS997" s="7"/>
      <c r="CT997" s="7"/>
      <c r="CU997" s="7"/>
    </row>
    <row r="998" spans="96:99" x14ac:dyDescent="0.3">
      <c r="CR998" s="10"/>
      <c r="CS998" s="7"/>
      <c r="CT998" s="7"/>
      <c r="CU998" s="7"/>
    </row>
    <row r="999" spans="96:99" x14ac:dyDescent="0.3">
      <c r="CR999" s="10"/>
      <c r="CS999" s="7"/>
      <c r="CT999" s="7"/>
      <c r="CU999" s="7"/>
    </row>
    <row r="1000" spans="96:99" x14ac:dyDescent="0.3">
      <c r="CR1000" s="10"/>
      <c r="CS1000" s="7"/>
      <c r="CT1000" s="7"/>
      <c r="CU1000" s="7"/>
    </row>
    <row r="1001" spans="96:99" x14ac:dyDescent="0.3">
      <c r="CR1001" s="10"/>
      <c r="CS1001" s="7"/>
      <c r="CT1001" s="7"/>
      <c r="CU1001" s="7"/>
    </row>
    <row r="1002" spans="96:99" x14ac:dyDescent="0.3">
      <c r="CR1002" s="10"/>
      <c r="CS1002" s="7"/>
      <c r="CT1002" s="7"/>
      <c r="CU1002" s="7"/>
    </row>
    <row r="1003" spans="96:99" x14ac:dyDescent="0.3">
      <c r="CR1003" s="10"/>
      <c r="CS1003" s="7"/>
      <c r="CT1003" s="7"/>
      <c r="CU1003" s="7"/>
    </row>
    <row r="1004" spans="96:99" x14ac:dyDescent="0.3">
      <c r="CR1004" s="10"/>
      <c r="CS1004" s="7"/>
      <c r="CT1004" s="7"/>
      <c r="CU1004" s="7"/>
    </row>
    <row r="1005" spans="96:99" x14ac:dyDescent="0.3">
      <c r="CR1005" s="10"/>
      <c r="CS1005" s="7"/>
      <c r="CT1005" s="7"/>
      <c r="CU1005" s="7"/>
    </row>
    <row r="1006" spans="96:99" x14ac:dyDescent="0.3">
      <c r="CR1006" s="10"/>
      <c r="CS1006" s="7"/>
      <c r="CT1006" s="7"/>
      <c r="CU1006" s="7"/>
    </row>
    <row r="1007" spans="96:99" x14ac:dyDescent="0.3">
      <c r="CR1007" s="10"/>
      <c r="CS1007" s="7"/>
      <c r="CT1007" s="7"/>
      <c r="CU1007" s="7"/>
    </row>
    <row r="1008" spans="96:99" x14ac:dyDescent="0.3">
      <c r="CR1008" s="10"/>
      <c r="CS1008" s="7"/>
      <c r="CT1008" s="7"/>
      <c r="CU1008" s="7"/>
    </row>
    <row r="1009" spans="96:99" x14ac:dyDescent="0.3">
      <c r="CR1009" s="10"/>
      <c r="CS1009" s="7"/>
      <c r="CT1009" s="7"/>
      <c r="CU1009" s="7"/>
    </row>
    <row r="1010" spans="96:99" x14ac:dyDescent="0.3">
      <c r="CR1010" s="10"/>
      <c r="CS1010" s="7"/>
      <c r="CT1010" s="7"/>
      <c r="CU1010" s="7"/>
    </row>
    <row r="1011" spans="96:99" x14ac:dyDescent="0.3">
      <c r="CR1011" s="10"/>
      <c r="CS1011" s="7"/>
      <c r="CT1011" s="7"/>
      <c r="CU1011" s="7"/>
    </row>
    <row r="1012" spans="96:99" x14ac:dyDescent="0.3">
      <c r="CR1012" s="10"/>
      <c r="CS1012" s="7"/>
      <c r="CT1012" s="7"/>
      <c r="CU1012" s="7"/>
    </row>
    <row r="1013" spans="96:99" x14ac:dyDescent="0.3">
      <c r="CR1013" s="10"/>
      <c r="CS1013" s="7"/>
      <c r="CT1013" s="7"/>
      <c r="CU1013" s="7"/>
    </row>
    <row r="1014" spans="96:99" x14ac:dyDescent="0.3">
      <c r="CR1014" s="10"/>
      <c r="CS1014" s="7"/>
      <c r="CT1014" s="7"/>
      <c r="CU1014" s="7"/>
    </row>
    <row r="1015" spans="96:99" x14ac:dyDescent="0.3">
      <c r="CR1015" s="10"/>
      <c r="CS1015" s="7"/>
      <c r="CT1015" s="7"/>
      <c r="CU1015" s="7"/>
    </row>
    <row r="1016" spans="96:99" x14ac:dyDescent="0.3">
      <c r="CR1016" s="10"/>
      <c r="CS1016" s="7"/>
      <c r="CT1016" s="7"/>
      <c r="CU1016" s="7"/>
    </row>
    <row r="1017" spans="96:99" x14ac:dyDescent="0.3">
      <c r="CR1017" s="10"/>
      <c r="CS1017" s="7"/>
      <c r="CT1017" s="7"/>
      <c r="CU1017" s="7"/>
    </row>
    <row r="1018" spans="96:99" x14ac:dyDescent="0.3">
      <c r="CR1018" s="10"/>
      <c r="CS1018" s="7"/>
      <c r="CT1018" s="7"/>
      <c r="CU1018" s="7"/>
    </row>
    <row r="1019" spans="96:99" x14ac:dyDescent="0.3">
      <c r="CR1019" s="10"/>
      <c r="CS1019" s="7"/>
      <c r="CT1019" s="7"/>
      <c r="CU1019" s="7"/>
    </row>
    <row r="1020" spans="96:99" x14ac:dyDescent="0.3">
      <c r="CR1020" s="10"/>
      <c r="CS1020" s="7"/>
      <c r="CT1020" s="7"/>
      <c r="CU1020" s="7"/>
    </row>
    <row r="1021" spans="96:99" x14ac:dyDescent="0.3">
      <c r="CR1021" s="10"/>
      <c r="CS1021" s="7"/>
      <c r="CT1021" s="7"/>
      <c r="CU1021" s="7"/>
    </row>
    <row r="1022" spans="96:99" x14ac:dyDescent="0.3">
      <c r="CR1022" s="10"/>
      <c r="CS1022" s="7"/>
      <c r="CT1022" s="7"/>
      <c r="CU1022" s="7"/>
    </row>
    <row r="1023" spans="96:99" x14ac:dyDescent="0.3">
      <c r="CR1023" s="10"/>
      <c r="CS1023" s="7"/>
      <c r="CT1023" s="7"/>
      <c r="CU1023" s="7"/>
    </row>
    <row r="1024" spans="96:99" x14ac:dyDescent="0.3">
      <c r="CR1024" s="10"/>
      <c r="CS1024" s="7"/>
      <c r="CT1024" s="7"/>
      <c r="CU1024" s="7"/>
    </row>
    <row r="1025" spans="96:99" x14ac:dyDescent="0.3">
      <c r="CR1025" s="10"/>
      <c r="CS1025" s="7"/>
      <c r="CT1025" s="7"/>
      <c r="CU1025" s="7"/>
    </row>
    <row r="1026" spans="96:99" x14ac:dyDescent="0.3">
      <c r="CR1026" s="10"/>
      <c r="CS1026" s="7"/>
      <c r="CT1026" s="7"/>
      <c r="CU1026" s="7"/>
    </row>
    <row r="1027" spans="96:99" x14ac:dyDescent="0.3">
      <c r="CR1027" s="10"/>
      <c r="CS1027" s="7"/>
      <c r="CT1027" s="7"/>
      <c r="CU1027" s="7"/>
    </row>
    <row r="1028" spans="96:99" x14ac:dyDescent="0.3">
      <c r="CR1028" s="10"/>
      <c r="CS1028" s="7"/>
      <c r="CT1028" s="7"/>
      <c r="CU1028" s="7"/>
    </row>
    <row r="1029" spans="96:99" x14ac:dyDescent="0.3">
      <c r="CR1029" s="10"/>
      <c r="CS1029" s="7"/>
      <c r="CT1029" s="7"/>
      <c r="CU1029" s="7"/>
    </row>
    <row r="1030" spans="96:99" x14ac:dyDescent="0.3">
      <c r="CR1030" s="10"/>
      <c r="CS1030" s="7"/>
      <c r="CT1030" s="7"/>
      <c r="CU1030" s="7"/>
    </row>
    <row r="1031" spans="96:99" x14ac:dyDescent="0.3">
      <c r="CR1031" s="10"/>
      <c r="CS1031" s="7"/>
      <c r="CT1031" s="7"/>
      <c r="CU1031" s="7"/>
    </row>
    <row r="1032" spans="96:99" x14ac:dyDescent="0.3">
      <c r="CR1032" s="10"/>
      <c r="CS1032" s="7"/>
      <c r="CT1032" s="7"/>
      <c r="CU1032" s="7"/>
    </row>
    <row r="1033" spans="96:99" x14ac:dyDescent="0.3">
      <c r="CR1033" s="10"/>
      <c r="CS1033" s="7"/>
      <c r="CT1033" s="7"/>
      <c r="CU1033" s="7"/>
    </row>
    <row r="1034" spans="96:99" x14ac:dyDescent="0.3">
      <c r="CR1034" s="10"/>
      <c r="CS1034" s="7"/>
      <c r="CT1034" s="7"/>
      <c r="CU1034" s="7"/>
    </row>
    <row r="1035" spans="96:99" x14ac:dyDescent="0.3">
      <c r="CR1035" s="10"/>
      <c r="CS1035" s="7"/>
      <c r="CT1035" s="7"/>
      <c r="CU1035" s="7"/>
    </row>
    <row r="1036" spans="96:99" x14ac:dyDescent="0.3">
      <c r="CR1036" s="10"/>
      <c r="CS1036" s="7"/>
      <c r="CT1036" s="7"/>
      <c r="CU1036" s="7"/>
    </row>
    <row r="1037" spans="96:99" x14ac:dyDescent="0.3">
      <c r="CR1037" s="10"/>
      <c r="CS1037" s="7"/>
      <c r="CT1037" s="7"/>
      <c r="CU1037" s="7"/>
    </row>
    <row r="1038" spans="96:99" x14ac:dyDescent="0.3">
      <c r="CR1038" s="10"/>
      <c r="CS1038" s="7"/>
      <c r="CT1038" s="7"/>
      <c r="CU1038" s="7"/>
    </row>
    <row r="1039" spans="96:99" x14ac:dyDescent="0.3">
      <c r="CR1039" s="10"/>
      <c r="CS1039" s="7"/>
      <c r="CT1039" s="7"/>
      <c r="CU1039" s="7"/>
    </row>
    <row r="1040" spans="96:99" x14ac:dyDescent="0.3">
      <c r="CR1040" s="10"/>
      <c r="CS1040" s="7"/>
      <c r="CT1040" s="7"/>
      <c r="CU1040" s="7"/>
    </row>
    <row r="1041" spans="96:99" x14ac:dyDescent="0.3">
      <c r="CR1041" s="10"/>
      <c r="CS1041" s="7"/>
      <c r="CT1041" s="7"/>
      <c r="CU1041" s="7"/>
    </row>
    <row r="1042" spans="96:99" x14ac:dyDescent="0.3">
      <c r="CR1042" s="10"/>
      <c r="CS1042" s="7"/>
      <c r="CT1042" s="7"/>
      <c r="CU1042" s="7"/>
    </row>
    <row r="1043" spans="96:99" x14ac:dyDescent="0.3">
      <c r="CR1043" s="10"/>
      <c r="CS1043" s="7"/>
      <c r="CT1043" s="7"/>
      <c r="CU1043" s="7"/>
    </row>
    <row r="1044" spans="96:99" x14ac:dyDescent="0.3">
      <c r="CR1044" s="10"/>
      <c r="CS1044" s="7"/>
      <c r="CT1044" s="7"/>
      <c r="CU1044" s="7"/>
    </row>
    <row r="1045" spans="96:99" x14ac:dyDescent="0.3">
      <c r="CR1045" s="10"/>
      <c r="CS1045" s="7"/>
      <c r="CT1045" s="7"/>
      <c r="CU1045" s="7"/>
    </row>
    <row r="1046" spans="96:99" x14ac:dyDescent="0.3">
      <c r="CR1046" s="10"/>
      <c r="CS1046" s="7"/>
      <c r="CT1046" s="7"/>
      <c r="CU1046" s="7"/>
    </row>
    <row r="1047" spans="96:99" x14ac:dyDescent="0.3">
      <c r="CR1047" s="10"/>
      <c r="CS1047" s="7"/>
      <c r="CT1047" s="7"/>
      <c r="CU1047" s="7"/>
    </row>
    <row r="1048" spans="96:99" x14ac:dyDescent="0.3">
      <c r="CR1048" s="10"/>
      <c r="CS1048" s="7"/>
      <c r="CT1048" s="7"/>
      <c r="CU1048" s="7"/>
    </row>
    <row r="1049" spans="96:99" x14ac:dyDescent="0.3">
      <c r="CR1049" s="10"/>
      <c r="CS1049" s="7"/>
      <c r="CT1049" s="7"/>
      <c r="CU1049" s="7"/>
    </row>
    <row r="1050" spans="96:99" x14ac:dyDescent="0.3">
      <c r="CR1050" s="10"/>
      <c r="CS1050" s="7"/>
      <c r="CT1050" s="7"/>
      <c r="CU1050" s="7"/>
    </row>
    <row r="1051" spans="96:99" x14ac:dyDescent="0.3">
      <c r="CR1051" s="10"/>
      <c r="CS1051" s="7"/>
      <c r="CT1051" s="7"/>
      <c r="CU1051" s="7"/>
    </row>
    <row r="1052" spans="96:99" x14ac:dyDescent="0.3">
      <c r="CR1052" s="10"/>
      <c r="CS1052" s="7"/>
      <c r="CT1052" s="7"/>
      <c r="CU1052" s="7"/>
    </row>
    <row r="1053" spans="96:99" x14ac:dyDescent="0.3">
      <c r="CR1053" s="10"/>
      <c r="CS1053" s="7"/>
      <c r="CT1053" s="7"/>
      <c r="CU1053" s="7"/>
    </row>
    <row r="1054" spans="96:99" x14ac:dyDescent="0.3">
      <c r="CR1054" s="10"/>
      <c r="CS1054" s="7"/>
      <c r="CT1054" s="7"/>
      <c r="CU1054" s="7"/>
    </row>
    <row r="1055" spans="96:99" x14ac:dyDescent="0.3">
      <c r="CR1055" s="10"/>
      <c r="CS1055" s="7"/>
      <c r="CT1055" s="7"/>
      <c r="CU1055" s="7"/>
    </row>
    <row r="1056" spans="96:99" x14ac:dyDescent="0.3">
      <c r="CR1056" s="10"/>
      <c r="CS1056" s="7"/>
      <c r="CT1056" s="7"/>
      <c r="CU1056" s="7"/>
    </row>
    <row r="1057" spans="96:99" x14ac:dyDescent="0.3">
      <c r="CR1057" s="10"/>
      <c r="CS1057" s="7"/>
      <c r="CT1057" s="7"/>
      <c r="CU1057" s="7"/>
    </row>
    <row r="1058" spans="96:99" x14ac:dyDescent="0.3">
      <c r="CR1058" s="10"/>
      <c r="CS1058" s="7"/>
      <c r="CT1058" s="7"/>
      <c r="CU1058" s="7"/>
    </row>
    <row r="1059" spans="96:99" x14ac:dyDescent="0.3">
      <c r="CR1059" s="10"/>
      <c r="CS1059" s="7"/>
      <c r="CT1059" s="7"/>
      <c r="CU1059" s="7"/>
    </row>
    <row r="1060" spans="96:99" x14ac:dyDescent="0.3">
      <c r="CR1060" s="10"/>
      <c r="CS1060" s="7"/>
      <c r="CT1060" s="7"/>
      <c r="CU1060" s="7"/>
    </row>
    <row r="1061" spans="96:99" x14ac:dyDescent="0.3">
      <c r="CR1061" s="10"/>
      <c r="CS1061" s="7"/>
      <c r="CT1061" s="7"/>
      <c r="CU1061" s="7"/>
    </row>
    <row r="1062" spans="96:99" x14ac:dyDescent="0.3">
      <c r="CR1062" s="10"/>
      <c r="CS1062" s="7"/>
      <c r="CT1062" s="7"/>
      <c r="CU1062" s="7"/>
    </row>
    <row r="1063" spans="96:99" x14ac:dyDescent="0.3">
      <c r="CR1063" s="10"/>
      <c r="CS1063" s="7"/>
      <c r="CT1063" s="7"/>
      <c r="CU1063" s="7"/>
    </row>
    <row r="1064" spans="96:99" x14ac:dyDescent="0.3">
      <c r="CR1064" s="10"/>
      <c r="CS1064" s="7"/>
      <c r="CT1064" s="7"/>
      <c r="CU1064" s="7"/>
    </row>
    <row r="1065" spans="96:99" x14ac:dyDescent="0.3">
      <c r="CR1065" s="10"/>
      <c r="CS1065" s="7"/>
      <c r="CT1065" s="7"/>
      <c r="CU1065" s="7"/>
    </row>
    <row r="1066" spans="96:99" x14ac:dyDescent="0.3">
      <c r="CR1066" s="10"/>
      <c r="CS1066" s="7"/>
      <c r="CT1066" s="7"/>
      <c r="CU1066" s="7"/>
    </row>
    <row r="1067" spans="96:99" x14ac:dyDescent="0.3">
      <c r="CR1067" s="10"/>
      <c r="CS1067" s="7"/>
      <c r="CT1067" s="7"/>
      <c r="CU1067" s="7"/>
    </row>
    <row r="1068" spans="96:99" x14ac:dyDescent="0.3">
      <c r="CR1068" s="10"/>
      <c r="CS1068" s="7"/>
      <c r="CT1068" s="7"/>
      <c r="CU1068" s="7"/>
    </row>
    <row r="1069" spans="96:99" x14ac:dyDescent="0.3">
      <c r="CR1069" s="10"/>
      <c r="CS1069" s="7"/>
      <c r="CT1069" s="7"/>
      <c r="CU1069" s="7"/>
    </row>
    <row r="1070" spans="96:99" x14ac:dyDescent="0.3">
      <c r="CR1070" s="10"/>
      <c r="CS1070" s="7"/>
      <c r="CT1070" s="7"/>
      <c r="CU1070" s="7"/>
    </row>
    <row r="1071" spans="96:99" x14ac:dyDescent="0.3">
      <c r="CR1071" s="10"/>
      <c r="CS1071" s="7"/>
      <c r="CT1071" s="7"/>
      <c r="CU1071" s="7"/>
    </row>
    <row r="1072" spans="96:99" x14ac:dyDescent="0.3">
      <c r="CR1072" s="10"/>
      <c r="CS1072" s="7"/>
      <c r="CT1072" s="7"/>
      <c r="CU1072" s="7"/>
    </row>
    <row r="1073" spans="96:99" x14ac:dyDescent="0.3">
      <c r="CR1073" s="10"/>
      <c r="CS1073" s="7"/>
      <c r="CT1073" s="7"/>
      <c r="CU1073" s="7"/>
    </row>
    <row r="1074" spans="96:99" x14ac:dyDescent="0.3">
      <c r="CR1074" s="10"/>
      <c r="CS1074" s="7"/>
      <c r="CT1074" s="7"/>
      <c r="CU1074" s="7"/>
    </row>
    <row r="1075" spans="96:99" x14ac:dyDescent="0.3">
      <c r="CR1075" s="10"/>
      <c r="CS1075" s="7"/>
      <c r="CT1075" s="7"/>
      <c r="CU1075" s="7"/>
    </row>
    <row r="1076" spans="96:99" x14ac:dyDescent="0.3">
      <c r="CR1076" s="10"/>
      <c r="CS1076" s="7"/>
      <c r="CT1076" s="7"/>
      <c r="CU1076" s="7"/>
    </row>
    <row r="1077" spans="96:99" x14ac:dyDescent="0.3">
      <c r="CR1077" s="10"/>
      <c r="CS1077" s="7"/>
      <c r="CT1077" s="7"/>
      <c r="CU1077" s="7"/>
    </row>
    <row r="1078" spans="96:99" x14ac:dyDescent="0.3">
      <c r="CR1078" s="10"/>
      <c r="CS1078" s="7"/>
      <c r="CT1078" s="7"/>
      <c r="CU1078" s="7"/>
    </row>
    <row r="1079" spans="96:99" x14ac:dyDescent="0.3">
      <c r="CR1079" s="10"/>
      <c r="CS1079" s="7"/>
      <c r="CT1079" s="7"/>
      <c r="CU1079" s="7"/>
    </row>
    <row r="1080" spans="96:99" x14ac:dyDescent="0.3">
      <c r="CR1080" s="10"/>
      <c r="CS1080" s="7"/>
      <c r="CT1080" s="7"/>
      <c r="CU1080" s="7"/>
    </row>
    <row r="1081" spans="96:99" x14ac:dyDescent="0.3">
      <c r="CR1081" s="10"/>
      <c r="CS1081" s="7"/>
      <c r="CT1081" s="7"/>
      <c r="CU1081" s="7"/>
    </row>
    <row r="1082" spans="96:99" x14ac:dyDescent="0.3">
      <c r="CR1082" s="10"/>
      <c r="CS1082" s="7"/>
      <c r="CT1082" s="7"/>
      <c r="CU1082" s="7"/>
    </row>
    <row r="1083" spans="96:99" x14ac:dyDescent="0.3">
      <c r="CR1083" s="10"/>
      <c r="CS1083" s="7"/>
      <c r="CT1083" s="7"/>
      <c r="CU1083" s="7"/>
    </row>
    <row r="1084" spans="96:99" x14ac:dyDescent="0.3">
      <c r="CR1084" s="10"/>
      <c r="CS1084" s="7"/>
      <c r="CT1084" s="7"/>
      <c r="CU1084" s="7"/>
    </row>
    <row r="1085" spans="96:99" x14ac:dyDescent="0.3">
      <c r="CR1085" s="10"/>
      <c r="CS1085" s="7"/>
      <c r="CT1085" s="7"/>
      <c r="CU1085" s="7"/>
    </row>
    <row r="1086" spans="96:99" x14ac:dyDescent="0.3">
      <c r="CR1086" s="10"/>
      <c r="CS1086" s="7"/>
      <c r="CT1086" s="7"/>
      <c r="CU1086" s="7"/>
    </row>
    <row r="1087" spans="96:99" x14ac:dyDescent="0.3">
      <c r="CR1087" s="10"/>
      <c r="CS1087" s="7"/>
      <c r="CT1087" s="7"/>
      <c r="CU1087" s="7"/>
    </row>
    <row r="1088" spans="96:99" x14ac:dyDescent="0.3">
      <c r="CR1088" s="10"/>
      <c r="CS1088" s="7"/>
      <c r="CT1088" s="7"/>
      <c r="CU1088" s="7"/>
    </row>
    <row r="1089" spans="96:99" x14ac:dyDescent="0.3">
      <c r="CR1089" s="10"/>
      <c r="CS1089" s="7"/>
      <c r="CT1089" s="7"/>
      <c r="CU1089" s="7"/>
    </row>
    <row r="1090" spans="96:99" x14ac:dyDescent="0.3">
      <c r="CR1090" s="10"/>
      <c r="CS1090" s="7"/>
      <c r="CT1090" s="7"/>
      <c r="CU1090" s="7"/>
    </row>
    <row r="1091" spans="96:99" x14ac:dyDescent="0.3">
      <c r="CR1091" s="10"/>
      <c r="CS1091" s="7"/>
      <c r="CT1091" s="7"/>
      <c r="CU1091" s="7"/>
    </row>
    <row r="1092" spans="96:99" x14ac:dyDescent="0.3">
      <c r="CR1092" s="10"/>
      <c r="CS1092" s="7"/>
      <c r="CT1092" s="7"/>
      <c r="CU1092" s="7"/>
    </row>
    <row r="1093" spans="96:99" x14ac:dyDescent="0.3">
      <c r="CR1093" s="10"/>
      <c r="CS1093" s="7"/>
      <c r="CT1093" s="7"/>
      <c r="CU1093" s="7"/>
    </row>
    <row r="1094" spans="96:99" x14ac:dyDescent="0.3">
      <c r="CR1094" s="10"/>
      <c r="CS1094" s="7"/>
      <c r="CT1094" s="7"/>
      <c r="CU1094" s="7"/>
    </row>
    <row r="1095" spans="96:99" x14ac:dyDescent="0.3">
      <c r="CR1095" s="10"/>
      <c r="CS1095" s="7"/>
      <c r="CT1095" s="7"/>
      <c r="CU1095" s="7"/>
    </row>
    <row r="1096" spans="96:99" x14ac:dyDescent="0.3">
      <c r="CR1096" s="10"/>
      <c r="CS1096" s="7"/>
      <c r="CT1096" s="7"/>
      <c r="CU1096" s="7"/>
    </row>
    <row r="1097" spans="96:99" x14ac:dyDescent="0.3">
      <c r="CR1097" s="10"/>
      <c r="CS1097" s="7"/>
      <c r="CT1097" s="7"/>
      <c r="CU1097" s="7"/>
    </row>
    <row r="1098" spans="96:99" x14ac:dyDescent="0.3">
      <c r="CR1098" s="10"/>
      <c r="CS1098" s="7"/>
      <c r="CT1098" s="7"/>
      <c r="CU1098" s="7"/>
    </row>
    <row r="1099" spans="96:99" x14ac:dyDescent="0.3">
      <c r="CR1099" s="10"/>
      <c r="CS1099" s="7"/>
      <c r="CT1099" s="7"/>
      <c r="CU1099" s="7"/>
    </row>
    <row r="1100" spans="96:99" x14ac:dyDescent="0.3">
      <c r="CR1100" s="10"/>
      <c r="CS1100" s="7"/>
      <c r="CT1100" s="7"/>
      <c r="CU1100" s="7"/>
    </row>
    <row r="1101" spans="96:99" x14ac:dyDescent="0.3">
      <c r="CR1101" s="10"/>
      <c r="CS1101" s="7"/>
      <c r="CT1101" s="7"/>
      <c r="CU1101" s="7"/>
    </row>
    <row r="1102" spans="96:99" x14ac:dyDescent="0.3">
      <c r="CR1102" s="10"/>
      <c r="CS1102" s="7"/>
      <c r="CT1102" s="7"/>
      <c r="CU1102" s="7"/>
    </row>
    <row r="1103" spans="96:99" x14ac:dyDescent="0.3">
      <c r="CR1103" s="10"/>
      <c r="CS1103" s="7"/>
      <c r="CT1103" s="7"/>
      <c r="CU1103" s="7"/>
    </row>
    <row r="1104" spans="96:99" x14ac:dyDescent="0.3">
      <c r="CR1104" s="10"/>
      <c r="CS1104" s="7"/>
      <c r="CT1104" s="7"/>
      <c r="CU1104" s="7"/>
    </row>
    <row r="1105" spans="96:99" x14ac:dyDescent="0.3">
      <c r="CR1105" s="10"/>
      <c r="CS1105" s="7"/>
      <c r="CT1105" s="7"/>
      <c r="CU1105" s="7"/>
    </row>
    <row r="1106" spans="96:99" x14ac:dyDescent="0.3">
      <c r="CR1106" s="10"/>
      <c r="CS1106" s="7"/>
      <c r="CT1106" s="7"/>
      <c r="CU1106" s="7"/>
    </row>
    <row r="1107" spans="96:99" x14ac:dyDescent="0.3">
      <c r="CR1107" s="10"/>
      <c r="CS1107" s="7"/>
      <c r="CT1107" s="7"/>
      <c r="CU1107" s="7"/>
    </row>
    <row r="1108" spans="96:99" x14ac:dyDescent="0.3">
      <c r="CR1108" s="10"/>
      <c r="CS1108" s="7"/>
      <c r="CT1108" s="7"/>
      <c r="CU1108" s="7"/>
    </row>
    <row r="1109" spans="96:99" x14ac:dyDescent="0.3">
      <c r="CR1109" s="10"/>
      <c r="CS1109" s="7"/>
      <c r="CT1109" s="7"/>
      <c r="CU1109" s="7"/>
    </row>
    <row r="1110" spans="96:99" x14ac:dyDescent="0.3">
      <c r="CR1110" s="10"/>
      <c r="CS1110" s="7"/>
      <c r="CT1110" s="7"/>
      <c r="CU1110" s="7"/>
    </row>
    <row r="1111" spans="96:99" x14ac:dyDescent="0.3">
      <c r="CR1111" s="10"/>
      <c r="CS1111" s="7"/>
      <c r="CT1111" s="7"/>
      <c r="CU1111" s="7"/>
    </row>
    <row r="1112" spans="96:99" x14ac:dyDescent="0.3">
      <c r="CR1112" s="10"/>
      <c r="CS1112" s="7"/>
      <c r="CT1112" s="7"/>
      <c r="CU1112" s="7"/>
    </row>
    <row r="1113" spans="96:99" x14ac:dyDescent="0.3">
      <c r="CR1113" s="10"/>
      <c r="CS1113" s="7"/>
      <c r="CT1113" s="7"/>
      <c r="CU1113" s="7"/>
    </row>
    <row r="1114" spans="96:99" x14ac:dyDescent="0.3">
      <c r="CR1114" s="10"/>
      <c r="CS1114" s="7"/>
      <c r="CT1114" s="7"/>
      <c r="CU1114" s="7"/>
    </row>
    <row r="1115" spans="96:99" x14ac:dyDescent="0.3">
      <c r="CR1115" s="10"/>
      <c r="CS1115" s="7"/>
      <c r="CT1115" s="7"/>
      <c r="CU1115" s="7"/>
    </row>
    <row r="1116" spans="96:99" x14ac:dyDescent="0.3">
      <c r="CR1116" s="10"/>
      <c r="CS1116" s="7"/>
      <c r="CT1116" s="7"/>
      <c r="CU1116" s="7"/>
    </row>
    <row r="1117" spans="96:99" x14ac:dyDescent="0.3">
      <c r="CR1117" s="10"/>
      <c r="CS1117" s="7"/>
      <c r="CT1117" s="7"/>
      <c r="CU1117" s="7"/>
    </row>
    <row r="1118" spans="96:99" x14ac:dyDescent="0.3">
      <c r="CR1118" s="10"/>
      <c r="CS1118" s="7"/>
      <c r="CT1118" s="7"/>
      <c r="CU1118" s="7"/>
    </row>
    <row r="1119" spans="96:99" x14ac:dyDescent="0.3">
      <c r="CR1119" s="10"/>
      <c r="CS1119" s="7"/>
      <c r="CT1119" s="7"/>
      <c r="CU1119" s="7"/>
    </row>
    <row r="1120" spans="96:99" x14ac:dyDescent="0.3">
      <c r="CR1120" s="10"/>
      <c r="CS1120" s="7"/>
      <c r="CT1120" s="7"/>
      <c r="CU1120" s="7"/>
    </row>
    <row r="1121" spans="96:99" x14ac:dyDescent="0.3">
      <c r="CR1121" s="10"/>
      <c r="CS1121" s="7"/>
      <c r="CT1121" s="7"/>
      <c r="CU1121" s="7"/>
    </row>
    <row r="1122" spans="96:99" x14ac:dyDescent="0.3">
      <c r="CR1122" s="10"/>
      <c r="CS1122" s="7"/>
      <c r="CT1122" s="7"/>
      <c r="CU1122" s="7"/>
    </row>
    <row r="1123" spans="96:99" x14ac:dyDescent="0.3">
      <c r="CR1123" s="10"/>
      <c r="CS1123" s="7"/>
      <c r="CT1123" s="7"/>
      <c r="CU1123" s="7"/>
    </row>
    <row r="1124" spans="96:99" x14ac:dyDescent="0.3">
      <c r="CR1124" s="10"/>
      <c r="CS1124" s="7"/>
      <c r="CT1124" s="7"/>
      <c r="CU1124" s="7"/>
    </row>
    <row r="1125" spans="96:99" x14ac:dyDescent="0.3">
      <c r="CR1125" s="10"/>
      <c r="CS1125" s="7"/>
      <c r="CT1125" s="7"/>
      <c r="CU1125" s="7"/>
    </row>
    <row r="1126" spans="96:99" x14ac:dyDescent="0.3">
      <c r="CR1126" s="10"/>
      <c r="CS1126" s="7"/>
      <c r="CT1126" s="7"/>
      <c r="CU1126" s="7"/>
    </row>
    <row r="1127" spans="96:99" x14ac:dyDescent="0.3">
      <c r="CR1127" s="10"/>
      <c r="CS1127" s="7"/>
      <c r="CT1127" s="7"/>
      <c r="CU1127" s="7"/>
    </row>
    <row r="1128" spans="96:99" x14ac:dyDescent="0.3">
      <c r="CR1128" s="10"/>
      <c r="CS1128" s="7"/>
      <c r="CT1128" s="7"/>
      <c r="CU1128" s="7"/>
    </row>
    <row r="1129" spans="96:99" x14ac:dyDescent="0.3">
      <c r="CR1129" s="10"/>
      <c r="CS1129" s="7"/>
      <c r="CT1129" s="7"/>
      <c r="CU1129" s="7"/>
    </row>
    <row r="1130" spans="96:99" x14ac:dyDescent="0.3">
      <c r="CR1130" s="10"/>
      <c r="CS1130" s="7"/>
      <c r="CT1130" s="7"/>
      <c r="CU1130" s="7"/>
    </row>
    <row r="1131" spans="96:99" x14ac:dyDescent="0.3">
      <c r="CR1131" s="10"/>
      <c r="CS1131" s="7"/>
      <c r="CT1131" s="7"/>
      <c r="CU1131" s="7"/>
    </row>
    <row r="1132" spans="96:99" x14ac:dyDescent="0.3">
      <c r="CR1132" s="10"/>
      <c r="CS1132" s="7"/>
      <c r="CT1132" s="7"/>
      <c r="CU1132" s="7"/>
    </row>
    <row r="1133" spans="96:99" x14ac:dyDescent="0.3">
      <c r="CR1133" s="10"/>
      <c r="CS1133" s="7"/>
      <c r="CT1133" s="7"/>
      <c r="CU1133" s="7"/>
    </row>
    <row r="1134" spans="96:99" x14ac:dyDescent="0.3">
      <c r="CR1134" s="10"/>
      <c r="CS1134" s="7"/>
      <c r="CT1134" s="7"/>
      <c r="CU1134" s="7"/>
    </row>
    <row r="1135" spans="96:99" x14ac:dyDescent="0.3">
      <c r="CR1135" s="10"/>
      <c r="CS1135" s="7"/>
      <c r="CT1135" s="7"/>
      <c r="CU1135" s="7"/>
    </row>
    <row r="1136" spans="96:99" x14ac:dyDescent="0.3">
      <c r="CR1136" s="10"/>
      <c r="CS1136" s="7"/>
      <c r="CT1136" s="7"/>
      <c r="CU1136" s="7"/>
    </row>
    <row r="1137" spans="96:99" x14ac:dyDescent="0.3">
      <c r="CR1137" s="10"/>
      <c r="CS1137" s="7"/>
      <c r="CT1137" s="7"/>
      <c r="CU1137" s="7"/>
    </row>
    <row r="1138" spans="96:99" x14ac:dyDescent="0.3">
      <c r="CR1138" s="10"/>
      <c r="CS1138" s="7"/>
      <c r="CT1138" s="7"/>
      <c r="CU1138" s="7"/>
    </row>
    <row r="1139" spans="96:99" x14ac:dyDescent="0.3">
      <c r="CR1139" s="10"/>
      <c r="CS1139" s="7"/>
      <c r="CT1139" s="7"/>
      <c r="CU1139" s="7"/>
    </row>
    <row r="1140" spans="96:99" x14ac:dyDescent="0.3">
      <c r="CR1140" s="10"/>
      <c r="CS1140" s="7"/>
      <c r="CT1140" s="7"/>
      <c r="CU1140" s="7"/>
    </row>
    <row r="1141" spans="96:99" x14ac:dyDescent="0.3">
      <c r="CR1141" s="10"/>
      <c r="CS1141" s="7"/>
      <c r="CT1141" s="7"/>
      <c r="CU1141" s="7"/>
    </row>
    <row r="1142" spans="96:99" x14ac:dyDescent="0.3">
      <c r="CR1142" s="10"/>
      <c r="CS1142" s="7"/>
      <c r="CT1142" s="7"/>
      <c r="CU1142" s="7"/>
    </row>
    <row r="1143" spans="96:99" x14ac:dyDescent="0.3">
      <c r="CR1143" s="10"/>
      <c r="CS1143" s="7"/>
      <c r="CT1143" s="7"/>
      <c r="CU1143" s="7"/>
    </row>
    <row r="1144" spans="96:99" x14ac:dyDescent="0.3">
      <c r="CR1144" s="10"/>
      <c r="CS1144" s="7"/>
      <c r="CT1144" s="7"/>
      <c r="CU1144" s="7"/>
    </row>
    <row r="1145" spans="96:99" x14ac:dyDescent="0.3">
      <c r="CR1145" s="10"/>
      <c r="CS1145" s="7"/>
      <c r="CT1145" s="7"/>
      <c r="CU1145" s="7"/>
    </row>
    <row r="1146" spans="96:99" x14ac:dyDescent="0.3">
      <c r="CR1146" s="10"/>
      <c r="CS1146" s="7"/>
      <c r="CT1146" s="7"/>
      <c r="CU1146" s="7"/>
    </row>
    <row r="1147" spans="96:99" x14ac:dyDescent="0.3">
      <c r="CR1147" s="10"/>
      <c r="CS1147" s="7"/>
      <c r="CT1147" s="7"/>
      <c r="CU1147" s="7"/>
    </row>
    <row r="1148" spans="96:99" x14ac:dyDescent="0.3">
      <c r="CR1148" s="10"/>
      <c r="CS1148" s="7"/>
      <c r="CT1148" s="7"/>
      <c r="CU1148" s="7"/>
    </row>
    <row r="1149" spans="96:99" x14ac:dyDescent="0.3">
      <c r="CR1149" s="10"/>
      <c r="CS1149" s="7"/>
      <c r="CT1149" s="7"/>
      <c r="CU1149" s="7"/>
    </row>
    <row r="1150" spans="96:99" x14ac:dyDescent="0.3">
      <c r="CR1150" s="10"/>
      <c r="CS1150" s="7"/>
      <c r="CT1150" s="7"/>
      <c r="CU1150" s="7"/>
    </row>
    <row r="1151" spans="96:99" x14ac:dyDescent="0.3">
      <c r="CR1151" s="10"/>
      <c r="CS1151" s="7"/>
      <c r="CT1151" s="7"/>
      <c r="CU1151" s="7"/>
    </row>
    <row r="1152" spans="96:99" x14ac:dyDescent="0.3">
      <c r="CR1152" s="10"/>
      <c r="CS1152" s="7"/>
      <c r="CT1152" s="7"/>
      <c r="CU1152" s="7"/>
    </row>
    <row r="1153" spans="96:99" x14ac:dyDescent="0.3">
      <c r="CR1153" s="10"/>
      <c r="CS1153" s="7"/>
      <c r="CT1153" s="7"/>
      <c r="CU1153" s="7"/>
    </row>
    <row r="1154" spans="96:99" x14ac:dyDescent="0.3">
      <c r="CR1154" s="10"/>
      <c r="CS1154" s="7"/>
      <c r="CT1154" s="7"/>
      <c r="CU1154" s="7"/>
    </row>
    <row r="1155" spans="96:99" x14ac:dyDescent="0.3">
      <c r="CR1155" s="10"/>
      <c r="CS1155" s="7"/>
      <c r="CT1155" s="7"/>
      <c r="CU1155" s="7"/>
    </row>
    <row r="1156" spans="96:99" x14ac:dyDescent="0.3">
      <c r="CR1156" s="10"/>
      <c r="CS1156" s="7"/>
      <c r="CT1156" s="7"/>
      <c r="CU1156" s="7"/>
    </row>
    <row r="1157" spans="96:99" x14ac:dyDescent="0.3">
      <c r="CR1157" s="10"/>
      <c r="CS1157" s="7"/>
      <c r="CT1157" s="7"/>
      <c r="CU1157" s="7"/>
    </row>
    <row r="1158" spans="96:99" x14ac:dyDescent="0.3">
      <c r="CR1158" s="10"/>
      <c r="CS1158" s="7"/>
      <c r="CT1158" s="7"/>
      <c r="CU1158" s="7"/>
    </row>
    <row r="1159" spans="96:99" x14ac:dyDescent="0.3">
      <c r="CR1159" s="10"/>
      <c r="CS1159" s="7"/>
      <c r="CT1159" s="7"/>
      <c r="CU1159" s="7"/>
    </row>
    <row r="1160" spans="96:99" x14ac:dyDescent="0.3">
      <c r="CR1160" s="10"/>
      <c r="CS1160" s="7"/>
      <c r="CT1160" s="7"/>
      <c r="CU1160" s="7"/>
    </row>
    <row r="1161" spans="96:99" x14ac:dyDescent="0.3">
      <c r="CR1161" s="10"/>
      <c r="CS1161" s="7"/>
      <c r="CT1161" s="7"/>
      <c r="CU1161" s="7"/>
    </row>
    <row r="1162" spans="96:99" x14ac:dyDescent="0.3">
      <c r="CR1162" s="10"/>
      <c r="CS1162" s="7"/>
      <c r="CT1162" s="7"/>
      <c r="CU1162" s="7"/>
    </row>
    <row r="1163" spans="96:99" x14ac:dyDescent="0.3">
      <c r="CR1163" s="10"/>
      <c r="CS1163" s="7"/>
      <c r="CT1163" s="7"/>
      <c r="CU1163" s="7"/>
    </row>
    <row r="1164" spans="96:99" x14ac:dyDescent="0.3">
      <c r="CR1164" s="10"/>
      <c r="CS1164" s="7"/>
      <c r="CT1164" s="7"/>
      <c r="CU1164" s="7"/>
    </row>
    <row r="1165" spans="96:99" x14ac:dyDescent="0.3">
      <c r="CR1165" s="10"/>
      <c r="CS1165" s="7"/>
      <c r="CT1165" s="7"/>
      <c r="CU1165" s="7"/>
    </row>
    <row r="1166" spans="96:99" x14ac:dyDescent="0.3">
      <c r="CR1166" s="10"/>
      <c r="CS1166" s="7"/>
      <c r="CT1166" s="7"/>
      <c r="CU1166" s="7"/>
    </row>
    <row r="1167" spans="96:99" x14ac:dyDescent="0.3">
      <c r="CR1167" s="10"/>
      <c r="CS1167" s="7"/>
      <c r="CT1167" s="7"/>
      <c r="CU1167" s="7"/>
    </row>
    <row r="1168" spans="96:99" x14ac:dyDescent="0.3">
      <c r="CR1168" s="10"/>
      <c r="CS1168" s="7"/>
      <c r="CT1168" s="7"/>
      <c r="CU1168" s="7"/>
    </row>
    <row r="1169" spans="96:99" x14ac:dyDescent="0.3">
      <c r="CR1169" s="10"/>
      <c r="CS1169" s="7"/>
      <c r="CT1169" s="7"/>
      <c r="CU1169" s="7"/>
    </row>
    <row r="1170" spans="96:99" x14ac:dyDescent="0.3">
      <c r="CR1170" s="10"/>
      <c r="CS1170" s="7"/>
      <c r="CT1170" s="7"/>
      <c r="CU1170" s="7"/>
    </row>
    <row r="1171" spans="96:99" x14ac:dyDescent="0.3">
      <c r="CR1171" s="10"/>
      <c r="CS1171" s="7"/>
      <c r="CT1171" s="7"/>
      <c r="CU1171" s="7"/>
    </row>
    <row r="1172" spans="96:99" x14ac:dyDescent="0.3">
      <c r="CR1172" s="10"/>
      <c r="CS1172" s="7"/>
      <c r="CT1172" s="7"/>
      <c r="CU1172" s="7"/>
    </row>
    <row r="1173" spans="96:99" x14ac:dyDescent="0.3">
      <c r="CR1173" s="10"/>
      <c r="CS1173" s="7"/>
      <c r="CT1173" s="7"/>
      <c r="CU1173" s="7"/>
    </row>
    <row r="1174" spans="96:99" x14ac:dyDescent="0.3">
      <c r="CR1174" s="10"/>
      <c r="CS1174" s="7"/>
      <c r="CT1174" s="7"/>
      <c r="CU1174" s="7"/>
    </row>
    <row r="1175" spans="96:99" x14ac:dyDescent="0.3">
      <c r="CR1175" s="10"/>
      <c r="CS1175" s="7"/>
      <c r="CT1175" s="7"/>
      <c r="CU1175" s="7"/>
    </row>
    <row r="1176" spans="96:99" x14ac:dyDescent="0.3">
      <c r="CR1176" s="10"/>
      <c r="CS1176" s="7"/>
      <c r="CT1176" s="7"/>
      <c r="CU1176" s="7"/>
    </row>
    <row r="1177" spans="96:99" x14ac:dyDescent="0.3">
      <c r="CR1177" s="10"/>
      <c r="CS1177" s="7"/>
      <c r="CT1177" s="7"/>
      <c r="CU1177" s="7"/>
    </row>
    <row r="1178" spans="96:99" x14ac:dyDescent="0.3">
      <c r="CR1178" s="10"/>
      <c r="CS1178" s="7"/>
      <c r="CT1178" s="7"/>
      <c r="CU1178" s="7"/>
    </row>
    <row r="1179" spans="96:99" x14ac:dyDescent="0.3">
      <c r="CR1179" s="10"/>
      <c r="CS1179" s="7"/>
      <c r="CT1179" s="7"/>
      <c r="CU1179" s="7"/>
    </row>
    <row r="1180" spans="96:99" x14ac:dyDescent="0.3">
      <c r="CR1180" s="10"/>
      <c r="CS1180" s="7"/>
      <c r="CT1180" s="7"/>
      <c r="CU1180" s="7"/>
    </row>
    <row r="1181" spans="96:99" x14ac:dyDescent="0.3">
      <c r="CR1181" s="10"/>
      <c r="CS1181" s="7"/>
      <c r="CT1181" s="7"/>
      <c r="CU1181" s="7"/>
    </row>
    <row r="1182" spans="96:99" x14ac:dyDescent="0.3">
      <c r="CR1182" s="10"/>
      <c r="CS1182" s="7"/>
      <c r="CT1182" s="7"/>
      <c r="CU1182" s="7"/>
    </row>
    <row r="1183" spans="96:99" x14ac:dyDescent="0.3">
      <c r="CR1183" s="10"/>
      <c r="CS1183" s="7"/>
      <c r="CT1183" s="7"/>
      <c r="CU1183" s="7"/>
    </row>
    <row r="1184" spans="96:99" x14ac:dyDescent="0.3">
      <c r="CR1184" s="10"/>
      <c r="CS1184" s="7"/>
      <c r="CT1184" s="7"/>
      <c r="CU1184" s="7"/>
    </row>
    <row r="1185" spans="96:99" x14ac:dyDescent="0.3">
      <c r="CR1185" s="10"/>
      <c r="CS1185" s="7"/>
      <c r="CT1185" s="7"/>
      <c r="CU1185" s="7"/>
    </row>
    <row r="1186" spans="96:99" x14ac:dyDescent="0.3">
      <c r="CR1186" s="10"/>
      <c r="CS1186" s="7"/>
      <c r="CT1186" s="7"/>
      <c r="CU1186" s="7"/>
    </row>
    <row r="1187" spans="96:99" x14ac:dyDescent="0.3">
      <c r="CR1187" s="10"/>
      <c r="CS1187" s="7"/>
      <c r="CT1187" s="7"/>
      <c r="CU1187" s="7"/>
    </row>
    <row r="1188" spans="96:99" x14ac:dyDescent="0.3">
      <c r="CR1188" s="10"/>
      <c r="CS1188" s="7"/>
      <c r="CT1188" s="7"/>
      <c r="CU1188" s="7"/>
    </row>
    <row r="1189" spans="96:99" x14ac:dyDescent="0.3">
      <c r="CR1189" s="10"/>
      <c r="CS1189" s="7"/>
      <c r="CT1189" s="7"/>
      <c r="CU1189" s="7"/>
    </row>
    <row r="1190" spans="96:99" x14ac:dyDescent="0.3">
      <c r="CR1190" s="10"/>
      <c r="CS1190" s="7"/>
      <c r="CT1190" s="7"/>
      <c r="CU1190" s="7"/>
    </row>
    <row r="1191" spans="96:99" x14ac:dyDescent="0.3">
      <c r="CR1191" s="10"/>
      <c r="CS1191" s="7"/>
      <c r="CT1191" s="7"/>
      <c r="CU1191" s="7"/>
    </row>
    <row r="1192" spans="96:99" x14ac:dyDescent="0.3">
      <c r="CR1192" s="10"/>
      <c r="CS1192" s="7"/>
      <c r="CT1192" s="7"/>
      <c r="CU1192" s="7"/>
    </row>
    <row r="1193" spans="96:99" x14ac:dyDescent="0.3">
      <c r="CR1193" s="10"/>
      <c r="CS1193" s="7"/>
      <c r="CT1193" s="7"/>
      <c r="CU1193" s="7"/>
    </row>
    <row r="1194" spans="96:99" x14ac:dyDescent="0.3">
      <c r="CR1194" s="10"/>
      <c r="CS1194" s="7"/>
      <c r="CT1194" s="7"/>
      <c r="CU1194" s="7"/>
    </row>
    <row r="1195" spans="96:99" x14ac:dyDescent="0.3">
      <c r="CR1195" s="10"/>
      <c r="CS1195" s="7"/>
      <c r="CT1195" s="7"/>
      <c r="CU1195" s="7"/>
    </row>
    <row r="1196" spans="96:99" x14ac:dyDescent="0.3">
      <c r="CR1196" s="10"/>
      <c r="CS1196" s="7"/>
      <c r="CT1196" s="7"/>
      <c r="CU1196" s="7"/>
    </row>
    <row r="1197" spans="96:99" x14ac:dyDescent="0.3">
      <c r="CR1197" s="10"/>
      <c r="CS1197" s="7"/>
      <c r="CT1197" s="7"/>
      <c r="CU1197" s="7"/>
    </row>
    <row r="1198" spans="96:99" x14ac:dyDescent="0.3">
      <c r="CR1198" s="10"/>
      <c r="CS1198" s="7"/>
      <c r="CT1198" s="7"/>
      <c r="CU1198" s="7"/>
    </row>
    <row r="1199" spans="96:99" x14ac:dyDescent="0.3">
      <c r="CR1199" s="10"/>
      <c r="CS1199" s="7"/>
      <c r="CT1199" s="7"/>
      <c r="CU1199" s="7"/>
    </row>
    <row r="1200" spans="96:99" x14ac:dyDescent="0.3">
      <c r="CR1200" s="10"/>
      <c r="CS1200" s="7"/>
      <c r="CT1200" s="7"/>
      <c r="CU1200" s="7"/>
    </row>
    <row r="1201" spans="96:99" x14ac:dyDescent="0.3">
      <c r="CR1201" s="10"/>
      <c r="CS1201" s="7"/>
      <c r="CT1201" s="7"/>
      <c r="CU1201" s="7"/>
    </row>
    <row r="1202" spans="96:99" x14ac:dyDescent="0.3">
      <c r="CR1202" s="10"/>
      <c r="CS1202" s="7"/>
      <c r="CT1202" s="7"/>
      <c r="CU1202" s="7"/>
    </row>
    <row r="1203" spans="96:99" x14ac:dyDescent="0.3">
      <c r="CR1203" s="10"/>
      <c r="CS1203" s="7"/>
      <c r="CT1203" s="7"/>
      <c r="CU1203" s="7"/>
    </row>
    <row r="1204" spans="96:99" x14ac:dyDescent="0.3">
      <c r="CR1204" s="10"/>
      <c r="CS1204" s="7"/>
      <c r="CT1204" s="7"/>
      <c r="CU1204" s="7"/>
    </row>
    <row r="1205" spans="96:99" x14ac:dyDescent="0.3">
      <c r="CR1205" s="10"/>
      <c r="CS1205" s="7"/>
      <c r="CT1205" s="7"/>
      <c r="CU1205" s="7"/>
    </row>
    <row r="1206" spans="96:99" x14ac:dyDescent="0.3">
      <c r="CR1206" s="10"/>
      <c r="CS1206" s="7"/>
      <c r="CT1206" s="7"/>
      <c r="CU1206" s="7"/>
    </row>
    <row r="1207" spans="96:99" x14ac:dyDescent="0.3">
      <c r="CR1207" s="10"/>
      <c r="CS1207" s="7"/>
      <c r="CT1207" s="7"/>
      <c r="CU1207" s="7"/>
    </row>
    <row r="1208" spans="96:99" x14ac:dyDescent="0.3">
      <c r="CR1208" s="10"/>
      <c r="CS1208" s="7"/>
      <c r="CT1208" s="7"/>
      <c r="CU1208" s="7"/>
    </row>
    <row r="1209" spans="96:99" x14ac:dyDescent="0.3">
      <c r="CR1209" s="10"/>
      <c r="CS1209" s="7"/>
      <c r="CT1209" s="7"/>
      <c r="CU1209" s="7"/>
    </row>
    <row r="1210" spans="96:99" x14ac:dyDescent="0.3">
      <c r="CR1210" s="10"/>
      <c r="CS1210" s="7"/>
      <c r="CT1210" s="7"/>
      <c r="CU1210" s="7"/>
    </row>
    <row r="1211" spans="96:99" x14ac:dyDescent="0.3">
      <c r="CR1211" s="10"/>
      <c r="CS1211" s="7"/>
      <c r="CT1211" s="7"/>
      <c r="CU1211" s="7"/>
    </row>
    <row r="1212" spans="96:99" x14ac:dyDescent="0.3">
      <c r="CR1212" s="10"/>
      <c r="CS1212" s="7"/>
      <c r="CT1212" s="7"/>
      <c r="CU1212" s="7"/>
    </row>
    <row r="1213" spans="96:99" x14ac:dyDescent="0.3">
      <c r="CR1213" s="10"/>
      <c r="CS1213" s="7"/>
      <c r="CT1213" s="7"/>
      <c r="CU1213" s="7"/>
    </row>
    <row r="1214" spans="96:99" x14ac:dyDescent="0.3">
      <c r="CR1214" s="10"/>
      <c r="CS1214" s="7"/>
      <c r="CT1214" s="7"/>
      <c r="CU1214" s="7"/>
    </row>
    <row r="1215" spans="96:99" x14ac:dyDescent="0.3">
      <c r="CR1215" s="10"/>
      <c r="CS1215" s="7"/>
      <c r="CT1215" s="7"/>
      <c r="CU1215" s="7"/>
    </row>
    <row r="1216" spans="96:99" x14ac:dyDescent="0.3">
      <c r="CR1216" s="10"/>
      <c r="CS1216" s="7"/>
      <c r="CT1216" s="7"/>
      <c r="CU1216" s="7"/>
    </row>
    <row r="1217" spans="96:99" x14ac:dyDescent="0.3">
      <c r="CR1217" s="10"/>
      <c r="CS1217" s="7"/>
      <c r="CT1217" s="7"/>
      <c r="CU1217" s="7"/>
    </row>
    <row r="1218" spans="96:99" x14ac:dyDescent="0.3">
      <c r="CR1218" s="10"/>
      <c r="CS1218" s="7"/>
      <c r="CT1218" s="7"/>
      <c r="CU1218" s="7"/>
    </row>
    <row r="1219" spans="96:99" x14ac:dyDescent="0.3">
      <c r="CR1219" s="10"/>
      <c r="CS1219" s="7"/>
      <c r="CT1219" s="7"/>
      <c r="CU1219" s="7"/>
    </row>
    <row r="1220" spans="96:99" x14ac:dyDescent="0.3">
      <c r="CR1220" s="10"/>
      <c r="CS1220" s="7"/>
      <c r="CT1220" s="7"/>
      <c r="CU1220" s="7"/>
    </row>
    <row r="1221" spans="96:99" x14ac:dyDescent="0.3">
      <c r="CR1221" s="10"/>
      <c r="CS1221" s="7"/>
      <c r="CT1221" s="7"/>
      <c r="CU1221" s="7"/>
    </row>
    <row r="1222" spans="96:99" x14ac:dyDescent="0.3">
      <c r="CR1222" s="10"/>
      <c r="CS1222" s="7"/>
      <c r="CT1222" s="7"/>
      <c r="CU1222" s="7"/>
    </row>
    <row r="1223" spans="96:99" x14ac:dyDescent="0.3">
      <c r="CR1223" s="10"/>
      <c r="CS1223" s="7"/>
      <c r="CT1223" s="7"/>
      <c r="CU1223" s="7"/>
    </row>
    <row r="1224" spans="96:99" x14ac:dyDescent="0.3">
      <c r="CR1224" s="10"/>
      <c r="CS1224" s="7"/>
      <c r="CT1224" s="7"/>
      <c r="CU1224" s="7"/>
    </row>
    <row r="1225" spans="96:99" x14ac:dyDescent="0.3">
      <c r="CR1225" s="10"/>
      <c r="CS1225" s="7"/>
      <c r="CT1225" s="7"/>
      <c r="CU1225" s="7"/>
    </row>
    <row r="1226" spans="96:99" x14ac:dyDescent="0.3">
      <c r="CR1226" s="10"/>
      <c r="CS1226" s="7"/>
      <c r="CT1226" s="7"/>
      <c r="CU1226" s="7"/>
    </row>
    <row r="1227" spans="96:99" x14ac:dyDescent="0.3">
      <c r="CR1227" s="10"/>
      <c r="CS1227" s="7"/>
      <c r="CT1227" s="7"/>
      <c r="CU1227" s="7"/>
    </row>
    <row r="1228" spans="96:99" x14ac:dyDescent="0.3">
      <c r="CR1228" s="10"/>
      <c r="CS1228" s="7"/>
      <c r="CT1228" s="7"/>
      <c r="CU1228" s="7"/>
    </row>
    <row r="1229" spans="96:99" x14ac:dyDescent="0.3">
      <c r="CR1229" s="10"/>
      <c r="CS1229" s="7"/>
      <c r="CT1229" s="7"/>
      <c r="CU1229" s="7"/>
    </row>
    <row r="1230" spans="96:99" x14ac:dyDescent="0.3">
      <c r="CR1230" s="10"/>
      <c r="CS1230" s="7"/>
      <c r="CT1230" s="7"/>
      <c r="CU1230" s="7"/>
    </row>
    <row r="1231" spans="96:99" x14ac:dyDescent="0.3">
      <c r="CR1231" s="10"/>
      <c r="CS1231" s="7"/>
      <c r="CT1231" s="7"/>
      <c r="CU1231" s="7"/>
    </row>
    <row r="1232" spans="96:99" x14ac:dyDescent="0.3">
      <c r="CR1232" s="10"/>
      <c r="CS1232" s="7"/>
      <c r="CT1232" s="7"/>
      <c r="CU1232" s="7"/>
    </row>
    <row r="1233" spans="96:99" x14ac:dyDescent="0.3">
      <c r="CR1233" s="10"/>
      <c r="CS1233" s="7"/>
      <c r="CT1233" s="7"/>
      <c r="CU1233" s="7"/>
    </row>
    <row r="1234" spans="96:99" x14ac:dyDescent="0.3">
      <c r="CR1234" s="10"/>
      <c r="CS1234" s="7"/>
      <c r="CT1234" s="7"/>
      <c r="CU1234" s="7"/>
    </row>
    <row r="1235" spans="96:99" x14ac:dyDescent="0.3">
      <c r="CR1235" s="10"/>
      <c r="CS1235" s="7"/>
      <c r="CT1235" s="7"/>
      <c r="CU1235" s="7"/>
    </row>
    <row r="1236" spans="96:99" x14ac:dyDescent="0.3">
      <c r="CR1236" s="10"/>
      <c r="CS1236" s="7"/>
      <c r="CT1236" s="7"/>
      <c r="CU1236" s="7"/>
    </row>
    <row r="1237" spans="96:99" x14ac:dyDescent="0.3">
      <c r="CR1237" s="10"/>
      <c r="CS1237" s="7"/>
      <c r="CT1237" s="7"/>
      <c r="CU1237" s="7"/>
    </row>
    <row r="1238" spans="96:99" x14ac:dyDescent="0.3">
      <c r="CR1238" s="10"/>
      <c r="CS1238" s="7"/>
      <c r="CT1238" s="7"/>
      <c r="CU1238" s="7"/>
    </row>
    <row r="1239" spans="96:99" x14ac:dyDescent="0.3">
      <c r="CR1239" s="10"/>
      <c r="CS1239" s="7"/>
      <c r="CT1239" s="7"/>
      <c r="CU1239" s="7"/>
    </row>
    <row r="1240" spans="96:99" x14ac:dyDescent="0.3">
      <c r="CR1240" s="10"/>
      <c r="CS1240" s="7"/>
      <c r="CT1240" s="7"/>
      <c r="CU1240" s="7"/>
    </row>
    <row r="1241" spans="96:99" x14ac:dyDescent="0.3">
      <c r="CR1241" s="10"/>
      <c r="CS1241" s="7"/>
      <c r="CT1241" s="7"/>
      <c r="CU1241" s="7"/>
    </row>
    <row r="1242" spans="96:99" x14ac:dyDescent="0.3">
      <c r="CR1242" s="10"/>
      <c r="CS1242" s="7"/>
      <c r="CT1242" s="7"/>
      <c r="CU1242" s="7"/>
    </row>
    <row r="1243" spans="96:99" x14ac:dyDescent="0.3">
      <c r="CR1243" s="10"/>
      <c r="CS1243" s="7"/>
      <c r="CT1243" s="7"/>
      <c r="CU1243" s="7"/>
    </row>
    <row r="1244" spans="96:99" x14ac:dyDescent="0.3">
      <c r="CR1244" s="10"/>
      <c r="CS1244" s="7"/>
      <c r="CT1244" s="7"/>
      <c r="CU1244" s="7"/>
    </row>
    <row r="1245" spans="96:99" x14ac:dyDescent="0.3">
      <c r="CR1245" s="10"/>
      <c r="CS1245" s="7"/>
      <c r="CT1245" s="7"/>
      <c r="CU1245" s="7"/>
    </row>
    <row r="1246" spans="96:99" x14ac:dyDescent="0.3">
      <c r="CR1246" s="10"/>
      <c r="CS1246" s="7"/>
      <c r="CT1246" s="7"/>
      <c r="CU1246" s="7"/>
    </row>
    <row r="1247" spans="96:99" x14ac:dyDescent="0.3">
      <c r="CR1247" s="10"/>
      <c r="CS1247" s="7"/>
      <c r="CT1247" s="7"/>
      <c r="CU1247" s="7"/>
    </row>
    <row r="1248" spans="96:99" x14ac:dyDescent="0.3">
      <c r="CR1248" s="10"/>
      <c r="CS1248" s="7"/>
      <c r="CT1248" s="7"/>
      <c r="CU1248" s="7"/>
    </row>
    <row r="1249" spans="96:99" x14ac:dyDescent="0.3">
      <c r="CR1249" s="10"/>
      <c r="CS1249" s="7"/>
      <c r="CT1249" s="7"/>
      <c r="CU1249" s="7"/>
    </row>
    <row r="1250" spans="96:99" x14ac:dyDescent="0.3">
      <c r="CR1250" s="10"/>
      <c r="CS1250" s="7"/>
      <c r="CT1250" s="7"/>
      <c r="CU1250" s="7"/>
    </row>
    <row r="1251" spans="96:99" x14ac:dyDescent="0.3">
      <c r="CR1251" s="10"/>
      <c r="CS1251" s="7"/>
      <c r="CT1251" s="7"/>
      <c r="CU1251" s="7"/>
    </row>
    <row r="1252" spans="96:99" x14ac:dyDescent="0.3">
      <c r="CR1252" s="10"/>
      <c r="CS1252" s="7"/>
      <c r="CT1252" s="7"/>
      <c r="CU1252" s="7"/>
    </row>
    <row r="1253" spans="96:99" x14ac:dyDescent="0.3">
      <c r="CR1253" s="10"/>
      <c r="CS1253" s="7"/>
      <c r="CT1253" s="7"/>
      <c r="CU1253" s="7"/>
    </row>
    <row r="1254" spans="96:99" x14ac:dyDescent="0.3">
      <c r="CR1254" s="10"/>
      <c r="CS1254" s="7"/>
      <c r="CT1254" s="7"/>
      <c r="CU1254" s="7"/>
    </row>
    <row r="1255" spans="96:99" x14ac:dyDescent="0.3">
      <c r="CR1255" s="10"/>
      <c r="CS1255" s="7"/>
      <c r="CT1255" s="7"/>
      <c r="CU1255" s="7"/>
    </row>
    <row r="1256" spans="96:99" x14ac:dyDescent="0.3">
      <c r="CR1256" s="10"/>
      <c r="CS1256" s="7"/>
      <c r="CT1256" s="7"/>
      <c r="CU1256" s="7"/>
    </row>
    <row r="1257" spans="96:99" x14ac:dyDescent="0.3">
      <c r="CR1257" s="10"/>
      <c r="CS1257" s="7"/>
      <c r="CT1257" s="7"/>
      <c r="CU1257" s="7"/>
    </row>
    <row r="1258" spans="96:99" x14ac:dyDescent="0.3">
      <c r="CR1258" s="10"/>
      <c r="CS1258" s="7"/>
      <c r="CT1258" s="7"/>
      <c r="CU1258" s="7"/>
    </row>
    <row r="1259" spans="96:99" x14ac:dyDescent="0.3">
      <c r="CR1259" s="10"/>
      <c r="CS1259" s="7"/>
      <c r="CT1259" s="7"/>
      <c r="CU1259" s="7"/>
    </row>
    <row r="1260" spans="96:99" x14ac:dyDescent="0.3">
      <c r="CR1260" s="10"/>
      <c r="CS1260" s="7"/>
      <c r="CT1260" s="7"/>
      <c r="CU1260" s="7"/>
    </row>
    <row r="1261" spans="96:99" x14ac:dyDescent="0.3">
      <c r="CR1261" s="10"/>
      <c r="CS1261" s="7"/>
      <c r="CT1261" s="7"/>
      <c r="CU1261" s="7"/>
    </row>
    <row r="1262" spans="96:99" x14ac:dyDescent="0.3">
      <c r="CR1262" s="10"/>
      <c r="CS1262" s="7"/>
      <c r="CT1262" s="7"/>
      <c r="CU1262" s="7"/>
    </row>
    <row r="1263" spans="96:99" x14ac:dyDescent="0.3">
      <c r="CR1263" s="10"/>
      <c r="CS1263" s="7"/>
      <c r="CT1263" s="7"/>
      <c r="CU1263" s="7"/>
    </row>
    <row r="1264" spans="96:99" x14ac:dyDescent="0.3">
      <c r="CR1264" s="10"/>
      <c r="CS1264" s="7"/>
      <c r="CT1264" s="7"/>
      <c r="CU1264" s="7"/>
    </row>
    <row r="1265" spans="96:99" x14ac:dyDescent="0.3">
      <c r="CR1265" s="10"/>
      <c r="CS1265" s="7"/>
      <c r="CT1265" s="7"/>
      <c r="CU1265" s="7"/>
    </row>
    <row r="1266" spans="96:99" x14ac:dyDescent="0.3">
      <c r="CR1266" s="10"/>
      <c r="CS1266" s="7"/>
      <c r="CT1266" s="7"/>
      <c r="CU1266" s="7"/>
    </row>
    <row r="1267" spans="96:99" x14ac:dyDescent="0.3">
      <c r="CR1267" s="10"/>
      <c r="CS1267" s="7"/>
      <c r="CT1267" s="7"/>
      <c r="CU1267" s="7"/>
    </row>
    <row r="1268" spans="96:99" x14ac:dyDescent="0.3">
      <c r="CR1268" s="10"/>
      <c r="CS1268" s="7"/>
      <c r="CT1268" s="7"/>
      <c r="CU1268" s="7"/>
    </row>
    <row r="1269" spans="96:99" x14ac:dyDescent="0.3">
      <c r="CR1269" s="10"/>
      <c r="CS1269" s="7"/>
      <c r="CT1269" s="7"/>
      <c r="CU1269" s="7"/>
    </row>
    <row r="1270" spans="96:99" x14ac:dyDescent="0.3">
      <c r="CR1270" s="10"/>
      <c r="CS1270" s="7"/>
      <c r="CT1270" s="7"/>
      <c r="CU1270" s="7"/>
    </row>
    <row r="1271" spans="96:99" x14ac:dyDescent="0.3">
      <c r="CR1271" s="10"/>
      <c r="CS1271" s="7"/>
      <c r="CT1271" s="7"/>
      <c r="CU1271" s="7"/>
    </row>
    <row r="1272" spans="96:99" x14ac:dyDescent="0.3">
      <c r="CR1272" s="10"/>
      <c r="CS1272" s="7"/>
      <c r="CT1272" s="7"/>
      <c r="CU1272" s="7"/>
    </row>
    <row r="1273" spans="96:99" x14ac:dyDescent="0.3">
      <c r="CR1273" s="10"/>
      <c r="CS1273" s="7"/>
      <c r="CT1273" s="7"/>
      <c r="CU1273" s="7"/>
    </row>
    <row r="1274" spans="96:99" x14ac:dyDescent="0.3">
      <c r="CR1274" s="10"/>
      <c r="CS1274" s="7"/>
      <c r="CT1274" s="7"/>
      <c r="CU1274" s="7"/>
    </row>
    <row r="1275" spans="96:99" x14ac:dyDescent="0.3">
      <c r="CR1275" s="10"/>
      <c r="CS1275" s="7"/>
      <c r="CT1275" s="7"/>
      <c r="CU1275" s="7"/>
    </row>
    <row r="1276" spans="96:99" x14ac:dyDescent="0.3">
      <c r="CR1276" s="10"/>
      <c r="CS1276" s="7"/>
      <c r="CT1276" s="7"/>
      <c r="CU1276" s="7"/>
    </row>
    <row r="1277" spans="96:99" x14ac:dyDescent="0.3">
      <c r="CR1277" s="10"/>
      <c r="CS1277" s="7"/>
      <c r="CT1277" s="7"/>
      <c r="CU1277" s="7"/>
    </row>
    <row r="1278" spans="96:99" x14ac:dyDescent="0.3">
      <c r="CR1278" s="10"/>
      <c r="CS1278" s="7"/>
      <c r="CT1278" s="7"/>
      <c r="CU1278" s="7"/>
    </row>
    <row r="1279" spans="96:99" x14ac:dyDescent="0.3">
      <c r="CR1279" s="10"/>
      <c r="CS1279" s="7"/>
      <c r="CT1279" s="7"/>
      <c r="CU1279" s="7"/>
    </row>
    <row r="1280" spans="96:99" x14ac:dyDescent="0.3">
      <c r="CR1280" s="10"/>
      <c r="CS1280" s="7"/>
      <c r="CT1280" s="7"/>
      <c r="CU1280" s="7"/>
    </row>
    <row r="1281" spans="96:99" x14ac:dyDescent="0.3">
      <c r="CR1281" s="10"/>
      <c r="CS1281" s="7"/>
      <c r="CT1281" s="7"/>
      <c r="CU1281" s="7"/>
    </row>
    <row r="1282" spans="96:99" x14ac:dyDescent="0.3">
      <c r="CR1282" s="10"/>
      <c r="CS1282" s="7"/>
      <c r="CT1282" s="7"/>
      <c r="CU1282" s="7"/>
    </row>
    <row r="1283" spans="96:99" x14ac:dyDescent="0.3">
      <c r="CR1283" s="10"/>
      <c r="CS1283" s="7"/>
      <c r="CT1283" s="7"/>
      <c r="CU1283" s="7"/>
    </row>
    <row r="1284" spans="96:99" x14ac:dyDescent="0.3">
      <c r="CR1284" s="10"/>
      <c r="CS1284" s="7"/>
      <c r="CT1284" s="7"/>
      <c r="CU1284" s="7"/>
    </row>
    <row r="1285" spans="96:99" x14ac:dyDescent="0.3">
      <c r="CR1285" s="10"/>
      <c r="CS1285" s="7"/>
      <c r="CT1285" s="7"/>
      <c r="CU1285" s="7"/>
    </row>
    <row r="1286" spans="96:99" x14ac:dyDescent="0.3">
      <c r="CR1286" s="10"/>
      <c r="CS1286" s="7"/>
      <c r="CT1286" s="7"/>
      <c r="CU1286" s="7"/>
    </row>
    <row r="1287" spans="96:99" x14ac:dyDescent="0.3">
      <c r="CR1287" s="10"/>
      <c r="CS1287" s="7"/>
      <c r="CT1287" s="7"/>
      <c r="CU1287" s="7"/>
    </row>
    <row r="1288" spans="96:99" x14ac:dyDescent="0.3">
      <c r="CR1288" s="10"/>
      <c r="CS1288" s="7"/>
      <c r="CT1288" s="7"/>
      <c r="CU1288" s="7"/>
    </row>
    <row r="1289" spans="96:99" x14ac:dyDescent="0.3">
      <c r="CR1289" s="10"/>
      <c r="CS1289" s="7"/>
      <c r="CT1289" s="7"/>
      <c r="CU1289" s="7"/>
    </row>
    <row r="1290" spans="96:99" x14ac:dyDescent="0.3">
      <c r="CR1290" s="10"/>
      <c r="CS1290" s="7"/>
      <c r="CT1290" s="7"/>
      <c r="CU1290" s="7"/>
    </row>
    <row r="1291" spans="96:99" x14ac:dyDescent="0.3">
      <c r="CR1291" s="10"/>
      <c r="CS1291" s="7"/>
      <c r="CT1291" s="7"/>
      <c r="CU1291" s="7"/>
    </row>
    <row r="1292" spans="96:99" x14ac:dyDescent="0.3">
      <c r="CR1292" s="10"/>
      <c r="CS1292" s="7"/>
      <c r="CT1292" s="7"/>
      <c r="CU1292" s="7"/>
    </row>
    <row r="1293" spans="96:99" x14ac:dyDescent="0.3">
      <c r="CR1293" s="10"/>
      <c r="CS1293" s="7"/>
      <c r="CT1293" s="7"/>
      <c r="CU1293" s="7"/>
    </row>
    <row r="1294" spans="96:99" x14ac:dyDescent="0.3">
      <c r="CR1294" s="10"/>
      <c r="CS1294" s="7"/>
      <c r="CT1294" s="7"/>
      <c r="CU1294" s="7"/>
    </row>
    <row r="1295" spans="96:99" x14ac:dyDescent="0.3">
      <c r="CR1295" s="10"/>
      <c r="CS1295" s="7"/>
      <c r="CT1295" s="7"/>
      <c r="CU1295" s="7"/>
    </row>
    <row r="1296" spans="96:99" x14ac:dyDescent="0.3">
      <c r="CR1296" s="10"/>
      <c r="CS1296" s="7"/>
      <c r="CT1296" s="7"/>
      <c r="CU1296" s="7"/>
    </row>
    <row r="1297" spans="96:99" x14ac:dyDescent="0.3">
      <c r="CR1297" s="10"/>
      <c r="CS1297" s="7"/>
      <c r="CT1297" s="7"/>
      <c r="CU1297" s="7"/>
    </row>
    <row r="1298" spans="96:99" x14ac:dyDescent="0.3">
      <c r="CR1298" s="10"/>
      <c r="CS1298" s="7"/>
      <c r="CT1298" s="7"/>
      <c r="CU1298" s="7"/>
    </row>
    <row r="1299" spans="96:99" x14ac:dyDescent="0.3">
      <c r="CR1299" s="10"/>
      <c r="CS1299" s="7"/>
      <c r="CT1299" s="7"/>
      <c r="CU1299" s="7"/>
    </row>
    <row r="1300" spans="96:99" x14ac:dyDescent="0.3">
      <c r="CR1300" s="10"/>
      <c r="CS1300" s="7"/>
      <c r="CT1300" s="7"/>
      <c r="CU1300" s="7"/>
    </row>
    <row r="1301" spans="96:99" x14ac:dyDescent="0.3">
      <c r="CR1301" s="10"/>
      <c r="CS1301" s="7"/>
      <c r="CT1301" s="7"/>
      <c r="CU1301" s="7"/>
    </row>
    <row r="1302" spans="96:99" x14ac:dyDescent="0.3">
      <c r="CR1302" s="10"/>
      <c r="CS1302" s="7"/>
      <c r="CT1302" s="7"/>
      <c r="CU1302" s="7"/>
    </row>
    <row r="1303" spans="96:99" x14ac:dyDescent="0.3">
      <c r="CR1303" s="10"/>
      <c r="CS1303" s="7"/>
      <c r="CT1303" s="7"/>
      <c r="CU1303" s="7"/>
    </row>
    <row r="1304" spans="96:99" x14ac:dyDescent="0.3">
      <c r="CR1304" s="10"/>
      <c r="CS1304" s="7"/>
      <c r="CT1304" s="7"/>
      <c r="CU1304" s="7"/>
    </row>
    <row r="1305" spans="96:99" x14ac:dyDescent="0.3">
      <c r="CR1305" s="10"/>
      <c r="CS1305" s="7"/>
      <c r="CT1305" s="7"/>
      <c r="CU1305" s="7"/>
    </row>
    <row r="1306" spans="96:99" x14ac:dyDescent="0.3">
      <c r="CR1306" s="10"/>
      <c r="CS1306" s="7"/>
      <c r="CT1306" s="7"/>
      <c r="CU1306" s="7"/>
    </row>
    <row r="1307" spans="96:99" x14ac:dyDescent="0.3">
      <c r="CR1307" s="10"/>
      <c r="CS1307" s="7"/>
      <c r="CT1307" s="7"/>
      <c r="CU1307" s="7"/>
    </row>
    <row r="1308" spans="96:99" x14ac:dyDescent="0.3">
      <c r="CR1308" s="10"/>
      <c r="CS1308" s="7"/>
      <c r="CT1308" s="7"/>
      <c r="CU1308" s="7"/>
    </row>
    <row r="1309" spans="96:99" x14ac:dyDescent="0.3">
      <c r="CR1309" s="10"/>
      <c r="CS1309" s="7"/>
      <c r="CT1309" s="7"/>
      <c r="CU1309" s="7"/>
    </row>
    <row r="1310" spans="96:99" x14ac:dyDescent="0.3">
      <c r="CR1310" s="10"/>
      <c r="CS1310" s="7"/>
      <c r="CT1310" s="7"/>
      <c r="CU1310" s="7"/>
    </row>
    <row r="1311" spans="96:99" x14ac:dyDescent="0.3">
      <c r="CR1311" s="10"/>
      <c r="CS1311" s="7"/>
      <c r="CT1311" s="7"/>
      <c r="CU1311" s="7"/>
    </row>
    <row r="1312" spans="96:99" x14ac:dyDescent="0.3">
      <c r="CR1312" s="10"/>
      <c r="CS1312" s="7"/>
      <c r="CT1312" s="7"/>
      <c r="CU1312" s="7"/>
    </row>
    <row r="1313" spans="96:99" x14ac:dyDescent="0.3">
      <c r="CR1313" s="10"/>
      <c r="CS1313" s="7"/>
      <c r="CT1313" s="7"/>
      <c r="CU1313" s="7"/>
    </row>
    <row r="1314" spans="96:99" x14ac:dyDescent="0.3">
      <c r="CR1314" s="10"/>
      <c r="CS1314" s="7"/>
      <c r="CT1314" s="7"/>
      <c r="CU1314" s="7"/>
    </row>
    <row r="1315" spans="96:99" x14ac:dyDescent="0.3">
      <c r="CR1315" s="10"/>
      <c r="CS1315" s="7"/>
      <c r="CT1315" s="7"/>
      <c r="CU1315" s="7"/>
    </row>
    <row r="1316" spans="96:99" x14ac:dyDescent="0.3">
      <c r="CR1316" s="10"/>
      <c r="CS1316" s="7"/>
      <c r="CT1316" s="7"/>
      <c r="CU1316" s="7"/>
    </row>
    <row r="1317" spans="96:99" x14ac:dyDescent="0.3">
      <c r="CR1317" s="10"/>
      <c r="CS1317" s="7"/>
      <c r="CT1317" s="7"/>
      <c r="CU1317" s="7"/>
    </row>
    <row r="1318" spans="96:99" x14ac:dyDescent="0.3">
      <c r="CR1318" s="10"/>
      <c r="CS1318" s="7"/>
      <c r="CT1318" s="7"/>
      <c r="CU1318" s="7"/>
    </row>
    <row r="1319" spans="96:99" x14ac:dyDescent="0.3">
      <c r="CR1319" s="10"/>
      <c r="CS1319" s="7"/>
      <c r="CT1319" s="7"/>
      <c r="CU1319" s="7"/>
    </row>
    <row r="1320" spans="96:99" x14ac:dyDescent="0.3">
      <c r="CR1320" s="10"/>
      <c r="CS1320" s="7"/>
      <c r="CT1320" s="7"/>
      <c r="CU1320" s="7"/>
    </row>
    <row r="1321" spans="96:99" x14ac:dyDescent="0.3">
      <c r="CR1321" s="10"/>
      <c r="CS1321" s="7"/>
      <c r="CT1321" s="7"/>
      <c r="CU1321" s="7"/>
    </row>
    <row r="1322" spans="96:99" x14ac:dyDescent="0.3">
      <c r="CR1322" s="10"/>
      <c r="CS1322" s="7"/>
      <c r="CT1322" s="7"/>
      <c r="CU1322" s="7"/>
    </row>
    <row r="1323" spans="96:99" x14ac:dyDescent="0.3">
      <c r="CR1323" s="10"/>
      <c r="CS1323" s="7"/>
      <c r="CT1323" s="7"/>
      <c r="CU1323" s="7"/>
    </row>
    <row r="1324" spans="96:99" x14ac:dyDescent="0.3">
      <c r="CR1324" s="10"/>
      <c r="CS1324" s="7"/>
      <c r="CT1324" s="7"/>
      <c r="CU1324" s="7"/>
    </row>
    <row r="1325" spans="96:99" x14ac:dyDescent="0.3">
      <c r="CR1325" s="10"/>
      <c r="CS1325" s="7"/>
      <c r="CT1325" s="7"/>
      <c r="CU1325" s="7"/>
    </row>
    <row r="1326" spans="96:99" x14ac:dyDescent="0.3">
      <c r="CR1326" s="10"/>
      <c r="CS1326" s="7"/>
      <c r="CT1326" s="7"/>
      <c r="CU1326" s="7"/>
    </row>
    <row r="1327" spans="96:99" x14ac:dyDescent="0.3">
      <c r="CR1327" s="10"/>
      <c r="CS1327" s="7"/>
      <c r="CT1327" s="7"/>
      <c r="CU1327" s="7"/>
    </row>
    <row r="1328" spans="96:99" x14ac:dyDescent="0.3">
      <c r="CR1328" s="10"/>
      <c r="CS1328" s="7"/>
      <c r="CT1328" s="7"/>
      <c r="CU1328" s="7"/>
    </row>
    <row r="1329" spans="96:99" x14ac:dyDescent="0.3">
      <c r="CR1329" s="10"/>
      <c r="CS1329" s="7"/>
      <c r="CT1329" s="7"/>
      <c r="CU1329" s="7"/>
    </row>
    <row r="1330" spans="96:99" x14ac:dyDescent="0.3">
      <c r="CR1330" s="10"/>
      <c r="CS1330" s="7"/>
      <c r="CT1330" s="7"/>
      <c r="CU1330" s="7"/>
    </row>
    <row r="1331" spans="96:99" x14ac:dyDescent="0.3">
      <c r="CR1331" s="10"/>
      <c r="CS1331" s="7"/>
      <c r="CT1331" s="7"/>
      <c r="CU1331" s="7"/>
    </row>
    <row r="1332" spans="96:99" x14ac:dyDescent="0.3">
      <c r="CR1332" s="10"/>
      <c r="CS1332" s="7"/>
      <c r="CT1332" s="7"/>
      <c r="CU1332" s="7"/>
    </row>
    <row r="1333" spans="96:99" x14ac:dyDescent="0.3">
      <c r="CR1333" s="10"/>
      <c r="CS1333" s="7"/>
      <c r="CT1333" s="7"/>
      <c r="CU1333" s="7"/>
    </row>
    <row r="1334" spans="96:99" x14ac:dyDescent="0.3">
      <c r="CR1334" s="10"/>
      <c r="CS1334" s="7"/>
      <c r="CT1334" s="7"/>
      <c r="CU1334" s="7"/>
    </row>
    <row r="1335" spans="96:99" x14ac:dyDescent="0.3">
      <c r="CR1335" s="10"/>
      <c r="CS1335" s="7"/>
      <c r="CT1335" s="7"/>
      <c r="CU1335" s="7"/>
    </row>
    <row r="1336" spans="96:99" x14ac:dyDescent="0.3">
      <c r="CR1336" s="10"/>
      <c r="CS1336" s="7"/>
      <c r="CT1336" s="7"/>
      <c r="CU1336" s="7"/>
    </row>
    <row r="1337" spans="96:99" x14ac:dyDescent="0.3">
      <c r="CR1337" s="10"/>
      <c r="CS1337" s="7"/>
      <c r="CT1337" s="7"/>
      <c r="CU1337" s="7"/>
    </row>
    <row r="1338" spans="96:99" x14ac:dyDescent="0.3">
      <c r="CR1338" s="10"/>
      <c r="CS1338" s="7"/>
      <c r="CT1338" s="7"/>
      <c r="CU1338" s="7"/>
    </row>
    <row r="1339" spans="96:99" x14ac:dyDescent="0.3">
      <c r="CR1339" s="10"/>
      <c r="CS1339" s="7"/>
      <c r="CT1339" s="7"/>
      <c r="CU1339" s="7"/>
    </row>
    <row r="1340" spans="96:99" x14ac:dyDescent="0.3">
      <c r="CR1340" s="10"/>
      <c r="CS1340" s="7"/>
      <c r="CT1340" s="7"/>
      <c r="CU1340" s="7"/>
    </row>
    <row r="1341" spans="96:99" x14ac:dyDescent="0.3">
      <c r="CR1341" s="10"/>
      <c r="CS1341" s="7"/>
      <c r="CT1341" s="7"/>
      <c r="CU1341" s="7"/>
    </row>
    <row r="1342" spans="96:99" x14ac:dyDescent="0.3">
      <c r="CR1342" s="10"/>
      <c r="CS1342" s="7"/>
      <c r="CT1342" s="7"/>
      <c r="CU1342" s="7"/>
    </row>
    <row r="1343" spans="96:99" x14ac:dyDescent="0.3">
      <c r="CR1343" s="10"/>
      <c r="CS1343" s="7"/>
      <c r="CT1343" s="7"/>
      <c r="CU1343" s="7"/>
    </row>
    <row r="1344" spans="96:99" x14ac:dyDescent="0.3">
      <c r="CR1344" s="10"/>
      <c r="CS1344" s="7"/>
      <c r="CT1344" s="7"/>
      <c r="CU1344" s="7"/>
    </row>
    <row r="1345" spans="96:99" x14ac:dyDescent="0.3">
      <c r="CR1345" s="10"/>
      <c r="CS1345" s="7"/>
      <c r="CT1345" s="7"/>
      <c r="CU1345" s="7"/>
    </row>
    <row r="1346" spans="96:99" x14ac:dyDescent="0.3">
      <c r="CR1346" s="10"/>
      <c r="CS1346" s="7"/>
      <c r="CT1346" s="7"/>
      <c r="CU1346" s="7"/>
    </row>
    <row r="1347" spans="96:99" x14ac:dyDescent="0.3">
      <c r="CR1347" s="10"/>
      <c r="CS1347" s="7"/>
      <c r="CT1347" s="7"/>
      <c r="CU1347" s="7"/>
    </row>
    <row r="1348" spans="96:99" x14ac:dyDescent="0.3">
      <c r="CR1348" s="10"/>
      <c r="CS1348" s="7"/>
      <c r="CT1348" s="7"/>
      <c r="CU1348" s="7"/>
    </row>
    <row r="1349" spans="96:99" x14ac:dyDescent="0.3">
      <c r="CR1349" s="10"/>
      <c r="CS1349" s="7"/>
      <c r="CT1349" s="7"/>
      <c r="CU1349" s="7"/>
    </row>
    <row r="1350" spans="96:99" x14ac:dyDescent="0.3">
      <c r="CR1350" s="10"/>
      <c r="CS1350" s="7"/>
      <c r="CT1350" s="7"/>
      <c r="CU1350" s="7"/>
    </row>
    <row r="1351" spans="96:99" x14ac:dyDescent="0.3">
      <c r="CR1351" s="10"/>
      <c r="CS1351" s="7"/>
      <c r="CT1351" s="7"/>
      <c r="CU1351" s="7"/>
    </row>
    <row r="1352" spans="96:99" x14ac:dyDescent="0.3">
      <c r="CR1352" s="10"/>
      <c r="CS1352" s="7"/>
      <c r="CT1352" s="7"/>
      <c r="CU1352" s="7"/>
    </row>
    <row r="1353" spans="96:99" x14ac:dyDescent="0.3">
      <c r="CR1353" s="10"/>
      <c r="CS1353" s="7"/>
      <c r="CT1353" s="7"/>
      <c r="CU1353" s="7"/>
    </row>
    <row r="1354" spans="96:99" x14ac:dyDescent="0.3">
      <c r="CR1354" s="10"/>
      <c r="CS1354" s="7"/>
      <c r="CT1354" s="7"/>
      <c r="CU1354" s="7"/>
    </row>
    <row r="1355" spans="96:99" x14ac:dyDescent="0.3">
      <c r="CR1355" s="10"/>
      <c r="CS1355" s="7"/>
      <c r="CT1355" s="7"/>
      <c r="CU1355" s="7"/>
    </row>
    <row r="1356" spans="96:99" x14ac:dyDescent="0.3">
      <c r="CR1356" s="10"/>
      <c r="CS1356" s="7"/>
      <c r="CT1356" s="7"/>
      <c r="CU1356" s="7"/>
    </row>
    <row r="1357" spans="96:99" x14ac:dyDescent="0.3">
      <c r="CR1357" s="10"/>
      <c r="CS1357" s="7"/>
      <c r="CT1357" s="7"/>
      <c r="CU1357" s="7"/>
    </row>
    <row r="1358" spans="96:99" x14ac:dyDescent="0.3">
      <c r="CR1358" s="10"/>
      <c r="CS1358" s="7"/>
      <c r="CT1358" s="7"/>
      <c r="CU1358" s="7"/>
    </row>
    <row r="1359" spans="96:99" x14ac:dyDescent="0.3">
      <c r="CR1359" s="10"/>
      <c r="CS1359" s="7"/>
      <c r="CT1359" s="7"/>
      <c r="CU1359" s="7"/>
    </row>
    <row r="1360" spans="96:99" x14ac:dyDescent="0.3">
      <c r="CR1360" s="10"/>
      <c r="CS1360" s="7"/>
      <c r="CT1360" s="7"/>
      <c r="CU1360" s="7"/>
    </row>
    <row r="1361" spans="96:99" x14ac:dyDescent="0.3">
      <c r="CR1361" s="10"/>
      <c r="CS1361" s="7"/>
      <c r="CT1361" s="7"/>
      <c r="CU1361" s="7"/>
    </row>
    <row r="1362" spans="96:99" x14ac:dyDescent="0.3">
      <c r="CR1362" s="10"/>
      <c r="CS1362" s="7"/>
      <c r="CT1362" s="7"/>
      <c r="CU1362" s="7"/>
    </row>
    <row r="1363" spans="96:99" x14ac:dyDescent="0.3">
      <c r="CR1363" s="10"/>
      <c r="CS1363" s="7"/>
      <c r="CT1363" s="7"/>
      <c r="CU1363" s="7"/>
    </row>
    <row r="1364" spans="96:99" x14ac:dyDescent="0.3">
      <c r="CR1364" s="10"/>
      <c r="CS1364" s="7"/>
      <c r="CT1364" s="7"/>
      <c r="CU1364" s="7"/>
    </row>
    <row r="1365" spans="96:99" x14ac:dyDescent="0.3">
      <c r="CR1365" s="10"/>
      <c r="CS1365" s="7"/>
      <c r="CT1365" s="7"/>
      <c r="CU1365" s="7"/>
    </row>
    <row r="1366" spans="96:99" x14ac:dyDescent="0.3">
      <c r="CR1366" s="10"/>
      <c r="CS1366" s="7"/>
      <c r="CT1366" s="7"/>
      <c r="CU1366" s="7"/>
    </row>
    <row r="1367" spans="96:99" x14ac:dyDescent="0.3">
      <c r="CR1367" s="10"/>
      <c r="CS1367" s="7"/>
      <c r="CT1367" s="7"/>
      <c r="CU1367" s="7"/>
    </row>
    <row r="1368" spans="96:99" x14ac:dyDescent="0.3">
      <c r="CR1368" s="10"/>
      <c r="CS1368" s="7"/>
      <c r="CT1368" s="7"/>
      <c r="CU1368" s="7"/>
    </row>
    <row r="1369" spans="96:99" x14ac:dyDescent="0.3">
      <c r="CR1369" s="10"/>
      <c r="CS1369" s="7"/>
      <c r="CT1369" s="7"/>
      <c r="CU1369" s="7"/>
    </row>
    <row r="1370" spans="96:99" x14ac:dyDescent="0.3">
      <c r="CR1370" s="10"/>
      <c r="CS1370" s="7"/>
      <c r="CT1370" s="7"/>
      <c r="CU1370" s="7"/>
    </row>
    <row r="1371" spans="96:99" x14ac:dyDescent="0.3">
      <c r="CR1371" s="10"/>
      <c r="CS1371" s="7"/>
      <c r="CT1371" s="7"/>
      <c r="CU1371" s="7"/>
    </row>
    <row r="1372" spans="96:99" x14ac:dyDescent="0.3">
      <c r="CR1372" s="10"/>
      <c r="CS1372" s="7"/>
      <c r="CT1372" s="7"/>
      <c r="CU1372" s="7"/>
    </row>
    <row r="1373" spans="96:99" x14ac:dyDescent="0.3">
      <c r="CR1373" s="10"/>
      <c r="CS1373" s="7"/>
      <c r="CT1373" s="7"/>
      <c r="CU1373" s="7"/>
    </row>
    <row r="1374" spans="96:99" x14ac:dyDescent="0.3">
      <c r="CR1374" s="10"/>
      <c r="CS1374" s="7"/>
      <c r="CT1374" s="7"/>
      <c r="CU1374" s="7"/>
    </row>
    <row r="1375" spans="96:99" x14ac:dyDescent="0.3">
      <c r="CR1375" s="10"/>
      <c r="CS1375" s="7"/>
      <c r="CT1375" s="7"/>
      <c r="CU1375" s="7"/>
    </row>
    <row r="1376" spans="96:99" x14ac:dyDescent="0.3">
      <c r="CR1376" s="10"/>
      <c r="CS1376" s="7"/>
      <c r="CT1376" s="7"/>
      <c r="CU1376" s="7"/>
    </row>
    <row r="1377" spans="96:99" x14ac:dyDescent="0.3">
      <c r="CR1377" s="10"/>
      <c r="CS1377" s="7"/>
      <c r="CT1377" s="7"/>
      <c r="CU1377" s="7"/>
    </row>
    <row r="1378" spans="96:99" x14ac:dyDescent="0.3">
      <c r="CR1378" s="10"/>
      <c r="CS1378" s="7"/>
      <c r="CT1378" s="7"/>
      <c r="CU1378" s="7"/>
    </row>
    <row r="1379" spans="96:99" x14ac:dyDescent="0.3">
      <c r="CR1379" s="10"/>
      <c r="CS1379" s="7"/>
      <c r="CT1379" s="7"/>
      <c r="CU1379" s="7"/>
    </row>
    <row r="1380" spans="96:99" x14ac:dyDescent="0.3">
      <c r="CR1380" s="10"/>
      <c r="CS1380" s="7"/>
      <c r="CT1380" s="7"/>
      <c r="CU1380" s="7"/>
    </row>
    <row r="1381" spans="96:99" x14ac:dyDescent="0.3">
      <c r="CR1381" s="10"/>
      <c r="CS1381" s="7"/>
      <c r="CT1381" s="7"/>
      <c r="CU1381" s="7"/>
    </row>
    <row r="1382" spans="96:99" x14ac:dyDescent="0.3">
      <c r="CR1382" s="10"/>
      <c r="CS1382" s="7"/>
      <c r="CT1382" s="7"/>
      <c r="CU1382" s="7"/>
    </row>
    <row r="1383" spans="96:99" x14ac:dyDescent="0.3">
      <c r="CR1383" s="10"/>
      <c r="CS1383" s="7"/>
      <c r="CT1383" s="7"/>
      <c r="CU1383" s="7"/>
    </row>
    <row r="1384" spans="96:99" x14ac:dyDescent="0.3">
      <c r="CR1384" s="10"/>
      <c r="CS1384" s="7"/>
      <c r="CT1384" s="7"/>
      <c r="CU1384" s="7"/>
    </row>
    <row r="1385" spans="96:99" x14ac:dyDescent="0.3">
      <c r="CR1385" s="10"/>
      <c r="CS1385" s="7"/>
      <c r="CT1385" s="7"/>
      <c r="CU1385" s="7"/>
    </row>
    <row r="1386" spans="96:99" x14ac:dyDescent="0.3">
      <c r="CR1386" s="10"/>
      <c r="CS1386" s="7"/>
      <c r="CT1386" s="7"/>
      <c r="CU1386" s="7"/>
    </row>
    <row r="1387" spans="96:99" x14ac:dyDescent="0.3">
      <c r="CR1387" s="10"/>
      <c r="CS1387" s="7"/>
      <c r="CT1387" s="7"/>
      <c r="CU1387" s="7"/>
    </row>
    <row r="1388" spans="96:99" x14ac:dyDescent="0.3">
      <c r="CR1388" s="10"/>
      <c r="CS1388" s="7"/>
      <c r="CT1388" s="7"/>
      <c r="CU1388" s="7"/>
    </row>
    <row r="1389" spans="96:99" x14ac:dyDescent="0.3">
      <c r="CR1389" s="10"/>
      <c r="CS1389" s="7"/>
      <c r="CT1389" s="7"/>
      <c r="CU1389" s="7"/>
    </row>
    <row r="1390" spans="96:99" x14ac:dyDescent="0.3">
      <c r="CR1390" s="10"/>
      <c r="CS1390" s="7"/>
      <c r="CT1390" s="7"/>
      <c r="CU1390" s="7"/>
    </row>
    <row r="1391" spans="96:99" x14ac:dyDescent="0.3">
      <c r="CR1391" s="10"/>
      <c r="CS1391" s="7"/>
      <c r="CT1391" s="7"/>
      <c r="CU1391" s="7"/>
    </row>
    <row r="1392" spans="96:99" x14ac:dyDescent="0.3">
      <c r="CR1392" s="10"/>
      <c r="CS1392" s="7"/>
      <c r="CT1392" s="7"/>
      <c r="CU1392" s="7"/>
    </row>
    <row r="1393" spans="96:99" x14ac:dyDescent="0.3">
      <c r="CR1393" s="10"/>
      <c r="CS1393" s="7"/>
      <c r="CT1393" s="7"/>
      <c r="CU1393" s="7"/>
    </row>
    <row r="1394" spans="96:99" x14ac:dyDescent="0.3">
      <c r="CR1394" s="10"/>
      <c r="CS1394" s="7"/>
      <c r="CT1394" s="7"/>
      <c r="CU1394" s="7"/>
    </row>
    <row r="1395" spans="96:99" x14ac:dyDescent="0.3">
      <c r="CR1395" s="10"/>
      <c r="CS1395" s="7"/>
      <c r="CT1395" s="7"/>
      <c r="CU1395" s="7"/>
    </row>
    <row r="1396" spans="96:99" x14ac:dyDescent="0.3">
      <c r="CR1396" s="10"/>
      <c r="CS1396" s="7"/>
      <c r="CT1396" s="7"/>
      <c r="CU1396" s="7"/>
    </row>
    <row r="1397" spans="96:99" x14ac:dyDescent="0.3">
      <c r="CR1397" s="10"/>
      <c r="CS1397" s="7"/>
      <c r="CT1397" s="7"/>
      <c r="CU1397" s="7"/>
    </row>
    <row r="1398" spans="96:99" x14ac:dyDescent="0.3">
      <c r="CR1398" s="10"/>
      <c r="CS1398" s="7"/>
      <c r="CT1398" s="7"/>
      <c r="CU1398" s="7"/>
    </row>
    <row r="1399" spans="96:99" x14ac:dyDescent="0.3">
      <c r="CR1399" s="10"/>
      <c r="CS1399" s="7"/>
      <c r="CT1399" s="7"/>
      <c r="CU1399" s="7"/>
    </row>
    <row r="1400" spans="96:99" x14ac:dyDescent="0.3">
      <c r="CR1400" s="10"/>
      <c r="CS1400" s="7"/>
      <c r="CT1400" s="7"/>
      <c r="CU1400" s="7"/>
    </row>
    <row r="1401" spans="96:99" x14ac:dyDescent="0.3">
      <c r="CR1401" s="10"/>
      <c r="CS1401" s="7"/>
      <c r="CT1401" s="7"/>
      <c r="CU1401" s="7"/>
    </row>
    <row r="1402" spans="96:99" x14ac:dyDescent="0.3">
      <c r="CR1402" s="10"/>
      <c r="CS1402" s="7"/>
      <c r="CT1402" s="7"/>
      <c r="CU1402" s="7"/>
    </row>
    <row r="1403" spans="96:99" x14ac:dyDescent="0.3">
      <c r="CR1403" s="10"/>
      <c r="CS1403" s="7"/>
      <c r="CT1403" s="7"/>
      <c r="CU1403" s="7"/>
    </row>
    <row r="1404" spans="96:99" x14ac:dyDescent="0.3">
      <c r="CR1404" s="10"/>
      <c r="CS1404" s="7"/>
      <c r="CT1404" s="7"/>
      <c r="CU1404" s="7"/>
    </row>
    <row r="1405" spans="96:99" x14ac:dyDescent="0.3">
      <c r="CR1405" s="10"/>
      <c r="CS1405" s="7"/>
      <c r="CT1405" s="7"/>
      <c r="CU1405" s="7"/>
    </row>
    <row r="1406" spans="96:99" x14ac:dyDescent="0.3">
      <c r="CR1406" s="10"/>
      <c r="CS1406" s="7"/>
      <c r="CT1406" s="7"/>
      <c r="CU1406" s="7"/>
    </row>
    <row r="1407" spans="96:99" x14ac:dyDescent="0.3">
      <c r="CR1407" s="10"/>
      <c r="CS1407" s="7"/>
      <c r="CT1407" s="7"/>
      <c r="CU1407" s="7"/>
    </row>
    <row r="1408" spans="96:99" x14ac:dyDescent="0.3">
      <c r="CR1408" s="10"/>
      <c r="CS1408" s="7"/>
      <c r="CT1408" s="7"/>
      <c r="CU1408" s="7"/>
    </row>
    <row r="1409" spans="96:99" x14ac:dyDescent="0.3">
      <c r="CR1409" s="10"/>
      <c r="CS1409" s="7"/>
      <c r="CT1409" s="7"/>
      <c r="CU1409" s="7"/>
    </row>
    <row r="1410" spans="96:99" x14ac:dyDescent="0.3">
      <c r="CR1410" s="10"/>
      <c r="CS1410" s="7"/>
      <c r="CT1410" s="7"/>
      <c r="CU1410" s="7"/>
    </row>
    <row r="1411" spans="96:99" x14ac:dyDescent="0.3">
      <c r="CR1411" s="10"/>
      <c r="CS1411" s="7"/>
      <c r="CT1411" s="7"/>
      <c r="CU1411" s="7"/>
    </row>
    <row r="1412" spans="96:99" x14ac:dyDescent="0.3">
      <c r="CR1412" s="10"/>
      <c r="CS1412" s="7"/>
      <c r="CT1412" s="7"/>
      <c r="CU1412" s="7"/>
    </row>
    <row r="1413" spans="96:99" x14ac:dyDescent="0.3">
      <c r="CR1413" s="10"/>
      <c r="CS1413" s="7"/>
      <c r="CT1413" s="7"/>
      <c r="CU1413" s="7"/>
    </row>
    <row r="1414" spans="96:99" x14ac:dyDescent="0.3">
      <c r="CR1414" s="10"/>
      <c r="CS1414" s="7"/>
      <c r="CT1414" s="7"/>
      <c r="CU1414" s="7"/>
    </row>
    <row r="1415" spans="96:99" x14ac:dyDescent="0.3">
      <c r="CR1415" s="10"/>
      <c r="CS1415" s="7"/>
      <c r="CT1415" s="7"/>
      <c r="CU1415" s="7"/>
    </row>
    <row r="1416" spans="96:99" x14ac:dyDescent="0.3">
      <c r="CR1416" s="10"/>
      <c r="CS1416" s="7"/>
      <c r="CT1416" s="7"/>
      <c r="CU1416" s="7"/>
    </row>
    <row r="1417" spans="96:99" x14ac:dyDescent="0.3">
      <c r="CR1417" s="10"/>
      <c r="CS1417" s="7"/>
      <c r="CT1417" s="7"/>
      <c r="CU1417" s="7"/>
    </row>
    <row r="1418" spans="96:99" x14ac:dyDescent="0.3">
      <c r="CR1418" s="10"/>
      <c r="CS1418" s="7"/>
      <c r="CT1418" s="7"/>
      <c r="CU1418" s="7"/>
    </row>
    <row r="1419" spans="96:99" x14ac:dyDescent="0.3">
      <c r="CR1419" s="10"/>
      <c r="CS1419" s="7"/>
      <c r="CT1419" s="7"/>
      <c r="CU1419" s="7"/>
    </row>
    <row r="1420" spans="96:99" x14ac:dyDescent="0.3">
      <c r="CR1420" s="10"/>
      <c r="CS1420" s="7"/>
      <c r="CT1420" s="7"/>
      <c r="CU1420" s="7"/>
    </row>
    <row r="1421" spans="96:99" x14ac:dyDescent="0.3">
      <c r="CR1421" s="10"/>
      <c r="CS1421" s="7"/>
      <c r="CT1421" s="7"/>
      <c r="CU1421" s="7"/>
    </row>
    <row r="1422" spans="96:99" x14ac:dyDescent="0.3">
      <c r="CR1422" s="10"/>
      <c r="CS1422" s="7"/>
      <c r="CT1422" s="7"/>
      <c r="CU1422" s="7"/>
    </row>
    <row r="1423" spans="96:99" x14ac:dyDescent="0.3">
      <c r="CR1423" s="10"/>
      <c r="CS1423" s="7"/>
      <c r="CT1423" s="7"/>
      <c r="CU1423" s="7"/>
    </row>
    <row r="1424" spans="96:99" x14ac:dyDescent="0.3">
      <c r="CR1424" s="10"/>
      <c r="CS1424" s="7"/>
      <c r="CT1424" s="7"/>
      <c r="CU1424" s="7"/>
    </row>
    <row r="1425" spans="96:99" x14ac:dyDescent="0.3">
      <c r="CR1425" s="10"/>
      <c r="CS1425" s="7"/>
      <c r="CT1425" s="7"/>
      <c r="CU1425" s="7"/>
    </row>
    <row r="1426" spans="96:99" x14ac:dyDescent="0.3">
      <c r="CR1426" s="10"/>
      <c r="CS1426" s="7"/>
      <c r="CT1426" s="7"/>
      <c r="CU1426" s="7"/>
    </row>
    <row r="1427" spans="96:99" x14ac:dyDescent="0.3">
      <c r="CR1427" s="10"/>
      <c r="CS1427" s="7"/>
      <c r="CT1427" s="7"/>
      <c r="CU1427" s="7"/>
    </row>
    <row r="1428" spans="96:99" x14ac:dyDescent="0.3">
      <c r="CR1428" s="10"/>
      <c r="CS1428" s="7"/>
      <c r="CT1428" s="7"/>
      <c r="CU1428" s="7"/>
    </row>
    <row r="1429" spans="96:99" x14ac:dyDescent="0.3">
      <c r="CR1429" s="10"/>
      <c r="CS1429" s="7"/>
      <c r="CT1429" s="7"/>
      <c r="CU1429" s="7"/>
    </row>
    <row r="1430" spans="96:99" x14ac:dyDescent="0.3">
      <c r="CR1430" s="10"/>
      <c r="CS1430" s="7"/>
      <c r="CT1430" s="7"/>
      <c r="CU1430" s="7"/>
    </row>
    <row r="1431" spans="96:99" x14ac:dyDescent="0.3">
      <c r="CR1431" s="10"/>
      <c r="CS1431" s="7"/>
      <c r="CT1431" s="7"/>
      <c r="CU1431" s="7"/>
    </row>
    <row r="1432" spans="96:99" x14ac:dyDescent="0.3">
      <c r="CR1432" s="10"/>
      <c r="CS1432" s="7"/>
      <c r="CT1432" s="7"/>
      <c r="CU1432" s="7"/>
    </row>
    <row r="1433" spans="96:99" x14ac:dyDescent="0.3">
      <c r="CR1433" s="10"/>
      <c r="CS1433" s="7"/>
      <c r="CT1433" s="7"/>
      <c r="CU1433" s="7"/>
    </row>
    <row r="1434" spans="96:99" x14ac:dyDescent="0.3">
      <c r="CR1434" s="10"/>
      <c r="CS1434" s="7"/>
      <c r="CT1434" s="7"/>
      <c r="CU1434" s="7"/>
    </row>
    <row r="1435" spans="96:99" x14ac:dyDescent="0.3">
      <c r="CR1435" s="10"/>
      <c r="CS1435" s="7"/>
      <c r="CT1435" s="7"/>
      <c r="CU1435" s="7"/>
    </row>
    <row r="1436" spans="96:99" x14ac:dyDescent="0.3">
      <c r="CR1436" s="10"/>
      <c r="CS1436" s="7"/>
      <c r="CT1436" s="7"/>
      <c r="CU1436" s="7"/>
    </row>
    <row r="1437" spans="96:99" x14ac:dyDescent="0.3">
      <c r="CR1437" s="10"/>
      <c r="CS1437" s="7"/>
      <c r="CT1437" s="7"/>
      <c r="CU1437" s="7"/>
    </row>
    <row r="1438" spans="96:99" x14ac:dyDescent="0.3">
      <c r="CR1438" s="10"/>
      <c r="CS1438" s="7"/>
      <c r="CT1438" s="7"/>
      <c r="CU1438" s="7"/>
    </row>
    <row r="1439" spans="96:99" x14ac:dyDescent="0.3">
      <c r="CR1439" s="10"/>
      <c r="CS1439" s="7"/>
      <c r="CT1439" s="7"/>
      <c r="CU1439" s="7"/>
    </row>
    <row r="1440" spans="96:99" x14ac:dyDescent="0.3">
      <c r="CR1440" s="10"/>
      <c r="CS1440" s="7"/>
      <c r="CT1440" s="7"/>
      <c r="CU1440" s="7"/>
    </row>
    <row r="1441" spans="96:99" x14ac:dyDescent="0.3">
      <c r="CR1441" s="10"/>
      <c r="CS1441" s="7"/>
      <c r="CT1441" s="7"/>
      <c r="CU1441" s="7"/>
    </row>
    <row r="1442" spans="96:99" x14ac:dyDescent="0.3">
      <c r="CR1442" s="10"/>
      <c r="CS1442" s="7"/>
      <c r="CT1442" s="7"/>
      <c r="CU1442" s="7"/>
    </row>
    <row r="1443" spans="96:99" x14ac:dyDescent="0.3">
      <c r="CR1443" s="10"/>
      <c r="CS1443" s="7"/>
      <c r="CT1443" s="7"/>
      <c r="CU1443" s="7"/>
    </row>
    <row r="1444" spans="96:99" x14ac:dyDescent="0.3">
      <c r="CR1444" s="10"/>
      <c r="CS1444" s="7"/>
      <c r="CT1444" s="7"/>
      <c r="CU1444" s="7"/>
    </row>
    <row r="1445" spans="96:99" x14ac:dyDescent="0.3">
      <c r="CR1445" s="10"/>
      <c r="CS1445" s="7"/>
      <c r="CT1445" s="7"/>
      <c r="CU1445" s="7"/>
    </row>
    <row r="1446" spans="96:99" x14ac:dyDescent="0.3">
      <c r="CR1446" s="10"/>
      <c r="CS1446" s="7"/>
      <c r="CT1446" s="7"/>
      <c r="CU1446" s="7"/>
    </row>
    <row r="1447" spans="96:99" x14ac:dyDescent="0.3">
      <c r="CR1447" s="10"/>
      <c r="CS1447" s="7"/>
      <c r="CT1447" s="7"/>
      <c r="CU1447" s="7"/>
    </row>
    <row r="1448" spans="96:99" x14ac:dyDescent="0.3">
      <c r="CR1448" s="10"/>
      <c r="CS1448" s="7"/>
      <c r="CT1448" s="7"/>
      <c r="CU1448" s="7"/>
    </row>
    <row r="1449" spans="96:99" x14ac:dyDescent="0.3">
      <c r="CR1449" s="10"/>
      <c r="CS1449" s="7"/>
      <c r="CT1449" s="7"/>
      <c r="CU1449" s="7"/>
    </row>
    <row r="1450" spans="96:99" x14ac:dyDescent="0.3">
      <c r="CR1450" s="10"/>
      <c r="CS1450" s="7"/>
      <c r="CT1450" s="7"/>
      <c r="CU1450" s="7"/>
    </row>
    <row r="1451" spans="96:99" x14ac:dyDescent="0.3">
      <c r="CR1451" s="10"/>
      <c r="CS1451" s="7"/>
      <c r="CT1451" s="7"/>
      <c r="CU1451" s="7"/>
    </row>
    <row r="1452" spans="96:99" x14ac:dyDescent="0.3">
      <c r="CR1452" s="10"/>
      <c r="CS1452" s="7"/>
      <c r="CT1452" s="7"/>
      <c r="CU1452" s="7"/>
    </row>
    <row r="1453" spans="96:99" x14ac:dyDescent="0.3">
      <c r="CR1453" s="10"/>
      <c r="CS1453" s="7"/>
      <c r="CT1453" s="7"/>
      <c r="CU1453" s="7"/>
    </row>
    <row r="1454" spans="96:99" x14ac:dyDescent="0.3">
      <c r="CR1454" s="10"/>
      <c r="CS1454" s="7"/>
      <c r="CT1454" s="7"/>
      <c r="CU1454" s="7"/>
    </row>
    <row r="1455" spans="96:99" x14ac:dyDescent="0.3">
      <c r="CR1455" s="10"/>
      <c r="CS1455" s="7"/>
      <c r="CT1455" s="7"/>
      <c r="CU1455" s="7"/>
    </row>
    <row r="1456" spans="96:99" x14ac:dyDescent="0.3">
      <c r="CR1456" s="10"/>
      <c r="CS1456" s="7"/>
      <c r="CT1456" s="7"/>
      <c r="CU1456" s="7"/>
    </row>
    <row r="1457" spans="96:99" x14ac:dyDescent="0.3">
      <c r="CR1457" s="10"/>
      <c r="CS1457" s="7"/>
      <c r="CT1457" s="7"/>
      <c r="CU1457" s="7"/>
    </row>
    <row r="1458" spans="96:99" x14ac:dyDescent="0.3">
      <c r="CR1458" s="10"/>
      <c r="CS1458" s="7"/>
      <c r="CT1458" s="7"/>
      <c r="CU1458" s="7"/>
    </row>
    <row r="1459" spans="96:99" x14ac:dyDescent="0.3">
      <c r="CR1459" s="10"/>
      <c r="CS1459" s="7"/>
      <c r="CT1459" s="7"/>
      <c r="CU1459" s="7"/>
    </row>
    <row r="1460" spans="96:99" x14ac:dyDescent="0.3">
      <c r="CR1460" s="10"/>
      <c r="CS1460" s="7"/>
      <c r="CT1460" s="7"/>
      <c r="CU1460" s="7"/>
    </row>
    <row r="1461" spans="96:99" x14ac:dyDescent="0.3">
      <c r="CR1461" s="10"/>
      <c r="CS1461" s="7"/>
      <c r="CT1461" s="7"/>
      <c r="CU1461" s="7"/>
    </row>
    <row r="1462" spans="96:99" x14ac:dyDescent="0.3">
      <c r="CR1462" s="10"/>
      <c r="CS1462" s="7"/>
      <c r="CT1462" s="7"/>
      <c r="CU1462" s="7"/>
    </row>
    <row r="1463" spans="96:99" x14ac:dyDescent="0.3">
      <c r="CR1463" s="10"/>
      <c r="CS1463" s="7"/>
      <c r="CT1463" s="7"/>
      <c r="CU1463" s="7"/>
    </row>
    <row r="1464" spans="96:99" x14ac:dyDescent="0.3">
      <c r="CR1464" s="10"/>
      <c r="CS1464" s="7"/>
      <c r="CT1464" s="7"/>
      <c r="CU1464" s="7"/>
    </row>
    <row r="1465" spans="96:99" x14ac:dyDescent="0.3">
      <c r="CR1465" s="10"/>
      <c r="CS1465" s="7"/>
      <c r="CT1465" s="7"/>
      <c r="CU1465" s="7"/>
    </row>
    <row r="1466" spans="96:99" x14ac:dyDescent="0.3">
      <c r="CR1466" s="10"/>
      <c r="CS1466" s="7"/>
      <c r="CT1466" s="7"/>
      <c r="CU1466" s="7"/>
    </row>
    <row r="1467" spans="96:99" x14ac:dyDescent="0.3">
      <c r="CR1467" s="10"/>
      <c r="CS1467" s="7"/>
      <c r="CT1467" s="7"/>
      <c r="CU1467" s="7"/>
    </row>
    <row r="1468" spans="96:99" x14ac:dyDescent="0.3">
      <c r="CR1468" s="10"/>
      <c r="CS1468" s="7"/>
      <c r="CT1468" s="7"/>
      <c r="CU1468" s="7"/>
    </row>
    <row r="1469" spans="96:99" x14ac:dyDescent="0.3">
      <c r="CR1469" s="10"/>
      <c r="CS1469" s="7"/>
      <c r="CT1469" s="7"/>
      <c r="CU1469" s="7"/>
    </row>
    <row r="1470" spans="96:99" x14ac:dyDescent="0.3">
      <c r="CR1470" s="10"/>
      <c r="CS1470" s="7"/>
      <c r="CT1470" s="7"/>
      <c r="CU1470" s="7"/>
    </row>
    <row r="1471" spans="96:99" x14ac:dyDescent="0.3">
      <c r="CR1471" s="10"/>
      <c r="CS1471" s="7"/>
      <c r="CT1471" s="7"/>
      <c r="CU1471" s="7"/>
    </row>
    <row r="1472" spans="96:99" x14ac:dyDescent="0.3">
      <c r="CR1472" s="10"/>
      <c r="CS1472" s="7"/>
      <c r="CT1472" s="7"/>
      <c r="CU1472" s="7"/>
    </row>
    <row r="1473" spans="96:99" x14ac:dyDescent="0.3">
      <c r="CR1473" s="10"/>
      <c r="CS1473" s="7"/>
      <c r="CT1473" s="7"/>
      <c r="CU1473" s="7"/>
    </row>
    <row r="1474" spans="96:99" x14ac:dyDescent="0.3">
      <c r="CR1474" s="10"/>
      <c r="CS1474" s="7"/>
      <c r="CT1474" s="7"/>
      <c r="CU1474" s="7"/>
    </row>
    <row r="1475" spans="96:99" x14ac:dyDescent="0.3">
      <c r="CR1475" s="10"/>
      <c r="CS1475" s="7"/>
      <c r="CT1475" s="7"/>
      <c r="CU1475" s="7"/>
    </row>
    <row r="1476" spans="96:99" x14ac:dyDescent="0.3">
      <c r="CR1476" s="10"/>
      <c r="CS1476" s="7"/>
      <c r="CT1476" s="7"/>
      <c r="CU1476" s="7"/>
    </row>
    <row r="1477" spans="96:99" x14ac:dyDescent="0.3">
      <c r="CR1477" s="10"/>
      <c r="CS1477" s="7"/>
      <c r="CT1477" s="7"/>
      <c r="CU1477" s="7"/>
    </row>
    <row r="1478" spans="96:99" x14ac:dyDescent="0.3">
      <c r="CR1478" s="10"/>
      <c r="CS1478" s="7"/>
      <c r="CT1478" s="7"/>
      <c r="CU1478" s="7"/>
    </row>
    <row r="1479" spans="96:99" x14ac:dyDescent="0.3">
      <c r="CR1479" s="10"/>
      <c r="CS1479" s="7"/>
      <c r="CT1479" s="7"/>
      <c r="CU1479" s="7"/>
    </row>
    <row r="1480" spans="96:99" x14ac:dyDescent="0.3">
      <c r="CR1480" s="10"/>
      <c r="CS1480" s="7"/>
      <c r="CT1480" s="7"/>
      <c r="CU1480" s="7"/>
    </row>
    <row r="1481" spans="96:99" x14ac:dyDescent="0.3">
      <c r="CR1481" s="10"/>
      <c r="CS1481" s="7"/>
      <c r="CT1481" s="7"/>
      <c r="CU1481" s="7"/>
    </row>
    <row r="1482" spans="96:99" x14ac:dyDescent="0.3">
      <c r="CR1482" s="10"/>
      <c r="CS1482" s="7"/>
      <c r="CT1482" s="7"/>
      <c r="CU1482" s="7"/>
    </row>
    <row r="1483" spans="96:99" x14ac:dyDescent="0.3">
      <c r="CR1483" s="10"/>
      <c r="CS1483" s="7"/>
      <c r="CT1483" s="7"/>
      <c r="CU1483" s="7"/>
    </row>
    <row r="1484" spans="96:99" x14ac:dyDescent="0.3">
      <c r="CR1484" s="10"/>
      <c r="CS1484" s="7"/>
      <c r="CT1484" s="7"/>
      <c r="CU1484" s="7"/>
    </row>
    <row r="1485" spans="96:99" x14ac:dyDescent="0.3">
      <c r="CR1485" s="10"/>
      <c r="CS1485" s="7"/>
      <c r="CT1485" s="7"/>
      <c r="CU1485" s="7"/>
    </row>
    <row r="1486" spans="96:99" x14ac:dyDescent="0.3">
      <c r="CR1486" s="10"/>
      <c r="CS1486" s="7"/>
      <c r="CT1486" s="7"/>
      <c r="CU1486" s="7"/>
    </row>
    <row r="1487" spans="96:99" x14ac:dyDescent="0.3">
      <c r="CR1487" s="10"/>
      <c r="CS1487" s="7"/>
      <c r="CT1487" s="7"/>
      <c r="CU1487" s="7"/>
    </row>
    <row r="1488" spans="96:99" x14ac:dyDescent="0.3">
      <c r="CR1488" s="10"/>
      <c r="CS1488" s="7"/>
      <c r="CT1488" s="7"/>
      <c r="CU1488" s="7"/>
    </row>
    <row r="1489" spans="96:99" x14ac:dyDescent="0.3">
      <c r="CR1489" s="10"/>
      <c r="CS1489" s="7"/>
      <c r="CT1489" s="7"/>
      <c r="CU1489" s="7"/>
    </row>
    <row r="1490" spans="96:99" x14ac:dyDescent="0.3">
      <c r="CR1490" s="10"/>
      <c r="CS1490" s="7"/>
      <c r="CT1490" s="7"/>
      <c r="CU1490" s="7"/>
    </row>
    <row r="1491" spans="96:99" x14ac:dyDescent="0.3">
      <c r="CR1491" s="10"/>
      <c r="CS1491" s="7"/>
      <c r="CT1491" s="7"/>
      <c r="CU1491" s="7"/>
    </row>
    <row r="1492" spans="96:99" x14ac:dyDescent="0.3">
      <c r="CR1492" s="10"/>
      <c r="CS1492" s="7"/>
      <c r="CT1492" s="7"/>
      <c r="CU1492" s="7"/>
    </row>
    <row r="1493" spans="96:99" x14ac:dyDescent="0.3">
      <c r="CR1493" s="10"/>
      <c r="CS1493" s="7"/>
      <c r="CT1493" s="7"/>
      <c r="CU1493" s="7"/>
    </row>
    <row r="1494" spans="96:99" x14ac:dyDescent="0.3">
      <c r="CR1494" s="10"/>
      <c r="CS1494" s="7"/>
      <c r="CT1494" s="7"/>
      <c r="CU1494" s="7"/>
    </row>
    <row r="1495" spans="96:99" x14ac:dyDescent="0.3">
      <c r="CR1495" s="10"/>
      <c r="CS1495" s="7"/>
      <c r="CT1495" s="7"/>
      <c r="CU1495" s="7"/>
    </row>
    <row r="1496" spans="96:99" x14ac:dyDescent="0.3">
      <c r="CR1496" s="10"/>
      <c r="CS1496" s="7"/>
      <c r="CT1496" s="7"/>
      <c r="CU1496" s="7"/>
    </row>
    <row r="1497" spans="96:99" x14ac:dyDescent="0.3">
      <c r="CR1497" s="10"/>
      <c r="CS1497" s="7"/>
      <c r="CT1497" s="7"/>
      <c r="CU1497" s="7"/>
    </row>
    <row r="1498" spans="96:99" x14ac:dyDescent="0.3">
      <c r="CR1498" s="10"/>
      <c r="CS1498" s="7"/>
      <c r="CT1498" s="7"/>
      <c r="CU1498" s="7"/>
    </row>
    <row r="1499" spans="96:99" x14ac:dyDescent="0.3">
      <c r="CR1499" s="10"/>
      <c r="CS1499" s="7"/>
      <c r="CT1499" s="7"/>
      <c r="CU1499" s="7"/>
    </row>
    <row r="1500" spans="96:99" x14ac:dyDescent="0.3">
      <c r="CR1500" s="10"/>
      <c r="CS1500" s="7"/>
      <c r="CT1500" s="7"/>
      <c r="CU1500" s="7"/>
    </row>
    <row r="1501" spans="96:99" x14ac:dyDescent="0.3">
      <c r="CR1501" s="10"/>
      <c r="CS1501" s="7"/>
      <c r="CT1501" s="7"/>
      <c r="CU1501" s="7"/>
    </row>
    <row r="1502" spans="96:99" x14ac:dyDescent="0.3">
      <c r="CR1502" s="10"/>
      <c r="CS1502" s="7"/>
      <c r="CT1502" s="7"/>
      <c r="CU1502" s="7"/>
    </row>
    <row r="1503" spans="96:99" x14ac:dyDescent="0.3">
      <c r="CR1503" s="10"/>
      <c r="CS1503" s="7"/>
      <c r="CT1503" s="7"/>
      <c r="CU1503" s="7"/>
    </row>
    <row r="1504" spans="96:99" x14ac:dyDescent="0.3">
      <c r="CR1504" s="10"/>
      <c r="CS1504" s="7"/>
      <c r="CT1504" s="7"/>
      <c r="CU1504" s="7"/>
    </row>
    <row r="1505" spans="96:99" x14ac:dyDescent="0.3">
      <c r="CR1505" s="10"/>
      <c r="CS1505" s="7"/>
      <c r="CT1505" s="7"/>
      <c r="CU1505" s="7"/>
    </row>
    <row r="1506" spans="96:99" x14ac:dyDescent="0.3">
      <c r="CR1506" s="10"/>
      <c r="CS1506" s="7"/>
      <c r="CT1506" s="7"/>
      <c r="CU1506" s="7"/>
    </row>
    <row r="1507" spans="96:99" x14ac:dyDescent="0.3">
      <c r="CR1507" s="10"/>
      <c r="CS1507" s="7"/>
      <c r="CT1507" s="7"/>
      <c r="CU1507" s="7"/>
    </row>
    <row r="1508" spans="96:99" x14ac:dyDescent="0.3">
      <c r="CR1508" s="10"/>
      <c r="CS1508" s="7"/>
      <c r="CT1508" s="7"/>
      <c r="CU1508" s="7"/>
    </row>
    <row r="1509" spans="96:99" x14ac:dyDescent="0.3">
      <c r="CR1509" s="10"/>
      <c r="CS1509" s="7"/>
      <c r="CT1509" s="7"/>
      <c r="CU1509" s="7"/>
    </row>
    <row r="1510" spans="96:99" x14ac:dyDescent="0.3">
      <c r="CR1510" s="10"/>
      <c r="CS1510" s="7"/>
      <c r="CT1510" s="7"/>
      <c r="CU1510" s="7"/>
    </row>
    <row r="1511" spans="96:99" x14ac:dyDescent="0.3">
      <c r="CR1511" s="10"/>
      <c r="CS1511" s="7"/>
      <c r="CT1511" s="7"/>
      <c r="CU1511" s="7"/>
    </row>
    <row r="1512" spans="96:99" x14ac:dyDescent="0.3">
      <c r="CR1512" s="10"/>
      <c r="CS1512" s="7"/>
      <c r="CT1512" s="7"/>
      <c r="CU1512" s="7"/>
    </row>
    <row r="1513" spans="96:99" x14ac:dyDescent="0.3">
      <c r="CR1513" s="10"/>
      <c r="CS1513" s="7"/>
      <c r="CT1513" s="7"/>
      <c r="CU1513" s="7"/>
    </row>
    <row r="1514" spans="96:99" x14ac:dyDescent="0.3">
      <c r="CR1514" s="10"/>
      <c r="CS1514" s="7"/>
      <c r="CT1514" s="7"/>
      <c r="CU1514" s="7"/>
    </row>
    <row r="1515" spans="96:99" x14ac:dyDescent="0.3">
      <c r="CR1515" s="10"/>
      <c r="CS1515" s="7"/>
      <c r="CT1515" s="7"/>
      <c r="CU1515" s="7"/>
    </row>
    <row r="1516" spans="96:99" x14ac:dyDescent="0.3">
      <c r="CR1516" s="10"/>
      <c r="CS1516" s="7"/>
      <c r="CT1516" s="7"/>
      <c r="CU1516" s="7"/>
    </row>
    <row r="1517" spans="96:99" x14ac:dyDescent="0.3">
      <c r="CR1517" s="10"/>
      <c r="CS1517" s="7"/>
      <c r="CT1517" s="7"/>
      <c r="CU1517" s="7"/>
    </row>
    <row r="1518" spans="96:99" x14ac:dyDescent="0.3">
      <c r="CR1518" s="10"/>
      <c r="CS1518" s="7"/>
      <c r="CT1518" s="7"/>
      <c r="CU1518" s="7"/>
    </row>
    <row r="1519" spans="96:99" x14ac:dyDescent="0.3">
      <c r="CR1519" s="10"/>
      <c r="CS1519" s="7"/>
      <c r="CT1519" s="7"/>
      <c r="CU1519" s="7"/>
    </row>
    <row r="1520" spans="96:99" x14ac:dyDescent="0.3">
      <c r="CR1520" s="10"/>
      <c r="CS1520" s="7"/>
      <c r="CT1520" s="7"/>
      <c r="CU1520" s="7"/>
    </row>
    <row r="1521" spans="96:99" x14ac:dyDescent="0.3">
      <c r="CR1521" s="10"/>
      <c r="CS1521" s="7"/>
      <c r="CT1521" s="7"/>
      <c r="CU1521" s="7"/>
    </row>
    <row r="1522" spans="96:99" x14ac:dyDescent="0.3">
      <c r="CR1522" s="10"/>
      <c r="CS1522" s="7"/>
      <c r="CT1522" s="7"/>
      <c r="CU1522" s="7"/>
    </row>
    <row r="1523" spans="96:99" x14ac:dyDescent="0.3">
      <c r="CR1523" s="10"/>
      <c r="CS1523" s="7"/>
      <c r="CT1523" s="7"/>
      <c r="CU1523" s="7"/>
    </row>
    <row r="1524" spans="96:99" x14ac:dyDescent="0.3">
      <c r="CR1524" s="10"/>
      <c r="CS1524" s="7"/>
      <c r="CT1524" s="7"/>
      <c r="CU1524" s="7"/>
    </row>
    <row r="1525" spans="96:99" x14ac:dyDescent="0.3">
      <c r="CR1525" s="10"/>
      <c r="CS1525" s="7"/>
      <c r="CT1525" s="7"/>
      <c r="CU1525" s="7"/>
    </row>
    <row r="1526" spans="96:99" x14ac:dyDescent="0.3">
      <c r="CR1526" s="10"/>
      <c r="CS1526" s="7"/>
      <c r="CT1526" s="7"/>
      <c r="CU1526" s="7"/>
    </row>
    <row r="1527" spans="96:99" x14ac:dyDescent="0.3">
      <c r="CR1527" s="10"/>
      <c r="CS1527" s="7"/>
      <c r="CT1527" s="7"/>
      <c r="CU1527" s="7"/>
    </row>
    <row r="1528" spans="96:99" x14ac:dyDescent="0.3">
      <c r="CR1528" s="10"/>
      <c r="CS1528" s="7"/>
      <c r="CT1528" s="7"/>
      <c r="CU1528" s="7"/>
    </row>
    <row r="1529" spans="96:99" x14ac:dyDescent="0.3">
      <c r="CR1529" s="10"/>
      <c r="CS1529" s="7"/>
      <c r="CT1529" s="7"/>
      <c r="CU1529" s="7"/>
    </row>
    <row r="1530" spans="96:99" x14ac:dyDescent="0.3">
      <c r="CR1530" s="10"/>
      <c r="CS1530" s="7"/>
      <c r="CT1530" s="7"/>
      <c r="CU1530" s="7"/>
    </row>
    <row r="1531" spans="96:99" x14ac:dyDescent="0.3">
      <c r="CR1531" s="10"/>
      <c r="CS1531" s="7"/>
      <c r="CT1531" s="7"/>
      <c r="CU1531" s="7"/>
    </row>
    <row r="1532" spans="96:99" x14ac:dyDescent="0.3">
      <c r="CR1532" s="10"/>
      <c r="CS1532" s="7"/>
      <c r="CT1532" s="7"/>
      <c r="CU1532" s="7"/>
    </row>
    <row r="1533" spans="96:99" x14ac:dyDescent="0.3">
      <c r="CR1533" s="10"/>
      <c r="CS1533" s="7"/>
      <c r="CT1533" s="7"/>
      <c r="CU1533" s="7"/>
    </row>
    <row r="1534" spans="96:99" x14ac:dyDescent="0.3">
      <c r="CR1534" s="10"/>
      <c r="CS1534" s="7"/>
      <c r="CT1534" s="7"/>
      <c r="CU1534" s="7"/>
    </row>
    <row r="1535" spans="96:99" x14ac:dyDescent="0.3">
      <c r="CR1535" s="10"/>
      <c r="CS1535" s="7"/>
      <c r="CT1535" s="7"/>
      <c r="CU1535" s="7"/>
    </row>
    <row r="1536" spans="96:99" x14ac:dyDescent="0.3">
      <c r="CR1536" s="10"/>
      <c r="CS1536" s="7"/>
      <c r="CT1536" s="7"/>
      <c r="CU1536" s="7"/>
    </row>
    <row r="1537" spans="96:99" x14ac:dyDescent="0.3">
      <c r="CR1537" s="10"/>
      <c r="CS1537" s="7"/>
      <c r="CT1537" s="7"/>
      <c r="CU1537" s="7"/>
    </row>
    <row r="1538" spans="96:99" x14ac:dyDescent="0.3">
      <c r="CR1538" s="10"/>
      <c r="CS1538" s="7"/>
      <c r="CT1538" s="7"/>
      <c r="CU1538" s="7"/>
    </row>
    <row r="1539" spans="96:99" x14ac:dyDescent="0.3">
      <c r="CR1539" s="10"/>
      <c r="CS1539" s="7"/>
      <c r="CT1539" s="7"/>
      <c r="CU1539" s="7"/>
    </row>
    <row r="1540" spans="96:99" x14ac:dyDescent="0.3">
      <c r="CR1540" s="10"/>
      <c r="CS1540" s="7"/>
      <c r="CT1540" s="7"/>
      <c r="CU1540" s="7"/>
    </row>
    <row r="1541" spans="96:99" x14ac:dyDescent="0.3">
      <c r="CR1541" s="10"/>
      <c r="CS1541" s="7"/>
      <c r="CT1541" s="7"/>
      <c r="CU1541" s="7"/>
    </row>
    <row r="1542" spans="96:99" x14ac:dyDescent="0.3">
      <c r="CR1542" s="10"/>
      <c r="CS1542" s="7"/>
      <c r="CT1542" s="7"/>
      <c r="CU1542" s="7"/>
    </row>
    <row r="1543" spans="96:99" x14ac:dyDescent="0.3">
      <c r="CR1543" s="10"/>
      <c r="CS1543" s="7"/>
      <c r="CT1543" s="7"/>
      <c r="CU1543" s="7"/>
    </row>
    <row r="1544" spans="96:99" x14ac:dyDescent="0.3">
      <c r="CR1544" s="10"/>
      <c r="CS1544" s="7"/>
      <c r="CT1544" s="7"/>
      <c r="CU1544" s="7"/>
    </row>
    <row r="1545" spans="96:99" x14ac:dyDescent="0.3">
      <c r="CR1545" s="10"/>
      <c r="CS1545" s="7"/>
      <c r="CT1545" s="7"/>
      <c r="CU1545" s="7"/>
    </row>
    <row r="1546" spans="96:99" x14ac:dyDescent="0.3">
      <c r="CR1546" s="10"/>
      <c r="CS1546" s="7"/>
      <c r="CT1546" s="7"/>
      <c r="CU1546" s="7"/>
    </row>
    <row r="1547" spans="96:99" x14ac:dyDescent="0.3">
      <c r="CR1547" s="10"/>
      <c r="CS1547" s="7"/>
      <c r="CT1547" s="7"/>
      <c r="CU1547" s="7"/>
    </row>
    <row r="1548" spans="96:99" x14ac:dyDescent="0.3">
      <c r="CR1548" s="10"/>
      <c r="CS1548" s="7"/>
      <c r="CT1548" s="7"/>
      <c r="CU1548" s="7"/>
    </row>
    <row r="1549" spans="96:99" x14ac:dyDescent="0.3">
      <c r="CR1549" s="10"/>
      <c r="CS1549" s="7"/>
      <c r="CT1549" s="7"/>
      <c r="CU1549" s="7"/>
    </row>
    <row r="1550" spans="96:99" x14ac:dyDescent="0.3">
      <c r="CR1550" s="10"/>
      <c r="CS1550" s="7"/>
      <c r="CT1550" s="7"/>
      <c r="CU1550" s="7"/>
    </row>
    <row r="1551" spans="96:99" x14ac:dyDescent="0.3">
      <c r="CR1551" s="10"/>
      <c r="CS1551" s="7"/>
      <c r="CT1551" s="7"/>
      <c r="CU1551" s="7"/>
    </row>
    <row r="1552" spans="96:99" x14ac:dyDescent="0.3">
      <c r="CR1552" s="10"/>
      <c r="CS1552" s="7"/>
      <c r="CT1552" s="7"/>
      <c r="CU1552" s="7"/>
    </row>
    <row r="1553" spans="96:99" x14ac:dyDescent="0.3">
      <c r="CR1553" s="10"/>
      <c r="CS1553" s="7"/>
      <c r="CT1553" s="7"/>
      <c r="CU1553" s="7"/>
    </row>
    <row r="1554" spans="96:99" x14ac:dyDescent="0.3">
      <c r="CR1554" s="10"/>
      <c r="CS1554" s="7"/>
      <c r="CT1554" s="7"/>
      <c r="CU1554" s="7"/>
    </row>
    <row r="1555" spans="96:99" x14ac:dyDescent="0.3">
      <c r="CR1555" s="10"/>
      <c r="CS1555" s="7"/>
      <c r="CT1555" s="7"/>
      <c r="CU1555" s="7"/>
    </row>
    <row r="1556" spans="96:99" x14ac:dyDescent="0.3">
      <c r="CR1556" s="10"/>
      <c r="CS1556" s="7"/>
      <c r="CT1556" s="7"/>
      <c r="CU1556" s="7"/>
    </row>
    <row r="1557" spans="96:99" x14ac:dyDescent="0.3">
      <c r="CR1557" s="10"/>
      <c r="CS1557" s="7"/>
      <c r="CT1557" s="7"/>
      <c r="CU1557" s="7"/>
    </row>
    <row r="1558" spans="96:99" x14ac:dyDescent="0.3">
      <c r="CR1558" s="10"/>
      <c r="CS1558" s="7"/>
      <c r="CT1558" s="7"/>
      <c r="CU1558" s="7"/>
    </row>
    <row r="1559" spans="96:99" x14ac:dyDescent="0.3">
      <c r="CR1559" s="10"/>
      <c r="CS1559" s="7"/>
      <c r="CT1559" s="7"/>
      <c r="CU1559" s="7"/>
    </row>
    <row r="1560" spans="96:99" x14ac:dyDescent="0.3">
      <c r="CR1560" s="10"/>
      <c r="CS1560" s="7"/>
      <c r="CT1560" s="7"/>
      <c r="CU1560" s="7"/>
    </row>
    <row r="1561" spans="96:99" x14ac:dyDescent="0.3">
      <c r="CR1561" s="10"/>
      <c r="CS1561" s="7"/>
      <c r="CT1561" s="7"/>
      <c r="CU1561" s="7"/>
    </row>
    <row r="1562" spans="96:99" x14ac:dyDescent="0.3">
      <c r="CR1562" s="10"/>
      <c r="CS1562" s="7"/>
      <c r="CT1562" s="7"/>
      <c r="CU1562" s="7"/>
    </row>
    <row r="1563" spans="96:99" x14ac:dyDescent="0.3">
      <c r="CR1563" s="10"/>
      <c r="CS1563" s="7"/>
      <c r="CT1563" s="7"/>
      <c r="CU1563" s="7"/>
    </row>
    <row r="1564" spans="96:99" x14ac:dyDescent="0.3">
      <c r="CR1564" s="10"/>
      <c r="CS1564" s="7"/>
      <c r="CT1564" s="7"/>
      <c r="CU1564" s="7"/>
    </row>
    <row r="1565" spans="96:99" x14ac:dyDescent="0.3">
      <c r="CR1565" s="10"/>
      <c r="CS1565" s="7"/>
      <c r="CT1565" s="7"/>
      <c r="CU1565" s="7"/>
    </row>
    <row r="1566" spans="96:99" x14ac:dyDescent="0.3">
      <c r="CR1566" s="10"/>
      <c r="CS1566" s="7"/>
      <c r="CT1566" s="7"/>
      <c r="CU1566" s="7"/>
    </row>
    <row r="1567" spans="96:99" x14ac:dyDescent="0.3">
      <c r="CR1567" s="10"/>
      <c r="CS1567" s="7"/>
      <c r="CT1567" s="7"/>
      <c r="CU1567" s="7"/>
    </row>
    <row r="1568" spans="96:99" x14ac:dyDescent="0.3">
      <c r="CR1568" s="10"/>
      <c r="CS1568" s="7"/>
      <c r="CT1568" s="7"/>
      <c r="CU1568" s="7"/>
    </row>
    <row r="1569" spans="96:99" x14ac:dyDescent="0.3">
      <c r="CR1569" s="10"/>
      <c r="CS1569" s="7"/>
      <c r="CT1569" s="7"/>
      <c r="CU1569" s="7"/>
    </row>
    <row r="1570" spans="96:99" x14ac:dyDescent="0.3">
      <c r="CR1570" s="10"/>
      <c r="CS1570" s="7"/>
      <c r="CT1570" s="7"/>
      <c r="CU1570" s="7"/>
    </row>
    <row r="1571" spans="96:99" x14ac:dyDescent="0.3">
      <c r="CR1571" s="10"/>
      <c r="CS1571" s="7"/>
      <c r="CT1571" s="7"/>
      <c r="CU1571" s="7"/>
    </row>
    <row r="1572" spans="96:99" x14ac:dyDescent="0.3">
      <c r="CR1572" s="10"/>
      <c r="CS1572" s="7"/>
      <c r="CT1572" s="7"/>
      <c r="CU1572" s="7"/>
    </row>
    <row r="1573" spans="96:99" x14ac:dyDescent="0.3">
      <c r="CR1573" s="10"/>
      <c r="CS1573" s="7"/>
      <c r="CT1573" s="7"/>
      <c r="CU1573" s="7"/>
    </row>
    <row r="1574" spans="96:99" x14ac:dyDescent="0.3">
      <c r="CR1574" s="10"/>
      <c r="CS1574" s="7"/>
      <c r="CT1574" s="7"/>
      <c r="CU1574" s="7"/>
    </row>
    <row r="1575" spans="96:99" x14ac:dyDescent="0.3">
      <c r="CR1575" s="10"/>
      <c r="CS1575" s="7"/>
      <c r="CT1575" s="7"/>
      <c r="CU1575" s="7"/>
    </row>
    <row r="1576" spans="96:99" x14ac:dyDescent="0.3">
      <c r="CR1576" s="10"/>
      <c r="CS1576" s="7"/>
      <c r="CT1576" s="7"/>
      <c r="CU1576" s="7"/>
    </row>
    <row r="1577" spans="96:99" x14ac:dyDescent="0.3">
      <c r="CR1577" s="10"/>
      <c r="CS1577" s="7"/>
      <c r="CT1577" s="7"/>
      <c r="CU1577" s="7"/>
    </row>
    <row r="1578" spans="96:99" x14ac:dyDescent="0.3">
      <c r="CR1578" s="10"/>
      <c r="CS1578" s="7"/>
      <c r="CT1578" s="7"/>
      <c r="CU1578" s="7"/>
    </row>
    <row r="1579" spans="96:99" x14ac:dyDescent="0.3">
      <c r="CR1579" s="10"/>
      <c r="CS1579" s="7"/>
      <c r="CT1579" s="7"/>
      <c r="CU1579" s="7"/>
    </row>
    <row r="1580" spans="96:99" x14ac:dyDescent="0.3">
      <c r="CR1580" s="10"/>
      <c r="CS1580" s="7"/>
      <c r="CT1580" s="7"/>
      <c r="CU1580" s="7"/>
    </row>
    <row r="1581" spans="96:99" x14ac:dyDescent="0.3">
      <c r="CR1581" s="10"/>
      <c r="CS1581" s="7"/>
      <c r="CT1581" s="7"/>
      <c r="CU1581" s="7"/>
    </row>
    <row r="1582" spans="96:99" x14ac:dyDescent="0.3">
      <c r="CR1582" s="10"/>
      <c r="CS1582" s="7"/>
      <c r="CT1582" s="7"/>
      <c r="CU1582" s="7"/>
    </row>
    <row r="1583" spans="96:99" x14ac:dyDescent="0.3">
      <c r="CR1583" s="10"/>
      <c r="CS1583" s="7"/>
      <c r="CT1583" s="7"/>
      <c r="CU1583" s="7"/>
    </row>
    <row r="1584" spans="96:99" x14ac:dyDescent="0.3">
      <c r="CR1584" s="10"/>
      <c r="CS1584" s="7"/>
      <c r="CT1584" s="7"/>
      <c r="CU1584" s="7"/>
    </row>
    <row r="1585" spans="96:99" x14ac:dyDescent="0.3">
      <c r="CR1585" s="10"/>
      <c r="CS1585" s="7"/>
      <c r="CT1585" s="7"/>
      <c r="CU1585" s="7"/>
    </row>
    <row r="1586" spans="96:99" x14ac:dyDescent="0.3">
      <c r="CR1586" s="10"/>
      <c r="CS1586" s="7"/>
      <c r="CT1586" s="7"/>
      <c r="CU1586" s="7"/>
    </row>
    <row r="1587" spans="96:99" x14ac:dyDescent="0.3">
      <c r="CR1587" s="10"/>
      <c r="CS1587" s="7"/>
      <c r="CT1587" s="7"/>
      <c r="CU1587" s="7"/>
    </row>
    <row r="1588" spans="96:99" x14ac:dyDescent="0.3">
      <c r="CR1588" s="10"/>
      <c r="CS1588" s="7"/>
      <c r="CT1588" s="7"/>
      <c r="CU1588" s="7"/>
    </row>
    <row r="1589" spans="96:99" x14ac:dyDescent="0.3">
      <c r="CR1589" s="10"/>
      <c r="CS1589" s="7"/>
      <c r="CT1589" s="7"/>
      <c r="CU1589" s="7"/>
    </row>
    <row r="1590" spans="96:99" x14ac:dyDescent="0.3">
      <c r="CR1590" s="10"/>
      <c r="CS1590" s="7"/>
      <c r="CT1590" s="7"/>
      <c r="CU1590" s="7"/>
    </row>
    <row r="1591" spans="96:99" x14ac:dyDescent="0.3">
      <c r="CR1591" s="10"/>
      <c r="CS1591" s="7"/>
      <c r="CT1591" s="7"/>
      <c r="CU1591" s="7"/>
    </row>
    <row r="1592" spans="96:99" x14ac:dyDescent="0.3">
      <c r="CR1592" s="10"/>
      <c r="CS1592" s="7"/>
      <c r="CT1592" s="7"/>
      <c r="CU1592" s="7"/>
    </row>
    <row r="1593" spans="96:99" x14ac:dyDescent="0.3">
      <c r="CR1593" s="10"/>
      <c r="CS1593" s="7"/>
      <c r="CT1593" s="7"/>
      <c r="CU1593" s="7"/>
    </row>
    <row r="1594" spans="96:99" x14ac:dyDescent="0.3">
      <c r="CR1594" s="10"/>
      <c r="CS1594" s="7"/>
      <c r="CT1594" s="7"/>
      <c r="CU1594" s="7"/>
    </row>
    <row r="1595" spans="96:99" x14ac:dyDescent="0.3">
      <c r="CR1595" s="10"/>
      <c r="CS1595" s="7"/>
      <c r="CT1595" s="7"/>
      <c r="CU1595" s="7"/>
    </row>
    <row r="1596" spans="96:99" x14ac:dyDescent="0.3">
      <c r="CR1596" s="10"/>
      <c r="CS1596" s="7"/>
      <c r="CT1596" s="7"/>
      <c r="CU1596" s="7"/>
    </row>
    <row r="1597" spans="96:99" x14ac:dyDescent="0.3">
      <c r="CR1597" s="10"/>
      <c r="CS1597" s="7"/>
      <c r="CT1597" s="7"/>
      <c r="CU1597" s="7"/>
    </row>
    <row r="1598" spans="96:99" x14ac:dyDescent="0.3">
      <c r="CR1598" s="10"/>
      <c r="CS1598" s="7"/>
      <c r="CT1598" s="7"/>
      <c r="CU1598" s="7"/>
    </row>
    <row r="1599" spans="96:99" x14ac:dyDescent="0.3">
      <c r="CR1599" s="10"/>
      <c r="CS1599" s="7"/>
      <c r="CT1599" s="7"/>
      <c r="CU1599" s="7"/>
    </row>
    <row r="1600" spans="96:99" x14ac:dyDescent="0.3">
      <c r="CR1600" s="10"/>
      <c r="CS1600" s="7"/>
      <c r="CT1600" s="7"/>
      <c r="CU1600" s="7"/>
    </row>
    <row r="1601" spans="96:99" x14ac:dyDescent="0.3">
      <c r="CR1601" s="10"/>
      <c r="CS1601" s="7"/>
      <c r="CT1601" s="7"/>
      <c r="CU1601" s="7"/>
    </row>
    <row r="1602" spans="96:99" x14ac:dyDescent="0.3">
      <c r="CR1602" s="10"/>
      <c r="CS1602" s="7"/>
      <c r="CT1602" s="7"/>
      <c r="CU1602" s="7"/>
    </row>
    <row r="1603" spans="96:99" x14ac:dyDescent="0.3">
      <c r="CR1603" s="10"/>
      <c r="CS1603" s="7"/>
      <c r="CT1603" s="7"/>
      <c r="CU1603" s="7"/>
    </row>
    <row r="1604" spans="96:99" x14ac:dyDescent="0.3">
      <c r="CR1604" s="10"/>
      <c r="CS1604" s="7"/>
      <c r="CT1604" s="7"/>
      <c r="CU1604" s="7"/>
    </row>
    <row r="1605" spans="96:99" x14ac:dyDescent="0.3">
      <c r="CR1605" s="10"/>
      <c r="CS1605" s="7"/>
      <c r="CT1605" s="7"/>
      <c r="CU1605" s="7"/>
    </row>
    <row r="1606" spans="96:99" x14ac:dyDescent="0.3">
      <c r="CR1606" s="10"/>
      <c r="CS1606" s="7"/>
      <c r="CT1606" s="7"/>
      <c r="CU1606" s="7"/>
    </row>
    <row r="1607" spans="96:99" x14ac:dyDescent="0.3">
      <c r="CR1607" s="10"/>
      <c r="CS1607" s="7"/>
      <c r="CT1607" s="7"/>
      <c r="CU1607" s="7"/>
    </row>
    <row r="1608" spans="96:99" x14ac:dyDescent="0.3">
      <c r="CR1608" s="10"/>
      <c r="CS1608" s="7"/>
      <c r="CT1608" s="7"/>
      <c r="CU1608" s="7"/>
    </row>
    <row r="1609" spans="96:99" x14ac:dyDescent="0.3">
      <c r="CR1609" s="10"/>
      <c r="CS1609" s="7"/>
      <c r="CT1609" s="7"/>
      <c r="CU1609" s="7"/>
    </row>
    <row r="1610" spans="96:99" x14ac:dyDescent="0.3">
      <c r="CR1610" s="10"/>
      <c r="CS1610" s="7"/>
      <c r="CT1610" s="7"/>
      <c r="CU1610" s="7"/>
    </row>
    <row r="1611" spans="96:99" x14ac:dyDescent="0.3">
      <c r="CR1611" s="10"/>
      <c r="CS1611" s="7"/>
      <c r="CT1611" s="7"/>
      <c r="CU1611" s="7"/>
    </row>
    <row r="1612" spans="96:99" x14ac:dyDescent="0.3">
      <c r="CR1612" s="10"/>
      <c r="CS1612" s="7"/>
      <c r="CT1612" s="7"/>
      <c r="CU1612" s="7"/>
    </row>
    <row r="1613" spans="96:99" x14ac:dyDescent="0.3">
      <c r="CR1613" s="10"/>
      <c r="CS1613" s="7"/>
      <c r="CT1613" s="7"/>
      <c r="CU1613" s="7"/>
    </row>
    <row r="1614" spans="96:99" x14ac:dyDescent="0.3">
      <c r="CR1614" s="10"/>
      <c r="CS1614" s="7"/>
      <c r="CT1614" s="7"/>
      <c r="CU1614" s="7"/>
    </row>
    <row r="1615" spans="96:99" x14ac:dyDescent="0.3">
      <c r="CR1615" s="10"/>
      <c r="CS1615" s="7"/>
      <c r="CT1615" s="7"/>
      <c r="CU1615" s="7"/>
    </row>
    <row r="1616" spans="96:99" x14ac:dyDescent="0.3">
      <c r="CR1616" s="10"/>
      <c r="CS1616" s="7"/>
      <c r="CT1616" s="7"/>
      <c r="CU1616" s="7"/>
    </row>
    <row r="1617" spans="96:99" x14ac:dyDescent="0.3">
      <c r="CR1617" s="10"/>
      <c r="CS1617" s="7"/>
      <c r="CT1617" s="7"/>
      <c r="CU1617" s="7"/>
    </row>
    <row r="1618" spans="96:99" x14ac:dyDescent="0.3">
      <c r="CR1618" s="10"/>
      <c r="CS1618" s="7"/>
      <c r="CT1618" s="7"/>
      <c r="CU1618" s="7"/>
    </row>
    <row r="1619" spans="96:99" x14ac:dyDescent="0.3">
      <c r="CR1619" s="10"/>
      <c r="CS1619" s="7"/>
      <c r="CT1619" s="7"/>
      <c r="CU1619" s="7"/>
    </row>
    <row r="1620" spans="96:99" x14ac:dyDescent="0.3">
      <c r="CR1620" s="10"/>
      <c r="CS1620" s="7"/>
      <c r="CT1620" s="7"/>
      <c r="CU1620" s="7"/>
    </row>
    <row r="1621" spans="96:99" x14ac:dyDescent="0.3">
      <c r="CR1621" s="10"/>
      <c r="CS1621" s="7"/>
      <c r="CT1621" s="7"/>
      <c r="CU1621" s="7"/>
    </row>
    <row r="1622" spans="96:99" x14ac:dyDescent="0.3">
      <c r="CR1622" s="10"/>
      <c r="CS1622" s="7"/>
      <c r="CT1622" s="7"/>
      <c r="CU1622" s="7"/>
    </row>
    <row r="1623" spans="96:99" x14ac:dyDescent="0.3">
      <c r="CR1623" s="10"/>
      <c r="CS1623" s="7"/>
      <c r="CT1623" s="7"/>
      <c r="CU1623" s="7"/>
    </row>
    <row r="1624" spans="96:99" x14ac:dyDescent="0.3">
      <c r="CR1624" s="10"/>
      <c r="CS1624" s="7"/>
      <c r="CT1624" s="7"/>
      <c r="CU1624" s="7"/>
    </row>
    <row r="1625" spans="96:99" x14ac:dyDescent="0.3">
      <c r="CR1625" s="10"/>
      <c r="CS1625" s="7"/>
      <c r="CT1625" s="7"/>
      <c r="CU1625" s="7"/>
    </row>
    <row r="1626" spans="96:99" x14ac:dyDescent="0.3">
      <c r="CR1626" s="10"/>
      <c r="CS1626" s="7"/>
      <c r="CT1626" s="7"/>
      <c r="CU1626" s="7"/>
    </row>
    <row r="1627" spans="96:99" x14ac:dyDescent="0.3">
      <c r="CR1627" s="10"/>
      <c r="CS1627" s="7"/>
      <c r="CT1627" s="7"/>
      <c r="CU1627" s="7"/>
    </row>
    <row r="1628" spans="96:99" x14ac:dyDescent="0.3">
      <c r="CR1628" s="10"/>
      <c r="CS1628" s="7"/>
      <c r="CT1628" s="7"/>
      <c r="CU1628" s="7"/>
    </row>
    <row r="1629" spans="96:99" x14ac:dyDescent="0.3">
      <c r="CR1629" s="10"/>
      <c r="CS1629" s="7"/>
      <c r="CT1629" s="7"/>
      <c r="CU1629" s="7"/>
    </row>
    <row r="1630" spans="96:99" x14ac:dyDescent="0.3">
      <c r="CR1630" s="10"/>
      <c r="CS1630" s="7"/>
      <c r="CT1630" s="7"/>
      <c r="CU1630" s="7"/>
    </row>
    <row r="1631" spans="96:99" x14ac:dyDescent="0.3">
      <c r="CR1631" s="10"/>
      <c r="CS1631" s="7"/>
      <c r="CT1631" s="7"/>
      <c r="CU1631" s="7"/>
    </row>
    <row r="1632" spans="96:99" x14ac:dyDescent="0.3">
      <c r="CR1632" s="10"/>
      <c r="CS1632" s="7"/>
      <c r="CT1632" s="7"/>
      <c r="CU1632" s="7"/>
    </row>
    <row r="1633" spans="96:99" x14ac:dyDescent="0.3">
      <c r="CR1633" s="10"/>
      <c r="CS1633" s="7"/>
      <c r="CT1633" s="7"/>
      <c r="CU1633" s="7"/>
    </row>
    <row r="1634" spans="96:99" x14ac:dyDescent="0.3">
      <c r="CR1634" s="10"/>
      <c r="CS1634" s="7"/>
      <c r="CT1634" s="7"/>
      <c r="CU1634" s="7"/>
    </row>
    <row r="1635" spans="96:99" x14ac:dyDescent="0.3">
      <c r="CR1635" s="10"/>
      <c r="CS1635" s="7"/>
      <c r="CT1635" s="7"/>
      <c r="CU1635" s="7"/>
    </row>
    <row r="1636" spans="96:99" x14ac:dyDescent="0.3">
      <c r="CR1636" s="10"/>
      <c r="CS1636" s="7"/>
      <c r="CT1636" s="7"/>
      <c r="CU1636" s="7"/>
    </row>
    <row r="1637" spans="96:99" x14ac:dyDescent="0.3">
      <c r="CR1637" s="10"/>
      <c r="CS1637" s="7"/>
      <c r="CT1637" s="7"/>
      <c r="CU1637" s="7"/>
    </row>
    <row r="1638" spans="96:99" x14ac:dyDescent="0.3">
      <c r="CR1638" s="10"/>
      <c r="CS1638" s="7"/>
      <c r="CT1638" s="7"/>
      <c r="CU1638" s="7"/>
    </row>
    <row r="1639" spans="96:99" x14ac:dyDescent="0.3">
      <c r="CR1639" s="10"/>
      <c r="CS1639" s="7"/>
      <c r="CT1639" s="7"/>
      <c r="CU1639" s="7"/>
    </row>
    <row r="1640" spans="96:99" x14ac:dyDescent="0.3">
      <c r="CR1640" s="10"/>
      <c r="CS1640" s="7"/>
      <c r="CT1640" s="7"/>
      <c r="CU1640" s="7"/>
    </row>
    <row r="1641" spans="96:99" x14ac:dyDescent="0.3">
      <c r="CR1641" s="10"/>
      <c r="CS1641" s="7"/>
      <c r="CT1641" s="7"/>
      <c r="CU1641" s="7"/>
    </row>
    <row r="1642" spans="96:99" x14ac:dyDescent="0.3">
      <c r="CR1642" s="10"/>
      <c r="CS1642" s="7"/>
      <c r="CT1642" s="7"/>
      <c r="CU1642" s="7"/>
    </row>
    <row r="1643" spans="96:99" x14ac:dyDescent="0.3">
      <c r="CR1643" s="10"/>
      <c r="CS1643" s="7"/>
      <c r="CT1643" s="7"/>
      <c r="CU1643" s="7"/>
    </row>
    <row r="1644" spans="96:99" x14ac:dyDescent="0.3">
      <c r="CR1644" s="10"/>
      <c r="CS1644" s="7"/>
      <c r="CT1644" s="7"/>
      <c r="CU1644" s="7"/>
    </row>
    <row r="1645" spans="96:99" x14ac:dyDescent="0.3">
      <c r="CR1645" s="10"/>
      <c r="CS1645" s="7"/>
      <c r="CT1645" s="7"/>
      <c r="CU1645" s="7"/>
    </row>
    <row r="1646" spans="96:99" x14ac:dyDescent="0.3">
      <c r="CR1646" s="10"/>
      <c r="CS1646" s="7"/>
      <c r="CT1646" s="7"/>
      <c r="CU1646" s="7"/>
    </row>
    <row r="1647" spans="96:99" x14ac:dyDescent="0.3">
      <c r="CR1647" s="10"/>
      <c r="CS1647" s="7"/>
      <c r="CT1647" s="7"/>
      <c r="CU1647" s="7"/>
    </row>
    <row r="1648" spans="96:99" x14ac:dyDescent="0.3">
      <c r="CR1648" s="10"/>
      <c r="CS1648" s="7"/>
      <c r="CT1648" s="7"/>
      <c r="CU1648" s="7"/>
    </row>
    <row r="1649" spans="96:99" x14ac:dyDescent="0.3">
      <c r="CR1649" s="10"/>
      <c r="CS1649" s="7"/>
      <c r="CT1649" s="7"/>
      <c r="CU1649" s="7"/>
    </row>
    <row r="1650" spans="96:99" x14ac:dyDescent="0.3">
      <c r="CR1650" s="10"/>
      <c r="CS1650" s="7"/>
      <c r="CT1650" s="7"/>
      <c r="CU1650" s="7"/>
    </row>
    <row r="1651" spans="96:99" x14ac:dyDescent="0.3">
      <c r="CR1651" s="10"/>
      <c r="CS1651" s="7"/>
      <c r="CT1651" s="7"/>
      <c r="CU1651" s="7"/>
    </row>
    <row r="1652" spans="96:99" x14ac:dyDescent="0.3">
      <c r="CR1652" s="10"/>
      <c r="CS1652" s="7"/>
      <c r="CT1652" s="7"/>
      <c r="CU1652" s="7"/>
    </row>
    <row r="1653" spans="96:99" x14ac:dyDescent="0.3">
      <c r="CR1653" s="10"/>
      <c r="CS1653" s="7"/>
      <c r="CT1653" s="7"/>
      <c r="CU1653" s="7"/>
    </row>
    <row r="1654" spans="96:99" x14ac:dyDescent="0.3">
      <c r="CR1654" s="10"/>
      <c r="CS1654" s="7"/>
      <c r="CT1654" s="7"/>
      <c r="CU1654" s="7"/>
    </row>
    <row r="1655" spans="96:99" x14ac:dyDescent="0.3">
      <c r="CR1655" s="10"/>
      <c r="CS1655" s="7"/>
      <c r="CT1655" s="7"/>
      <c r="CU1655" s="7"/>
    </row>
    <row r="1656" spans="96:99" x14ac:dyDescent="0.3">
      <c r="CR1656" s="10"/>
      <c r="CS1656" s="7"/>
      <c r="CT1656" s="7"/>
      <c r="CU1656" s="7"/>
    </row>
    <row r="1657" spans="96:99" x14ac:dyDescent="0.3">
      <c r="CR1657" s="10"/>
      <c r="CS1657" s="7"/>
      <c r="CT1657" s="7"/>
      <c r="CU1657" s="7"/>
    </row>
    <row r="1658" spans="96:99" x14ac:dyDescent="0.3">
      <c r="CR1658" s="10"/>
      <c r="CS1658" s="7"/>
      <c r="CT1658" s="7"/>
      <c r="CU1658" s="7"/>
    </row>
    <row r="1659" spans="96:99" x14ac:dyDescent="0.3">
      <c r="CR1659" s="10"/>
      <c r="CS1659" s="7"/>
      <c r="CT1659" s="7"/>
      <c r="CU1659" s="7"/>
    </row>
    <row r="1660" spans="96:99" x14ac:dyDescent="0.3">
      <c r="CR1660" s="10"/>
      <c r="CS1660" s="7"/>
      <c r="CT1660" s="7"/>
      <c r="CU1660" s="7"/>
    </row>
    <row r="1661" spans="96:99" x14ac:dyDescent="0.3">
      <c r="CR1661" s="10"/>
      <c r="CS1661" s="7"/>
      <c r="CT1661" s="7"/>
      <c r="CU1661" s="7"/>
    </row>
    <row r="1662" spans="96:99" x14ac:dyDescent="0.3">
      <c r="CR1662" s="10"/>
      <c r="CS1662" s="7"/>
      <c r="CT1662" s="7"/>
      <c r="CU1662" s="7"/>
    </row>
    <row r="1663" spans="96:99" x14ac:dyDescent="0.3">
      <c r="CR1663" s="10"/>
      <c r="CS1663" s="7"/>
      <c r="CT1663" s="7"/>
      <c r="CU1663" s="7"/>
    </row>
    <row r="1664" spans="96:99" x14ac:dyDescent="0.3">
      <c r="CR1664" s="10"/>
      <c r="CS1664" s="7"/>
      <c r="CT1664" s="7"/>
      <c r="CU1664" s="7"/>
    </row>
    <row r="1665" spans="96:99" x14ac:dyDescent="0.3">
      <c r="CR1665" s="10"/>
      <c r="CS1665" s="7"/>
      <c r="CT1665" s="7"/>
      <c r="CU1665" s="7"/>
    </row>
    <row r="1666" spans="96:99" x14ac:dyDescent="0.3">
      <c r="CR1666" s="10"/>
      <c r="CS1666" s="7"/>
      <c r="CT1666" s="7"/>
      <c r="CU1666" s="7"/>
    </row>
    <row r="1667" spans="96:99" x14ac:dyDescent="0.3">
      <c r="CR1667" s="10"/>
      <c r="CS1667" s="7"/>
      <c r="CT1667" s="7"/>
      <c r="CU1667" s="7"/>
    </row>
    <row r="1668" spans="96:99" x14ac:dyDescent="0.3">
      <c r="CR1668" s="10"/>
      <c r="CS1668" s="7"/>
      <c r="CT1668" s="7"/>
      <c r="CU1668" s="7"/>
    </row>
    <row r="1669" spans="96:99" x14ac:dyDescent="0.3">
      <c r="CR1669" s="10"/>
      <c r="CS1669" s="7"/>
      <c r="CT1669" s="7"/>
      <c r="CU1669" s="7"/>
    </row>
    <row r="1670" spans="96:99" x14ac:dyDescent="0.3">
      <c r="CR1670" s="10"/>
      <c r="CS1670" s="7"/>
      <c r="CT1670" s="7"/>
      <c r="CU1670" s="7"/>
    </row>
    <row r="1671" spans="96:99" x14ac:dyDescent="0.3">
      <c r="CR1671" s="10"/>
      <c r="CS1671" s="7"/>
      <c r="CT1671" s="7"/>
      <c r="CU1671" s="7"/>
    </row>
    <row r="1672" spans="96:99" x14ac:dyDescent="0.3">
      <c r="CR1672" s="10"/>
      <c r="CS1672" s="7"/>
      <c r="CT1672" s="7"/>
      <c r="CU1672" s="7"/>
    </row>
    <row r="1673" spans="96:99" x14ac:dyDescent="0.3">
      <c r="CR1673" s="10"/>
      <c r="CS1673" s="7"/>
      <c r="CT1673" s="7"/>
      <c r="CU1673" s="7"/>
    </row>
    <row r="1674" spans="96:99" x14ac:dyDescent="0.3">
      <c r="CR1674" s="10"/>
      <c r="CS1674" s="7"/>
      <c r="CT1674" s="7"/>
      <c r="CU1674" s="7"/>
    </row>
    <row r="1675" spans="96:99" x14ac:dyDescent="0.3">
      <c r="CR1675" s="10"/>
      <c r="CS1675" s="7"/>
      <c r="CT1675" s="7"/>
      <c r="CU1675" s="7"/>
    </row>
    <row r="1676" spans="96:99" x14ac:dyDescent="0.3">
      <c r="CR1676" s="10"/>
      <c r="CS1676" s="7"/>
      <c r="CT1676" s="7"/>
      <c r="CU1676" s="7"/>
    </row>
    <row r="1677" spans="96:99" x14ac:dyDescent="0.3">
      <c r="CR1677" s="10"/>
      <c r="CS1677" s="7"/>
      <c r="CT1677" s="7"/>
      <c r="CU1677" s="7"/>
    </row>
    <row r="1678" spans="96:99" x14ac:dyDescent="0.3">
      <c r="CR1678" s="10"/>
      <c r="CS1678" s="7"/>
      <c r="CT1678" s="7"/>
      <c r="CU1678" s="7"/>
    </row>
    <row r="1679" spans="96:99" x14ac:dyDescent="0.3">
      <c r="CR1679" s="10"/>
      <c r="CS1679" s="7"/>
      <c r="CT1679" s="7"/>
      <c r="CU1679" s="7"/>
    </row>
    <row r="1680" spans="96:99" x14ac:dyDescent="0.3">
      <c r="CR1680" s="10"/>
      <c r="CS1680" s="7"/>
      <c r="CT1680" s="7"/>
      <c r="CU1680" s="7"/>
    </row>
    <row r="1681" spans="96:99" x14ac:dyDescent="0.3">
      <c r="CR1681" s="10"/>
      <c r="CS1681" s="7"/>
      <c r="CT1681" s="7"/>
      <c r="CU1681" s="7"/>
    </row>
    <row r="1682" spans="96:99" x14ac:dyDescent="0.3">
      <c r="CR1682" s="10"/>
      <c r="CS1682" s="7"/>
      <c r="CT1682" s="7"/>
      <c r="CU1682" s="7"/>
    </row>
    <row r="1683" spans="96:99" x14ac:dyDescent="0.3">
      <c r="CR1683" s="10"/>
      <c r="CS1683" s="7"/>
      <c r="CT1683" s="7"/>
      <c r="CU1683" s="7"/>
    </row>
    <row r="1684" spans="96:99" x14ac:dyDescent="0.3">
      <c r="CR1684" s="10"/>
      <c r="CS1684" s="7"/>
      <c r="CT1684" s="7"/>
      <c r="CU1684" s="7"/>
    </row>
    <row r="1685" spans="96:99" x14ac:dyDescent="0.3">
      <c r="CR1685" s="10"/>
      <c r="CS1685" s="7"/>
      <c r="CT1685" s="7"/>
      <c r="CU1685" s="7"/>
    </row>
    <row r="1686" spans="96:99" x14ac:dyDescent="0.3">
      <c r="CR1686" s="10"/>
      <c r="CS1686" s="7"/>
      <c r="CT1686" s="7"/>
      <c r="CU1686" s="7"/>
    </row>
    <row r="1687" spans="96:99" x14ac:dyDescent="0.3">
      <c r="CR1687" s="10"/>
      <c r="CS1687" s="7"/>
      <c r="CT1687" s="7"/>
      <c r="CU1687" s="7"/>
    </row>
    <row r="1688" spans="96:99" x14ac:dyDescent="0.3">
      <c r="CR1688" s="10"/>
      <c r="CS1688" s="7"/>
      <c r="CT1688" s="7"/>
      <c r="CU1688" s="7"/>
    </row>
    <row r="1689" spans="96:99" x14ac:dyDescent="0.3">
      <c r="CR1689" s="10"/>
      <c r="CS1689" s="7"/>
      <c r="CT1689" s="7"/>
      <c r="CU1689" s="7"/>
    </row>
    <row r="1690" spans="96:99" x14ac:dyDescent="0.3">
      <c r="CR1690" s="10"/>
      <c r="CS1690" s="7"/>
      <c r="CT1690" s="7"/>
      <c r="CU1690" s="7"/>
    </row>
    <row r="1691" spans="96:99" x14ac:dyDescent="0.3">
      <c r="CR1691" s="10"/>
      <c r="CS1691" s="7"/>
      <c r="CT1691" s="7"/>
      <c r="CU1691" s="7"/>
    </row>
    <row r="1692" spans="96:99" x14ac:dyDescent="0.3">
      <c r="CR1692" s="10"/>
      <c r="CS1692" s="7"/>
      <c r="CT1692" s="7"/>
      <c r="CU1692" s="7"/>
    </row>
    <row r="1693" spans="96:99" x14ac:dyDescent="0.3">
      <c r="CR1693" s="10"/>
      <c r="CS1693" s="7"/>
      <c r="CT1693" s="7"/>
      <c r="CU1693" s="7"/>
    </row>
    <row r="1694" spans="96:99" x14ac:dyDescent="0.3">
      <c r="CR1694" s="10"/>
      <c r="CS1694" s="7"/>
      <c r="CT1694" s="7"/>
      <c r="CU1694" s="7"/>
    </row>
    <row r="1695" spans="96:99" x14ac:dyDescent="0.3">
      <c r="CR1695" s="10"/>
      <c r="CS1695" s="7"/>
      <c r="CT1695" s="7"/>
      <c r="CU1695" s="7"/>
    </row>
    <row r="1696" spans="96:99" x14ac:dyDescent="0.3">
      <c r="CR1696" s="10"/>
      <c r="CS1696" s="7"/>
      <c r="CT1696" s="7"/>
      <c r="CU1696" s="7"/>
    </row>
    <row r="1697" spans="96:99" x14ac:dyDescent="0.3">
      <c r="CR1697" s="10"/>
      <c r="CS1697" s="7"/>
      <c r="CT1697" s="7"/>
      <c r="CU1697" s="7"/>
    </row>
    <row r="1698" spans="96:99" x14ac:dyDescent="0.3">
      <c r="CR1698" s="10"/>
      <c r="CS1698" s="7"/>
      <c r="CT1698" s="7"/>
      <c r="CU1698" s="7"/>
    </row>
    <row r="1699" spans="96:99" x14ac:dyDescent="0.3">
      <c r="CR1699" s="10"/>
      <c r="CS1699" s="7"/>
      <c r="CT1699" s="7"/>
      <c r="CU1699" s="7"/>
    </row>
    <row r="1700" spans="96:99" x14ac:dyDescent="0.3">
      <c r="CR1700" s="10"/>
      <c r="CS1700" s="7"/>
      <c r="CT1700" s="7"/>
      <c r="CU1700" s="7"/>
    </row>
    <row r="1701" spans="96:99" x14ac:dyDescent="0.3">
      <c r="CR1701" s="10"/>
      <c r="CS1701" s="7"/>
      <c r="CT1701" s="7"/>
      <c r="CU1701" s="7"/>
    </row>
    <row r="1702" spans="96:99" x14ac:dyDescent="0.3">
      <c r="CR1702" s="10"/>
      <c r="CS1702" s="7"/>
      <c r="CT1702" s="7"/>
      <c r="CU1702" s="7"/>
    </row>
    <row r="1703" spans="96:99" x14ac:dyDescent="0.3">
      <c r="CR1703" s="10"/>
      <c r="CS1703" s="7"/>
      <c r="CT1703" s="7"/>
      <c r="CU1703" s="7"/>
    </row>
    <row r="1704" spans="96:99" x14ac:dyDescent="0.3">
      <c r="CR1704" s="10"/>
      <c r="CS1704" s="7"/>
      <c r="CT1704" s="7"/>
      <c r="CU1704" s="7"/>
    </row>
    <row r="1705" spans="96:99" x14ac:dyDescent="0.3">
      <c r="CR1705" s="10"/>
      <c r="CS1705" s="7"/>
      <c r="CT1705" s="7"/>
      <c r="CU1705" s="7"/>
    </row>
    <row r="1706" spans="96:99" x14ac:dyDescent="0.3">
      <c r="CR1706" s="10"/>
      <c r="CS1706" s="7"/>
      <c r="CT1706" s="7"/>
      <c r="CU1706" s="7"/>
    </row>
    <row r="1707" spans="96:99" x14ac:dyDescent="0.3">
      <c r="CR1707" s="10"/>
      <c r="CS1707" s="7"/>
      <c r="CT1707" s="7"/>
      <c r="CU1707" s="7"/>
    </row>
    <row r="1708" spans="96:99" x14ac:dyDescent="0.3">
      <c r="CR1708" s="10"/>
      <c r="CS1708" s="7"/>
      <c r="CT1708" s="7"/>
      <c r="CU1708" s="7"/>
    </row>
    <row r="1709" spans="96:99" x14ac:dyDescent="0.3">
      <c r="CR1709" s="10"/>
      <c r="CS1709" s="7"/>
      <c r="CT1709" s="7"/>
      <c r="CU1709" s="7"/>
    </row>
    <row r="1710" spans="96:99" x14ac:dyDescent="0.3">
      <c r="CR1710" s="10"/>
      <c r="CS1710" s="7"/>
      <c r="CT1710" s="7"/>
      <c r="CU1710" s="7"/>
    </row>
    <row r="1711" spans="96:99" x14ac:dyDescent="0.3">
      <c r="CR1711" s="10"/>
      <c r="CS1711" s="7"/>
      <c r="CT1711" s="7"/>
      <c r="CU1711" s="7"/>
    </row>
    <row r="1712" spans="96:99" x14ac:dyDescent="0.3">
      <c r="CR1712" s="10"/>
      <c r="CS1712" s="7"/>
      <c r="CT1712" s="7"/>
      <c r="CU1712" s="7"/>
    </row>
    <row r="1713" spans="96:99" x14ac:dyDescent="0.3">
      <c r="CR1713" s="10"/>
      <c r="CS1713" s="7"/>
      <c r="CT1713" s="7"/>
      <c r="CU1713" s="7"/>
    </row>
    <row r="1714" spans="96:99" x14ac:dyDescent="0.3">
      <c r="CR1714" s="10"/>
      <c r="CS1714" s="7"/>
      <c r="CT1714" s="7"/>
      <c r="CU1714" s="7"/>
    </row>
    <row r="1715" spans="96:99" x14ac:dyDescent="0.3">
      <c r="CR1715" s="10"/>
      <c r="CS1715" s="7"/>
      <c r="CT1715" s="7"/>
      <c r="CU1715" s="7"/>
    </row>
    <row r="1716" spans="96:99" x14ac:dyDescent="0.3">
      <c r="CR1716" s="10"/>
      <c r="CS1716" s="7"/>
      <c r="CT1716" s="7"/>
      <c r="CU1716" s="7"/>
    </row>
    <row r="1717" spans="96:99" x14ac:dyDescent="0.3">
      <c r="CR1717" s="10"/>
      <c r="CS1717" s="7"/>
      <c r="CT1717" s="7"/>
      <c r="CU1717" s="7"/>
    </row>
    <row r="1718" spans="96:99" x14ac:dyDescent="0.3">
      <c r="CR1718" s="10"/>
      <c r="CS1718" s="7"/>
      <c r="CT1718" s="7"/>
      <c r="CU1718" s="7"/>
    </row>
    <row r="1719" spans="96:99" x14ac:dyDescent="0.3">
      <c r="CR1719" s="10"/>
      <c r="CS1719" s="7"/>
      <c r="CT1719" s="7"/>
      <c r="CU1719" s="7"/>
    </row>
    <row r="1720" spans="96:99" x14ac:dyDescent="0.3">
      <c r="CR1720" s="10"/>
      <c r="CS1720" s="7"/>
      <c r="CT1720" s="7"/>
      <c r="CU1720" s="7"/>
    </row>
    <row r="1721" spans="96:99" x14ac:dyDescent="0.3">
      <c r="CR1721" s="10"/>
      <c r="CS1721" s="7"/>
      <c r="CT1721" s="7"/>
      <c r="CU1721" s="7"/>
    </row>
    <row r="1722" spans="96:99" x14ac:dyDescent="0.3">
      <c r="CR1722" s="10"/>
      <c r="CS1722" s="7"/>
      <c r="CT1722" s="7"/>
      <c r="CU1722" s="7"/>
    </row>
    <row r="1723" spans="96:99" x14ac:dyDescent="0.3">
      <c r="CR1723" s="10"/>
      <c r="CS1723" s="7"/>
      <c r="CT1723" s="7"/>
      <c r="CU1723" s="7"/>
    </row>
    <row r="1724" spans="96:99" x14ac:dyDescent="0.3">
      <c r="CR1724" s="10"/>
      <c r="CS1724" s="7"/>
      <c r="CT1724" s="7"/>
      <c r="CU1724" s="7"/>
    </row>
    <row r="1725" spans="96:99" x14ac:dyDescent="0.3">
      <c r="CR1725" s="10"/>
      <c r="CS1725" s="7"/>
      <c r="CT1725" s="7"/>
      <c r="CU1725" s="7"/>
    </row>
    <row r="1726" spans="96:99" x14ac:dyDescent="0.3">
      <c r="CR1726" s="10"/>
      <c r="CS1726" s="7"/>
      <c r="CT1726" s="7"/>
      <c r="CU1726" s="7"/>
    </row>
    <row r="1727" spans="96:99" x14ac:dyDescent="0.3">
      <c r="CR1727" s="10"/>
      <c r="CS1727" s="7"/>
      <c r="CT1727" s="7"/>
      <c r="CU1727" s="7"/>
    </row>
    <row r="1728" spans="96:99" x14ac:dyDescent="0.3">
      <c r="CR1728" s="10"/>
      <c r="CS1728" s="7"/>
      <c r="CT1728" s="7"/>
      <c r="CU1728" s="7"/>
    </row>
    <row r="1729" spans="96:99" x14ac:dyDescent="0.3">
      <c r="CR1729" s="10"/>
      <c r="CS1729" s="7"/>
      <c r="CT1729" s="7"/>
      <c r="CU1729" s="7"/>
    </row>
    <row r="1730" spans="96:99" x14ac:dyDescent="0.3">
      <c r="CR1730" s="10"/>
      <c r="CS1730" s="7"/>
      <c r="CT1730" s="7"/>
      <c r="CU1730" s="7"/>
    </row>
    <row r="1731" spans="96:99" x14ac:dyDescent="0.3">
      <c r="CR1731" s="10"/>
      <c r="CS1731" s="7"/>
      <c r="CT1731" s="7"/>
      <c r="CU1731" s="7"/>
    </row>
    <row r="1732" spans="96:99" x14ac:dyDescent="0.3">
      <c r="CR1732" s="10"/>
      <c r="CS1732" s="7"/>
      <c r="CT1732" s="7"/>
      <c r="CU1732" s="7"/>
    </row>
    <row r="1733" spans="96:99" x14ac:dyDescent="0.3">
      <c r="CR1733" s="10"/>
      <c r="CS1733" s="7"/>
      <c r="CT1733" s="7"/>
      <c r="CU1733" s="7"/>
    </row>
    <row r="1734" spans="96:99" x14ac:dyDescent="0.3">
      <c r="CR1734" s="10"/>
      <c r="CS1734" s="7"/>
      <c r="CT1734" s="7"/>
      <c r="CU1734" s="7"/>
    </row>
    <row r="1735" spans="96:99" x14ac:dyDescent="0.3">
      <c r="CR1735" s="10"/>
      <c r="CS1735" s="7"/>
      <c r="CT1735" s="7"/>
      <c r="CU1735" s="7"/>
    </row>
    <row r="1736" spans="96:99" x14ac:dyDescent="0.3">
      <c r="CR1736" s="10"/>
      <c r="CS1736" s="7"/>
      <c r="CT1736" s="7"/>
      <c r="CU1736" s="7"/>
    </row>
    <row r="1737" spans="96:99" x14ac:dyDescent="0.3">
      <c r="CR1737" s="10"/>
      <c r="CS1737" s="7"/>
      <c r="CT1737" s="7"/>
      <c r="CU1737" s="7"/>
    </row>
    <row r="1738" spans="96:99" x14ac:dyDescent="0.3">
      <c r="CR1738" s="10"/>
      <c r="CS1738" s="7"/>
      <c r="CT1738" s="7"/>
      <c r="CU1738" s="7"/>
    </row>
    <row r="1739" spans="96:99" x14ac:dyDescent="0.3">
      <c r="CR1739" s="10"/>
      <c r="CS1739" s="7"/>
      <c r="CT1739" s="7"/>
      <c r="CU1739" s="7"/>
    </row>
    <row r="1740" spans="96:99" x14ac:dyDescent="0.3">
      <c r="CR1740" s="10"/>
      <c r="CS1740" s="7"/>
      <c r="CT1740" s="7"/>
      <c r="CU1740" s="7"/>
    </row>
    <row r="1741" spans="96:99" x14ac:dyDescent="0.3">
      <c r="CR1741" s="10"/>
      <c r="CS1741" s="7"/>
      <c r="CT1741" s="7"/>
      <c r="CU1741" s="7"/>
    </row>
    <row r="1742" spans="96:99" x14ac:dyDescent="0.3">
      <c r="CR1742" s="10"/>
      <c r="CS1742" s="7"/>
      <c r="CT1742" s="7"/>
      <c r="CU1742" s="7"/>
    </row>
    <row r="1743" spans="96:99" x14ac:dyDescent="0.3">
      <c r="CR1743" s="10"/>
      <c r="CS1743" s="7"/>
      <c r="CT1743" s="7"/>
      <c r="CU1743" s="7"/>
    </row>
    <row r="1744" spans="96:99" x14ac:dyDescent="0.3">
      <c r="CR1744" s="10"/>
      <c r="CS1744" s="7"/>
      <c r="CT1744" s="7"/>
      <c r="CU1744" s="7"/>
    </row>
    <row r="1745" spans="96:99" x14ac:dyDescent="0.3">
      <c r="CR1745" s="10"/>
      <c r="CS1745" s="7"/>
      <c r="CT1745" s="7"/>
      <c r="CU1745" s="7"/>
    </row>
    <row r="1746" spans="96:99" x14ac:dyDescent="0.3">
      <c r="CR1746" s="10"/>
      <c r="CS1746" s="7"/>
      <c r="CT1746" s="7"/>
      <c r="CU1746" s="7"/>
    </row>
    <row r="1747" spans="96:99" x14ac:dyDescent="0.3">
      <c r="CR1747" s="10"/>
      <c r="CS1747" s="7"/>
      <c r="CT1747" s="7"/>
      <c r="CU1747" s="7"/>
    </row>
    <row r="1748" spans="96:99" x14ac:dyDescent="0.3">
      <c r="CR1748" s="10"/>
      <c r="CS1748" s="7"/>
      <c r="CT1748" s="7"/>
      <c r="CU1748" s="7"/>
    </row>
    <row r="1749" spans="96:99" x14ac:dyDescent="0.3">
      <c r="CR1749" s="10"/>
      <c r="CS1749" s="7"/>
      <c r="CT1749" s="7"/>
      <c r="CU1749" s="7"/>
    </row>
    <row r="1750" spans="96:99" x14ac:dyDescent="0.3">
      <c r="CR1750" s="10"/>
      <c r="CS1750" s="7"/>
      <c r="CT1750" s="7"/>
      <c r="CU1750" s="7"/>
    </row>
    <row r="1751" spans="96:99" x14ac:dyDescent="0.3">
      <c r="CR1751" s="10"/>
      <c r="CS1751" s="7"/>
      <c r="CT1751" s="7"/>
      <c r="CU1751" s="7"/>
    </row>
    <row r="1752" spans="96:99" x14ac:dyDescent="0.3">
      <c r="CR1752" s="10"/>
      <c r="CS1752" s="7"/>
      <c r="CT1752" s="7"/>
      <c r="CU1752" s="7"/>
    </row>
    <row r="1753" spans="96:99" x14ac:dyDescent="0.3">
      <c r="CR1753" s="10"/>
      <c r="CS1753" s="7"/>
      <c r="CT1753" s="7"/>
      <c r="CU1753" s="7"/>
    </row>
    <row r="1754" spans="96:99" x14ac:dyDescent="0.3">
      <c r="CR1754" s="10"/>
      <c r="CS1754" s="7"/>
      <c r="CT1754" s="7"/>
      <c r="CU1754" s="7"/>
    </row>
    <row r="1755" spans="96:99" x14ac:dyDescent="0.3">
      <c r="CR1755" s="10"/>
      <c r="CS1755" s="7"/>
      <c r="CT1755" s="7"/>
      <c r="CU1755" s="7"/>
    </row>
    <row r="1756" spans="96:99" x14ac:dyDescent="0.3">
      <c r="CR1756" s="10"/>
      <c r="CS1756" s="7"/>
      <c r="CT1756" s="7"/>
      <c r="CU1756" s="7"/>
    </row>
    <row r="1757" spans="96:99" x14ac:dyDescent="0.3">
      <c r="CR1757" s="10"/>
      <c r="CS1757" s="7"/>
      <c r="CT1757" s="7"/>
      <c r="CU1757" s="7"/>
    </row>
    <row r="1758" spans="96:99" x14ac:dyDescent="0.3">
      <c r="CR1758" s="10"/>
      <c r="CS1758" s="7"/>
      <c r="CT1758" s="7"/>
      <c r="CU1758" s="7"/>
    </row>
    <row r="1759" spans="96:99" x14ac:dyDescent="0.3">
      <c r="CR1759" s="10"/>
      <c r="CS1759" s="7"/>
      <c r="CT1759" s="7"/>
      <c r="CU1759" s="7"/>
    </row>
    <row r="1760" spans="96:99" x14ac:dyDescent="0.3">
      <c r="CR1760" s="10"/>
      <c r="CS1760" s="7"/>
      <c r="CT1760" s="7"/>
      <c r="CU1760" s="7"/>
    </row>
    <row r="1761" spans="96:99" x14ac:dyDescent="0.3">
      <c r="CR1761" s="10"/>
      <c r="CS1761" s="7"/>
      <c r="CT1761" s="7"/>
      <c r="CU1761" s="7"/>
    </row>
    <row r="1762" spans="96:99" x14ac:dyDescent="0.3">
      <c r="CR1762" s="10"/>
      <c r="CS1762" s="7"/>
      <c r="CT1762" s="7"/>
      <c r="CU1762" s="7"/>
    </row>
    <row r="1763" spans="96:99" x14ac:dyDescent="0.3">
      <c r="CR1763" s="10"/>
      <c r="CS1763" s="7"/>
      <c r="CT1763" s="7"/>
      <c r="CU1763" s="7"/>
    </row>
    <row r="1764" spans="96:99" x14ac:dyDescent="0.3">
      <c r="CR1764" s="10"/>
      <c r="CS1764" s="7"/>
      <c r="CT1764" s="7"/>
      <c r="CU1764" s="7"/>
    </row>
    <row r="1765" spans="96:99" x14ac:dyDescent="0.3">
      <c r="CR1765" s="10"/>
      <c r="CS1765" s="7"/>
      <c r="CT1765" s="7"/>
      <c r="CU1765" s="7"/>
    </row>
    <row r="1766" spans="96:99" x14ac:dyDescent="0.3">
      <c r="CR1766" s="10"/>
      <c r="CS1766" s="7"/>
      <c r="CT1766" s="7"/>
      <c r="CU1766" s="7"/>
    </row>
    <row r="1767" spans="96:99" x14ac:dyDescent="0.3">
      <c r="CR1767" s="10"/>
      <c r="CS1767" s="7"/>
      <c r="CT1767" s="7"/>
      <c r="CU1767" s="7"/>
    </row>
    <row r="1768" spans="96:99" x14ac:dyDescent="0.3">
      <c r="CR1768" s="10"/>
      <c r="CS1768" s="7"/>
      <c r="CT1768" s="7"/>
      <c r="CU1768" s="7"/>
    </row>
    <row r="1769" spans="96:99" x14ac:dyDescent="0.3">
      <c r="CR1769" s="10"/>
      <c r="CS1769" s="7"/>
      <c r="CT1769" s="7"/>
      <c r="CU1769" s="7"/>
    </row>
    <row r="1770" spans="96:99" x14ac:dyDescent="0.3">
      <c r="CR1770" s="10"/>
      <c r="CS1770" s="7"/>
      <c r="CT1770" s="7"/>
      <c r="CU1770" s="7"/>
    </row>
    <row r="1771" spans="96:99" x14ac:dyDescent="0.3">
      <c r="CR1771" s="10"/>
      <c r="CS1771" s="7"/>
      <c r="CT1771" s="7"/>
      <c r="CU1771" s="7"/>
    </row>
    <row r="1772" spans="96:99" x14ac:dyDescent="0.3">
      <c r="CR1772" s="10"/>
      <c r="CS1772" s="7"/>
      <c r="CT1772" s="7"/>
      <c r="CU1772" s="7"/>
    </row>
    <row r="1773" spans="96:99" x14ac:dyDescent="0.3">
      <c r="CR1773" s="10"/>
      <c r="CS1773" s="7"/>
      <c r="CT1773" s="7"/>
      <c r="CU1773" s="7"/>
    </row>
    <row r="1774" spans="96:99" x14ac:dyDescent="0.3">
      <c r="CR1774" s="10"/>
      <c r="CS1774" s="7"/>
      <c r="CT1774" s="7"/>
      <c r="CU1774" s="7"/>
    </row>
    <row r="1775" spans="96:99" x14ac:dyDescent="0.3">
      <c r="CR1775" s="10"/>
      <c r="CS1775" s="7"/>
      <c r="CT1775" s="7"/>
      <c r="CU1775" s="7"/>
    </row>
    <row r="1776" spans="96:99" x14ac:dyDescent="0.3">
      <c r="CR1776" s="10"/>
      <c r="CS1776" s="7"/>
      <c r="CT1776" s="7"/>
      <c r="CU1776" s="7"/>
    </row>
    <row r="1777" spans="96:99" x14ac:dyDescent="0.3">
      <c r="CR1777" s="10"/>
      <c r="CS1777" s="7"/>
      <c r="CT1777" s="7"/>
      <c r="CU1777" s="7"/>
    </row>
    <row r="1778" spans="96:99" x14ac:dyDescent="0.3">
      <c r="CR1778" s="10"/>
      <c r="CS1778" s="7"/>
      <c r="CT1778" s="7"/>
      <c r="CU1778" s="7"/>
    </row>
    <row r="1779" spans="96:99" x14ac:dyDescent="0.3">
      <c r="CR1779" s="10"/>
      <c r="CS1779" s="7"/>
      <c r="CT1779" s="7"/>
      <c r="CU1779" s="7"/>
    </row>
    <row r="1780" spans="96:99" x14ac:dyDescent="0.3">
      <c r="CR1780" s="10"/>
      <c r="CS1780" s="7"/>
      <c r="CT1780" s="7"/>
      <c r="CU1780" s="7"/>
    </row>
    <row r="1781" spans="96:99" x14ac:dyDescent="0.3">
      <c r="CR1781" s="10"/>
      <c r="CS1781" s="7"/>
      <c r="CT1781" s="7"/>
      <c r="CU1781" s="7"/>
    </row>
    <row r="1782" spans="96:99" x14ac:dyDescent="0.3">
      <c r="CR1782" s="10"/>
      <c r="CS1782" s="7"/>
      <c r="CT1782" s="7"/>
      <c r="CU1782" s="7"/>
    </row>
    <row r="1783" spans="96:99" x14ac:dyDescent="0.3">
      <c r="CR1783" s="10"/>
      <c r="CS1783" s="7"/>
      <c r="CT1783" s="7"/>
      <c r="CU1783" s="7"/>
    </row>
    <row r="1784" spans="96:99" x14ac:dyDescent="0.3">
      <c r="CR1784" s="10"/>
      <c r="CS1784" s="7"/>
      <c r="CT1784" s="7"/>
      <c r="CU1784" s="7"/>
    </row>
    <row r="1785" spans="96:99" x14ac:dyDescent="0.3">
      <c r="CR1785" s="10"/>
      <c r="CS1785" s="7"/>
      <c r="CT1785" s="7"/>
      <c r="CU1785" s="7"/>
    </row>
    <row r="1786" spans="96:99" x14ac:dyDescent="0.3">
      <c r="CR1786" s="10"/>
      <c r="CS1786" s="7"/>
      <c r="CT1786" s="7"/>
      <c r="CU1786" s="7"/>
    </row>
    <row r="1787" spans="96:99" x14ac:dyDescent="0.3">
      <c r="CR1787" s="10"/>
      <c r="CS1787" s="7"/>
      <c r="CT1787" s="7"/>
      <c r="CU1787" s="7"/>
    </row>
    <row r="1788" spans="96:99" x14ac:dyDescent="0.3">
      <c r="CR1788" s="10"/>
      <c r="CS1788" s="7"/>
      <c r="CT1788" s="7"/>
      <c r="CU1788" s="7"/>
    </row>
    <row r="1789" spans="96:99" x14ac:dyDescent="0.3">
      <c r="CR1789" s="10"/>
      <c r="CS1789" s="7"/>
      <c r="CT1789" s="7"/>
      <c r="CU1789" s="7"/>
    </row>
    <row r="1790" spans="96:99" x14ac:dyDescent="0.3">
      <c r="CR1790" s="10"/>
      <c r="CS1790" s="7"/>
      <c r="CT1790" s="7"/>
      <c r="CU1790" s="7"/>
    </row>
    <row r="1791" spans="96:99" x14ac:dyDescent="0.3">
      <c r="CR1791" s="10"/>
      <c r="CS1791" s="7"/>
      <c r="CT1791" s="7"/>
      <c r="CU1791" s="7"/>
    </row>
    <row r="1792" spans="96:99" x14ac:dyDescent="0.3">
      <c r="CR1792" s="10"/>
      <c r="CS1792" s="7"/>
      <c r="CT1792" s="7"/>
      <c r="CU1792" s="7"/>
    </row>
    <row r="1793" spans="96:99" x14ac:dyDescent="0.3">
      <c r="CR1793" s="10"/>
      <c r="CS1793" s="7"/>
      <c r="CT1793" s="7"/>
      <c r="CU1793" s="7"/>
    </row>
    <row r="1794" spans="96:99" x14ac:dyDescent="0.3">
      <c r="CR1794" s="10"/>
      <c r="CS1794" s="7"/>
      <c r="CT1794" s="7"/>
      <c r="CU1794" s="7"/>
    </row>
    <row r="1795" spans="96:99" x14ac:dyDescent="0.3">
      <c r="CR1795" s="10"/>
      <c r="CS1795" s="7"/>
      <c r="CT1795" s="7"/>
      <c r="CU1795" s="7"/>
    </row>
    <row r="1796" spans="96:99" x14ac:dyDescent="0.3">
      <c r="CR1796" s="10"/>
      <c r="CS1796" s="7"/>
      <c r="CT1796" s="7"/>
      <c r="CU1796" s="7"/>
    </row>
    <row r="1797" spans="96:99" x14ac:dyDescent="0.3">
      <c r="CR1797" s="10"/>
      <c r="CS1797" s="7"/>
      <c r="CT1797" s="7"/>
      <c r="CU1797" s="7"/>
    </row>
    <row r="1798" spans="96:99" x14ac:dyDescent="0.3">
      <c r="CR1798" s="10"/>
      <c r="CS1798" s="7"/>
      <c r="CT1798" s="7"/>
      <c r="CU1798" s="7"/>
    </row>
    <row r="1799" spans="96:99" x14ac:dyDescent="0.3">
      <c r="CR1799" s="10"/>
      <c r="CS1799" s="7"/>
      <c r="CT1799" s="7"/>
      <c r="CU1799" s="7"/>
    </row>
    <row r="1800" spans="96:99" x14ac:dyDescent="0.3">
      <c r="CR1800" s="10"/>
      <c r="CS1800" s="7"/>
      <c r="CT1800" s="7"/>
      <c r="CU1800" s="7"/>
    </row>
    <row r="1801" spans="96:99" x14ac:dyDescent="0.3">
      <c r="CR1801" s="10"/>
      <c r="CS1801" s="7"/>
      <c r="CT1801" s="7"/>
      <c r="CU1801" s="7"/>
    </row>
    <row r="1802" spans="96:99" x14ac:dyDescent="0.3">
      <c r="CR1802" s="10"/>
      <c r="CS1802" s="7"/>
      <c r="CT1802" s="7"/>
      <c r="CU1802" s="7"/>
    </row>
    <row r="1803" spans="96:99" x14ac:dyDescent="0.3">
      <c r="CR1803" s="10"/>
      <c r="CS1803" s="7"/>
      <c r="CT1803" s="7"/>
      <c r="CU1803" s="7"/>
    </row>
    <row r="1804" spans="96:99" x14ac:dyDescent="0.3">
      <c r="CR1804" s="10"/>
      <c r="CS1804" s="7"/>
      <c r="CT1804" s="7"/>
      <c r="CU1804" s="7"/>
    </row>
    <row r="1805" spans="96:99" x14ac:dyDescent="0.3">
      <c r="CR1805" s="10"/>
      <c r="CS1805" s="7"/>
      <c r="CT1805" s="7"/>
      <c r="CU1805" s="7"/>
    </row>
    <row r="1806" spans="96:99" x14ac:dyDescent="0.3">
      <c r="CR1806" s="10"/>
      <c r="CS1806" s="7"/>
      <c r="CT1806" s="7"/>
      <c r="CU1806" s="7"/>
    </row>
    <row r="1807" spans="96:99" x14ac:dyDescent="0.3">
      <c r="CR1807" s="10"/>
      <c r="CS1807" s="7"/>
      <c r="CT1807" s="7"/>
      <c r="CU1807" s="7"/>
    </row>
    <row r="1808" spans="96:99" x14ac:dyDescent="0.3">
      <c r="CR1808" s="10"/>
      <c r="CS1808" s="7"/>
      <c r="CT1808" s="7"/>
      <c r="CU1808" s="7"/>
    </row>
    <row r="1809" spans="96:99" x14ac:dyDescent="0.3">
      <c r="CR1809" s="10"/>
      <c r="CS1809" s="7"/>
      <c r="CT1809" s="7"/>
      <c r="CU1809" s="7"/>
    </row>
    <row r="1810" spans="96:99" x14ac:dyDescent="0.3">
      <c r="CR1810" s="10"/>
      <c r="CS1810" s="7"/>
      <c r="CT1810" s="7"/>
      <c r="CU1810" s="7"/>
    </row>
    <row r="1811" spans="96:99" x14ac:dyDescent="0.3">
      <c r="CR1811" s="10"/>
      <c r="CS1811" s="7"/>
      <c r="CT1811" s="7"/>
      <c r="CU1811" s="7"/>
    </row>
    <row r="1812" spans="96:99" x14ac:dyDescent="0.3">
      <c r="CR1812" s="10"/>
      <c r="CS1812" s="7"/>
      <c r="CT1812" s="7"/>
      <c r="CU1812" s="7"/>
    </row>
    <row r="1813" spans="96:99" x14ac:dyDescent="0.3">
      <c r="CR1813" s="10"/>
      <c r="CS1813" s="7"/>
      <c r="CT1813" s="7"/>
      <c r="CU1813" s="7"/>
    </row>
    <row r="1814" spans="96:99" x14ac:dyDescent="0.3">
      <c r="CR1814" s="10"/>
      <c r="CS1814" s="7"/>
      <c r="CT1814" s="7"/>
      <c r="CU1814" s="7"/>
    </row>
    <row r="1815" spans="96:99" x14ac:dyDescent="0.3">
      <c r="CR1815" s="10"/>
      <c r="CS1815" s="7"/>
      <c r="CT1815" s="7"/>
      <c r="CU1815" s="7"/>
    </row>
    <row r="1816" spans="96:99" x14ac:dyDescent="0.3">
      <c r="CR1816" s="10"/>
      <c r="CS1816" s="7"/>
      <c r="CT1816" s="7"/>
      <c r="CU1816" s="7"/>
    </row>
    <row r="1817" spans="96:99" x14ac:dyDescent="0.3">
      <c r="CR1817" s="10"/>
      <c r="CS1817" s="7"/>
      <c r="CT1817" s="7"/>
      <c r="CU1817" s="7"/>
    </row>
    <row r="1818" spans="96:99" x14ac:dyDescent="0.3">
      <c r="CR1818" s="10"/>
      <c r="CS1818" s="7"/>
      <c r="CT1818" s="7"/>
      <c r="CU1818" s="7"/>
    </row>
    <row r="1819" spans="96:99" x14ac:dyDescent="0.3">
      <c r="CR1819" s="10"/>
      <c r="CS1819" s="7"/>
      <c r="CT1819" s="7"/>
      <c r="CU1819" s="7"/>
    </row>
    <row r="1820" spans="96:99" x14ac:dyDescent="0.3">
      <c r="CR1820" s="10"/>
      <c r="CS1820" s="7"/>
      <c r="CT1820" s="7"/>
      <c r="CU1820" s="7"/>
    </row>
    <row r="1821" spans="96:99" x14ac:dyDescent="0.3">
      <c r="CR1821" s="10"/>
      <c r="CS1821" s="7"/>
      <c r="CT1821" s="7"/>
      <c r="CU1821" s="7"/>
    </row>
    <row r="1822" spans="96:99" x14ac:dyDescent="0.3">
      <c r="CR1822" s="10"/>
      <c r="CS1822" s="7"/>
      <c r="CT1822" s="7"/>
      <c r="CU1822" s="7"/>
    </row>
    <row r="1823" spans="96:99" x14ac:dyDescent="0.3">
      <c r="CR1823" s="10"/>
      <c r="CS1823" s="7"/>
      <c r="CT1823" s="7"/>
      <c r="CU1823" s="7"/>
    </row>
    <row r="1824" spans="96:99" x14ac:dyDescent="0.3">
      <c r="CR1824" s="10"/>
      <c r="CS1824" s="7"/>
      <c r="CT1824" s="7"/>
      <c r="CU1824" s="7"/>
    </row>
    <row r="1825" spans="96:99" x14ac:dyDescent="0.3">
      <c r="CR1825" s="10"/>
      <c r="CS1825" s="7"/>
      <c r="CT1825" s="7"/>
      <c r="CU1825" s="7"/>
    </row>
    <row r="1826" spans="96:99" x14ac:dyDescent="0.3">
      <c r="CR1826" s="10"/>
      <c r="CS1826" s="7"/>
      <c r="CT1826" s="7"/>
      <c r="CU1826" s="7"/>
    </row>
    <row r="1827" spans="96:99" x14ac:dyDescent="0.3">
      <c r="CR1827" s="10"/>
      <c r="CS1827" s="7"/>
      <c r="CT1827" s="7"/>
      <c r="CU1827" s="7"/>
    </row>
    <row r="1828" spans="96:99" x14ac:dyDescent="0.3">
      <c r="CR1828" s="10"/>
      <c r="CS1828" s="7"/>
      <c r="CT1828" s="7"/>
      <c r="CU1828" s="7"/>
    </row>
    <row r="1829" spans="96:99" x14ac:dyDescent="0.3">
      <c r="CR1829" s="10"/>
      <c r="CS1829" s="7"/>
      <c r="CT1829" s="7"/>
      <c r="CU1829" s="7"/>
    </row>
    <row r="1830" spans="96:99" x14ac:dyDescent="0.3">
      <c r="CR1830" s="10"/>
      <c r="CS1830" s="7"/>
      <c r="CT1830" s="7"/>
      <c r="CU1830" s="7"/>
    </row>
    <row r="1831" spans="96:99" x14ac:dyDescent="0.3">
      <c r="CR1831" s="10"/>
      <c r="CS1831" s="7"/>
      <c r="CT1831" s="7"/>
      <c r="CU1831" s="7"/>
    </row>
    <row r="1832" spans="96:99" x14ac:dyDescent="0.3">
      <c r="CR1832" s="10"/>
      <c r="CS1832" s="7"/>
      <c r="CT1832" s="7"/>
      <c r="CU1832" s="7"/>
    </row>
    <row r="1833" spans="96:99" x14ac:dyDescent="0.3">
      <c r="CR1833" s="10"/>
      <c r="CS1833" s="7"/>
      <c r="CT1833" s="7"/>
      <c r="CU1833" s="7"/>
    </row>
    <row r="1834" spans="96:99" x14ac:dyDescent="0.3">
      <c r="CR1834" s="10"/>
      <c r="CS1834" s="7"/>
      <c r="CT1834" s="7"/>
      <c r="CU1834" s="7"/>
    </row>
    <row r="1835" spans="96:99" x14ac:dyDescent="0.3">
      <c r="CR1835" s="10"/>
      <c r="CS1835" s="7"/>
      <c r="CT1835" s="7"/>
      <c r="CU1835" s="7"/>
    </row>
    <row r="1836" spans="96:99" x14ac:dyDescent="0.3">
      <c r="CR1836" s="10"/>
      <c r="CS1836" s="7"/>
      <c r="CT1836" s="7"/>
      <c r="CU1836" s="7"/>
    </row>
    <row r="1837" spans="96:99" x14ac:dyDescent="0.3">
      <c r="CR1837" s="10"/>
      <c r="CS1837" s="7"/>
      <c r="CT1837" s="7"/>
      <c r="CU1837" s="7"/>
    </row>
    <row r="1838" spans="96:99" x14ac:dyDescent="0.3">
      <c r="CR1838" s="10"/>
      <c r="CS1838" s="7"/>
      <c r="CT1838" s="7"/>
      <c r="CU1838" s="7"/>
    </row>
    <row r="1839" spans="96:99" x14ac:dyDescent="0.3">
      <c r="CR1839" s="10"/>
      <c r="CS1839" s="7"/>
      <c r="CT1839" s="7"/>
      <c r="CU1839" s="7"/>
    </row>
    <row r="1840" spans="96:99" x14ac:dyDescent="0.3">
      <c r="CR1840" s="10"/>
      <c r="CS1840" s="7"/>
      <c r="CT1840" s="7"/>
      <c r="CU1840" s="7"/>
    </row>
    <row r="1841" spans="96:99" x14ac:dyDescent="0.3">
      <c r="CR1841" s="10"/>
      <c r="CS1841" s="7"/>
      <c r="CT1841" s="7"/>
      <c r="CU1841" s="7"/>
    </row>
    <row r="1842" spans="96:99" x14ac:dyDescent="0.3">
      <c r="CR1842" s="10"/>
      <c r="CS1842" s="7"/>
      <c r="CT1842" s="7"/>
      <c r="CU1842" s="7"/>
    </row>
    <row r="1843" spans="96:99" x14ac:dyDescent="0.3">
      <c r="CR1843" s="10"/>
      <c r="CS1843" s="7"/>
      <c r="CT1843" s="7"/>
      <c r="CU1843" s="7"/>
    </row>
    <row r="1844" spans="96:99" x14ac:dyDescent="0.3">
      <c r="CR1844" s="10"/>
      <c r="CS1844" s="7"/>
      <c r="CT1844" s="7"/>
      <c r="CU1844" s="7"/>
    </row>
    <row r="1845" spans="96:99" x14ac:dyDescent="0.3">
      <c r="CR1845" s="10"/>
      <c r="CS1845" s="7"/>
      <c r="CT1845" s="7"/>
      <c r="CU1845" s="7"/>
    </row>
    <row r="1846" spans="96:99" x14ac:dyDescent="0.3">
      <c r="CR1846" s="10"/>
      <c r="CS1846" s="7"/>
      <c r="CT1846" s="7"/>
      <c r="CU1846" s="7"/>
    </row>
    <row r="1847" spans="96:99" x14ac:dyDescent="0.3">
      <c r="CR1847" s="10"/>
      <c r="CS1847" s="7"/>
      <c r="CT1847" s="7"/>
      <c r="CU1847" s="7"/>
    </row>
    <row r="1848" spans="96:99" x14ac:dyDescent="0.3">
      <c r="CR1848" s="10"/>
      <c r="CS1848" s="7"/>
      <c r="CT1848" s="7"/>
      <c r="CU1848" s="7"/>
    </row>
    <row r="1849" spans="96:99" x14ac:dyDescent="0.3">
      <c r="CR1849" s="10"/>
      <c r="CS1849" s="7"/>
      <c r="CT1849" s="7"/>
      <c r="CU1849" s="7"/>
    </row>
    <row r="1850" spans="96:99" x14ac:dyDescent="0.3">
      <c r="CR1850" s="10"/>
      <c r="CS1850" s="7"/>
      <c r="CT1850" s="7"/>
      <c r="CU1850" s="7"/>
    </row>
    <row r="1851" spans="96:99" x14ac:dyDescent="0.3">
      <c r="CR1851" s="10"/>
      <c r="CS1851" s="7"/>
      <c r="CT1851" s="7"/>
      <c r="CU1851" s="7"/>
    </row>
    <row r="1852" spans="96:99" x14ac:dyDescent="0.3">
      <c r="CR1852" s="10"/>
      <c r="CS1852" s="7"/>
      <c r="CT1852" s="7"/>
      <c r="CU1852" s="7"/>
    </row>
    <row r="1853" spans="96:99" x14ac:dyDescent="0.3">
      <c r="CR1853" s="10"/>
      <c r="CS1853" s="7"/>
      <c r="CT1853" s="7"/>
      <c r="CU1853" s="7"/>
    </row>
    <row r="1854" spans="96:99" x14ac:dyDescent="0.3">
      <c r="CR1854" s="10"/>
      <c r="CS1854" s="7"/>
      <c r="CT1854" s="7"/>
      <c r="CU1854" s="7"/>
    </row>
    <row r="1855" spans="96:99" x14ac:dyDescent="0.3">
      <c r="CR1855" s="10"/>
      <c r="CS1855" s="7"/>
      <c r="CT1855" s="7"/>
      <c r="CU1855" s="7"/>
    </row>
    <row r="1856" spans="96:99" x14ac:dyDescent="0.3">
      <c r="CR1856" s="10"/>
      <c r="CS1856" s="7"/>
      <c r="CT1856" s="7"/>
      <c r="CU1856" s="7"/>
    </row>
    <row r="1857" spans="96:99" x14ac:dyDescent="0.3">
      <c r="CR1857" s="10"/>
      <c r="CS1857" s="7"/>
      <c r="CT1857" s="7"/>
      <c r="CU1857" s="7"/>
    </row>
    <row r="1858" spans="96:99" x14ac:dyDescent="0.3">
      <c r="CR1858" s="10"/>
      <c r="CS1858" s="7"/>
      <c r="CT1858" s="7"/>
      <c r="CU1858" s="7"/>
    </row>
    <row r="1859" spans="96:99" x14ac:dyDescent="0.3">
      <c r="CR1859" s="10"/>
      <c r="CS1859" s="7"/>
      <c r="CT1859" s="7"/>
      <c r="CU1859" s="7"/>
    </row>
    <row r="1860" spans="96:99" x14ac:dyDescent="0.3">
      <c r="CR1860" s="10"/>
      <c r="CS1860" s="7"/>
      <c r="CT1860" s="7"/>
      <c r="CU1860" s="7"/>
    </row>
    <row r="1861" spans="96:99" x14ac:dyDescent="0.3">
      <c r="CR1861" s="10"/>
      <c r="CS1861" s="7"/>
      <c r="CT1861" s="7"/>
      <c r="CU1861" s="7"/>
    </row>
    <row r="1862" spans="96:99" x14ac:dyDescent="0.3">
      <c r="CR1862" s="10"/>
      <c r="CS1862" s="7"/>
      <c r="CT1862" s="7"/>
      <c r="CU1862" s="7"/>
    </row>
    <row r="1863" spans="96:99" x14ac:dyDescent="0.3">
      <c r="CR1863" s="10"/>
      <c r="CS1863" s="7"/>
      <c r="CT1863" s="7"/>
      <c r="CU1863" s="7"/>
    </row>
    <row r="1864" spans="96:99" x14ac:dyDescent="0.3">
      <c r="CR1864" s="10"/>
      <c r="CS1864" s="7"/>
      <c r="CT1864" s="7"/>
      <c r="CU1864" s="7"/>
    </row>
    <row r="1865" spans="96:99" x14ac:dyDescent="0.3">
      <c r="CR1865" s="10"/>
      <c r="CS1865" s="7"/>
      <c r="CT1865" s="7"/>
      <c r="CU1865" s="7"/>
    </row>
    <row r="1866" spans="96:99" x14ac:dyDescent="0.3">
      <c r="CR1866" s="10"/>
      <c r="CS1866" s="7"/>
      <c r="CT1866" s="7"/>
      <c r="CU1866" s="7"/>
    </row>
    <row r="1867" spans="96:99" x14ac:dyDescent="0.3">
      <c r="CR1867" s="10"/>
      <c r="CS1867" s="7"/>
      <c r="CT1867" s="7"/>
      <c r="CU1867" s="7"/>
    </row>
    <row r="1868" spans="96:99" x14ac:dyDescent="0.3">
      <c r="CR1868" s="10"/>
      <c r="CS1868" s="7"/>
      <c r="CT1868" s="7"/>
      <c r="CU1868" s="7"/>
    </row>
    <row r="1869" spans="96:99" x14ac:dyDescent="0.3">
      <c r="CR1869" s="10"/>
      <c r="CS1869" s="7"/>
      <c r="CT1869" s="7"/>
      <c r="CU1869" s="7"/>
    </row>
    <row r="1870" spans="96:99" x14ac:dyDescent="0.3">
      <c r="CR1870" s="10"/>
      <c r="CS1870" s="7"/>
      <c r="CT1870" s="7"/>
      <c r="CU1870" s="7"/>
    </row>
    <row r="1871" spans="96:99" x14ac:dyDescent="0.3">
      <c r="CR1871" s="10"/>
      <c r="CS1871" s="7"/>
      <c r="CT1871" s="7"/>
      <c r="CU1871" s="7"/>
    </row>
    <row r="1872" spans="96:99" x14ac:dyDescent="0.3">
      <c r="CR1872" s="10"/>
      <c r="CS1872" s="7"/>
      <c r="CT1872" s="7"/>
      <c r="CU1872" s="7"/>
    </row>
    <row r="1873" spans="96:99" x14ac:dyDescent="0.3">
      <c r="CR1873" s="10"/>
      <c r="CS1873" s="7"/>
      <c r="CT1873" s="7"/>
      <c r="CU1873" s="7"/>
    </row>
    <row r="1874" spans="96:99" x14ac:dyDescent="0.3">
      <c r="CR1874" s="10"/>
      <c r="CS1874" s="7"/>
      <c r="CT1874" s="7"/>
      <c r="CU1874" s="7"/>
    </row>
    <row r="1875" spans="96:99" x14ac:dyDescent="0.3">
      <c r="CR1875" s="10"/>
      <c r="CS1875" s="7"/>
      <c r="CT1875" s="7"/>
      <c r="CU1875" s="7"/>
    </row>
    <row r="1876" spans="96:99" x14ac:dyDescent="0.3">
      <c r="CR1876" s="10"/>
      <c r="CS1876" s="7"/>
      <c r="CT1876" s="7"/>
      <c r="CU1876" s="7"/>
    </row>
    <row r="1877" spans="96:99" x14ac:dyDescent="0.3">
      <c r="CR1877" s="10"/>
      <c r="CS1877" s="7"/>
      <c r="CT1877" s="7"/>
      <c r="CU1877" s="7"/>
    </row>
    <row r="1878" spans="96:99" x14ac:dyDescent="0.3">
      <c r="CR1878" s="10"/>
      <c r="CS1878" s="7"/>
      <c r="CT1878" s="7"/>
      <c r="CU1878" s="7"/>
    </row>
    <row r="1879" spans="96:99" x14ac:dyDescent="0.3">
      <c r="CR1879" s="10"/>
      <c r="CS1879" s="7"/>
      <c r="CT1879" s="7"/>
      <c r="CU1879" s="7"/>
    </row>
    <row r="1880" spans="96:99" x14ac:dyDescent="0.3">
      <c r="CR1880" s="10"/>
      <c r="CS1880" s="7"/>
      <c r="CT1880" s="7"/>
      <c r="CU1880" s="7"/>
    </row>
    <row r="1881" spans="96:99" x14ac:dyDescent="0.3">
      <c r="CR1881" s="10"/>
      <c r="CS1881" s="7"/>
      <c r="CT1881" s="7"/>
      <c r="CU1881" s="7"/>
    </row>
    <row r="1882" spans="96:99" x14ac:dyDescent="0.3">
      <c r="CR1882" s="10"/>
      <c r="CS1882" s="7"/>
      <c r="CT1882" s="7"/>
      <c r="CU1882" s="7"/>
    </row>
    <row r="1883" spans="96:99" x14ac:dyDescent="0.3">
      <c r="CR1883" s="10"/>
      <c r="CS1883" s="7"/>
      <c r="CT1883" s="7"/>
      <c r="CU1883" s="7"/>
    </row>
    <row r="1884" spans="96:99" x14ac:dyDescent="0.3">
      <c r="CR1884" s="10"/>
      <c r="CS1884" s="7"/>
      <c r="CT1884" s="7"/>
      <c r="CU1884" s="7"/>
    </row>
    <row r="1885" spans="96:99" x14ac:dyDescent="0.3">
      <c r="CR1885" s="10"/>
      <c r="CS1885" s="7"/>
      <c r="CT1885" s="7"/>
      <c r="CU1885" s="7"/>
    </row>
    <row r="1886" spans="96:99" x14ac:dyDescent="0.3">
      <c r="CR1886" s="10"/>
      <c r="CS1886" s="7"/>
      <c r="CT1886" s="7"/>
      <c r="CU1886" s="7"/>
    </row>
    <row r="1887" spans="96:99" x14ac:dyDescent="0.3">
      <c r="CR1887" s="10"/>
      <c r="CS1887" s="7"/>
      <c r="CT1887" s="7"/>
      <c r="CU1887" s="7"/>
    </row>
    <row r="1888" spans="96:99" x14ac:dyDescent="0.3">
      <c r="CR1888" s="10"/>
      <c r="CS1888" s="7"/>
      <c r="CT1888" s="7"/>
      <c r="CU1888" s="7"/>
    </row>
    <row r="1889" spans="96:99" x14ac:dyDescent="0.3">
      <c r="CR1889" s="10"/>
      <c r="CS1889" s="7"/>
      <c r="CT1889" s="7"/>
      <c r="CU1889" s="7"/>
    </row>
    <row r="1890" spans="96:99" x14ac:dyDescent="0.3">
      <c r="CR1890" s="10"/>
      <c r="CS1890" s="7"/>
      <c r="CT1890" s="7"/>
      <c r="CU1890" s="7"/>
    </row>
    <row r="1891" spans="96:99" x14ac:dyDescent="0.3">
      <c r="CR1891" s="10"/>
      <c r="CS1891" s="7"/>
      <c r="CT1891" s="7"/>
      <c r="CU1891" s="7"/>
    </row>
    <row r="1892" spans="96:99" x14ac:dyDescent="0.3">
      <c r="CR1892" s="10"/>
      <c r="CS1892" s="7"/>
      <c r="CT1892" s="7"/>
      <c r="CU1892" s="7"/>
    </row>
    <row r="1893" spans="96:99" x14ac:dyDescent="0.3">
      <c r="CR1893" s="10"/>
      <c r="CS1893" s="7"/>
      <c r="CT1893" s="7"/>
      <c r="CU1893" s="7"/>
    </row>
    <row r="1894" spans="96:99" x14ac:dyDescent="0.3">
      <c r="CR1894" s="10"/>
      <c r="CS1894" s="7"/>
      <c r="CT1894" s="7"/>
      <c r="CU1894" s="7"/>
    </row>
    <row r="1895" spans="96:99" x14ac:dyDescent="0.3">
      <c r="CR1895" s="10"/>
      <c r="CS1895" s="7"/>
      <c r="CT1895" s="7"/>
      <c r="CU1895" s="7"/>
    </row>
    <row r="1896" spans="96:99" x14ac:dyDescent="0.3">
      <c r="CR1896" s="10"/>
      <c r="CS1896" s="7"/>
      <c r="CT1896" s="7"/>
      <c r="CU1896" s="7"/>
    </row>
    <row r="1897" spans="96:99" x14ac:dyDescent="0.3">
      <c r="CR1897" s="10"/>
      <c r="CS1897" s="7"/>
      <c r="CT1897" s="7"/>
      <c r="CU1897" s="7"/>
    </row>
    <row r="1898" spans="96:99" x14ac:dyDescent="0.3">
      <c r="CR1898" s="10"/>
      <c r="CS1898" s="7"/>
      <c r="CT1898" s="7"/>
      <c r="CU1898" s="7"/>
    </row>
    <row r="1899" spans="96:99" x14ac:dyDescent="0.3">
      <c r="CR1899" s="10"/>
      <c r="CS1899" s="7"/>
      <c r="CT1899" s="7"/>
      <c r="CU1899" s="7"/>
    </row>
    <row r="1900" spans="96:99" x14ac:dyDescent="0.3">
      <c r="CR1900" s="10"/>
      <c r="CS1900" s="7"/>
      <c r="CT1900" s="7"/>
      <c r="CU1900" s="7"/>
    </row>
    <row r="1901" spans="96:99" x14ac:dyDescent="0.3">
      <c r="CR1901" s="10"/>
      <c r="CS1901" s="7"/>
      <c r="CT1901" s="7"/>
      <c r="CU1901" s="7"/>
    </row>
    <row r="1902" spans="96:99" x14ac:dyDescent="0.3">
      <c r="CR1902" s="10"/>
      <c r="CS1902" s="7"/>
      <c r="CT1902" s="7"/>
      <c r="CU1902" s="7"/>
    </row>
    <row r="1903" spans="96:99" x14ac:dyDescent="0.3">
      <c r="CR1903" s="10"/>
      <c r="CS1903" s="7"/>
      <c r="CT1903" s="7"/>
      <c r="CU1903" s="7"/>
    </row>
    <row r="1904" spans="96:99" x14ac:dyDescent="0.3">
      <c r="CR1904" s="10"/>
      <c r="CS1904" s="7"/>
      <c r="CT1904" s="7"/>
      <c r="CU1904" s="7"/>
    </row>
    <row r="1905" spans="96:99" x14ac:dyDescent="0.3">
      <c r="CR1905" s="10"/>
      <c r="CS1905" s="7"/>
      <c r="CT1905" s="7"/>
      <c r="CU1905" s="7"/>
    </row>
    <row r="1906" spans="96:99" x14ac:dyDescent="0.3">
      <c r="CR1906" s="10"/>
      <c r="CS1906" s="7"/>
      <c r="CT1906" s="7"/>
      <c r="CU1906" s="7"/>
    </row>
    <row r="1907" spans="96:99" x14ac:dyDescent="0.3">
      <c r="CR1907" s="10"/>
      <c r="CS1907" s="7"/>
      <c r="CT1907" s="7"/>
      <c r="CU1907" s="7"/>
    </row>
    <row r="1908" spans="96:99" x14ac:dyDescent="0.3">
      <c r="CR1908" s="10"/>
      <c r="CS1908" s="7"/>
      <c r="CT1908" s="7"/>
      <c r="CU1908" s="7"/>
    </row>
    <row r="1909" spans="96:99" x14ac:dyDescent="0.3">
      <c r="CR1909" s="10"/>
      <c r="CS1909" s="7"/>
      <c r="CT1909" s="7"/>
      <c r="CU1909" s="7"/>
    </row>
    <row r="1910" spans="96:99" x14ac:dyDescent="0.3">
      <c r="CR1910" s="10"/>
      <c r="CS1910" s="7"/>
      <c r="CT1910" s="7"/>
      <c r="CU1910" s="7"/>
    </row>
    <row r="1911" spans="96:99" x14ac:dyDescent="0.3">
      <c r="CR1911" s="10"/>
      <c r="CS1911" s="7"/>
      <c r="CT1911" s="7"/>
      <c r="CU1911" s="7"/>
    </row>
    <row r="1912" spans="96:99" x14ac:dyDescent="0.3">
      <c r="CR1912" s="10"/>
      <c r="CS1912" s="7"/>
      <c r="CT1912" s="7"/>
      <c r="CU1912" s="7"/>
    </row>
    <row r="1913" spans="96:99" x14ac:dyDescent="0.3">
      <c r="CR1913" s="10"/>
      <c r="CS1913" s="7"/>
      <c r="CT1913" s="7"/>
      <c r="CU1913" s="7"/>
    </row>
    <row r="1914" spans="96:99" x14ac:dyDescent="0.3">
      <c r="CR1914" s="10"/>
      <c r="CS1914" s="7"/>
      <c r="CT1914" s="7"/>
      <c r="CU1914" s="7"/>
    </row>
    <row r="1915" spans="96:99" x14ac:dyDescent="0.3">
      <c r="CR1915" s="10"/>
      <c r="CS1915" s="7"/>
      <c r="CT1915" s="7"/>
      <c r="CU1915" s="7"/>
    </row>
    <row r="1916" spans="96:99" x14ac:dyDescent="0.3">
      <c r="CR1916" s="10"/>
      <c r="CS1916" s="7"/>
      <c r="CT1916" s="7"/>
      <c r="CU1916" s="7"/>
    </row>
    <row r="1917" spans="96:99" x14ac:dyDescent="0.3">
      <c r="CR1917" s="10"/>
      <c r="CS1917" s="7"/>
      <c r="CT1917" s="7"/>
      <c r="CU1917" s="7"/>
    </row>
    <row r="1918" spans="96:99" x14ac:dyDescent="0.3">
      <c r="CR1918" s="10"/>
      <c r="CS1918" s="7"/>
      <c r="CT1918" s="7"/>
      <c r="CU1918" s="7"/>
    </row>
    <row r="1919" spans="96:99" x14ac:dyDescent="0.3">
      <c r="CR1919" s="10"/>
      <c r="CS1919" s="7"/>
      <c r="CT1919" s="7"/>
      <c r="CU1919" s="7"/>
    </row>
    <row r="1920" spans="96:99" x14ac:dyDescent="0.3">
      <c r="CR1920" s="10"/>
      <c r="CS1920" s="7"/>
      <c r="CT1920" s="7"/>
      <c r="CU1920" s="7"/>
    </row>
    <row r="1921" spans="96:99" x14ac:dyDescent="0.3">
      <c r="CR1921" s="10"/>
      <c r="CS1921" s="7"/>
      <c r="CT1921" s="7"/>
      <c r="CU1921" s="7"/>
    </row>
    <row r="1922" spans="96:99" x14ac:dyDescent="0.3">
      <c r="CR1922" s="10"/>
      <c r="CS1922" s="7"/>
      <c r="CT1922" s="7"/>
      <c r="CU1922" s="7"/>
    </row>
    <row r="1923" spans="96:99" x14ac:dyDescent="0.3">
      <c r="CR1923" s="10"/>
      <c r="CS1923" s="7"/>
      <c r="CT1923" s="7"/>
      <c r="CU1923" s="7"/>
    </row>
    <row r="1924" spans="96:99" x14ac:dyDescent="0.3">
      <c r="CR1924" s="10"/>
      <c r="CS1924" s="7"/>
      <c r="CT1924" s="7"/>
      <c r="CU1924" s="7"/>
    </row>
    <row r="1925" spans="96:99" x14ac:dyDescent="0.3">
      <c r="CR1925" s="10"/>
      <c r="CS1925" s="7"/>
      <c r="CT1925" s="7"/>
      <c r="CU1925" s="7"/>
    </row>
    <row r="1926" spans="96:99" x14ac:dyDescent="0.3">
      <c r="CR1926" s="10"/>
      <c r="CS1926" s="7"/>
      <c r="CT1926" s="7"/>
      <c r="CU1926" s="7"/>
    </row>
    <row r="1927" spans="96:99" x14ac:dyDescent="0.3">
      <c r="CR1927" s="10"/>
      <c r="CS1927" s="7"/>
      <c r="CT1927" s="7"/>
      <c r="CU1927" s="7"/>
    </row>
    <row r="1928" spans="96:99" x14ac:dyDescent="0.3">
      <c r="CR1928" s="10"/>
      <c r="CS1928" s="7"/>
      <c r="CT1928" s="7"/>
      <c r="CU1928" s="7"/>
    </row>
    <row r="1929" spans="96:99" x14ac:dyDescent="0.3">
      <c r="CR1929" s="10"/>
      <c r="CS1929" s="7"/>
      <c r="CT1929" s="7"/>
      <c r="CU1929" s="7"/>
    </row>
    <row r="1930" spans="96:99" x14ac:dyDescent="0.3">
      <c r="CR1930" s="10"/>
      <c r="CS1930" s="7"/>
      <c r="CT1930" s="7"/>
      <c r="CU1930" s="7"/>
    </row>
    <row r="1931" spans="96:99" x14ac:dyDescent="0.3">
      <c r="CR1931" s="10"/>
      <c r="CS1931" s="7"/>
      <c r="CT1931" s="7"/>
      <c r="CU1931" s="7"/>
    </row>
    <row r="1932" spans="96:99" x14ac:dyDescent="0.3">
      <c r="CR1932" s="10"/>
      <c r="CS1932" s="7"/>
      <c r="CT1932" s="7"/>
      <c r="CU1932" s="7"/>
    </row>
    <row r="1933" spans="96:99" x14ac:dyDescent="0.3">
      <c r="CR1933" s="10"/>
      <c r="CS1933" s="7"/>
      <c r="CT1933" s="7"/>
      <c r="CU1933" s="7"/>
    </row>
    <row r="1934" spans="96:99" x14ac:dyDescent="0.3">
      <c r="CR1934" s="10"/>
      <c r="CS1934" s="7"/>
      <c r="CT1934" s="7"/>
      <c r="CU1934" s="7"/>
    </row>
    <row r="1935" spans="96:99" x14ac:dyDescent="0.3">
      <c r="CR1935" s="10"/>
      <c r="CS1935" s="7"/>
      <c r="CT1935" s="7"/>
      <c r="CU1935" s="7"/>
    </row>
    <row r="1936" spans="96:99" x14ac:dyDescent="0.3">
      <c r="CR1936" s="10"/>
      <c r="CS1936" s="7"/>
      <c r="CT1936" s="7"/>
      <c r="CU1936" s="7"/>
    </row>
    <row r="1937" spans="96:99" x14ac:dyDescent="0.3">
      <c r="CR1937" s="10"/>
      <c r="CS1937" s="7"/>
      <c r="CT1937" s="7"/>
      <c r="CU1937" s="7"/>
    </row>
    <row r="1938" spans="96:99" x14ac:dyDescent="0.3">
      <c r="CR1938" s="10"/>
      <c r="CS1938" s="7"/>
      <c r="CT1938" s="7"/>
      <c r="CU1938" s="7"/>
    </row>
    <row r="1939" spans="96:99" x14ac:dyDescent="0.3">
      <c r="CR1939" s="10"/>
      <c r="CS1939" s="7"/>
      <c r="CT1939" s="7"/>
      <c r="CU1939" s="7"/>
    </row>
    <row r="1940" spans="96:99" x14ac:dyDescent="0.3">
      <c r="CR1940" s="10"/>
      <c r="CS1940" s="7"/>
      <c r="CT1940" s="7"/>
      <c r="CU1940" s="7"/>
    </row>
    <row r="1941" spans="96:99" x14ac:dyDescent="0.3">
      <c r="CR1941" s="10"/>
      <c r="CS1941" s="7"/>
      <c r="CT1941" s="7"/>
      <c r="CU1941" s="7"/>
    </row>
    <row r="1942" spans="96:99" x14ac:dyDescent="0.3">
      <c r="CR1942" s="10"/>
      <c r="CS1942" s="7"/>
      <c r="CT1942" s="7"/>
      <c r="CU1942" s="7"/>
    </row>
    <row r="1943" spans="96:99" x14ac:dyDescent="0.3">
      <c r="CR1943" s="10"/>
      <c r="CS1943" s="7"/>
      <c r="CT1943" s="7"/>
      <c r="CU1943" s="7"/>
    </row>
    <row r="1944" spans="96:99" x14ac:dyDescent="0.3">
      <c r="CR1944" s="10"/>
      <c r="CS1944" s="7"/>
      <c r="CT1944" s="7"/>
      <c r="CU1944" s="7"/>
    </row>
    <row r="1945" spans="96:99" x14ac:dyDescent="0.3">
      <c r="CR1945" s="10"/>
      <c r="CS1945" s="7"/>
      <c r="CT1945" s="7"/>
      <c r="CU1945" s="7"/>
    </row>
    <row r="1946" spans="96:99" x14ac:dyDescent="0.3">
      <c r="CR1946" s="10"/>
      <c r="CS1946" s="7"/>
      <c r="CT1946" s="7"/>
      <c r="CU1946" s="7"/>
    </row>
    <row r="1947" spans="96:99" x14ac:dyDescent="0.3">
      <c r="CR1947" s="10"/>
      <c r="CS1947" s="7"/>
      <c r="CT1947" s="7"/>
      <c r="CU1947" s="7"/>
    </row>
    <row r="1948" spans="96:99" x14ac:dyDescent="0.3">
      <c r="CR1948" s="10"/>
      <c r="CS1948" s="7"/>
      <c r="CT1948" s="7"/>
      <c r="CU1948" s="7"/>
    </row>
    <row r="1949" spans="96:99" x14ac:dyDescent="0.3">
      <c r="CR1949" s="10"/>
      <c r="CS1949" s="7"/>
      <c r="CT1949" s="7"/>
      <c r="CU1949" s="7"/>
    </row>
    <row r="1950" spans="96:99" x14ac:dyDescent="0.3">
      <c r="CR1950" s="10"/>
      <c r="CS1950" s="7"/>
      <c r="CT1950" s="7"/>
      <c r="CU1950" s="7"/>
    </row>
    <row r="1951" spans="96:99" x14ac:dyDescent="0.3">
      <c r="CR1951" s="10"/>
      <c r="CS1951" s="7"/>
      <c r="CT1951" s="7"/>
      <c r="CU1951" s="7"/>
    </row>
    <row r="1952" spans="96:99" x14ac:dyDescent="0.3">
      <c r="CR1952" s="10"/>
      <c r="CS1952" s="7"/>
      <c r="CT1952" s="7"/>
      <c r="CU1952" s="7"/>
    </row>
    <row r="1953" spans="96:99" x14ac:dyDescent="0.3">
      <c r="CR1953" s="10"/>
      <c r="CS1953" s="7"/>
      <c r="CT1953" s="7"/>
      <c r="CU1953" s="7"/>
    </row>
    <row r="1954" spans="96:99" x14ac:dyDescent="0.3">
      <c r="CR1954" s="10"/>
      <c r="CS1954" s="7"/>
      <c r="CT1954" s="7"/>
      <c r="CU1954" s="7"/>
    </row>
    <row r="1955" spans="96:99" x14ac:dyDescent="0.3">
      <c r="CR1955" s="10"/>
      <c r="CS1955" s="7"/>
      <c r="CT1955" s="7"/>
      <c r="CU1955" s="7"/>
    </row>
    <row r="1956" spans="96:99" x14ac:dyDescent="0.3">
      <c r="CR1956" s="10"/>
      <c r="CS1956" s="7"/>
      <c r="CT1956" s="7"/>
      <c r="CU1956" s="7"/>
    </row>
    <row r="1957" spans="96:99" x14ac:dyDescent="0.3">
      <c r="CR1957" s="10"/>
      <c r="CS1957" s="7"/>
      <c r="CT1957" s="7"/>
      <c r="CU1957" s="7"/>
    </row>
    <row r="1958" spans="96:99" x14ac:dyDescent="0.3">
      <c r="CR1958" s="10"/>
      <c r="CS1958" s="7"/>
      <c r="CT1958" s="7"/>
      <c r="CU1958" s="7"/>
    </row>
    <row r="1959" spans="96:99" x14ac:dyDescent="0.3">
      <c r="CR1959" s="10"/>
      <c r="CS1959" s="7"/>
      <c r="CT1959" s="7"/>
      <c r="CU1959" s="7"/>
    </row>
    <row r="1960" spans="96:99" x14ac:dyDescent="0.3">
      <c r="CR1960" s="10"/>
      <c r="CS1960" s="7"/>
      <c r="CT1960" s="7"/>
      <c r="CU1960" s="7"/>
    </row>
    <row r="1961" spans="96:99" x14ac:dyDescent="0.3">
      <c r="CR1961" s="10"/>
      <c r="CS1961" s="7"/>
      <c r="CT1961" s="7"/>
      <c r="CU1961" s="7"/>
    </row>
    <row r="1962" spans="96:99" x14ac:dyDescent="0.3">
      <c r="CR1962" s="10"/>
      <c r="CS1962" s="7"/>
      <c r="CT1962" s="7"/>
      <c r="CU1962" s="7"/>
    </row>
    <row r="1963" spans="96:99" x14ac:dyDescent="0.3">
      <c r="CR1963" s="10"/>
      <c r="CS1963" s="7"/>
      <c r="CT1963" s="7"/>
      <c r="CU1963" s="7"/>
    </row>
    <row r="1964" spans="96:99" x14ac:dyDescent="0.3">
      <c r="CR1964" s="10"/>
      <c r="CS1964" s="7"/>
      <c r="CT1964" s="7"/>
      <c r="CU1964" s="7"/>
    </row>
    <row r="1965" spans="96:99" x14ac:dyDescent="0.3">
      <c r="CR1965" s="10"/>
      <c r="CS1965" s="7"/>
      <c r="CT1965" s="7"/>
      <c r="CU1965" s="7"/>
    </row>
    <row r="1966" spans="96:99" x14ac:dyDescent="0.3">
      <c r="CR1966" s="10"/>
      <c r="CS1966" s="7"/>
      <c r="CT1966" s="7"/>
      <c r="CU1966" s="7"/>
    </row>
    <row r="1967" spans="96:99" x14ac:dyDescent="0.3">
      <c r="CR1967" s="10"/>
      <c r="CS1967" s="7"/>
      <c r="CT1967" s="7"/>
      <c r="CU1967" s="7"/>
    </row>
    <row r="1968" spans="96:99" x14ac:dyDescent="0.3">
      <c r="CR1968" s="10"/>
      <c r="CS1968" s="7"/>
      <c r="CT1968" s="7"/>
      <c r="CU1968" s="7"/>
    </row>
    <row r="1969" spans="96:99" x14ac:dyDescent="0.3">
      <c r="CR1969" s="10"/>
      <c r="CS1969" s="7"/>
      <c r="CT1969" s="7"/>
      <c r="CU1969" s="7"/>
    </row>
    <row r="1970" spans="96:99" x14ac:dyDescent="0.3">
      <c r="CR1970" s="10"/>
      <c r="CS1970" s="7"/>
      <c r="CT1970" s="7"/>
      <c r="CU1970" s="7"/>
    </row>
    <row r="1971" spans="96:99" x14ac:dyDescent="0.3">
      <c r="CR1971" s="10"/>
      <c r="CS1971" s="7"/>
      <c r="CT1971" s="7"/>
      <c r="CU1971" s="7"/>
    </row>
    <row r="1972" spans="96:99" x14ac:dyDescent="0.3">
      <c r="CR1972" s="10"/>
      <c r="CS1972" s="7"/>
      <c r="CT1972" s="7"/>
      <c r="CU1972" s="7"/>
    </row>
    <row r="1973" spans="96:99" x14ac:dyDescent="0.3">
      <c r="CR1973" s="10"/>
      <c r="CS1973" s="7"/>
      <c r="CT1973" s="7"/>
      <c r="CU1973" s="7"/>
    </row>
    <row r="1974" spans="96:99" x14ac:dyDescent="0.3">
      <c r="CR1974" s="10"/>
      <c r="CS1974" s="7"/>
      <c r="CT1974" s="7"/>
      <c r="CU1974" s="7"/>
    </row>
    <row r="1975" spans="96:99" x14ac:dyDescent="0.3">
      <c r="CR1975" s="10"/>
      <c r="CS1975" s="7"/>
      <c r="CT1975" s="7"/>
      <c r="CU1975" s="7"/>
    </row>
    <row r="1976" spans="96:99" x14ac:dyDescent="0.3">
      <c r="CR1976" s="10"/>
      <c r="CS1976" s="7"/>
      <c r="CT1976" s="7"/>
      <c r="CU1976" s="7"/>
    </row>
    <row r="1977" spans="96:99" x14ac:dyDescent="0.3">
      <c r="CR1977" s="10"/>
      <c r="CS1977" s="7"/>
      <c r="CT1977" s="7"/>
      <c r="CU1977" s="7"/>
    </row>
    <row r="1978" spans="96:99" x14ac:dyDescent="0.3">
      <c r="CR1978" s="10"/>
      <c r="CS1978" s="7"/>
      <c r="CT1978" s="7"/>
      <c r="CU1978" s="7"/>
    </row>
    <row r="1979" spans="96:99" x14ac:dyDescent="0.3">
      <c r="CR1979" s="10"/>
      <c r="CS1979" s="7"/>
      <c r="CT1979" s="7"/>
      <c r="CU1979" s="7"/>
    </row>
    <row r="1980" spans="96:99" x14ac:dyDescent="0.3">
      <c r="CR1980" s="10"/>
      <c r="CS1980" s="7"/>
      <c r="CT1980" s="7"/>
      <c r="CU1980" s="7"/>
    </row>
    <row r="1981" spans="96:99" x14ac:dyDescent="0.3">
      <c r="CR1981" s="10"/>
      <c r="CS1981" s="7"/>
      <c r="CT1981" s="7"/>
      <c r="CU1981" s="7"/>
    </row>
    <row r="1982" spans="96:99" x14ac:dyDescent="0.3">
      <c r="CR1982" s="10"/>
      <c r="CS1982" s="7"/>
      <c r="CT1982" s="7"/>
      <c r="CU1982" s="7"/>
    </row>
    <row r="1983" spans="96:99" x14ac:dyDescent="0.3">
      <c r="CR1983" s="10"/>
      <c r="CS1983" s="7"/>
      <c r="CT1983" s="7"/>
      <c r="CU1983" s="7"/>
    </row>
    <row r="1984" spans="96:99" x14ac:dyDescent="0.3">
      <c r="CR1984" s="10"/>
      <c r="CS1984" s="7"/>
      <c r="CT1984" s="7"/>
      <c r="CU1984" s="7"/>
    </row>
    <row r="1985" spans="96:99" x14ac:dyDescent="0.3">
      <c r="CR1985" s="10"/>
      <c r="CS1985" s="7"/>
      <c r="CT1985" s="7"/>
      <c r="CU1985" s="7"/>
    </row>
    <row r="1986" spans="96:99" x14ac:dyDescent="0.3">
      <c r="CR1986" s="10"/>
      <c r="CS1986" s="7"/>
      <c r="CT1986" s="7"/>
      <c r="CU1986" s="7"/>
    </row>
    <row r="1987" spans="96:99" x14ac:dyDescent="0.3">
      <c r="CR1987" s="10"/>
      <c r="CS1987" s="7"/>
      <c r="CT1987" s="7"/>
      <c r="CU1987" s="7"/>
    </row>
    <row r="1988" spans="96:99" x14ac:dyDescent="0.3">
      <c r="CR1988" s="10"/>
      <c r="CS1988" s="7"/>
      <c r="CT1988" s="7"/>
      <c r="CU1988" s="7"/>
    </row>
    <row r="1989" spans="96:99" x14ac:dyDescent="0.3">
      <c r="CR1989" s="10"/>
      <c r="CS1989" s="7"/>
      <c r="CT1989" s="7"/>
      <c r="CU1989" s="7"/>
    </row>
    <row r="1990" spans="96:99" x14ac:dyDescent="0.3">
      <c r="CR1990" s="10"/>
      <c r="CS1990" s="7"/>
      <c r="CT1990" s="7"/>
      <c r="CU1990" s="7"/>
    </row>
    <row r="1991" spans="96:99" x14ac:dyDescent="0.3">
      <c r="CR1991" s="10"/>
      <c r="CS1991" s="7"/>
      <c r="CT1991" s="7"/>
      <c r="CU1991" s="7"/>
    </row>
    <row r="1992" spans="96:99" x14ac:dyDescent="0.3">
      <c r="CR1992" s="10"/>
      <c r="CS1992" s="7"/>
      <c r="CT1992" s="7"/>
      <c r="CU1992" s="7"/>
    </row>
    <row r="1993" spans="96:99" x14ac:dyDescent="0.3">
      <c r="CR1993" s="10"/>
      <c r="CS1993" s="7"/>
      <c r="CT1993" s="7"/>
      <c r="CU1993" s="7"/>
    </row>
    <row r="1994" spans="96:99" x14ac:dyDescent="0.3">
      <c r="CR1994" s="10"/>
      <c r="CS1994" s="7"/>
      <c r="CT1994" s="7"/>
      <c r="CU1994" s="7"/>
    </row>
    <row r="1995" spans="96:99" x14ac:dyDescent="0.3">
      <c r="CR1995" s="10"/>
      <c r="CS1995" s="7"/>
      <c r="CT1995" s="7"/>
      <c r="CU1995" s="7"/>
    </row>
    <row r="1996" spans="96:99" x14ac:dyDescent="0.3">
      <c r="CR1996" s="10"/>
      <c r="CS1996" s="7"/>
      <c r="CT1996" s="7"/>
      <c r="CU1996" s="7"/>
    </row>
    <row r="1997" spans="96:99" x14ac:dyDescent="0.3">
      <c r="CR1997" s="10"/>
      <c r="CS1997" s="7"/>
      <c r="CT1997" s="7"/>
      <c r="CU1997" s="7"/>
    </row>
    <row r="1998" spans="96:99" x14ac:dyDescent="0.3">
      <c r="CR1998" s="10"/>
      <c r="CS1998" s="7"/>
      <c r="CT1998" s="7"/>
      <c r="CU1998" s="7"/>
    </row>
    <row r="1999" spans="96:99" x14ac:dyDescent="0.3">
      <c r="CR1999" s="10"/>
      <c r="CS1999" s="7"/>
      <c r="CT1999" s="7"/>
      <c r="CU1999" s="7"/>
    </row>
    <row r="2000" spans="96:99" x14ac:dyDescent="0.3">
      <c r="CR2000" s="10"/>
      <c r="CS2000" s="7"/>
      <c r="CT2000" s="7"/>
      <c r="CU2000" s="7"/>
    </row>
    <row r="2001" spans="96:99" x14ac:dyDescent="0.3">
      <c r="CR2001" s="10"/>
      <c r="CS2001" s="7"/>
      <c r="CT2001" s="7"/>
      <c r="CU2001" s="7"/>
    </row>
    <row r="2002" spans="96:99" x14ac:dyDescent="0.3">
      <c r="CR2002" s="10"/>
      <c r="CS2002" s="7"/>
      <c r="CT2002" s="7"/>
      <c r="CU2002" s="7"/>
    </row>
    <row r="2003" spans="96:99" x14ac:dyDescent="0.3">
      <c r="CR2003" s="10"/>
      <c r="CS2003" s="7"/>
      <c r="CT2003" s="7"/>
      <c r="CU2003" s="7"/>
    </row>
    <row r="2004" spans="96:99" x14ac:dyDescent="0.3">
      <c r="CR2004" s="10"/>
      <c r="CS2004" s="7"/>
      <c r="CT2004" s="7"/>
      <c r="CU2004" s="7"/>
    </row>
    <row r="2005" spans="96:99" x14ac:dyDescent="0.3">
      <c r="CR2005" s="10"/>
      <c r="CS2005" s="7"/>
      <c r="CT2005" s="7"/>
      <c r="CU2005" s="7"/>
    </row>
    <row r="2006" spans="96:99" x14ac:dyDescent="0.3">
      <c r="CR2006" s="10"/>
      <c r="CS2006" s="7"/>
      <c r="CT2006" s="7"/>
      <c r="CU2006" s="7"/>
    </row>
    <row r="2007" spans="96:99" x14ac:dyDescent="0.3">
      <c r="CR2007" s="10"/>
      <c r="CS2007" s="7"/>
      <c r="CT2007" s="7"/>
      <c r="CU2007" s="7"/>
    </row>
    <row r="2008" spans="96:99" x14ac:dyDescent="0.3">
      <c r="CR2008" s="10"/>
      <c r="CS2008" s="7"/>
      <c r="CT2008" s="7"/>
      <c r="CU2008" s="7"/>
    </row>
    <row r="2009" spans="96:99" x14ac:dyDescent="0.3">
      <c r="CR2009" s="10"/>
      <c r="CS2009" s="7"/>
      <c r="CT2009" s="7"/>
      <c r="CU2009" s="7"/>
    </row>
    <row r="2010" spans="96:99" x14ac:dyDescent="0.3">
      <c r="CR2010" s="10"/>
      <c r="CS2010" s="7"/>
      <c r="CT2010" s="7"/>
      <c r="CU2010" s="7"/>
    </row>
    <row r="2011" spans="96:99" x14ac:dyDescent="0.3">
      <c r="CR2011" s="10"/>
      <c r="CS2011" s="7"/>
      <c r="CT2011" s="7"/>
      <c r="CU2011" s="7"/>
    </row>
    <row r="2012" spans="96:99" x14ac:dyDescent="0.3">
      <c r="CR2012" s="10"/>
      <c r="CS2012" s="7"/>
      <c r="CT2012" s="7"/>
      <c r="CU2012" s="7"/>
    </row>
    <row r="2013" spans="96:99" x14ac:dyDescent="0.3">
      <c r="CR2013" s="10"/>
      <c r="CS2013" s="7"/>
      <c r="CT2013" s="7"/>
      <c r="CU2013" s="7"/>
    </row>
    <row r="2014" spans="96:99" x14ac:dyDescent="0.3">
      <c r="CR2014" s="10"/>
      <c r="CS2014" s="7"/>
      <c r="CT2014" s="7"/>
      <c r="CU2014" s="7"/>
    </row>
    <row r="2015" spans="96:99" x14ac:dyDescent="0.3">
      <c r="CR2015" s="10"/>
      <c r="CS2015" s="7"/>
      <c r="CT2015" s="7"/>
      <c r="CU2015" s="7"/>
    </row>
    <row r="2016" spans="96:99" x14ac:dyDescent="0.3">
      <c r="CR2016" s="10"/>
      <c r="CS2016" s="7"/>
      <c r="CT2016" s="7"/>
      <c r="CU2016" s="7"/>
    </row>
    <row r="2017" spans="96:99" x14ac:dyDescent="0.3">
      <c r="CR2017" s="10"/>
      <c r="CS2017" s="7"/>
      <c r="CT2017" s="7"/>
      <c r="CU2017" s="7"/>
    </row>
    <row r="2018" spans="96:99" x14ac:dyDescent="0.3">
      <c r="CR2018" s="10"/>
      <c r="CS2018" s="7"/>
      <c r="CT2018" s="7"/>
      <c r="CU2018" s="7"/>
    </row>
    <row r="2019" spans="96:99" x14ac:dyDescent="0.3">
      <c r="CR2019" s="10"/>
      <c r="CS2019" s="7"/>
      <c r="CT2019" s="7"/>
      <c r="CU2019" s="7"/>
    </row>
    <row r="2020" spans="96:99" x14ac:dyDescent="0.3">
      <c r="CR2020" s="10"/>
      <c r="CS2020" s="7"/>
      <c r="CT2020" s="7"/>
      <c r="CU2020" s="7"/>
    </row>
    <row r="2021" spans="96:99" x14ac:dyDescent="0.3">
      <c r="CR2021" s="10"/>
      <c r="CS2021" s="7"/>
      <c r="CT2021" s="7"/>
      <c r="CU2021" s="7"/>
    </row>
    <row r="2022" spans="96:99" x14ac:dyDescent="0.3">
      <c r="CR2022" s="10"/>
      <c r="CS2022" s="7"/>
      <c r="CT2022" s="7"/>
      <c r="CU2022" s="7"/>
    </row>
    <row r="2023" spans="96:99" x14ac:dyDescent="0.3">
      <c r="CR2023" s="10"/>
      <c r="CS2023" s="7"/>
      <c r="CT2023" s="7"/>
      <c r="CU2023" s="7"/>
    </row>
    <row r="2024" spans="96:99" x14ac:dyDescent="0.3">
      <c r="CR2024" s="10"/>
      <c r="CS2024" s="7"/>
      <c r="CT2024" s="7"/>
      <c r="CU2024" s="7"/>
    </row>
    <row r="2025" spans="96:99" x14ac:dyDescent="0.3">
      <c r="CR2025" s="10"/>
      <c r="CS2025" s="7"/>
      <c r="CT2025" s="7"/>
      <c r="CU2025" s="7"/>
    </row>
    <row r="2026" spans="96:99" x14ac:dyDescent="0.3">
      <c r="CR2026" s="10"/>
      <c r="CS2026" s="7"/>
      <c r="CT2026" s="7"/>
      <c r="CU2026" s="7"/>
    </row>
    <row r="2027" spans="96:99" x14ac:dyDescent="0.3">
      <c r="CR2027" s="10"/>
      <c r="CS2027" s="7"/>
      <c r="CT2027" s="7"/>
      <c r="CU2027" s="7"/>
    </row>
    <row r="2028" spans="96:99" x14ac:dyDescent="0.3">
      <c r="CR2028" s="10"/>
      <c r="CS2028" s="7"/>
      <c r="CT2028" s="7"/>
      <c r="CU2028" s="7"/>
    </row>
    <row r="2029" spans="96:99" x14ac:dyDescent="0.3">
      <c r="CR2029" s="10"/>
      <c r="CS2029" s="7"/>
      <c r="CT2029" s="7"/>
      <c r="CU2029" s="7"/>
    </row>
    <row r="2030" spans="96:99" x14ac:dyDescent="0.3">
      <c r="CR2030" s="10"/>
      <c r="CS2030" s="7"/>
      <c r="CT2030" s="7"/>
      <c r="CU2030" s="7"/>
    </row>
    <row r="2031" spans="96:99" x14ac:dyDescent="0.3">
      <c r="CR2031" s="10"/>
      <c r="CS2031" s="7"/>
      <c r="CT2031" s="7"/>
      <c r="CU2031" s="7"/>
    </row>
    <row r="2032" spans="96:99" x14ac:dyDescent="0.3">
      <c r="CR2032" s="10"/>
      <c r="CS2032" s="7"/>
      <c r="CT2032" s="7"/>
      <c r="CU2032" s="7"/>
    </row>
    <row r="2033" spans="96:99" x14ac:dyDescent="0.3">
      <c r="CR2033" s="10"/>
      <c r="CS2033" s="7"/>
      <c r="CT2033" s="7"/>
      <c r="CU2033" s="7"/>
    </row>
    <row r="2034" spans="96:99" x14ac:dyDescent="0.3">
      <c r="CR2034" s="10"/>
      <c r="CS2034" s="7"/>
      <c r="CT2034" s="7"/>
      <c r="CU2034" s="7"/>
    </row>
    <row r="2035" spans="96:99" x14ac:dyDescent="0.3">
      <c r="CR2035" s="10"/>
      <c r="CS2035" s="7"/>
      <c r="CT2035" s="7"/>
      <c r="CU2035" s="7"/>
    </row>
    <row r="2036" spans="96:99" x14ac:dyDescent="0.3">
      <c r="CR2036" s="10"/>
      <c r="CS2036" s="7"/>
      <c r="CT2036" s="7"/>
      <c r="CU2036" s="7"/>
    </row>
    <row r="2037" spans="96:99" x14ac:dyDescent="0.3">
      <c r="CR2037" s="10"/>
      <c r="CS2037" s="7"/>
      <c r="CT2037" s="7"/>
      <c r="CU2037" s="7"/>
    </row>
    <row r="2038" spans="96:99" x14ac:dyDescent="0.3">
      <c r="CR2038" s="10"/>
      <c r="CS2038" s="7"/>
      <c r="CT2038" s="7"/>
      <c r="CU2038" s="7"/>
    </row>
    <row r="2039" spans="96:99" x14ac:dyDescent="0.3">
      <c r="CR2039" s="10"/>
      <c r="CS2039" s="7"/>
      <c r="CT2039" s="7"/>
      <c r="CU2039" s="7"/>
    </row>
    <row r="2040" spans="96:99" x14ac:dyDescent="0.3">
      <c r="CR2040" s="10"/>
      <c r="CS2040" s="7"/>
      <c r="CT2040" s="7"/>
      <c r="CU2040" s="7"/>
    </row>
    <row r="2041" spans="96:99" x14ac:dyDescent="0.3">
      <c r="CR2041" s="10"/>
      <c r="CS2041" s="7"/>
      <c r="CT2041" s="7"/>
      <c r="CU2041" s="7"/>
    </row>
    <row r="2042" spans="96:99" x14ac:dyDescent="0.3">
      <c r="CR2042" s="10"/>
      <c r="CS2042" s="7"/>
      <c r="CT2042" s="7"/>
      <c r="CU2042" s="7"/>
    </row>
    <row r="2043" spans="96:99" x14ac:dyDescent="0.3">
      <c r="CR2043" s="10"/>
      <c r="CS2043" s="7"/>
      <c r="CT2043" s="7"/>
      <c r="CU2043" s="7"/>
    </row>
    <row r="2044" spans="96:99" x14ac:dyDescent="0.3">
      <c r="CR2044" s="10"/>
      <c r="CS2044" s="7"/>
      <c r="CT2044" s="7"/>
      <c r="CU2044" s="7"/>
    </row>
    <row r="2045" spans="96:99" x14ac:dyDescent="0.3">
      <c r="CR2045" s="10"/>
      <c r="CS2045" s="7"/>
      <c r="CT2045" s="7"/>
      <c r="CU2045" s="7"/>
    </row>
    <row r="2046" spans="96:99" x14ac:dyDescent="0.3">
      <c r="CR2046" s="10"/>
      <c r="CS2046" s="7"/>
      <c r="CT2046" s="7"/>
      <c r="CU2046" s="7"/>
    </row>
    <row r="2047" spans="96:99" x14ac:dyDescent="0.3">
      <c r="CR2047" s="10"/>
      <c r="CS2047" s="7"/>
      <c r="CT2047" s="7"/>
      <c r="CU2047" s="7"/>
    </row>
    <row r="2048" spans="96:99" x14ac:dyDescent="0.3">
      <c r="CR2048" s="10"/>
      <c r="CS2048" s="7"/>
      <c r="CT2048" s="7"/>
      <c r="CU2048" s="7"/>
    </row>
    <row r="2049" spans="96:99" x14ac:dyDescent="0.3">
      <c r="CR2049" s="10"/>
      <c r="CS2049" s="7"/>
      <c r="CT2049" s="7"/>
      <c r="CU2049" s="7"/>
    </row>
    <row r="2050" spans="96:99" x14ac:dyDescent="0.3">
      <c r="CR2050" s="10"/>
      <c r="CS2050" s="7"/>
      <c r="CT2050" s="7"/>
      <c r="CU2050" s="7"/>
    </row>
    <row r="2051" spans="96:99" x14ac:dyDescent="0.3">
      <c r="CR2051" s="10"/>
      <c r="CS2051" s="7"/>
      <c r="CT2051" s="7"/>
      <c r="CU2051" s="7"/>
    </row>
    <row r="2052" spans="96:99" x14ac:dyDescent="0.3">
      <c r="CR2052" s="10"/>
      <c r="CS2052" s="7"/>
      <c r="CT2052" s="7"/>
      <c r="CU2052" s="7"/>
    </row>
    <row r="2053" spans="96:99" x14ac:dyDescent="0.3">
      <c r="CR2053" s="10"/>
      <c r="CS2053" s="7"/>
      <c r="CT2053" s="7"/>
      <c r="CU2053" s="7"/>
    </row>
    <row r="2054" spans="96:99" x14ac:dyDescent="0.3">
      <c r="CR2054" s="10"/>
      <c r="CS2054" s="7"/>
      <c r="CT2054" s="7"/>
      <c r="CU2054" s="7"/>
    </row>
    <row r="2055" spans="96:99" x14ac:dyDescent="0.3">
      <c r="CR2055" s="10"/>
      <c r="CS2055" s="7"/>
      <c r="CT2055" s="7"/>
      <c r="CU2055" s="7"/>
    </row>
    <row r="2056" spans="96:99" x14ac:dyDescent="0.3">
      <c r="CR2056" s="10"/>
      <c r="CS2056" s="7"/>
      <c r="CT2056" s="7"/>
      <c r="CU2056" s="7"/>
    </row>
    <row r="2057" spans="96:99" x14ac:dyDescent="0.3">
      <c r="CR2057" s="10"/>
      <c r="CS2057" s="7"/>
      <c r="CT2057" s="7"/>
      <c r="CU2057" s="7"/>
    </row>
    <row r="2058" spans="96:99" x14ac:dyDescent="0.3">
      <c r="CR2058" s="10"/>
      <c r="CS2058" s="7"/>
      <c r="CT2058" s="7"/>
      <c r="CU2058" s="7"/>
    </row>
    <row r="2059" spans="96:99" x14ac:dyDescent="0.3">
      <c r="CR2059" s="10"/>
      <c r="CS2059" s="7"/>
      <c r="CT2059" s="7"/>
      <c r="CU2059" s="7"/>
    </row>
    <row r="2060" spans="96:99" x14ac:dyDescent="0.3">
      <c r="CR2060" s="10"/>
      <c r="CS2060" s="7"/>
      <c r="CT2060" s="7"/>
      <c r="CU2060" s="7"/>
    </row>
    <row r="2061" spans="96:99" x14ac:dyDescent="0.3">
      <c r="CR2061" s="10"/>
      <c r="CS2061" s="7"/>
      <c r="CT2061" s="7"/>
      <c r="CU2061" s="7"/>
    </row>
    <row r="2062" spans="96:99" x14ac:dyDescent="0.3">
      <c r="CR2062" s="10"/>
      <c r="CS2062" s="7"/>
      <c r="CT2062" s="7"/>
      <c r="CU2062" s="7"/>
    </row>
    <row r="2063" spans="96:99" x14ac:dyDescent="0.3">
      <c r="CR2063" s="10"/>
      <c r="CS2063" s="7"/>
      <c r="CT2063" s="7"/>
      <c r="CU2063" s="7"/>
    </row>
    <row r="2064" spans="96:99" x14ac:dyDescent="0.3">
      <c r="CR2064" s="10"/>
      <c r="CS2064" s="7"/>
      <c r="CT2064" s="7"/>
      <c r="CU2064" s="7"/>
    </row>
    <row r="2065" spans="96:99" x14ac:dyDescent="0.3">
      <c r="CR2065" s="10"/>
      <c r="CS2065" s="7"/>
      <c r="CT2065" s="7"/>
      <c r="CU2065" s="7"/>
    </row>
    <row r="2066" spans="96:99" x14ac:dyDescent="0.3">
      <c r="CR2066" s="10"/>
      <c r="CS2066" s="7"/>
      <c r="CT2066" s="7"/>
      <c r="CU2066" s="7"/>
    </row>
    <row r="2067" spans="96:99" x14ac:dyDescent="0.3">
      <c r="CR2067" s="10"/>
      <c r="CS2067" s="7"/>
      <c r="CT2067" s="7"/>
      <c r="CU2067" s="7"/>
    </row>
    <row r="2068" spans="96:99" x14ac:dyDescent="0.3">
      <c r="CR2068" s="10"/>
      <c r="CS2068" s="7"/>
      <c r="CT2068" s="7"/>
      <c r="CU2068" s="7"/>
    </row>
    <row r="2069" spans="96:99" x14ac:dyDescent="0.3">
      <c r="CR2069" s="10"/>
      <c r="CS2069" s="7"/>
      <c r="CT2069" s="7"/>
      <c r="CU2069" s="7"/>
    </row>
    <row r="2070" spans="96:99" x14ac:dyDescent="0.3">
      <c r="CR2070" s="10"/>
      <c r="CS2070" s="7"/>
      <c r="CT2070" s="7"/>
      <c r="CU2070" s="7"/>
    </row>
    <row r="2071" spans="96:99" x14ac:dyDescent="0.3">
      <c r="CR2071" s="10"/>
      <c r="CS2071" s="7"/>
      <c r="CT2071" s="7"/>
      <c r="CU2071" s="7"/>
    </row>
    <row r="2072" spans="96:99" x14ac:dyDescent="0.3">
      <c r="CR2072" s="10"/>
      <c r="CS2072" s="7"/>
      <c r="CT2072" s="7"/>
      <c r="CU2072" s="7"/>
    </row>
    <row r="2073" spans="96:99" x14ac:dyDescent="0.3">
      <c r="CR2073" s="10"/>
      <c r="CS2073" s="7"/>
      <c r="CT2073" s="7"/>
      <c r="CU2073" s="7"/>
    </row>
    <row r="2074" spans="96:99" x14ac:dyDescent="0.3">
      <c r="CR2074" s="10"/>
      <c r="CS2074" s="7"/>
      <c r="CT2074" s="7"/>
      <c r="CU2074" s="7"/>
    </row>
    <row r="2075" spans="96:99" x14ac:dyDescent="0.3">
      <c r="CR2075" s="10"/>
      <c r="CS2075" s="7"/>
      <c r="CT2075" s="7"/>
      <c r="CU2075" s="7"/>
    </row>
    <row r="2076" spans="96:99" x14ac:dyDescent="0.3">
      <c r="CR2076" s="10"/>
      <c r="CS2076" s="7"/>
      <c r="CT2076" s="7"/>
      <c r="CU2076" s="7"/>
    </row>
    <row r="2077" spans="96:99" x14ac:dyDescent="0.3">
      <c r="CR2077" s="10"/>
      <c r="CS2077" s="7"/>
      <c r="CT2077" s="7"/>
      <c r="CU2077" s="7"/>
    </row>
    <row r="2078" spans="96:99" x14ac:dyDescent="0.3">
      <c r="CR2078" s="10"/>
      <c r="CS2078" s="7"/>
      <c r="CT2078" s="7"/>
      <c r="CU2078" s="7"/>
    </row>
    <row r="2079" spans="96:99" x14ac:dyDescent="0.3">
      <c r="CR2079" s="10"/>
      <c r="CS2079" s="7"/>
      <c r="CT2079" s="7"/>
      <c r="CU2079" s="7"/>
    </row>
    <row r="2080" spans="96:99" x14ac:dyDescent="0.3">
      <c r="CR2080" s="10"/>
      <c r="CS2080" s="7"/>
      <c r="CT2080" s="7"/>
      <c r="CU2080" s="7"/>
    </row>
    <row r="2081" spans="96:99" x14ac:dyDescent="0.3">
      <c r="CR2081" s="10"/>
      <c r="CS2081" s="7"/>
      <c r="CT2081" s="7"/>
      <c r="CU2081" s="7"/>
    </row>
    <row r="2082" spans="96:99" x14ac:dyDescent="0.3">
      <c r="CR2082" s="10"/>
      <c r="CS2082" s="7"/>
      <c r="CT2082" s="7"/>
      <c r="CU2082" s="7"/>
    </row>
    <row r="2083" spans="96:99" x14ac:dyDescent="0.3">
      <c r="CR2083" s="10"/>
      <c r="CS2083" s="7"/>
      <c r="CT2083" s="7"/>
      <c r="CU2083" s="7"/>
    </row>
    <row r="2084" spans="96:99" x14ac:dyDescent="0.3">
      <c r="CR2084" s="10"/>
      <c r="CS2084" s="7"/>
      <c r="CT2084" s="7"/>
      <c r="CU2084" s="7"/>
    </row>
    <row r="2085" spans="96:99" x14ac:dyDescent="0.3">
      <c r="CR2085" s="10"/>
      <c r="CS2085" s="7"/>
      <c r="CT2085" s="7"/>
      <c r="CU2085" s="7"/>
    </row>
    <row r="2086" spans="96:99" x14ac:dyDescent="0.3">
      <c r="CR2086" s="10"/>
      <c r="CS2086" s="7"/>
      <c r="CT2086" s="7"/>
      <c r="CU2086" s="7"/>
    </row>
    <row r="2087" spans="96:99" x14ac:dyDescent="0.3">
      <c r="CR2087" s="10"/>
      <c r="CS2087" s="7"/>
      <c r="CT2087" s="7"/>
      <c r="CU2087" s="7"/>
    </row>
    <row r="2088" spans="96:99" x14ac:dyDescent="0.3">
      <c r="CR2088" s="10"/>
      <c r="CS2088" s="7"/>
      <c r="CT2088" s="7"/>
      <c r="CU2088" s="7"/>
    </row>
    <row r="2089" spans="96:99" x14ac:dyDescent="0.3">
      <c r="CR2089" s="10"/>
      <c r="CS2089" s="7"/>
      <c r="CT2089" s="7"/>
      <c r="CU2089" s="7"/>
    </row>
    <row r="2090" spans="96:99" x14ac:dyDescent="0.3">
      <c r="CR2090" s="10"/>
      <c r="CS2090" s="7"/>
      <c r="CT2090" s="7"/>
      <c r="CU2090" s="7"/>
    </row>
    <row r="2091" spans="96:99" x14ac:dyDescent="0.3">
      <c r="CR2091" s="10"/>
      <c r="CS2091" s="7"/>
      <c r="CT2091" s="7"/>
      <c r="CU2091" s="7"/>
    </row>
    <row r="2092" spans="96:99" x14ac:dyDescent="0.3">
      <c r="CR2092" s="10"/>
      <c r="CS2092" s="7"/>
      <c r="CT2092" s="7"/>
      <c r="CU2092" s="7"/>
    </row>
    <row r="2093" spans="96:99" x14ac:dyDescent="0.3">
      <c r="CR2093" s="10"/>
      <c r="CS2093" s="7"/>
      <c r="CT2093" s="7"/>
      <c r="CU2093" s="7"/>
    </row>
    <row r="2094" spans="96:99" x14ac:dyDescent="0.3">
      <c r="CR2094" s="10"/>
      <c r="CS2094" s="7"/>
      <c r="CT2094" s="7"/>
      <c r="CU2094" s="7"/>
    </row>
    <row r="2095" spans="96:99" x14ac:dyDescent="0.3">
      <c r="CR2095" s="10"/>
      <c r="CS2095" s="7"/>
      <c r="CT2095" s="7"/>
      <c r="CU2095" s="7"/>
    </row>
    <row r="2096" spans="96:99" x14ac:dyDescent="0.3">
      <c r="CR2096" s="10"/>
      <c r="CS2096" s="7"/>
      <c r="CT2096" s="7"/>
      <c r="CU2096" s="7"/>
    </row>
    <row r="2097" spans="96:99" x14ac:dyDescent="0.3">
      <c r="CR2097" s="10"/>
      <c r="CS2097" s="7"/>
      <c r="CT2097" s="7"/>
      <c r="CU2097" s="7"/>
    </row>
    <row r="2098" spans="96:99" x14ac:dyDescent="0.3">
      <c r="CR2098" s="10"/>
      <c r="CS2098" s="7"/>
      <c r="CT2098" s="7"/>
      <c r="CU2098" s="7"/>
    </row>
    <row r="2099" spans="96:99" x14ac:dyDescent="0.3">
      <c r="CR2099" s="10"/>
      <c r="CS2099" s="7"/>
      <c r="CT2099" s="7"/>
      <c r="CU2099" s="7"/>
    </row>
    <row r="2100" spans="96:99" x14ac:dyDescent="0.3">
      <c r="CR2100" s="10"/>
      <c r="CS2100" s="7"/>
      <c r="CT2100" s="7"/>
      <c r="CU2100" s="7"/>
    </row>
    <row r="2101" spans="96:99" x14ac:dyDescent="0.3">
      <c r="CR2101" s="10"/>
      <c r="CS2101" s="7"/>
      <c r="CT2101" s="7"/>
      <c r="CU2101" s="7"/>
    </row>
    <row r="2102" spans="96:99" x14ac:dyDescent="0.3">
      <c r="CR2102" s="10"/>
      <c r="CS2102" s="7"/>
      <c r="CT2102" s="7"/>
      <c r="CU2102" s="7"/>
    </row>
    <row r="2103" spans="96:99" x14ac:dyDescent="0.3">
      <c r="CR2103" s="10"/>
      <c r="CS2103" s="7"/>
      <c r="CT2103" s="7"/>
      <c r="CU2103" s="7"/>
    </row>
    <row r="2104" spans="96:99" x14ac:dyDescent="0.3">
      <c r="CR2104" s="10"/>
      <c r="CS2104" s="7"/>
      <c r="CT2104" s="7"/>
      <c r="CU2104" s="7"/>
    </row>
    <row r="2105" spans="96:99" x14ac:dyDescent="0.3">
      <c r="CR2105" s="10"/>
      <c r="CS2105" s="7"/>
      <c r="CT2105" s="7"/>
      <c r="CU2105" s="7"/>
    </row>
    <row r="2106" spans="96:99" x14ac:dyDescent="0.3">
      <c r="CR2106" s="10"/>
      <c r="CS2106" s="7"/>
      <c r="CT2106" s="7"/>
      <c r="CU2106" s="7"/>
    </row>
    <row r="2107" spans="96:99" x14ac:dyDescent="0.3">
      <c r="CR2107" s="10"/>
      <c r="CS2107" s="7"/>
      <c r="CT2107" s="7"/>
      <c r="CU2107" s="7"/>
    </row>
    <row r="2108" spans="96:99" x14ac:dyDescent="0.3">
      <c r="CR2108" s="10"/>
      <c r="CS2108" s="7"/>
      <c r="CT2108" s="7"/>
      <c r="CU2108" s="7"/>
    </row>
    <row r="2109" spans="96:99" x14ac:dyDescent="0.3">
      <c r="CR2109" s="10"/>
      <c r="CS2109" s="7"/>
      <c r="CT2109" s="7"/>
      <c r="CU2109" s="7"/>
    </row>
    <row r="2110" spans="96:99" x14ac:dyDescent="0.3">
      <c r="CR2110" s="10"/>
      <c r="CS2110" s="7"/>
      <c r="CT2110" s="7"/>
      <c r="CU2110" s="7"/>
    </row>
    <row r="2111" spans="96:99" x14ac:dyDescent="0.3">
      <c r="CR2111" s="10"/>
      <c r="CS2111" s="7"/>
      <c r="CT2111" s="7"/>
      <c r="CU2111" s="7"/>
    </row>
    <row r="2112" spans="96:99" x14ac:dyDescent="0.3">
      <c r="CR2112" s="10"/>
      <c r="CS2112" s="7"/>
      <c r="CT2112" s="7"/>
      <c r="CU2112" s="7"/>
    </row>
    <row r="2113" spans="96:99" x14ac:dyDescent="0.3">
      <c r="CR2113" s="10"/>
      <c r="CS2113" s="7"/>
      <c r="CT2113" s="7"/>
      <c r="CU2113" s="7"/>
    </row>
    <row r="2114" spans="96:99" x14ac:dyDescent="0.3">
      <c r="CR2114" s="10"/>
      <c r="CS2114" s="7"/>
      <c r="CT2114" s="7"/>
      <c r="CU2114" s="7"/>
    </row>
    <row r="2115" spans="96:99" x14ac:dyDescent="0.3">
      <c r="CR2115" s="10"/>
      <c r="CS2115" s="7"/>
      <c r="CT2115" s="7"/>
      <c r="CU2115" s="7"/>
    </row>
    <row r="2116" spans="96:99" x14ac:dyDescent="0.3">
      <c r="CR2116" s="10"/>
      <c r="CS2116" s="7"/>
      <c r="CT2116" s="7"/>
      <c r="CU2116" s="7"/>
    </row>
    <row r="2117" spans="96:99" x14ac:dyDescent="0.3">
      <c r="CR2117" s="10"/>
      <c r="CS2117" s="7"/>
      <c r="CT2117" s="7"/>
      <c r="CU2117" s="7"/>
    </row>
    <row r="2118" spans="96:99" x14ac:dyDescent="0.3">
      <c r="CR2118" s="10"/>
      <c r="CS2118" s="7"/>
      <c r="CT2118" s="7"/>
      <c r="CU2118" s="7"/>
    </row>
    <row r="2119" spans="96:99" x14ac:dyDescent="0.3">
      <c r="CR2119" s="10"/>
      <c r="CS2119" s="7"/>
      <c r="CT2119" s="7"/>
      <c r="CU2119" s="7"/>
    </row>
    <row r="2120" spans="96:99" x14ac:dyDescent="0.3">
      <c r="CR2120" s="10"/>
      <c r="CS2120" s="7"/>
      <c r="CT2120" s="7"/>
      <c r="CU2120" s="7"/>
    </row>
    <row r="2121" spans="96:99" x14ac:dyDescent="0.3">
      <c r="CR2121" s="10"/>
      <c r="CS2121" s="7"/>
      <c r="CT2121" s="7"/>
      <c r="CU2121" s="7"/>
    </row>
    <row r="2122" spans="96:99" x14ac:dyDescent="0.3">
      <c r="CR2122" s="10"/>
      <c r="CS2122" s="7"/>
      <c r="CT2122" s="7"/>
      <c r="CU2122" s="7"/>
    </row>
    <row r="2123" spans="96:99" x14ac:dyDescent="0.3">
      <c r="CR2123" s="10"/>
      <c r="CS2123" s="7"/>
      <c r="CT2123" s="7"/>
      <c r="CU2123" s="7"/>
    </row>
    <row r="2124" spans="96:99" x14ac:dyDescent="0.3">
      <c r="CR2124" s="10"/>
      <c r="CS2124" s="7"/>
      <c r="CT2124" s="7"/>
      <c r="CU2124" s="7"/>
    </row>
    <row r="2125" spans="96:99" x14ac:dyDescent="0.3">
      <c r="CR2125" s="10"/>
      <c r="CS2125" s="7"/>
      <c r="CT2125" s="7"/>
      <c r="CU2125" s="7"/>
    </row>
    <row r="2126" spans="96:99" x14ac:dyDescent="0.3">
      <c r="CR2126" s="10"/>
      <c r="CS2126" s="7"/>
      <c r="CT2126" s="7"/>
      <c r="CU2126" s="7"/>
    </row>
    <row r="2127" spans="96:99" x14ac:dyDescent="0.3">
      <c r="CR2127" s="10"/>
      <c r="CS2127" s="7"/>
      <c r="CT2127" s="7"/>
      <c r="CU2127" s="7"/>
    </row>
    <row r="2128" spans="96:99" x14ac:dyDescent="0.3">
      <c r="CR2128" s="10"/>
      <c r="CS2128" s="7"/>
      <c r="CT2128" s="7"/>
      <c r="CU2128" s="7"/>
    </row>
    <row r="2129" spans="96:99" x14ac:dyDescent="0.3">
      <c r="CR2129" s="10"/>
      <c r="CS2129" s="7"/>
      <c r="CT2129" s="7"/>
      <c r="CU2129" s="7"/>
    </row>
    <row r="2130" spans="96:99" x14ac:dyDescent="0.3">
      <c r="CR2130" s="10"/>
      <c r="CS2130" s="7"/>
      <c r="CT2130" s="7"/>
      <c r="CU2130" s="7"/>
    </row>
    <row r="2131" spans="96:99" x14ac:dyDescent="0.3">
      <c r="CR2131" s="10"/>
      <c r="CS2131" s="7"/>
      <c r="CT2131" s="7"/>
      <c r="CU2131" s="7"/>
    </row>
    <row r="2132" spans="96:99" x14ac:dyDescent="0.3">
      <c r="CR2132" s="10"/>
      <c r="CS2132" s="7"/>
      <c r="CT2132" s="7"/>
      <c r="CU2132" s="7"/>
    </row>
    <row r="2133" spans="96:99" x14ac:dyDescent="0.3">
      <c r="CR2133" s="10"/>
      <c r="CS2133" s="7"/>
      <c r="CT2133" s="7"/>
      <c r="CU2133" s="7"/>
    </row>
    <row r="2134" spans="96:99" x14ac:dyDescent="0.3">
      <c r="CR2134" s="10"/>
      <c r="CS2134" s="7"/>
      <c r="CT2134" s="7"/>
      <c r="CU2134" s="7"/>
    </row>
    <row r="2135" spans="96:99" x14ac:dyDescent="0.3">
      <c r="CR2135" s="10"/>
      <c r="CS2135" s="7"/>
      <c r="CT2135" s="7"/>
      <c r="CU2135" s="7"/>
    </row>
    <row r="2136" spans="96:99" x14ac:dyDescent="0.3">
      <c r="CR2136" s="10"/>
      <c r="CS2136" s="7"/>
      <c r="CT2136" s="7"/>
      <c r="CU2136" s="7"/>
    </row>
    <row r="2137" spans="96:99" x14ac:dyDescent="0.3">
      <c r="CR2137" s="10"/>
      <c r="CS2137" s="7"/>
      <c r="CT2137" s="7"/>
      <c r="CU2137" s="7"/>
    </row>
    <row r="2138" spans="96:99" x14ac:dyDescent="0.3">
      <c r="CR2138" s="10"/>
      <c r="CS2138" s="7"/>
      <c r="CT2138" s="7"/>
      <c r="CU2138" s="7"/>
    </row>
    <row r="2139" spans="96:99" x14ac:dyDescent="0.3">
      <c r="CR2139" s="10"/>
      <c r="CS2139" s="7"/>
      <c r="CT2139" s="7"/>
      <c r="CU2139" s="7"/>
    </row>
    <row r="2140" spans="96:99" x14ac:dyDescent="0.3">
      <c r="CR2140" s="10"/>
      <c r="CS2140" s="7"/>
      <c r="CT2140" s="7"/>
      <c r="CU2140" s="7"/>
    </row>
    <row r="2141" spans="96:99" x14ac:dyDescent="0.3">
      <c r="CR2141" s="10"/>
      <c r="CS2141" s="7"/>
      <c r="CT2141" s="7"/>
      <c r="CU2141" s="7"/>
    </row>
    <row r="2142" spans="96:99" x14ac:dyDescent="0.3">
      <c r="CR2142" s="10"/>
      <c r="CS2142" s="7"/>
      <c r="CT2142" s="7"/>
      <c r="CU2142" s="7"/>
    </row>
    <row r="2143" spans="96:99" x14ac:dyDescent="0.3">
      <c r="CR2143" s="10"/>
      <c r="CS2143" s="7"/>
      <c r="CT2143" s="7"/>
      <c r="CU2143" s="7"/>
    </row>
    <row r="2144" spans="96:99" x14ac:dyDescent="0.3">
      <c r="CR2144" s="10"/>
      <c r="CS2144" s="7"/>
      <c r="CT2144" s="7"/>
      <c r="CU2144" s="7"/>
    </row>
    <row r="2145" spans="96:99" x14ac:dyDescent="0.3">
      <c r="CR2145" s="10"/>
      <c r="CS2145" s="7"/>
      <c r="CT2145" s="7"/>
      <c r="CU2145" s="7"/>
    </row>
    <row r="2146" spans="96:99" x14ac:dyDescent="0.3">
      <c r="CR2146" s="10"/>
      <c r="CS2146" s="7"/>
      <c r="CT2146" s="7"/>
      <c r="CU2146" s="7"/>
    </row>
    <row r="2147" spans="96:99" x14ac:dyDescent="0.3">
      <c r="CR2147" s="10"/>
      <c r="CS2147" s="7"/>
      <c r="CT2147" s="7"/>
      <c r="CU2147" s="7"/>
    </row>
    <row r="2148" spans="96:99" x14ac:dyDescent="0.3">
      <c r="CR2148" s="10"/>
      <c r="CS2148" s="7"/>
      <c r="CT2148" s="7"/>
      <c r="CU2148" s="7"/>
    </row>
    <row r="2149" spans="96:99" x14ac:dyDescent="0.3">
      <c r="CR2149" s="10"/>
      <c r="CS2149" s="7"/>
      <c r="CT2149" s="7"/>
      <c r="CU2149" s="7"/>
    </row>
    <row r="2150" spans="96:99" x14ac:dyDescent="0.3">
      <c r="CR2150" s="10"/>
      <c r="CS2150" s="7"/>
      <c r="CT2150" s="7"/>
      <c r="CU2150" s="7"/>
    </row>
    <row r="2151" spans="96:99" x14ac:dyDescent="0.3">
      <c r="CR2151" s="10"/>
      <c r="CS2151" s="7"/>
      <c r="CT2151" s="7"/>
      <c r="CU2151" s="7"/>
    </row>
    <row r="2152" spans="96:99" x14ac:dyDescent="0.3">
      <c r="CR2152" s="10"/>
      <c r="CS2152" s="7"/>
      <c r="CT2152" s="7"/>
      <c r="CU2152" s="7"/>
    </row>
    <row r="2153" spans="96:99" x14ac:dyDescent="0.3">
      <c r="CR2153" s="10"/>
      <c r="CS2153" s="7"/>
      <c r="CT2153" s="7"/>
      <c r="CU2153" s="7"/>
    </row>
    <row r="2154" spans="96:99" x14ac:dyDescent="0.3">
      <c r="CR2154" s="10"/>
      <c r="CS2154" s="7"/>
      <c r="CT2154" s="7"/>
      <c r="CU2154" s="7"/>
    </row>
    <row r="2155" spans="96:99" x14ac:dyDescent="0.3">
      <c r="CR2155" s="10"/>
      <c r="CS2155" s="7"/>
      <c r="CT2155" s="7"/>
      <c r="CU2155" s="7"/>
    </row>
    <row r="2156" spans="96:99" x14ac:dyDescent="0.3">
      <c r="CR2156" s="10"/>
      <c r="CS2156" s="7"/>
      <c r="CT2156" s="7"/>
      <c r="CU2156" s="7"/>
    </row>
    <row r="2157" spans="96:99" x14ac:dyDescent="0.3">
      <c r="CR2157" s="10"/>
      <c r="CS2157" s="7"/>
      <c r="CT2157" s="7"/>
      <c r="CU2157" s="7"/>
    </row>
    <row r="2158" spans="96:99" x14ac:dyDescent="0.3">
      <c r="CR2158" s="10"/>
      <c r="CS2158" s="7"/>
      <c r="CT2158" s="7"/>
      <c r="CU2158" s="7"/>
    </row>
    <row r="2159" spans="96:99" x14ac:dyDescent="0.3">
      <c r="CR2159" s="10"/>
      <c r="CS2159" s="7"/>
      <c r="CT2159" s="7"/>
      <c r="CU2159" s="7"/>
    </row>
    <row r="2160" spans="96:99" x14ac:dyDescent="0.3">
      <c r="CR2160" s="10"/>
      <c r="CS2160" s="7"/>
      <c r="CT2160" s="7"/>
      <c r="CU2160" s="7"/>
    </row>
    <row r="2161" spans="96:99" x14ac:dyDescent="0.3">
      <c r="CR2161" s="10"/>
      <c r="CS2161" s="7"/>
      <c r="CT2161" s="7"/>
      <c r="CU2161" s="7"/>
    </row>
    <row r="2162" spans="96:99" x14ac:dyDescent="0.3">
      <c r="CR2162" s="10"/>
      <c r="CS2162" s="7"/>
      <c r="CT2162" s="7"/>
      <c r="CU2162" s="7"/>
    </row>
    <row r="2163" spans="96:99" x14ac:dyDescent="0.3">
      <c r="CR2163" s="10"/>
      <c r="CS2163" s="7"/>
      <c r="CT2163" s="7"/>
      <c r="CU2163" s="7"/>
    </row>
    <row r="2164" spans="96:99" x14ac:dyDescent="0.3">
      <c r="CR2164" s="10"/>
      <c r="CS2164" s="7"/>
      <c r="CT2164" s="7"/>
      <c r="CU2164" s="7"/>
    </row>
    <row r="2165" spans="96:99" x14ac:dyDescent="0.3">
      <c r="CR2165" s="10"/>
      <c r="CS2165" s="7"/>
      <c r="CT2165" s="7"/>
      <c r="CU2165" s="7"/>
    </row>
    <row r="2166" spans="96:99" x14ac:dyDescent="0.3">
      <c r="CR2166" s="10"/>
      <c r="CS2166" s="7"/>
      <c r="CT2166" s="7"/>
      <c r="CU2166" s="7"/>
    </row>
    <row r="2167" spans="96:99" x14ac:dyDescent="0.3">
      <c r="CR2167" s="10"/>
      <c r="CS2167" s="7"/>
      <c r="CT2167" s="7"/>
      <c r="CU2167" s="7"/>
    </row>
    <row r="2168" spans="96:99" x14ac:dyDescent="0.3">
      <c r="CR2168" s="10"/>
      <c r="CS2168" s="7"/>
      <c r="CT2168" s="7"/>
      <c r="CU2168" s="7"/>
    </row>
    <row r="2169" spans="96:99" x14ac:dyDescent="0.3">
      <c r="CR2169" s="10"/>
      <c r="CS2169" s="7"/>
      <c r="CT2169" s="7"/>
      <c r="CU2169" s="7"/>
    </row>
    <row r="2170" spans="96:99" x14ac:dyDescent="0.3">
      <c r="CR2170" s="10"/>
      <c r="CS2170" s="7"/>
      <c r="CT2170" s="7"/>
      <c r="CU2170" s="7"/>
    </row>
    <row r="2171" spans="96:99" x14ac:dyDescent="0.3">
      <c r="CR2171" s="10"/>
      <c r="CS2171" s="7"/>
      <c r="CT2171" s="7"/>
      <c r="CU2171" s="7"/>
    </row>
    <row r="2172" spans="96:99" x14ac:dyDescent="0.3">
      <c r="CR2172" s="10"/>
      <c r="CS2172" s="7"/>
      <c r="CT2172" s="7"/>
      <c r="CU2172" s="7"/>
    </row>
    <row r="2173" spans="96:99" x14ac:dyDescent="0.3">
      <c r="CR2173" s="10"/>
      <c r="CS2173" s="7"/>
      <c r="CT2173" s="7"/>
      <c r="CU2173" s="7"/>
    </row>
    <row r="2174" spans="96:99" x14ac:dyDescent="0.3">
      <c r="CR2174" s="10"/>
      <c r="CS2174" s="7"/>
      <c r="CT2174" s="7"/>
      <c r="CU2174" s="7"/>
    </row>
    <row r="2175" spans="96:99" x14ac:dyDescent="0.3">
      <c r="CR2175" s="10"/>
      <c r="CS2175" s="7"/>
      <c r="CT2175" s="7"/>
      <c r="CU2175" s="7"/>
    </row>
    <row r="2176" spans="96:99" x14ac:dyDescent="0.3">
      <c r="CR2176" s="10"/>
      <c r="CS2176" s="7"/>
      <c r="CT2176" s="7"/>
      <c r="CU2176" s="7"/>
    </row>
    <row r="2177" spans="96:99" x14ac:dyDescent="0.3">
      <c r="CR2177" s="10"/>
      <c r="CS2177" s="7"/>
      <c r="CT2177" s="7"/>
      <c r="CU2177" s="7"/>
    </row>
    <row r="2178" spans="96:99" x14ac:dyDescent="0.3">
      <c r="CR2178" s="10"/>
      <c r="CS2178" s="7"/>
      <c r="CT2178" s="7"/>
      <c r="CU2178" s="7"/>
    </row>
    <row r="2179" spans="96:99" x14ac:dyDescent="0.3">
      <c r="CR2179" s="10"/>
      <c r="CS2179" s="7"/>
      <c r="CT2179" s="7"/>
      <c r="CU2179" s="7"/>
    </row>
    <row r="2180" spans="96:99" x14ac:dyDescent="0.3">
      <c r="CR2180" s="10"/>
      <c r="CS2180" s="7"/>
      <c r="CT2180" s="7"/>
      <c r="CU2180" s="7"/>
    </row>
    <row r="2181" spans="96:99" x14ac:dyDescent="0.3">
      <c r="CR2181" s="10"/>
      <c r="CS2181" s="7"/>
      <c r="CT2181" s="7"/>
      <c r="CU2181" s="7"/>
    </row>
    <row r="2182" spans="96:99" x14ac:dyDescent="0.3">
      <c r="CR2182" s="10"/>
      <c r="CS2182" s="7"/>
      <c r="CT2182" s="7"/>
      <c r="CU2182" s="7"/>
    </row>
    <row r="2183" spans="96:99" x14ac:dyDescent="0.3">
      <c r="CR2183" s="10"/>
      <c r="CS2183" s="7"/>
      <c r="CT2183" s="7"/>
      <c r="CU2183" s="7"/>
    </row>
    <row r="2184" spans="96:99" x14ac:dyDescent="0.3">
      <c r="CR2184" s="10"/>
      <c r="CS2184" s="7"/>
      <c r="CT2184" s="7"/>
      <c r="CU2184" s="7"/>
    </row>
    <row r="2185" spans="96:99" x14ac:dyDescent="0.3">
      <c r="CR2185" s="10"/>
      <c r="CS2185" s="7"/>
      <c r="CT2185" s="7"/>
      <c r="CU2185" s="7"/>
    </row>
    <row r="2186" spans="96:99" x14ac:dyDescent="0.3">
      <c r="CR2186" s="10"/>
      <c r="CS2186" s="7"/>
      <c r="CT2186" s="7"/>
      <c r="CU2186" s="7"/>
    </row>
    <row r="2187" spans="96:99" x14ac:dyDescent="0.3">
      <c r="CR2187" s="10"/>
      <c r="CS2187" s="7"/>
      <c r="CT2187" s="7"/>
      <c r="CU2187" s="7"/>
    </row>
    <row r="2188" spans="96:99" x14ac:dyDescent="0.3">
      <c r="CR2188" s="10"/>
      <c r="CS2188" s="7"/>
      <c r="CT2188" s="7"/>
      <c r="CU2188" s="7"/>
    </row>
    <row r="2189" spans="96:99" x14ac:dyDescent="0.3">
      <c r="CR2189" s="10"/>
      <c r="CS2189" s="7"/>
      <c r="CT2189" s="7"/>
      <c r="CU2189" s="7"/>
    </row>
    <row r="2190" spans="96:99" x14ac:dyDescent="0.3">
      <c r="CR2190" s="10"/>
      <c r="CS2190" s="7"/>
      <c r="CT2190" s="7"/>
      <c r="CU2190" s="7"/>
    </row>
    <row r="2191" spans="96:99" x14ac:dyDescent="0.3">
      <c r="CR2191" s="10"/>
      <c r="CS2191" s="7"/>
      <c r="CT2191" s="7"/>
      <c r="CU2191" s="7"/>
    </row>
    <row r="2192" spans="96:99" x14ac:dyDescent="0.3">
      <c r="CR2192" s="10"/>
      <c r="CS2192" s="7"/>
      <c r="CT2192" s="7"/>
      <c r="CU2192" s="7"/>
    </row>
    <row r="2193" spans="96:99" x14ac:dyDescent="0.3">
      <c r="CR2193" s="10"/>
      <c r="CS2193" s="7"/>
      <c r="CT2193" s="7"/>
      <c r="CU2193" s="7"/>
    </row>
    <row r="2194" spans="96:99" x14ac:dyDescent="0.3">
      <c r="CR2194" s="10"/>
      <c r="CS2194" s="7"/>
      <c r="CT2194" s="7"/>
      <c r="CU2194" s="7"/>
    </row>
    <row r="2195" spans="96:99" x14ac:dyDescent="0.3">
      <c r="CR2195" s="10"/>
      <c r="CS2195" s="7"/>
      <c r="CT2195" s="7"/>
      <c r="CU2195" s="7"/>
    </row>
    <row r="2196" spans="96:99" x14ac:dyDescent="0.3">
      <c r="CR2196" s="10"/>
      <c r="CS2196" s="7"/>
      <c r="CT2196" s="7"/>
      <c r="CU2196" s="7"/>
    </row>
    <row r="2197" spans="96:99" x14ac:dyDescent="0.3">
      <c r="CR2197" s="10"/>
      <c r="CS2197" s="7"/>
      <c r="CT2197" s="7"/>
      <c r="CU2197" s="7"/>
    </row>
    <row r="2198" spans="96:99" x14ac:dyDescent="0.3">
      <c r="CR2198" s="10"/>
      <c r="CS2198" s="7"/>
      <c r="CT2198" s="7"/>
      <c r="CU2198" s="7"/>
    </row>
    <row r="2199" spans="96:99" x14ac:dyDescent="0.3">
      <c r="CR2199" s="10"/>
      <c r="CS2199" s="7"/>
      <c r="CT2199" s="7"/>
      <c r="CU2199" s="7"/>
    </row>
    <row r="2200" spans="96:99" x14ac:dyDescent="0.3">
      <c r="CR2200" s="10"/>
      <c r="CS2200" s="7"/>
      <c r="CT2200" s="7"/>
      <c r="CU2200" s="7"/>
    </row>
    <row r="2201" spans="96:99" x14ac:dyDescent="0.3">
      <c r="CR2201" s="10"/>
      <c r="CS2201" s="7"/>
      <c r="CT2201" s="7"/>
      <c r="CU2201" s="7"/>
    </row>
    <row r="2202" spans="96:99" x14ac:dyDescent="0.3">
      <c r="CR2202" s="10"/>
      <c r="CS2202" s="7"/>
      <c r="CT2202" s="7"/>
      <c r="CU2202" s="7"/>
    </row>
    <row r="2203" spans="96:99" x14ac:dyDescent="0.3">
      <c r="CR2203" s="10"/>
      <c r="CS2203" s="7"/>
      <c r="CT2203" s="7"/>
      <c r="CU2203" s="7"/>
    </row>
    <row r="2204" spans="96:99" x14ac:dyDescent="0.3">
      <c r="CR2204" s="10"/>
      <c r="CS2204" s="7"/>
      <c r="CT2204" s="7"/>
      <c r="CU2204" s="7"/>
    </row>
    <row r="2205" spans="96:99" x14ac:dyDescent="0.3">
      <c r="CR2205" s="10"/>
      <c r="CS2205" s="7"/>
      <c r="CT2205" s="7"/>
      <c r="CU2205" s="7"/>
    </row>
    <row r="2206" spans="96:99" x14ac:dyDescent="0.3">
      <c r="CR2206" s="10"/>
      <c r="CS2206" s="7"/>
      <c r="CT2206" s="7"/>
      <c r="CU2206" s="7"/>
    </row>
    <row r="2207" spans="96:99" x14ac:dyDescent="0.3">
      <c r="CR2207" s="10"/>
      <c r="CS2207" s="7"/>
      <c r="CT2207" s="7"/>
      <c r="CU2207" s="7"/>
    </row>
    <row r="2208" spans="96:99" x14ac:dyDescent="0.3">
      <c r="CR2208" s="10"/>
      <c r="CS2208" s="7"/>
      <c r="CT2208" s="7"/>
      <c r="CU2208" s="7"/>
    </row>
    <row r="2209" spans="96:99" x14ac:dyDescent="0.3">
      <c r="CR2209" s="10"/>
      <c r="CS2209" s="7"/>
      <c r="CT2209" s="7"/>
      <c r="CU2209" s="7"/>
    </row>
    <row r="2210" spans="96:99" x14ac:dyDescent="0.3">
      <c r="CR2210" s="10"/>
      <c r="CS2210" s="7"/>
      <c r="CT2210" s="7"/>
      <c r="CU2210" s="7"/>
    </row>
    <row r="2211" spans="96:99" x14ac:dyDescent="0.3">
      <c r="CR2211" s="10"/>
      <c r="CS2211" s="7"/>
      <c r="CT2211" s="7"/>
      <c r="CU2211" s="7"/>
    </row>
    <row r="2212" spans="96:99" x14ac:dyDescent="0.3">
      <c r="CR2212" s="10"/>
      <c r="CS2212" s="7"/>
      <c r="CT2212" s="7"/>
      <c r="CU2212" s="7"/>
    </row>
    <row r="2213" spans="96:99" x14ac:dyDescent="0.3">
      <c r="CR2213" s="10"/>
      <c r="CS2213" s="7"/>
      <c r="CT2213" s="7"/>
      <c r="CU2213" s="7"/>
    </row>
    <row r="2214" spans="96:99" x14ac:dyDescent="0.3">
      <c r="CR2214" s="10"/>
      <c r="CS2214" s="7"/>
      <c r="CT2214" s="7"/>
      <c r="CU2214" s="7"/>
    </row>
    <row r="2215" spans="96:99" x14ac:dyDescent="0.3">
      <c r="CR2215" s="10"/>
      <c r="CS2215" s="7"/>
      <c r="CT2215" s="7"/>
      <c r="CU2215" s="7"/>
    </row>
    <row r="2216" spans="96:99" x14ac:dyDescent="0.3">
      <c r="CR2216" s="10"/>
      <c r="CS2216" s="7"/>
      <c r="CT2216" s="7"/>
      <c r="CU2216" s="7"/>
    </row>
    <row r="2217" spans="96:99" x14ac:dyDescent="0.3">
      <c r="CR2217" s="10"/>
      <c r="CS2217" s="7"/>
      <c r="CT2217" s="7"/>
      <c r="CU2217" s="7"/>
    </row>
    <row r="2218" spans="96:99" x14ac:dyDescent="0.3">
      <c r="CR2218" s="10"/>
      <c r="CS2218" s="7"/>
      <c r="CT2218" s="7"/>
      <c r="CU2218" s="7"/>
    </row>
    <row r="2219" spans="96:99" x14ac:dyDescent="0.3">
      <c r="CR2219" s="10"/>
      <c r="CS2219" s="7"/>
      <c r="CT2219" s="7"/>
      <c r="CU2219" s="7"/>
    </row>
    <row r="2220" spans="96:99" x14ac:dyDescent="0.3">
      <c r="CR2220" s="10"/>
      <c r="CS2220" s="7"/>
      <c r="CT2220" s="7"/>
      <c r="CU2220" s="7"/>
    </row>
    <row r="2221" spans="96:99" x14ac:dyDescent="0.3">
      <c r="CR2221" s="10"/>
      <c r="CS2221" s="7"/>
      <c r="CT2221" s="7"/>
      <c r="CU2221" s="7"/>
    </row>
    <row r="2222" spans="96:99" x14ac:dyDescent="0.3">
      <c r="CR2222" s="10"/>
      <c r="CS2222" s="7"/>
      <c r="CT2222" s="7"/>
      <c r="CU2222" s="7"/>
    </row>
    <row r="2223" spans="96:99" x14ac:dyDescent="0.3">
      <c r="CR2223" s="10"/>
      <c r="CS2223" s="7"/>
      <c r="CT2223" s="7"/>
      <c r="CU2223" s="7"/>
    </row>
    <row r="2224" spans="96:99" x14ac:dyDescent="0.3">
      <c r="CR2224" s="10"/>
      <c r="CS2224" s="7"/>
      <c r="CT2224" s="7"/>
      <c r="CU2224" s="7"/>
    </row>
    <row r="2225" spans="96:99" x14ac:dyDescent="0.3">
      <c r="CR2225" s="10"/>
      <c r="CS2225" s="7"/>
      <c r="CT2225" s="7"/>
      <c r="CU2225" s="7"/>
    </row>
    <row r="2226" spans="96:99" x14ac:dyDescent="0.3">
      <c r="CR2226" s="10"/>
      <c r="CS2226" s="7"/>
      <c r="CT2226" s="7"/>
      <c r="CU2226" s="7"/>
    </row>
    <row r="2227" spans="96:99" x14ac:dyDescent="0.3">
      <c r="CR2227" s="10"/>
      <c r="CS2227" s="7"/>
      <c r="CT2227" s="7"/>
      <c r="CU2227" s="7"/>
    </row>
    <row r="2228" spans="96:99" x14ac:dyDescent="0.3">
      <c r="CR2228" s="10"/>
      <c r="CS2228" s="7"/>
      <c r="CT2228" s="7"/>
      <c r="CU2228" s="7"/>
    </row>
    <row r="2229" spans="96:99" x14ac:dyDescent="0.3">
      <c r="CR2229" s="10"/>
      <c r="CS2229" s="7"/>
      <c r="CT2229" s="7"/>
      <c r="CU2229" s="7"/>
    </row>
    <row r="2230" spans="96:99" x14ac:dyDescent="0.3">
      <c r="CR2230" s="10"/>
      <c r="CS2230" s="7"/>
      <c r="CT2230" s="7"/>
      <c r="CU2230" s="7"/>
    </row>
    <row r="2231" spans="96:99" x14ac:dyDescent="0.3">
      <c r="CR2231" s="10"/>
      <c r="CS2231" s="7"/>
      <c r="CT2231" s="7"/>
      <c r="CU2231" s="7"/>
    </row>
    <row r="2232" spans="96:99" x14ac:dyDescent="0.3">
      <c r="CR2232" s="10"/>
      <c r="CS2232" s="7"/>
      <c r="CT2232" s="7"/>
      <c r="CU2232" s="7"/>
    </row>
    <row r="2233" spans="96:99" x14ac:dyDescent="0.3">
      <c r="CR2233" s="10"/>
      <c r="CS2233" s="7"/>
      <c r="CT2233" s="7"/>
      <c r="CU2233" s="7"/>
    </row>
    <row r="2234" spans="96:99" x14ac:dyDescent="0.3">
      <c r="CR2234" s="10"/>
      <c r="CS2234" s="7"/>
      <c r="CT2234" s="7"/>
      <c r="CU2234" s="7"/>
    </row>
    <row r="2235" spans="96:99" x14ac:dyDescent="0.3">
      <c r="CR2235" s="10"/>
      <c r="CS2235" s="7"/>
      <c r="CT2235" s="7"/>
      <c r="CU2235" s="7"/>
    </row>
    <row r="2236" spans="96:99" x14ac:dyDescent="0.3">
      <c r="CR2236" s="10"/>
      <c r="CS2236" s="7"/>
      <c r="CT2236" s="7"/>
      <c r="CU2236" s="7"/>
    </row>
    <row r="2237" spans="96:99" x14ac:dyDescent="0.3">
      <c r="CR2237" s="10"/>
      <c r="CS2237" s="7"/>
      <c r="CT2237" s="7"/>
      <c r="CU2237" s="7"/>
    </row>
    <row r="2238" spans="96:99" x14ac:dyDescent="0.3">
      <c r="CR2238" s="10"/>
      <c r="CS2238" s="7"/>
      <c r="CT2238" s="7"/>
      <c r="CU2238" s="7"/>
    </row>
    <row r="2239" spans="96:99" x14ac:dyDescent="0.3">
      <c r="CR2239" s="10"/>
      <c r="CS2239" s="7"/>
      <c r="CT2239" s="7"/>
      <c r="CU2239" s="7"/>
    </row>
    <row r="2240" spans="96:99" x14ac:dyDescent="0.3">
      <c r="CR2240" s="10"/>
      <c r="CS2240" s="7"/>
      <c r="CT2240" s="7"/>
      <c r="CU2240" s="7"/>
    </row>
    <row r="2241" spans="96:99" x14ac:dyDescent="0.3">
      <c r="CR2241" s="10"/>
      <c r="CS2241" s="7"/>
      <c r="CT2241" s="7"/>
      <c r="CU2241" s="7"/>
    </row>
    <row r="2242" spans="96:99" x14ac:dyDescent="0.3">
      <c r="CR2242" s="10"/>
      <c r="CS2242" s="7"/>
      <c r="CT2242" s="7"/>
      <c r="CU2242" s="7"/>
    </row>
    <row r="2243" spans="96:99" x14ac:dyDescent="0.3">
      <c r="CR2243" s="10"/>
      <c r="CS2243" s="7"/>
      <c r="CT2243" s="7"/>
      <c r="CU2243" s="7"/>
    </row>
    <row r="2244" spans="96:99" x14ac:dyDescent="0.3">
      <c r="CR2244" s="10"/>
      <c r="CS2244" s="7"/>
      <c r="CT2244" s="7"/>
      <c r="CU2244" s="7"/>
    </row>
    <row r="2245" spans="96:99" x14ac:dyDescent="0.3">
      <c r="CR2245" s="10"/>
      <c r="CS2245" s="7"/>
      <c r="CT2245" s="7"/>
      <c r="CU2245" s="7"/>
    </row>
    <row r="2246" spans="96:99" x14ac:dyDescent="0.3">
      <c r="CR2246" s="10"/>
      <c r="CS2246" s="7"/>
      <c r="CT2246" s="7"/>
      <c r="CU2246" s="7"/>
    </row>
    <row r="2247" spans="96:99" x14ac:dyDescent="0.3">
      <c r="CR2247" s="10"/>
      <c r="CS2247" s="7"/>
      <c r="CT2247" s="7"/>
      <c r="CU2247" s="7"/>
    </row>
    <row r="2248" spans="96:99" x14ac:dyDescent="0.3">
      <c r="CR2248" s="10"/>
      <c r="CS2248" s="7"/>
      <c r="CT2248" s="7"/>
      <c r="CU2248" s="7"/>
    </row>
    <row r="2249" spans="96:99" x14ac:dyDescent="0.3">
      <c r="CR2249" s="10"/>
      <c r="CS2249" s="7"/>
      <c r="CT2249" s="7"/>
      <c r="CU2249" s="7"/>
    </row>
    <row r="2250" spans="96:99" x14ac:dyDescent="0.3">
      <c r="CR2250" s="10"/>
      <c r="CS2250" s="7"/>
      <c r="CT2250" s="7"/>
      <c r="CU2250" s="7"/>
    </row>
    <row r="2251" spans="96:99" x14ac:dyDescent="0.3">
      <c r="CR2251" s="10"/>
      <c r="CS2251" s="7"/>
      <c r="CT2251" s="7"/>
      <c r="CU2251" s="7"/>
    </row>
    <row r="2252" spans="96:99" x14ac:dyDescent="0.3">
      <c r="CR2252" s="10"/>
      <c r="CS2252" s="7"/>
      <c r="CT2252" s="7"/>
      <c r="CU2252" s="7"/>
    </row>
    <row r="2253" spans="96:99" x14ac:dyDescent="0.3">
      <c r="CR2253" s="10"/>
      <c r="CS2253" s="7"/>
      <c r="CT2253" s="7"/>
      <c r="CU2253" s="7"/>
    </row>
    <row r="2254" spans="96:99" x14ac:dyDescent="0.3">
      <c r="CR2254" s="10"/>
      <c r="CS2254" s="7"/>
      <c r="CT2254" s="7"/>
      <c r="CU2254" s="7"/>
    </row>
    <row r="2255" spans="96:99" x14ac:dyDescent="0.3">
      <c r="CR2255" s="10"/>
      <c r="CS2255" s="7"/>
      <c r="CT2255" s="7"/>
      <c r="CU2255" s="7"/>
    </row>
    <row r="2256" spans="96:99" x14ac:dyDescent="0.3">
      <c r="CR2256" s="10"/>
      <c r="CS2256" s="7"/>
      <c r="CT2256" s="7"/>
      <c r="CU2256" s="7"/>
    </row>
    <row r="2257" spans="96:99" x14ac:dyDescent="0.3">
      <c r="CR2257" s="10"/>
      <c r="CS2257" s="7"/>
      <c r="CT2257" s="7"/>
      <c r="CU2257" s="7"/>
    </row>
    <row r="2258" spans="96:99" x14ac:dyDescent="0.3">
      <c r="CR2258" s="10"/>
      <c r="CS2258" s="7"/>
      <c r="CT2258" s="7"/>
      <c r="CU2258" s="7"/>
    </row>
    <row r="2259" spans="96:99" x14ac:dyDescent="0.3">
      <c r="CR2259" s="10"/>
      <c r="CS2259" s="7"/>
      <c r="CT2259" s="7"/>
      <c r="CU2259" s="7"/>
    </row>
    <row r="2260" spans="96:99" x14ac:dyDescent="0.3">
      <c r="CR2260" s="10"/>
      <c r="CS2260" s="7"/>
      <c r="CT2260" s="7"/>
      <c r="CU2260" s="7"/>
    </row>
    <row r="2261" spans="96:99" x14ac:dyDescent="0.3">
      <c r="CR2261" s="10"/>
      <c r="CS2261" s="7"/>
      <c r="CT2261" s="7"/>
      <c r="CU2261" s="7"/>
    </row>
    <row r="2262" spans="96:99" x14ac:dyDescent="0.3">
      <c r="CR2262" s="10"/>
      <c r="CS2262" s="7"/>
      <c r="CT2262" s="7"/>
      <c r="CU2262" s="7"/>
    </row>
    <row r="2263" spans="96:99" x14ac:dyDescent="0.3">
      <c r="CR2263" s="10"/>
      <c r="CS2263" s="7"/>
      <c r="CT2263" s="7"/>
      <c r="CU2263" s="7"/>
    </row>
    <row r="2264" spans="96:99" x14ac:dyDescent="0.3">
      <c r="CR2264" s="10"/>
      <c r="CS2264" s="7"/>
      <c r="CT2264" s="7"/>
      <c r="CU2264" s="7"/>
    </row>
    <row r="2265" spans="96:99" x14ac:dyDescent="0.3">
      <c r="CR2265" s="10"/>
      <c r="CS2265" s="7"/>
      <c r="CT2265" s="7"/>
      <c r="CU2265" s="7"/>
    </row>
    <row r="2266" spans="96:99" x14ac:dyDescent="0.3">
      <c r="CR2266" s="10"/>
      <c r="CS2266" s="7"/>
      <c r="CT2266" s="7"/>
      <c r="CU2266" s="7"/>
    </row>
    <row r="2267" spans="96:99" x14ac:dyDescent="0.3">
      <c r="CR2267" s="10"/>
      <c r="CS2267" s="7"/>
      <c r="CT2267" s="7"/>
      <c r="CU2267" s="7"/>
    </row>
    <row r="2268" spans="96:99" x14ac:dyDescent="0.3">
      <c r="CR2268" s="10"/>
      <c r="CS2268" s="7"/>
      <c r="CT2268" s="7"/>
      <c r="CU2268" s="7"/>
    </row>
    <row r="2269" spans="96:99" x14ac:dyDescent="0.3">
      <c r="CR2269" s="10"/>
      <c r="CS2269" s="7"/>
      <c r="CT2269" s="7"/>
      <c r="CU2269" s="7"/>
    </row>
    <row r="2270" spans="96:99" x14ac:dyDescent="0.3">
      <c r="CR2270" s="10"/>
      <c r="CS2270" s="7"/>
      <c r="CT2270" s="7"/>
      <c r="CU2270" s="7"/>
    </row>
    <row r="2271" spans="96:99" x14ac:dyDescent="0.3">
      <c r="CR2271" s="10"/>
      <c r="CS2271" s="7"/>
      <c r="CT2271" s="7"/>
      <c r="CU2271" s="7"/>
    </row>
    <row r="2272" spans="96:99" x14ac:dyDescent="0.3">
      <c r="CR2272" s="10"/>
      <c r="CS2272" s="7"/>
      <c r="CT2272" s="7"/>
      <c r="CU2272" s="7"/>
    </row>
    <row r="2273" spans="96:99" x14ac:dyDescent="0.3">
      <c r="CR2273" s="10"/>
      <c r="CS2273" s="7"/>
      <c r="CT2273" s="7"/>
      <c r="CU2273" s="7"/>
    </row>
    <row r="2274" spans="96:99" x14ac:dyDescent="0.3">
      <c r="CR2274" s="10"/>
      <c r="CS2274" s="7"/>
      <c r="CT2274" s="7"/>
      <c r="CU2274" s="7"/>
    </row>
    <row r="2275" spans="96:99" x14ac:dyDescent="0.3">
      <c r="CR2275" s="10"/>
      <c r="CS2275" s="7"/>
      <c r="CT2275" s="7"/>
      <c r="CU2275" s="7"/>
    </row>
    <row r="2276" spans="96:99" x14ac:dyDescent="0.3">
      <c r="CR2276" s="10"/>
      <c r="CS2276" s="7"/>
      <c r="CT2276" s="7"/>
      <c r="CU2276" s="7"/>
    </row>
    <row r="2277" spans="96:99" x14ac:dyDescent="0.3">
      <c r="CR2277" s="10"/>
      <c r="CS2277" s="7"/>
      <c r="CT2277" s="7"/>
      <c r="CU2277" s="7"/>
    </row>
    <row r="2278" spans="96:99" x14ac:dyDescent="0.3">
      <c r="CR2278" s="10"/>
      <c r="CS2278" s="7"/>
      <c r="CT2278" s="7"/>
      <c r="CU2278" s="7"/>
    </row>
    <row r="2279" spans="96:99" x14ac:dyDescent="0.3">
      <c r="CR2279" s="10"/>
      <c r="CS2279" s="7"/>
      <c r="CT2279" s="7"/>
      <c r="CU2279" s="7"/>
    </row>
    <row r="2280" spans="96:99" x14ac:dyDescent="0.3">
      <c r="CR2280" s="10"/>
      <c r="CS2280" s="7"/>
      <c r="CT2280" s="7"/>
      <c r="CU2280" s="7"/>
    </row>
    <row r="2281" spans="96:99" x14ac:dyDescent="0.3">
      <c r="CR2281" s="10"/>
      <c r="CS2281" s="7"/>
      <c r="CT2281" s="7"/>
      <c r="CU2281" s="7"/>
    </row>
    <row r="2282" spans="96:99" x14ac:dyDescent="0.3">
      <c r="CR2282" s="10"/>
      <c r="CS2282" s="7"/>
      <c r="CT2282" s="7"/>
      <c r="CU2282" s="7"/>
    </row>
    <row r="2283" spans="96:99" x14ac:dyDescent="0.3">
      <c r="CR2283" s="10"/>
      <c r="CS2283" s="7"/>
      <c r="CT2283" s="7"/>
      <c r="CU2283" s="7"/>
    </row>
    <row r="2284" spans="96:99" x14ac:dyDescent="0.3">
      <c r="CR2284" s="10"/>
      <c r="CS2284" s="7"/>
      <c r="CT2284" s="7"/>
      <c r="CU2284" s="7"/>
    </row>
    <row r="2285" spans="96:99" x14ac:dyDescent="0.3">
      <c r="CR2285" s="10"/>
      <c r="CS2285" s="7"/>
      <c r="CT2285" s="7"/>
      <c r="CU2285" s="7"/>
    </row>
    <row r="2286" spans="96:99" x14ac:dyDescent="0.3">
      <c r="CR2286" s="10"/>
      <c r="CS2286" s="7"/>
      <c r="CT2286" s="7"/>
      <c r="CU2286" s="7"/>
    </row>
    <row r="2287" spans="96:99" x14ac:dyDescent="0.3">
      <c r="CR2287" s="10"/>
      <c r="CS2287" s="7"/>
      <c r="CT2287" s="7"/>
      <c r="CU2287" s="7"/>
    </row>
    <row r="2288" spans="96:99" x14ac:dyDescent="0.3">
      <c r="CR2288" s="10"/>
      <c r="CS2288" s="7"/>
      <c r="CT2288" s="7"/>
      <c r="CU2288" s="7"/>
    </row>
    <row r="2289" spans="96:99" x14ac:dyDescent="0.3">
      <c r="CR2289" s="10"/>
      <c r="CS2289" s="7"/>
      <c r="CT2289" s="7"/>
      <c r="CU2289" s="7"/>
    </row>
    <row r="2290" spans="96:99" x14ac:dyDescent="0.3">
      <c r="CR2290" s="10"/>
      <c r="CS2290" s="7"/>
      <c r="CT2290" s="7"/>
      <c r="CU2290" s="7"/>
    </row>
    <row r="2291" spans="96:99" x14ac:dyDescent="0.3">
      <c r="CR2291" s="10"/>
      <c r="CS2291" s="7"/>
      <c r="CT2291" s="7"/>
      <c r="CU2291" s="7"/>
    </row>
    <row r="2292" spans="96:99" x14ac:dyDescent="0.3">
      <c r="CR2292" s="10"/>
      <c r="CS2292" s="7"/>
      <c r="CT2292" s="7"/>
      <c r="CU2292" s="7"/>
    </row>
    <row r="2293" spans="96:99" x14ac:dyDescent="0.3">
      <c r="CR2293" s="10"/>
      <c r="CS2293" s="7"/>
      <c r="CT2293" s="7"/>
      <c r="CU2293" s="7"/>
    </row>
    <row r="2294" spans="96:99" x14ac:dyDescent="0.3">
      <c r="CR2294" s="10"/>
      <c r="CS2294" s="7"/>
      <c r="CT2294" s="7"/>
      <c r="CU2294" s="7"/>
    </row>
    <row r="2295" spans="96:99" x14ac:dyDescent="0.3">
      <c r="CR2295" s="10"/>
      <c r="CS2295" s="7"/>
      <c r="CT2295" s="7"/>
      <c r="CU2295" s="7"/>
    </row>
    <row r="2296" spans="96:99" x14ac:dyDescent="0.3">
      <c r="CR2296" s="10"/>
      <c r="CS2296" s="7"/>
      <c r="CT2296" s="7"/>
      <c r="CU2296" s="7"/>
    </row>
    <row r="2297" spans="96:99" x14ac:dyDescent="0.3">
      <c r="CR2297" s="10"/>
      <c r="CS2297" s="7"/>
      <c r="CT2297" s="7"/>
      <c r="CU2297" s="7"/>
    </row>
    <row r="2298" spans="96:99" x14ac:dyDescent="0.3">
      <c r="CR2298" s="10"/>
      <c r="CS2298" s="7"/>
      <c r="CT2298" s="7"/>
      <c r="CU2298" s="7"/>
    </row>
    <row r="2299" spans="96:99" x14ac:dyDescent="0.3">
      <c r="CR2299" s="10"/>
      <c r="CS2299" s="7"/>
      <c r="CT2299" s="7"/>
      <c r="CU2299" s="7"/>
    </row>
    <row r="2300" spans="96:99" x14ac:dyDescent="0.3">
      <c r="CR2300" s="10"/>
      <c r="CS2300" s="7"/>
      <c r="CT2300" s="7"/>
      <c r="CU2300" s="7"/>
    </row>
    <row r="2301" spans="96:99" x14ac:dyDescent="0.3">
      <c r="CR2301" s="10"/>
      <c r="CS2301" s="7"/>
      <c r="CT2301" s="7"/>
      <c r="CU2301" s="7"/>
    </row>
    <row r="2302" spans="96:99" x14ac:dyDescent="0.3">
      <c r="CR2302" s="10"/>
      <c r="CS2302" s="7"/>
      <c r="CT2302" s="7"/>
      <c r="CU2302" s="7"/>
    </row>
    <row r="2303" spans="96:99" x14ac:dyDescent="0.3">
      <c r="CR2303" s="10"/>
      <c r="CS2303" s="7"/>
      <c r="CT2303" s="7"/>
      <c r="CU2303" s="7"/>
    </row>
    <row r="2304" spans="96:99" x14ac:dyDescent="0.3">
      <c r="CR2304" s="10"/>
      <c r="CS2304" s="7"/>
      <c r="CT2304" s="7"/>
      <c r="CU2304" s="7"/>
    </row>
    <row r="2305" spans="96:99" x14ac:dyDescent="0.3">
      <c r="CR2305" s="10"/>
      <c r="CS2305" s="7"/>
      <c r="CT2305" s="7"/>
      <c r="CU2305" s="7"/>
    </row>
    <row r="2306" spans="96:99" x14ac:dyDescent="0.3">
      <c r="CR2306" s="10"/>
      <c r="CS2306" s="7"/>
      <c r="CT2306" s="7"/>
      <c r="CU2306" s="7"/>
    </row>
    <row r="2307" spans="96:99" x14ac:dyDescent="0.3">
      <c r="CR2307" s="10"/>
      <c r="CS2307" s="7"/>
      <c r="CT2307" s="7"/>
      <c r="CU2307" s="7"/>
    </row>
    <row r="2308" spans="96:99" x14ac:dyDescent="0.3">
      <c r="CR2308" s="10"/>
      <c r="CS2308" s="7"/>
      <c r="CT2308" s="7"/>
      <c r="CU2308" s="7"/>
    </row>
    <row r="2309" spans="96:99" x14ac:dyDescent="0.3">
      <c r="CR2309" s="10"/>
      <c r="CS2309" s="7"/>
      <c r="CT2309" s="7"/>
      <c r="CU2309" s="7"/>
    </row>
    <row r="2310" spans="96:99" x14ac:dyDescent="0.3">
      <c r="CR2310" s="10"/>
      <c r="CS2310" s="7"/>
      <c r="CT2310" s="7"/>
      <c r="CU2310" s="7"/>
    </row>
    <row r="2311" spans="96:99" x14ac:dyDescent="0.3">
      <c r="CR2311" s="10"/>
      <c r="CS2311" s="7"/>
      <c r="CT2311" s="7"/>
      <c r="CU2311" s="7"/>
    </row>
    <row r="2312" spans="96:99" x14ac:dyDescent="0.3">
      <c r="CR2312" s="10"/>
      <c r="CS2312" s="7"/>
      <c r="CT2312" s="7"/>
      <c r="CU2312" s="7"/>
    </row>
    <row r="2313" spans="96:99" x14ac:dyDescent="0.3">
      <c r="CR2313" s="10"/>
      <c r="CS2313" s="7"/>
      <c r="CT2313" s="7"/>
      <c r="CU2313" s="7"/>
    </row>
    <row r="2314" spans="96:99" x14ac:dyDescent="0.3">
      <c r="CR2314" s="10"/>
      <c r="CS2314" s="7"/>
      <c r="CT2314" s="7"/>
      <c r="CU2314" s="7"/>
    </row>
    <row r="2315" spans="96:99" x14ac:dyDescent="0.3">
      <c r="CR2315" s="10"/>
      <c r="CS2315" s="7"/>
      <c r="CT2315" s="7"/>
      <c r="CU2315" s="7"/>
    </row>
    <row r="2316" spans="96:99" x14ac:dyDescent="0.3">
      <c r="CR2316" s="10"/>
      <c r="CS2316" s="7"/>
      <c r="CT2316" s="7"/>
      <c r="CU2316" s="7"/>
    </row>
    <row r="2317" spans="96:99" x14ac:dyDescent="0.3">
      <c r="CR2317" s="10"/>
      <c r="CS2317" s="7"/>
      <c r="CT2317" s="7"/>
      <c r="CU2317" s="7"/>
    </row>
    <row r="2318" spans="96:99" x14ac:dyDescent="0.3">
      <c r="CR2318" s="10"/>
      <c r="CS2318" s="7"/>
      <c r="CT2318" s="7"/>
      <c r="CU2318" s="7"/>
    </row>
    <row r="2319" spans="96:99" x14ac:dyDescent="0.3">
      <c r="CR2319" s="10"/>
      <c r="CS2319" s="7"/>
      <c r="CT2319" s="7"/>
      <c r="CU2319" s="7"/>
    </row>
    <row r="2320" spans="96:99" x14ac:dyDescent="0.3">
      <c r="CR2320" s="10"/>
      <c r="CS2320" s="7"/>
      <c r="CT2320" s="7"/>
      <c r="CU2320" s="7"/>
    </row>
    <row r="2321" spans="96:99" x14ac:dyDescent="0.3">
      <c r="CR2321" s="10"/>
      <c r="CS2321" s="7"/>
      <c r="CT2321" s="7"/>
      <c r="CU2321" s="7"/>
    </row>
    <row r="2322" spans="96:99" x14ac:dyDescent="0.3">
      <c r="CR2322" s="10"/>
      <c r="CS2322" s="7"/>
      <c r="CT2322" s="7"/>
      <c r="CU2322" s="7"/>
    </row>
    <row r="2323" spans="96:99" x14ac:dyDescent="0.3">
      <c r="CR2323" s="10"/>
      <c r="CS2323" s="7"/>
      <c r="CT2323" s="7"/>
      <c r="CU2323" s="7"/>
    </row>
    <row r="2324" spans="96:99" x14ac:dyDescent="0.3">
      <c r="CR2324" s="10"/>
      <c r="CS2324" s="7"/>
      <c r="CT2324" s="7"/>
      <c r="CU2324" s="7"/>
    </row>
    <row r="2325" spans="96:99" x14ac:dyDescent="0.3">
      <c r="CR2325" s="10"/>
      <c r="CS2325" s="7"/>
      <c r="CT2325" s="7"/>
      <c r="CU2325" s="7"/>
    </row>
    <row r="2326" spans="96:99" x14ac:dyDescent="0.3">
      <c r="CR2326" s="10"/>
      <c r="CS2326" s="7"/>
      <c r="CT2326" s="7"/>
      <c r="CU2326" s="7"/>
    </row>
    <row r="2327" spans="96:99" x14ac:dyDescent="0.3">
      <c r="CR2327" s="10"/>
      <c r="CS2327" s="7"/>
      <c r="CT2327" s="7"/>
      <c r="CU2327" s="7"/>
    </row>
    <row r="2328" spans="96:99" x14ac:dyDescent="0.3">
      <c r="CR2328" s="10"/>
      <c r="CS2328" s="7"/>
      <c r="CT2328" s="7"/>
      <c r="CU2328" s="7"/>
    </row>
    <row r="2329" spans="96:99" x14ac:dyDescent="0.3">
      <c r="CR2329" s="10"/>
      <c r="CS2329" s="7"/>
      <c r="CT2329" s="7"/>
      <c r="CU2329" s="7"/>
    </row>
    <row r="2330" spans="96:99" x14ac:dyDescent="0.3">
      <c r="CR2330" s="10"/>
      <c r="CS2330" s="7"/>
      <c r="CT2330" s="7"/>
      <c r="CU2330" s="7"/>
    </row>
    <row r="2331" spans="96:99" x14ac:dyDescent="0.3">
      <c r="CR2331" s="10"/>
      <c r="CS2331" s="7"/>
      <c r="CT2331" s="7"/>
      <c r="CU2331" s="7"/>
    </row>
    <row r="2332" spans="96:99" x14ac:dyDescent="0.3">
      <c r="CR2332" s="10"/>
      <c r="CS2332" s="7"/>
      <c r="CT2332" s="7"/>
      <c r="CU2332" s="7"/>
    </row>
    <row r="2333" spans="96:99" x14ac:dyDescent="0.3">
      <c r="CR2333" s="10"/>
      <c r="CS2333" s="7"/>
      <c r="CT2333" s="7"/>
      <c r="CU2333" s="7"/>
    </row>
    <row r="2334" spans="96:99" x14ac:dyDescent="0.3">
      <c r="CR2334" s="10"/>
      <c r="CS2334" s="7"/>
      <c r="CT2334" s="7"/>
      <c r="CU2334" s="7"/>
    </row>
    <row r="2335" spans="96:99" x14ac:dyDescent="0.3">
      <c r="CR2335" s="10"/>
      <c r="CS2335" s="7"/>
      <c r="CT2335" s="7"/>
      <c r="CU2335" s="7"/>
    </row>
    <row r="2336" spans="96:99" x14ac:dyDescent="0.3">
      <c r="CR2336" s="10"/>
      <c r="CS2336" s="7"/>
      <c r="CT2336" s="7"/>
      <c r="CU2336" s="7"/>
    </row>
    <row r="2337" spans="96:99" x14ac:dyDescent="0.3">
      <c r="CR2337" s="10"/>
      <c r="CS2337" s="7"/>
      <c r="CT2337" s="7"/>
      <c r="CU2337" s="7"/>
    </row>
    <row r="2338" spans="96:99" x14ac:dyDescent="0.3">
      <c r="CR2338" s="10"/>
      <c r="CS2338" s="7"/>
      <c r="CT2338" s="7"/>
      <c r="CU2338" s="7"/>
    </row>
    <row r="2339" spans="96:99" x14ac:dyDescent="0.3">
      <c r="CR2339" s="10"/>
      <c r="CS2339" s="7"/>
      <c r="CT2339" s="7"/>
      <c r="CU2339" s="7"/>
    </row>
    <row r="2340" spans="96:99" x14ac:dyDescent="0.3">
      <c r="CR2340" s="10"/>
      <c r="CS2340" s="7"/>
      <c r="CT2340" s="7"/>
      <c r="CU2340" s="7"/>
    </row>
    <row r="2341" spans="96:99" x14ac:dyDescent="0.3">
      <c r="CR2341" s="10"/>
      <c r="CS2341" s="7"/>
      <c r="CT2341" s="7"/>
      <c r="CU2341" s="7"/>
    </row>
    <row r="2342" spans="96:99" x14ac:dyDescent="0.3">
      <c r="CR2342" s="10"/>
      <c r="CS2342" s="7"/>
      <c r="CT2342" s="7"/>
      <c r="CU2342" s="7"/>
    </row>
    <row r="2343" spans="96:99" x14ac:dyDescent="0.3">
      <c r="CR2343" s="10"/>
      <c r="CS2343" s="7"/>
      <c r="CT2343" s="7"/>
      <c r="CU2343" s="7"/>
    </row>
    <row r="2344" spans="96:99" x14ac:dyDescent="0.3">
      <c r="CR2344" s="10"/>
      <c r="CS2344" s="7"/>
      <c r="CT2344" s="7"/>
      <c r="CU2344" s="7"/>
    </row>
    <row r="2345" spans="96:99" x14ac:dyDescent="0.3">
      <c r="CR2345" s="10"/>
      <c r="CS2345" s="7"/>
      <c r="CT2345" s="7"/>
      <c r="CU2345" s="7"/>
    </row>
    <row r="2346" spans="96:99" x14ac:dyDescent="0.3">
      <c r="CR2346" s="10"/>
      <c r="CS2346" s="7"/>
      <c r="CT2346" s="7"/>
      <c r="CU2346" s="7"/>
    </row>
    <row r="2347" spans="96:99" x14ac:dyDescent="0.3">
      <c r="CR2347" s="10"/>
      <c r="CS2347" s="7"/>
      <c r="CT2347" s="7"/>
      <c r="CU2347" s="7"/>
    </row>
    <row r="2348" spans="96:99" x14ac:dyDescent="0.3">
      <c r="CR2348" s="10"/>
      <c r="CS2348" s="7"/>
      <c r="CT2348" s="7"/>
      <c r="CU2348" s="7"/>
    </row>
    <row r="2349" spans="96:99" x14ac:dyDescent="0.3">
      <c r="CR2349" s="10"/>
      <c r="CS2349" s="7"/>
      <c r="CT2349" s="7"/>
      <c r="CU2349" s="7"/>
    </row>
    <row r="2350" spans="96:99" x14ac:dyDescent="0.3">
      <c r="CR2350" s="10"/>
      <c r="CS2350" s="7"/>
      <c r="CT2350" s="7"/>
      <c r="CU2350" s="7"/>
    </row>
    <row r="2351" spans="96:99" x14ac:dyDescent="0.3">
      <c r="CR2351" s="10"/>
      <c r="CS2351" s="7"/>
      <c r="CT2351" s="7"/>
      <c r="CU2351" s="7"/>
    </row>
    <row r="2352" spans="96:99" x14ac:dyDescent="0.3">
      <c r="CR2352" s="10"/>
      <c r="CS2352" s="7"/>
      <c r="CT2352" s="7"/>
      <c r="CU2352" s="7"/>
    </row>
    <row r="2353" spans="96:99" x14ac:dyDescent="0.3">
      <c r="CR2353" s="10"/>
      <c r="CS2353" s="7"/>
      <c r="CT2353" s="7"/>
      <c r="CU2353" s="7"/>
    </row>
    <row r="2354" spans="96:99" x14ac:dyDescent="0.3">
      <c r="CR2354" s="10"/>
      <c r="CS2354" s="7"/>
      <c r="CT2354" s="7"/>
      <c r="CU2354" s="7"/>
    </row>
    <row r="2355" spans="96:99" x14ac:dyDescent="0.3">
      <c r="CR2355" s="10"/>
      <c r="CS2355" s="7"/>
      <c r="CT2355" s="7"/>
      <c r="CU2355" s="7"/>
    </row>
    <row r="2356" spans="96:99" x14ac:dyDescent="0.3">
      <c r="CR2356" s="10"/>
      <c r="CS2356" s="7"/>
      <c r="CT2356" s="7"/>
      <c r="CU2356" s="7"/>
    </row>
    <row r="2357" spans="96:99" x14ac:dyDescent="0.3">
      <c r="CR2357" s="10"/>
      <c r="CS2357" s="7"/>
      <c r="CT2357" s="7"/>
      <c r="CU2357" s="7"/>
    </row>
    <row r="2358" spans="96:99" x14ac:dyDescent="0.3">
      <c r="CR2358" s="10"/>
      <c r="CS2358" s="7"/>
      <c r="CT2358" s="7"/>
      <c r="CU2358" s="7"/>
    </row>
    <row r="2359" spans="96:99" x14ac:dyDescent="0.3">
      <c r="CR2359" s="10"/>
      <c r="CS2359" s="7"/>
      <c r="CT2359" s="7"/>
      <c r="CU2359" s="7"/>
    </row>
    <row r="2360" spans="96:99" x14ac:dyDescent="0.3">
      <c r="CR2360" s="10"/>
      <c r="CS2360" s="7"/>
      <c r="CT2360" s="7"/>
      <c r="CU2360" s="7"/>
    </row>
    <row r="2361" spans="96:99" x14ac:dyDescent="0.3">
      <c r="CR2361" s="10"/>
      <c r="CS2361" s="7"/>
      <c r="CT2361" s="7"/>
      <c r="CU2361" s="7"/>
    </row>
    <row r="2362" spans="96:99" x14ac:dyDescent="0.3">
      <c r="CR2362" s="10"/>
      <c r="CS2362" s="7"/>
      <c r="CT2362" s="7"/>
      <c r="CU2362" s="7"/>
    </row>
    <row r="2363" spans="96:99" x14ac:dyDescent="0.3">
      <c r="CR2363" s="10"/>
      <c r="CS2363" s="7"/>
      <c r="CT2363" s="7"/>
      <c r="CU2363" s="7"/>
    </row>
    <row r="2364" spans="96:99" x14ac:dyDescent="0.3">
      <c r="CR2364" s="10"/>
      <c r="CS2364" s="7"/>
      <c r="CT2364" s="7"/>
      <c r="CU2364" s="7"/>
    </row>
    <row r="2365" spans="96:99" x14ac:dyDescent="0.3">
      <c r="CR2365" s="10"/>
      <c r="CS2365" s="7"/>
      <c r="CT2365" s="7"/>
      <c r="CU2365" s="7"/>
    </row>
    <row r="2366" spans="96:99" x14ac:dyDescent="0.3">
      <c r="CR2366" s="10"/>
      <c r="CS2366" s="7"/>
      <c r="CT2366" s="7"/>
      <c r="CU2366" s="7"/>
    </row>
    <row r="2367" spans="96:99" x14ac:dyDescent="0.3">
      <c r="CR2367" s="10"/>
      <c r="CS2367" s="7"/>
      <c r="CT2367" s="7"/>
      <c r="CU2367" s="7"/>
    </row>
    <row r="2368" spans="96:99" x14ac:dyDescent="0.3">
      <c r="CR2368" s="10"/>
      <c r="CS2368" s="7"/>
      <c r="CT2368" s="7"/>
      <c r="CU2368" s="7"/>
    </row>
    <row r="2369" spans="96:99" x14ac:dyDescent="0.3">
      <c r="CR2369" s="10"/>
      <c r="CS2369" s="7"/>
      <c r="CT2369" s="7"/>
      <c r="CU2369" s="7"/>
    </row>
    <row r="2370" spans="96:99" x14ac:dyDescent="0.3">
      <c r="CR2370" s="10"/>
      <c r="CS2370" s="7"/>
      <c r="CT2370" s="7"/>
      <c r="CU2370" s="7"/>
    </row>
    <row r="2371" spans="96:99" x14ac:dyDescent="0.3">
      <c r="CR2371" s="10"/>
      <c r="CS2371" s="7"/>
      <c r="CT2371" s="7"/>
      <c r="CU2371" s="7"/>
    </row>
    <row r="2372" spans="96:99" x14ac:dyDescent="0.3">
      <c r="CR2372" s="10"/>
      <c r="CS2372" s="7"/>
      <c r="CT2372" s="7"/>
      <c r="CU2372" s="7"/>
    </row>
    <row r="2373" spans="96:99" x14ac:dyDescent="0.3">
      <c r="CR2373" s="10"/>
      <c r="CS2373" s="7"/>
      <c r="CT2373" s="7"/>
      <c r="CU2373" s="7"/>
    </row>
    <row r="2374" spans="96:99" x14ac:dyDescent="0.3">
      <c r="CR2374" s="10"/>
      <c r="CS2374" s="7"/>
      <c r="CT2374" s="7"/>
      <c r="CU2374" s="7"/>
    </row>
    <row r="2375" spans="96:99" x14ac:dyDescent="0.3">
      <c r="CR2375" s="10"/>
      <c r="CS2375" s="7"/>
      <c r="CT2375" s="7"/>
      <c r="CU2375" s="7"/>
    </row>
    <row r="2376" spans="96:99" x14ac:dyDescent="0.3">
      <c r="CR2376" s="10"/>
      <c r="CS2376" s="7"/>
      <c r="CT2376" s="7"/>
      <c r="CU2376" s="7"/>
    </row>
    <row r="2377" spans="96:99" x14ac:dyDescent="0.3">
      <c r="CR2377" s="10"/>
      <c r="CS2377" s="7"/>
      <c r="CT2377" s="7"/>
      <c r="CU2377" s="7"/>
    </row>
    <row r="2378" spans="96:99" x14ac:dyDescent="0.3">
      <c r="CR2378" s="10"/>
      <c r="CS2378" s="7"/>
      <c r="CT2378" s="7"/>
      <c r="CU2378" s="7"/>
    </row>
    <row r="2379" spans="96:99" x14ac:dyDescent="0.3">
      <c r="CR2379" s="10"/>
      <c r="CS2379" s="7"/>
      <c r="CT2379" s="7"/>
      <c r="CU2379" s="7"/>
    </row>
    <row r="2380" spans="96:99" x14ac:dyDescent="0.3">
      <c r="CR2380" s="10"/>
      <c r="CS2380" s="7"/>
      <c r="CT2380" s="7"/>
      <c r="CU2380" s="7"/>
    </row>
    <row r="2381" spans="96:99" x14ac:dyDescent="0.3">
      <c r="CR2381" s="10"/>
      <c r="CS2381" s="7"/>
      <c r="CT2381" s="7"/>
      <c r="CU2381" s="7"/>
    </row>
    <row r="2382" spans="96:99" x14ac:dyDescent="0.3">
      <c r="CR2382" s="10"/>
      <c r="CS2382" s="7"/>
      <c r="CT2382" s="7"/>
      <c r="CU2382" s="7"/>
    </row>
    <row r="2383" spans="96:99" x14ac:dyDescent="0.3">
      <c r="CR2383" s="10"/>
      <c r="CS2383" s="7"/>
      <c r="CT2383" s="7"/>
      <c r="CU2383" s="7"/>
    </row>
    <row r="2384" spans="96:99" x14ac:dyDescent="0.3">
      <c r="CR2384" s="10"/>
      <c r="CS2384" s="7"/>
      <c r="CT2384" s="7"/>
      <c r="CU2384" s="7"/>
    </row>
    <row r="2385" spans="96:99" x14ac:dyDescent="0.3">
      <c r="CR2385" s="10"/>
      <c r="CS2385" s="7"/>
      <c r="CT2385" s="7"/>
      <c r="CU2385" s="7"/>
    </row>
    <row r="2386" spans="96:99" x14ac:dyDescent="0.3">
      <c r="CR2386" s="10"/>
      <c r="CS2386" s="7"/>
      <c r="CT2386" s="7"/>
      <c r="CU2386" s="7"/>
    </row>
    <row r="2387" spans="96:99" x14ac:dyDescent="0.3">
      <c r="CR2387" s="10"/>
      <c r="CS2387" s="7"/>
      <c r="CT2387" s="7"/>
      <c r="CU2387" s="7"/>
    </row>
    <row r="2388" spans="96:99" x14ac:dyDescent="0.3">
      <c r="CR2388" s="10"/>
      <c r="CS2388" s="7"/>
      <c r="CT2388" s="7"/>
      <c r="CU2388" s="7"/>
    </row>
    <row r="2389" spans="96:99" x14ac:dyDescent="0.3">
      <c r="CR2389" s="10"/>
      <c r="CS2389" s="7"/>
      <c r="CT2389" s="7"/>
      <c r="CU2389" s="7"/>
    </row>
    <row r="2390" spans="96:99" x14ac:dyDescent="0.3">
      <c r="CR2390" s="10"/>
      <c r="CS2390" s="7"/>
      <c r="CT2390" s="7"/>
      <c r="CU2390" s="7"/>
    </row>
    <row r="2391" spans="96:99" x14ac:dyDescent="0.3">
      <c r="CR2391" s="10"/>
      <c r="CS2391" s="7"/>
      <c r="CT2391" s="7"/>
      <c r="CU2391" s="7"/>
    </row>
    <row r="2392" spans="96:99" x14ac:dyDescent="0.3">
      <c r="CR2392" s="10"/>
      <c r="CS2392" s="7"/>
      <c r="CT2392" s="7"/>
      <c r="CU2392" s="7"/>
    </row>
    <row r="2393" spans="96:99" x14ac:dyDescent="0.3">
      <c r="CR2393" s="10"/>
      <c r="CS2393" s="7"/>
      <c r="CT2393" s="7"/>
      <c r="CU2393" s="7"/>
    </row>
    <row r="2394" spans="96:99" x14ac:dyDescent="0.3">
      <c r="CR2394" s="10"/>
      <c r="CS2394" s="7"/>
      <c r="CT2394" s="7"/>
      <c r="CU2394" s="7"/>
    </row>
    <row r="2395" spans="96:99" x14ac:dyDescent="0.3">
      <c r="CR2395" s="10"/>
      <c r="CS2395" s="7"/>
      <c r="CT2395" s="7"/>
      <c r="CU2395" s="7"/>
    </row>
    <row r="2396" spans="96:99" x14ac:dyDescent="0.3">
      <c r="CR2396" s="10"/>
      <c r="CS2396" s="7"/>
      <c r="CT2396" s="7"/>
      <c r="CU2396" s="7"/>
    </row>
    <row r="2397" spans="96:99" x14ac:dyDescent="0.3">
      <c r="CR2397" s="10"/>
      <c r="CS2397" s="7"/>
      <c r="CT2397" s="7"/>
      <c r="CU2397" s="7"/>
    </row>
    <row r="2398" spans="96:99" x14ac:dyDescent="0.3">
      <c r="CR2398" s="10"/>
      <c r="CS2398" s="7"/>
      <c r="CT2398" s="7"/>
      <c r="CU2398" s="7"/>
    </row>
    <row r="2399" spans="96:99" x14ac:dyDescent="0.3">
      <c r="CR2399" s="10"/>
      <c r="CS2399" s="7"/>
      <c r="CT2399" s="7"/>
      <c r="CU2399" s="7"/>
    </row>
    <row r="2400" spans="96:99" x14ac:dyDescent="0.3">
      <c r="CR2400" s="10"/>
      <c r="CS2400" s="7"/>
      <c r="CT2400" s="7"/>
      <c r="CU2400" s="7"/>
    </row>
    <row r="2401" spans="96:99" x14ac:dyDescent="0.3">
      <c r="CR2401" s="10"/>
      <c r="CS2401" s="7"/>
      <c r="CT2401" s="7"/>
      <c r="CU2401" s="7"/>
    </row>
    <row r="2402" spans="96:99" x14ac:dyDescent="0.3">
      <c r="CR2402" s="10"/>
      <c r="CS2402" s="7"/>
      <c r="CT2402" s="7"/>
      <c r="CU2402" s="7"/>
    </row>
    <row r="2403" spans="96:99" x14ac:dyDescent="0.3">
      <c r="CR2403" s="10"/>
      <c r="CS2403" s="7"/>
      <c r="CT2403" s="7"/>
      <c r="CU2403" s="7"/>
    </row>
    <row r="2404" spans="96:99" x14ac:dyDescent="0.3">
      <c r="CR2404" s="10"/>
      <c r="CS2404" s="7"/>
      <c r="CT2404" s="7"/>
      <c r="CU2404" s="7"/>
    </row>
    <row r="2405" spans="96:99" x14ac:dyDescent="0.3">
      <c r="CR2405" s="10"/>
      <c r="CS2405" s="7"/>
      <c r="CT2405" s="7"/>
      <c r="CU2405" s="7"/>
    </row>
    <row r="2406" spans="96:99" x14ac:dyDescent="0.3">
      <c r="CR2406" s="10"/>
      <c r="CS2406" s="7"/>
      <c r="CT2406" s="7"/>
      <c r="CU2406" s="7"/>
    </row>
    <row r="2407" spans="96:99" x14ac:dyDescent="0.3">
      <c r="CR2407" s="10"/>
      <c r="CS2407" s="7"/>
      <c r="CT2407" s="7"/>
      <c r="CU2407" s="7"/>
    </row>
    <row r="2408" spans="96:99" x14ac:dyDescent="0.3">
      <c r="CR2408" s="10"/>
      <c r="CS2408" s="7"/>
      <c r="CT2408" s="7"/>
      <c r="CU2408" s="7"/>
    </row>
    <row r="2409" spans="96:99" x14ac:dyDescent="0.3">
      <c r="CR2409" s="10"/>
      <c r="CS2409" s="7"/>
      <c r="CT2409" s="7"/>
      <c r="CU2409" s="7"/>
    </row>
    <row r="2410" spans="96:99" x14ac:dyDescent="0.3">
      <c r="CR2410" s="10"/>
      <c r="CS2410" s="7"/>
      <c r="CT2410" s="7"/>
      <c r="CU2410" s="7"/>
    </row>
    <row r="2411" spans="96:99" x14ac:dyDescent="0.3">
      <c r="CR2411" s="10"/>
      <c r="CS2411" s="7"/>
      <c r="CT2411" s="7"/>
      <c r="CU2411" s="7"/>
    </row>
    <row r="2412" spans="96:99" x14ac:dyDescent="0.3">
      <c r="CR2412" s="10"/>
      <c r="CS2412" s="7"/>
      <c r="CT2412" s="7"/>
      <c r="CU2412" s="7"/>
    </row>
    <row r="2413" spans="96:99" x14ac:dyDescent="0.3">
      <c r="CR2413" s="10"/>
      <c r="CS2413" s="7"/>
      <c r="CT2413" s="7"/>
      <c r="CU2413" s="7"/>
    </row>
    <row r="2414" spans="96:99" x14ac:dyDescent="0.3">
      <c r="CR2414" s="10"/>
      <c r="CS2414" s="7"/>
      <c r="CT2414" s="7"/>
      <c r="CU2414" s="7"/>
    </row>
    <row r="2415" spans="96:99" x14ac:dyDescent="0.3">
      <c r="CR2415" s="10"/>
      <c r="CS2415" s="7"/>
      <c r="CT2415" s="7"/>
      <c r="CU2415" s="7"/>
    </row>
    <row r="2416" spans="96:99" x14ac:dyDescent="0.3">
      <c r="CR2416" s="10"/>
      <c r="CS2416" s="7"/>
      <c r="CT2416" s="7"/>
      <c r="CU2416" s="7"/>
    </row>
    <row r="2417" spans="96:99" x14ac:dyDescent="0.3">
      <c r="CR2417" s="10"/>
      <c r="CS2417" s="7"/>
      <c r="CT2417" s="7"/>
      <c r="CU2417" s="7"/>
    </row>
    <row r="2418" spans="96:99" x14ac:dyDescent="0.3">
      <c r="CR2418" s="10"/>
      <c r="CS2418" s="7"/>
      <c r="CT2418" s="7"/>
      <c r="CU2418" s="7"/>
    </row>
    <row r="2419" spans="96:99" x14ac:dyDescent="0.3">
      <c r="CR2419" s="10"/>
      <c r="CS2419" s="7"/>
      <c r="CT2419" s="7"/>
      <c r="CU2419" s="7"/>
    </row>
    <row r="2420" spans="96:99" x14ac:dyDescent="0.3">
      <c r="CR2420" s="10"/>
      <c r="CS2420" s="7"/>
      <c r="CT2420" s="7"/>
      <c r="CU2420" s="7"/>
    </row>
    <row r="2421" spans="96:99" x14ac:dyDescent="0.3">
      <c r="CR2421" s="10"/>
      <c r="CS2421" s="7"/>
      <c r="CT2421" s="7"/>
      <c r="CU2421" s="7"/>
    </row>
    <row r="2422" spans="96:99" x14ac:dyDescent="0.3">
      <c r="CR2422" s="10"/>
      <c r="CS2422" s="7"/>
      <c r="CT2422" s="7"/>
      <c r="CU2422" s="7"/>
    </row>
    <row r="2423" spans="96:99" x14ac:dyDescent="0.3">
      <c r="CR2423" s="10"/>
      <c r="CS2423" s="7"/>
      <c r="CT2423" s="7"/>
      <c r="CU2423" s="7"/>
    </row>
    <row r="2424" spans="96:99" x14ac:dyDescent="0.3">
      <c r="CR2424" s="10"/>
      <c r="CS2424" s="7"/>
      <c r="CT2424" s="7"/>
      <c r="CU2424" s="7"/>
    </row>
    <row r="2425" spans="96:99" x14ac:dyDescent="0.3">
      <c r="CR2425" s="10"/>
      <c r="CS2425" s="7"/>
      <c r="CT2425" s="7"/>
      <c r="CU2425" s="7"/>
    </row>
    <row r="2426" spans="96:99" x14ac:dyDescent="0.3">
      <c r="CR2426" s="10"/>
      <c r="CS2426" s="7"/>
      <c r="CT2426" s="7"/>
      <c r="CU2426" s="7"/>
    </row>
    <row r="2427" spans="96:99" x14ac:dyDescent="0.3">
      <c r="CR2427" s="10"/>
      <c r="CS2427" s="7"/>
      <c r="CT2427" s="7"/>
      <c r="CU2427" s="7"/>
    </row>
    <row r="2428" spans="96:99" x14ac:dyDescent="0.3">
      <c r="CR2428" s="10"/>
      <c r="CS2428" s="7"/>
      <c r="CT2428" s="7"/>
      <c r="CU2428" s="7"/>
    </row>
    <row r="2429" spans="96:99" x14ac:dyDescent="0.3">
      <c r="CR2429" s="10"/>
      <c r="CS2429" s="7"/>
      <c r="CT2429" s="7"/>
      <c r="CU2429" s="7"/>
    </row>
    <row r="2430" spans="96:99" x14ac:dyDescent="0.3">
      <c r="CR2430" s="10"/>
      <c r="CS2430" s="7"/>
      <c r="CT2430" s="7"/>
      <c r="CU2430" s="7"/>
    </row>
    <row r="2431" spans="96:99" x14ac:dyDescent="0.3">
      <c r="CR2431" s="10"/>
      <c r="CS2431" s="7"/>
      <c r="CT2431" s="7"/>
      <c r="CU2431" s="7"/>
    </row>
    <row r="2432" spans="96:99" x14ac:dyDescent="0.3">
      <c r="CR2432" s="10"/>
      <c r="CS2432" s="7"/>
      <c r="CT2432" s="7"/>
      <c r="CU2432" s="7"/>
    </row>
    <row r="2433" spans="96:99" x14ac:dyDescent="0.3">
      <c r="CR2433" s="10"/>
      <c r="CS2433" s="7"/>
      <c r="CT2433" s="7"/>
      <c r="CU2433" s="7"/>
    </row>
    <row r="2434" spans="96:99" x14ac:dyDescent="0.3">
      <c r="CR2434" s="10"/>
      <c r="CS2434" s="7"/>
      <c r="CT2434" s="7"/>
      <c r="CU2434" s="7"/>
    </row>
    <row r="2435" spans="96:99" x14ac:dyDescent="0.3">
      <c r="CR2435" s="10"/>
      <c r="CS2435" s="7"/>
      <c r="CT2435" s="7"/>
      <c r="CU2435" s="7"/>
    </row>
    <row r="2436" spans="96:99" x14ac:dyDescent="0.3">
      <c r="CR2436" s="10"/>
      <c r="CS2436" s="7"/>
      <c r="CT2436" s="7"/>
      <c r="CU2436" s="7"/>
    </row>
    <row r="2437" spans="96:99" x14ac:dyDescent="0.3">
      <c r="CR2437" s="10"/>
      <c r="CS2437" s="7"/>
      <c r="CT2437" s="7"/>
      <c r="CU2437" s="7"/>
    </row>
    <row r="2438" spans="96:99" x14ac:dyDescent="0.3">
      <c r="CR2438" s="10"/>
      <c r="CS2438" s="7"/>
      <c r="CT2438" s="7"/>
      <c r="CU2438" s="7"/>
    </row>
    <row r="2439" spans="96:99" x14ac:dyDescent="0.3">
      <c r="CR2439" s="10"/>
      <c r="CS2439" s="7"/>
      <c r="CT2439" s="7"/>
      <c r="CU2439" s="7"/>
    </row>
    <row r="2440" spans="96:99" x14ac:dyDescent="0.3">
      <c r="CR2440" s="10"/>
      <c r="CS2440" s="7"/>
      <c r="CT2440" s="7"/>
      <c r="CU2440" s="7"/>
    </row>
    <row r="2441" spans="96:99" x14ac:dyDescent="0.3">
      <c r="CR2441" s="10"/>
      <c r="CS2441" s="7"/>
      <c r="CT2441" s="7"/>
      <c r="CU2441" s="7"/>
    </row>
    <row r="2442" spans="96:99" x14ac:dyDescent="0.3">
      <c r="CR2442" s="10"/>
      <c r="CS2442" s="7"/>
      <c r="CT2442" s="7"/>
      <c r="CU2442" s="7"/>
    </row>
    <row r="2443" spans="96:99" x14ac:dyDescent="0.3">
      <c r="CR2443" s="10"/>
      <c r="CS2443" s="7"/>
      <c r="CT2443" s="7"/>
      <c r="CU2443" s="7"/>
    </row>
    <row r="2444" spans="96:99" x14ac:dyDescent="0.3">
      <c r="CR2444" s="10"/>
      <c r="CS2444" s="7"/>
      <c r="CT2444" s="7"/>
      <c r="CU2444" s="7"/>
    </row>
    <row r="2445" spans="96:99" x14ac:dyDescent="0.3">
      <c r="CR2445" s="10"/>
      <c r="CS2445" s="7"/>
      <c r="CT2445" s="7"/>
      <c r="CU2445" s="7"/>
    </row>
    <row r="2446" spans="96:99" x14ac:dyDescent="0.3">
      <c r="CR2446" s="10"/>
      <c r="CS2446" s="7"/>
      <c r="CT2446" s="7"/>
      <c r="CU2446" s="7"/>
    </row>
    <row r="2447" spans="96:99" x14ac:dyDescent="0.3">
      <c r="CR2447" s="10"/>
      <c r="CS2447" s="7"/>
      <c r="CT2447" s="7"/>
      <c r="CU2447" s="7"/>
    </row>
    <row r="2448" spans="96:99" x14ac:dyDescent="0.3">
      <c r="CR2448" s="10"/>
      <c r="CS2448" s="7"/>
      <c r="CT2448" s="7"/>
      <c r="CU2448" s="7"/>
    </row>
    <row r="2449" spans="96:99" x14ac:dyDescent="0.3">
      <c r="CR2449" s="10"/>
      <c r="CS2449" s="7"/>
      <c r="CT2449" s="7"/>
      <c r="CU2449" s="7"/>
    </row>
    <row r="2450" spans="96:99" x14ac:dyDescent="0.3">
      <c r="CR2450" s="10"/>
      <c r="CS2450" s="7"/>
      <c r="CT2450" s="7"/>
      <c r="CU2450" s="7"/>
    </row>
    <row r="2451" spans="96:99" x14ac:dyDescent="0.3">
      <c r="CR2451" s="10"/>
      <c r="CS2451" s="7"/>
      <c r="CT2451" s="7"/>
      <c r="CU2451" s="7"/>
    </row>
    <row r="2452" spans="96:99" x14ac:dyDescent="0.3">
      <c r="CR2452" s="10"/>
      <c r="CS2452" s="7"/>
      <c r="CT2452" s="7"/>
      <c r="CU2452" s="7"/>
    </row>
    <row r="2453" spans="96:99" x14ac:dyDescent="0.3">
      <c r="CR2453" s="10"/>
      <c r="CS2453" s="7"/>
      <c r="CT2453" s="7"/>
      <c r="CU2453" s="7"/>
    </row>
    <row r="2454" spans="96:99" x14ac:dyDescent="0.3">
      <c r="CR2454" s="10"/>
      <c r="CS2454" s="7"/>
      <c r="CT2454" s="7"/>
      <c r="CU2454" s="7"/>
    </row>
    <row r="2455" spans="96:99" x14ac:dyDescent="0.3">
      <c r="CR2455" s="10"/>
      <c r="CS2455" s="7"/>
      <c r="CT2455" s="7"/>
      <c r="CU2455" s="7"/>
    </row>
    <row r="2456" spans="96:99" x14ac:dyDescent="0.3">
      <c r="CR2456" s="10"/>
      <c r="CS2456" s="7"/>
      <c r="CT2456" s="7"/>
      <c r="CU2456" s="7"/>
    </row>
    <row r="2457" spans="96:99" x14ac:dyDescent="0.3">
      <c r="CR2457" s="10"/>
      <c r="CS2457" s="7"/>
      <c r="CT2457" s="7"/>
      <c r="CU2457" s="7"/>
    </row>
    <row r="2458" spans="96:99" x14ac:dyDescent="0.3">
      <c r="CR2458" s="10"/>
      <c r="CS2458" s="7"/>
      <c r="CT2458" s="7"/>
      <c r="CU2458" s="7"/>
    </row>
    <row r="2459" spans="96:99" x14ac:dyDescent="0.3">
      <c r="CR2459" s="10"/>
      <c r="CS2459" s="7"/>
      <c r="CT2459" s="7"/>
      <c r="CU2459" s="7"/>
    </row>
    <row r="2460" spans="96:99" x14ac:dyDescent="0.3">
      <c r="CR2460" s="10"/>
      <c r="CS2460" s="7"/>
      <c r="CT2460" s="7"/>
      <c r="CU2460" s="7"/>
    </row>
    <row r="2461" spans="96:99" x14ac:dyDescent="0.3">
      <c r="CR2461" s="10"/>
      <c r="CS2461" s="7"/>
      <c r="CT2461" s="7"/>
      <c r="CU2461" s="7"/>
    </row>
    <row r="2462" spans="96:99" x14ac:dyDescent="0.3">
      <c r="CR2462" s="10"/>
      <c r="CS2462" s="7"/>
      <c r="CT2462" s="7"/>
      <c r="CU2462" s="7"/>
    </row>
    <row r="2463" spans="96:99" x14ac:dyDescent="0.3">
      <c r="CR2463" s="10"/>
      <c r="CS2463" s="7"/>
      <c r="CT2463" s="7"/>
      <c r="CU2463" s="7"/>
    </row>
    <row r="2464" spans="96:99" x14ac:dyDescent="0.3">
      <c r="CR2464" s="10"/>
      <c r="CS2464" s="7"/>
      <c r="CT2464" s="7"/>
      <c r="CU2464" s="7"/>
    </row>
    <row r="2465" spans="96:99" x14ac:dyDescent="0.3">
      <c r="CR2465" s="10"/>
      <c r="CS2465" s="7"/>
      <c r="CT2465" s="7"/>
      <c r="CU2465" s="7"/>
    </row>
    <row r="2466" spans="96:99" x14ac:dyDescent="0.3">
      <c r="CR2466" s="10"/>
      <c r="CS2466" s="7"/>
      <c r="CT2466" s="7"/>
      <c r="CU2466" s="7"/>
    </row>
    <row r="2467" spans="96:99" x14ac:dyDescent="0.3">
      <c r="CR2467" s="10"/>
      <c r="CS2467" s="7"/>
      <c r="CT2467" s="7"/>
      <c r="CU2467" s="7"/>
    </row>
    <row r="2468" spans="96:99" x14ac:dyDescent="0.3">
      <c r="CR2468" s="10"/>
      <c r="CS2468" s="7"/>
      <c r="CT2468" s="7"/>
      <c r="CU2468" s="7"/>
    </row>
    <row r="2469" spans="96:99" x14ac:dyDescent="0.3">
      <c r="CR2469" s="10"/>
      <c r="CS2469" s="7"/>
      <c r="CT2469" s="7"/>
      <c r="CU2469" s="7"/>
    </row>
    <row r="2470" spans="96:99" x14ac:dyDescent="0.3">
      <c r="CR2470" s="10"/>
      <c r="CS2470" s="7"/>
      <c r="CT2470" s="7"/>
      <c r="CU2470" s="7"/>
    </row>
    <row r="2471" spans="96:99" x14ac:dyDescent="0.3">
      <c r="CR2471" s="10"/>
      <c r="CS2471" s="7"/>
      <c r="CT2471" s="7"/>
      <c r="CU2471" s="7"/>
    </row>
    <row r="2472" spans="96:99" x14ac:dyDescent="0.3">
      <c r="CR2472" s="10"/>
      <c r="CS2472" s="7"/>
      <c r="CT2472" s="7"/>
      <c r="CU2472" s="7"/>
    </row>
    <row r="2473" spans="96:99" x14ac:dyDescent="0.3">
      <c r="CR2473" s="10"/>
      <c r="CS2473" s="7"/>
      <c r="CT2473" s="7"/>
      <c r="CU2473" s="7"/>
    </row>
    <row r="2474" spans="96:99" x14ac:dyDescent="0.3">
      <c r="CR2474" s="10"/>
      <c r="CS2474" s="7"/>
      <c r="CT2474" s="7"/>
      <c r="CU2474" s="7"/>
    </row>
    <row r="2475" spans="96:99" x14ac:dyDescent="0.3">
      <c r="CR2475" s="10"/>
      <c r="CS2475" s="7"/>
      <c r="CT2475" s="7"/>
      <c r="CU2475" s="7"/>
    </row>
    <row r="2476" spans="96:99" x14ac:dyDescent="0.3">
      <c r="CR2476" s="10"/>
      <c r="CS2476" s="7"/>
      <c r="CT2476" s="7"/>
      <c r="CU2476" s="7"/>
    </row>
    <row r="2477" spans="96:99" x14ac:dyDescent="0.3">
      <c r="CR2477" s="10"/>
      <c r="CS2477" s="7"/>
      <c r="CT2477" s="7"/>
      <c r="CU2477" s="7"/>
    </row>
    <row r="2478" spans="96:99" x14ac:dyDescent="0.3">
      <c r="CR2478" s="10"/>
      <c r="CS2478" s="7"/>
      <c r="CT2478" s="7"/>
      <c r="CU2478" s="7"/>
    </row>
    <row r="2479" spans="96:99" x14ac:dyDescent="0.3">
      <c r="CR2479" s="10"/>
      <c r="CS2479" s="7"/>
      <c r="CT2479" s="7"/>
      <c r="CU2479" s="7"/>
    </row>
    <row r="2480" spans="96:99" x14ac:dyDescent="0.3">
      <c r="CR2480" s="10"/>
      <c r="CS2480" s="7"/>
      <c r="CT2480" s="7"/>
      <c r="CU2480" s="7"/>
    </row>
    <row r="2481" spans="96:99" x14ac:dyDescent="0.3">
      <c r="CR2481" s="10"/>
      <c r="CS2481" s="7"/>
      <c r="CT2481" s="7"/>
      <c r="CU2481" s="7"/>
    </row>
    <row r="2482" spans="96:99" x14ac:dyDescent="0.3">
      <c r="CR2482" s="10"/>
      <c r="CS2482" s="7"/>
      <c r="CT2482" s="7"/>
      <c r="CU2482" s="7"/>
    </row>
    <row r="2483" spans="96:99" x14ac:dyDescent="0.3">
      <c r="CR2483" s="10"/>
      <c r="CS2483" s="7"/>
      <c r="CT2483" s="7"/>
      <c r="CU2483" s="7"/>
    </row>
    <row r="2484" spans="96:99" x14ac:dyDescent="0.3">
      <c r="CR2484" s="10"/>
      <c r="CS2484" s="7"/>
      <c r="CT2484" s="7"/>
      <c r="CU2484" s="7"/>
    </row>
    <row r="2485" spans="96:99" x14ac:dyDescent="0.3">
      <c r="CR2485" s="10"/>
      <c r="CS2485" s="7"/>
      <c r="CT2485" s="7"/>
      <c r="CU2485" s="7"/>
    </row>
    <row r="2486" spans="96:99" x14ac:dyDescent="0.3">
      <c r="CR2486" s="10"/>
      <c r="CS2486" s="7"/>
      <c r="CT2486" s="7"/>
      <c r="CU2486" s="7"/>
    </row>
    <row r="2487" spans="96:99" x14ac:dyDescent="0.3">
      <c r="CR2487" s="10"/>
      <c r="CS2487" s="7"/>
      <c r="CT2487" s="7"/>
      <c r="CU2487" s="7"/>
    </row>
    <row r="2488" spans="96:99" x14ac:dyDescent="0.3">
      <c r="CR2488" s="10"/>
      <c r="CS2488" s="7"/>
      <c r="CT2488" s="7"/>
      <c r="CU2488" s="7"/>
    </row>
    <row r="2489" spans="96:99" x14ac:dyDescent="0.3">
      <c r="CR2489" s="10"/>
      <c r="CS2489" s="7"/>
      <c r="CT2489" s="7"/>
      <c r="CU2489" s="7"/>
    </row>
    <row r="2490" spans="96:99" x14ac:dyDescent="0.3">
      <c r="CR2490" s="10"/>
      <c r="CS2490" s="7"/>
      <c r="CT2490" s="7"/>
      <c r="CU2490" s="7"/>
    </row>
    <row r="2491" spans="96:99" x14ac:dyDescent="0.3">
      <c r="CR2491" s="10"/>
      <c r="CS2491" s="7"/>
      <c r="CT2491" s="7"/>
      <c r="CU2491" s="7"/>
    </row>
    <row r="2492" spans="96:99" x14ac:dyDescent="0.3">
      <c r="CR2492" s="10"/>
      <c r="CS2492" s="7"/>
      <c r="CT2492" s="7"/>
      <c r="CU2492" s="7"/>
    </row>
    <row r="2493" spans="96:99" x14ac:dyDescent="0.3">
      <c r="CR2493" s="10"/>
      <c r="CS2493" s="7"/>
      <c r="CT2493" s="7"/>
      <c r="CU2493" s="7"/>
    </row>
    <row r="2494" spans="96:99" x14ac:dyDescent="0.3">
      <c r="CR2494" s="10"/>
      <c r="CS2494" s="7"/>
      <c r="CT2494" s="7"/>
      <c r="CU2494" s="7"/>
    </row>
    <row r="2495" spans="96:99" x14ac:dyDescent="0.3">
      <c r="CR2495" s="10"/>
      <c r="CS2495" s="7"/>
      <c r="CT2495" s="7"/>
      <c r="CU2495" s="7"/>
    </row>
    <row r="2496" spans="96:99" x14ac:dyDescent="0.3">
      <c r="CR2496" s="10"/>
      <c r="CS2496" s="7"/>
      <c r="CT2496" s="7"/>
      <c r="CU2496" s="7"/>
    </row>
    <row r="2497" spans="96:99" x14ac:dyDescent="0.3">
      <c r="CR2497" s="10"/>
      <c r="CS2497" s="7"/>
      <c r="CT2497" s="7"/>
      <c r="CU2497" s="7"/>
    </row>
    <row r="2498" spans="96:99" x14ac:dyDescent="0.3">
      <c r="CR2498" s="10"/>
      <c r="CS2498" s="7"/>
      <c r="CT2498" s="7"/>
      <c r="CU2498" s="7"/>
    </row>
    <row r="2499" spans="96:99" x14ac:dyDescent="0.3">
      <c r="CR2499" s="10"/>
      <c r="CS2499" s="7"/>
      <c r="CT2499" s="7"/>
      <c r="CU2499" s="7"/>
    </row>
    <row r="2500" spans="96:99" x14ac:dyDescent="0.3">
      <c r="CR2500" s="10"/>
      <c r="CS2500" s="7"/>
      <c r="CT2500" s="7"/>
      <c r="CU2500" s="7"/>
    </row>
    <row r="2501" spans="96:99" x14ac:dyDescent="0.3">
      <c r="CR2501" s="10"/>
      <c r="CS2501" s="7"/>
      <c r="CT2501" s="7"/>
      <c r="CU2501" s="7"/>
    </row>
    <row r="2502" spans="96:99" x14ac:dyDescent="0.3">
      <c r="CR2502" s="10"/>
      <c r="CS2502" s="7"/>
      <c r="CT2502" s="7"/>
      <c r="CU2502" s="7"/>
    </row>
    <row r="2503" spans="96:99" x14ac:dyDescent="0.3">
      <c r="CR2503" s="10"/>
      <c r="CS2503" s="7"/>
      <c r="CT2503" s="7"/>
      <c r="CU2503" s="7"/>
    </row>
    <row r="2504" spans="96:99" x14ac:dyDescent="0.3">
      <c r="CR2504" s="10"/>
      <c r="CS2504" s="7"/>
      <c r="CT2504" s="7"/>
      <c r="CU2504" s="7"/>
    </row>
    <row r="2505" spans="96:99" x14ac:dyDescent="0.3">
      <c r="CR2505" s="10"/>
      <c r="CS2505" s="7"/>
      <c r="CT2505" s="7"/>
      <c r="CU2505" s="7"/>
    </row>
    <row r="2506" spans="96:99" x14ac:dyDescent="0.3">
      <c r="CR2506" s="10"/>
      <c r="CS2506" s="7"/>
      <c r="CT2506" s="7"/>
      <c r="CU2506" s="7"/>
    </row>
    <row r="2507" spans="96:99" x14ac:dyDescent="0.3">
      <c r="CR2507" s="10"/>
      <c r="CS2507" s="7"/>
      <c r="CT2507" s="7"/>
      <c r="CU2507" s="7"/>
    </row>
    <row r="2508" spans="96:99" x14ac:dyDescent="0.3">
      <c r="CR2508" s="10"/>
      <c r="CS2508" s="7"/>
      <c r="CT2508" s="7"/>
      <c r="CU2508" s="7"/>
    </row>
    <row r="2509" spans="96:99" x14ac:dyDescent="0.3">
      <c r="CR2509" s="10"/>
      <c r="CS2509" s="7"/>
      <c r="CT2509" s="7"/>
      <c r="CU2509" s="7"/>
    </row>
    <row r="2510" spans="96:99" x14ac:dyDescent="0.3">
      <c r="CR2510" s="10"/>
      <c r="CS2510" s="7"/>
      <c r="CT2510" s="7"/>
      <c r="CU2510" s="7"/>
    </row>
    <row r="2511" spans="96:99" x14ac:dyDescent="0.3">
      <c r="CR2511" s="10"/>
      <c r="CS2511" s="7"/>
      <c r="CT2511" s="7"/>
      <c r="CU2511" s="7"/>
    </row>
    <row r="2512" spans="96:99" x14ac:dyDescent="0.3">
      <c r="CR2512" s="10"/>
      <c r="CS2512" s="7"/>
      <c r="CT2512" s="7"/>
      <c r="CU2512" s="7"/>
    </row>
    <row r="2513" spans="96:99" x14ac:dyDescent="0.3">
      <c r="CR2513" s="10"/>
      <c r="CS2513" s="7"/>
      <c r="CT2513" s="7"/>
      <c r="CU2513" s="7"/>
    </row>
    <row r="2514" spans="96:99" x14ac:dyDescent="0.3">
      <c r="CR2514" s="10"/>
      <c r="CS2514" s="7"/>
      <c r="CT2514" s="7"/>
      <c r="CU2514" s="7"/>
    </row>
    <row r="2515" spans="96:99" x14ac:dyDescent="0.3">
      <c r="CR2515" s="10"/>
      <c r="CS2515" s="7"/>
      <c r="CT2515" s="7"/>
      <c r="CU2515" s="7"/>
    </row>
    <row r="2516" spans="96:99" x14ac:dyDescent="0.3">
      <c r="CR2516" s="10"/>
      <c r="CS2516" s="7"/>
      <c r="CT2516" s="7"/>
      <c r="CU2516" s="7"/>
    </row>
    <row r="2517" spans="96:99" x14ac:dyDescent="0.3">
      <c r="CR2517" s="10"/>
      <c r="CS2517" s="7"/>
      <c r="CT2517" s="7"/>
      <c r="CU2517" s="7"/>
    </row>
    <row r="2518" spans="96:99" x14ac:dyDescent="0.3">
      <c r="CR2518" s="10"/>
      <c r="CS2518" s="7"/>
      <c r="CT2518" s="7"/>
      <c r="CU2518" s="7"/>
    </row>
    <row r="2519" spans="96:99" x14ac:dyDescent="0.3">
      <c r="CR2519" s="10"/>
      <c r="CS2519" s="7"/>
      <c r="CT2519" s="7"/>
      <c r="CU2519" s="7"/>
    </row>
    <row r="2520" spans="96:99" x14ac:dyDescent="0.3">
      <c r="CR2520" s="10"/>
      <c r="CS2520" s="7"/>
      <c r="CT2520" s="7"/>
      <c r="CU2520" s="7"/>
    </row>
    <row r="2521" spans="96:99" x14ac:dyDescent="0.3">
      <c r="CR2521" s="10"/>
      <c r="CS2521" s="7"/>
      <c r="CT2521" s="7"/>
      <c r="CU2521" s="7"/>
    </row>
    <row r="2522" spans="96:99" x14ac:dyDescent="0.3">
      <c r="CR2522" s="10"/>
      <c r="CS2522" s="7"/>
      <c r="CT2522" s="7"/>
      <c r="CU2522" s="7"/>
    </row>
    <row r="2523" spans="96:99" x14ac:dyDescent="0.3">
      <c r="CR2523" s="10"/>
      <c r="CS2523" s="7"/>
      <c r="CT2523" s="7"/>
      <c r="CU2523" s="7"/>
    </row>
    <row r="2524" spans="96:99" x14ac:dyDescent="0.3">
      <c r="CR2524" s="10"/>
      <c r="CS2524" s="7"/>
      <c r="CT2524" s="7"/>
      <c r="CU2524" s="7"/>
    </row>
    <row r="2525" spans="96:99" x14ac:dyDescent="0.3">
      <c r="CR2525" s="10"/>
      <c r="CS2525" s="7"/>
      <c r="CT2525" s="7"/>
      <c r="CU2525" s="7"/>
    </row>
    <row r="2526" spans="96:99" x14ac:dyDescent="0.3">
      <c r="CR2526" s="10"/>
      <c r="CS2526" s="7"/>
      <c r="CT2526" s="7"/>
      <c r="CU2526" s="7"/>
    </row>
    <row r="2527" spans="96:99" x14ac:dyDescent="0.3">
      <c r="CR2527" s="10"/>
      <c r="CS2527" s="7"/>
      <c r="CT2527" s="7"/>
      <c r="CU2527" s="7"/>
    </row>
    <row r="2528" spans="96:99" x14ac:dyDescent="0.3">
      <c r="CR2528" s="10"/>
      <c r="CS2528" s="7"/>
      <c r="CT2528" s="7"/>
      <c r="CU2528" s="7"/>
    </row>
    <row r="2529" spans="96:99" x14ac:dyDescent="0.3">
      <c r="CR2529" s="10"/>
      <c r="CS2529" s="7"/>
      <c r="CT2529" s="7"/>
      <c r="CU2529" s="7"/>
    </row>
    <row r="2530" spans="96:99" x14ac:dyDescent="0.3">
      <c r="CR2530" s="10"/>
      <c r="CS2530" s="7"/>
      <c r="CT2530" s="7"/>
      <c r="CU2530" s="7"/>
    </row>
    <row r="2531" spans="96:99" x14ac:dyDescent="0.3">
      <c r="CR2531" s="10"/>
      <c r="CS2531" s="7"/>
      <c r="CT2531" s="7"/>
      <c r="CU2531" s="7"/>
    </row>
    <row r="2532" spans="96:99" x14ac:dyDescent="0.3">
      <c r="CR2532" s="10"/>
      <c r="CS2532" s="7"/>
      <c r="CT2532" s="7"/>
      <c r="CU2532" s="7"/>
    </row>
    <row r="2533" spans="96:99" x14ac:dyDescent="0.3">
      <c r="CR2533" s="10"/>
      <c r="CS2533" s="7"/>
      <c r="CT2533" s="7"/>
      <c r="CU2533" s="7"/>
    </row>
    <row r="2534" spans="96:99" x14ac:dyDescent="0.3">
      <c r="CR2534" s="10"/>
      <c r="CS2534" s="7"/>
      <c r="CT2534" s="7"/>
      <c r="CU2534" s="7"/>
    </row>
    <row r="2535" spans="96:99" x14ac:dyDescent="0.3">
      <c r="CR2535" s="10"/>
      <c r="CS2535" s="7"/>
      <c r="CT2535" s="7"/>
      <c r="CU2535" s="7"/>
    </row>
    <row r="2536" spans="96:99" x14ac:dyDescent="0.3">
      <c r="CR2536" s="10"/>
      <c r="CS2536" s="7"/>
      <c r="CT2536" s="7"/>
      <c r="CU2536" s="7"/>
    </row>
    <row r="2537" spans="96:99" x14ac:dyDescent="0.3">
      <c r="CR2537" s="10"/>
      <c r="CS2537" s="7"/>
      <c r="CT2537" s="7"/>
      <c r="CU2537" s="7"/>
    </row>
    <row r="2538" spans="96:99" x14ac:dyDescent="0.3">
      <c r="CR2538" s="10"/>
      <c r="CS2538" s="7"/>
      <c r="CT2538" s="7"/>
      <c r="CU2538" s="7"/>
    </row>
    <row r="2539" spans="96:99" x14ac:dyDescent="0.3">
      <c r="CR2539" s="10"/>
      <c r="CS2539" s="7"/>
      <c r="CT2539" s="7"/>
      <c r="CU2539" s="7"/>
    </row>
    <row r="2540" spans="96:99" x14ac:dyDescent="0.3">
      <c r="CR2540" s="10"/>
      <c r="CS2540" s="7"/>
      <c r="CT2540" s="7"/>
      <c r="CU2540" s="7"/>
    </row>
    <row r="2541" spans="96:99" x14ac:dyDescent="0.3">
      <c r="CR2541" s="10"/>
      <c r="CS2541" s="7"/>
      <c r="CT2541" s="7"/>
      <c r="CU2541" s="7"/>
    </row>
    <row r="2542" spans="96:99" x14ac:dyDescent="0.3">
      <c r="CR2542" s="10"/>
      <c r="CS2542" s="7"/>
      <c r="CT2542" s="7"/>
      <c r="CU2542" s="7"/>
    </row>
    <row r="2543" spans="96:99" x14ac:dyDescent="0.3">
      <c r="CR2543" s="10"/>
      <c r="CS2543" s="7"/>
      <c r="CT2543" s="7"/>
      <c r="CU2543" s="7"/>
    </row>
    <row r="2544" spans="96:99" x14ac:dyDescent="0.3">
      <c r="CR2544" s="10"/>
      <c r="CS2544" s="7"/>
      <c r="CT2544" s="7"/>
      <c r="CU2544" s="7"/>
    </row>
    <row r="2545" spans="96:99" x14ac:dyDescent="0.3">
      <c r="CR2545" s="10"/>
      <c r="CS2545" s="7"/>
      <c r="CT2545" s="7"/>
      <c r="CU2545" s="7"/>
    </row>
    <row r="2546" spans="96:99" x14ac:dyDescent="0.3">
      <c r="CR2546" s="10"/>
      <c r="CS2546" s="7"/>
      <c r="CT2546" s="7"/>
      <c r="CU2546" s="7"/>
    </row>
    <row r="2547" spans="96:99" x14ac:dyDescent="0.3">
      <c r="CR2547" s="10"/>
      <c r="CS2547" s="7"/>
      <c r="CT2547" s="7"/>
      <c r="CU2547" s="7"/>
    </row>
    <row r="2548" spans="96:99" x14ac:dyDescent="0.3">
      <c r="CR2548" s="10"/>
      <c r="CS2548" s="7"/>
      <c r="CT2548" s="7"/>
      <c r="CU2548" s="7"/>
    </row>
    <row r="2549" spans="96:99" x14ac:dyDescent="0.3">
      <c r="CR2549" s="10"/>
      <c r="CS2549" s="7"/>
      <c r="CT2549" s="7"/>
      <c r="CU2549" s="7"/>
    </row>
    <row r="2550" spans="96:99" x14ac:dyDescent="0.3">
      <c r="CR2550" s="10"/>
      <c r="CS2550" s="7"/>
      <c r="CT2550" s="7"/>
      <c r="CU2550" s="7"/>
    </row>
    <row r="2551" spans="96:99" x14ac:dyDescent="0.3">
      <c r="CR2551" s="10"/>
      <c r="CS2551" s="7"/>
      <c r="CT2551" s="7"/>
      <c r="CU2551" s="7"/>
    </row>
    <row r="2552" spans="96:99" x14ac:dyDescent="0.3">
      <c r="CR2552" s="10"/>
      <c r="CS2552" s="7"/>
      <c r="CT2552" s="7"/>
      <c r="CU2552" s="7"/>
    </row>
    <row r="2553" spans="96:99" x14ac:dyDescent="0.3">
      <c r="CR2553" s="10"/>
      <c r="CS2553" s="7"/>
      <c r="CT2553" s="7"/>
      <c r="CU2553" s="7"/>
    </row>
    <row r="2554" spans="96:99" x14ac:dyDescent="0.3">
      <c r="CR2554" s="10"/>
      <c r="CS2554" s="7"/>
      <c r="CT2554" s="7"/>
      <c r="CU2554" s="7"/>
    </row>
    <row r="2555" spans="96:99" x14ac:dyDescent="0.3">
      <c r="CR2555" s="10"/>
      <c r="CS2555" s="7"/>
      <c r="CT2555" s="7"/>
      <c r="CU2555" s="7"/>
    </row>
    <row r="2556" spans="96:99" x14ac:dyDescent="0.3">
      <c r="CR2556" s="10"/>
      <c r="CS2556" s="7"/>
      <c r="CT2556" s="7"/>
      <c r="CU2556" s="7"/>
    </row>
    <row r="2557" spans="96:99" x14ac:dyDescent="0.3">
      <c r="CR2557" s="10"/>
      <c r="CS2557" s="7"/>
      <c r="CT2557" s="7"/>
      <c r="CU2557" s="7"/>
    </row>
    <row r="2558" spans="96:99" x14ac:dyDescent="0.3">
      <c r="CR2558" s="10"/>
      <c r="CS2558" s="7"/>
      <c r="CT2558" s="7"/>
      <c r="CU2558" s="7"/>
    </row>
    <row r="2559" spans="96:99" x14ac:dyDescent="0.3">
      <c r="CR2559" s="10"/>
      <c r="CS2559" s="7"/>
      <c r="CT2559" s="7"/>
      <c r="CU2559" s="7"/>
    </row>
    <row r="2560" spans="96:99" x14ac:dyDescent="0.3">
      <c r="CR2560" s="10"/>
      <c r="CS2560" s="7"/>
      <c r="CT2560" s="7"/>
      <c r="CU2560" s="7"/>
    </row>
    <row r="2561" spans="96:99" x14ac:dyDescent="0.3">
      <c r="CR2561" s="10"/>
      <c r="CS2561" s="7"/>
      <c r="CT2561" s="7"/>
      <c r="CU2561" s="7"/>
    </row>
    <row r="2562" spans="96:99" x14ac:dyDescent="0.3">
      <c r="CR2562" s="10"/>
      <c r="CS2562" s="7"/>
      <c r="CT2562" s="7"/>
      <c r="CU2562" s="7"/>
    </row>
    <row r="2563" spans="96:99" x14ac:dyDescent="0.3">
      <c r="CR2563" s="10"/>
      <c r="CS2563" s="7"/>
      <c r="CT2563" s="7"/>
      <c r="CU2563" s="7"/>
    </row>
    <row r="2564" spans="96:99" x14ac:dyDescent="0.3">
      <c r="CR2564" s="10"/>
      <c r="CS2564" s="7"/>
      <c r="CT2564" s="7"/>
      <c r="CU2564" s="7"/>
    </row>
    <row r="2565" spans="96:99" x14ac:dyDescent="0.3">
      <c r="CR2565" s="10"/>
      <c r="CS2565" s="7"/>
      <c r="CT2565" s="7"/>
      <c r="CU2565" s="7"/>
    </row>
    <row r="2566" spans="96:99" x14ac:dyDescent="0.3">
      <c r="CR2566" s="10"/>
      <c r="CS2566" s="7"/>
      <c r="CT2566" s="7"/>
      <c r="CU2566" s="7"/>
    </row>
    <row r="2567" spans="96:99" x14ac:dyDescent="0.3">
      <c r="CR2567" s="10"/>
      <c r="CS2567" s="7"/>
      <c r="CT2567" s="7"/>
      <c r="CU2567" s="7"/>
    </row>
    <row r="2568" spans="96:99" x14ac:dyDescent="0.3">
      <c r="CR2568" s="10"/>
      <c r="CS2568" s="7"/>
      <c r="CT2568" s="7"/>
      <c r="CU2568" s="7"/>
    </row>
    <row r="2569" spans="96:99" x14ac:dyDescent="0.3">
      <c r="CR2569" s="10"/>
      <c r="CS2569" s="7"/>
      <c r="CT2569" s="7"/>
      <c r="CU2569" s="7"/>
    </row>
    <row r="2570" spans="96:99" x14ac:dyDescent="0.3">
      <c r="CR2570" s="10"/>
      <c r="CS2570" s="7"/>
      <c r="CT2570" s="7"/>
      <c r="CU2570" s="7"/>
    </row>
    <row r="2571" spans="96:99" x14ac:dyDescent="0.3">
      <c r="CR2571" s="10"/>
      <c r="CS2571" s="7"/>
      <c r="CT2571" s="7"/>
      <c r="CU2571" s="7"/>
    </row>
    <row r="2572" spans="96:99" x14ac:dyDescent="0.3">
      <c r="CR2572" s="10"/>
      <c r="CS2572" s="7"/>
      <c r="CT2572" s="7"/>
      <c r="CU2572" s="7"/>
    </row>
    <row r="2573" spans="96:99" x14ac:dyDescent="0.3">
      <c r="CR2573" s="10"/>
      <c r="CS2573" s="7"/>
      <c r="CT2573" s="7"/>
      <c r="CU2573" s="7"/>
    </row>
    <row r="2574" spans="96:99" x14ac:dyDescent="0.3">
      <c r="CR2574" s="10"/>
      <c r="CS2574" s="7"/>
      <c r="CT2574" s="7"/>
      <c r="CU2574" s="7"/>
    </row>
    <row r="2575" spans="96:99" x14ac:dyDescent="0.3">
      <c r="CR2575" s="10"/>
      <c r="CS2575" s="7"/>
      <c r="CT2575" s="7"/>
      <c r="CU2575" s="7"/>
    </row>
    <row r="2576" spans="96:99" x14ac:dyDescent="0.3">
      <c r="CR2576" s="10"/>
      <c r="CS2576" s="7"/>
      <c r="CT2576" s="7"/>
      <c r="CU2576" s="7"/>
    </row>
    <row r="2577" spans="96:99" x14ac:dyDescent="0.3">
      <c r="CR2577" s="10"/>
      <c r="CS2577" s="7"/>
      <c r="CT2577" s="7"/>
      <c r="CU2577" s="7"/>
    </row>
    <row r="2578" spans="96:99" x14ac:dyDescent="0.3">
      <c r="CR2578" s="10"/>
      <c r="CS2578" s="7"/>
      <c r="CT2578" s="7"/>
      <c r="CU2578" s="7"/>
    </row>
    <row r="2579" spans="96:99" x14ac:dyDescent="0.3">
      <c r="CR2579" s="10"/>
      <c r="CS2579" s="7"/>
      <c r="CT2579" s="7"/>
      <c r="CU2579" s="7"/>
    </row>
    <row r="2580" spans="96:99" x14ac:dyDescent="0.3">
      <c r="CR2580" s="10"/>
      <c r="CS2580" s="7"/>
      <c r="CT2580" s="7"/>
      <c r="CU2580" s="7"/>
    </row>
    <row r="2581" spans="96:99" x14ac:dyDescent="0.3">
      <c r="CR2581" s="10"/>
      <c r="CS2581" s="7"/>
      <c r="CT2581" s="7"/>
      <c r="CU2581" s="7"/>
    </row>
    <row r="2582" spans="96:99" x14ac:dyDescent="0.3">
      <c r="CR2582" s="10"/>
      <c r="CS2582" s="7"/>
      <c r="CT2582" s="7"/>
      <c r="CU2582" s="7"/>
    </row>
    <row r="2583" spans="96:99" x14ac:dyDescent="0.3">
      <c r="CR2583" s="10"/>
      <c r="CS2583" s="7"/>
      <c r="CT2583" s="7"/>
      <c r="CU2583" s="7"/>
    </row>
    <row r="2584" spans="96:99" x14ac:dyDescent="0.3">
      <c r="CR2584" s="10"/>
      <c r="CS2584" s="7"/>
      <c r="CT2584" s="7"/>
      <c r="CU2584" s="7"/>
    </row>
    <row r="2585" spans="96:99" x14ac:dyDescent="0.3">
      <c r="CR2585" s="10"/>
      <c r="CS2585" s="7"/>
      <c r="CT2585" s="7"/>
      <c r="CU2585" s="7"/>
    </row>
    <row r="2586" spans="96:99" x14ac:dyDescent="0.3">
      <c r="CR2586" s="10"/>
      <c r="CS2586" s="7"/>
      <c r="CT2586" s="7"/>
      <c r="CU2586" s="7"/>
    </row>
    <row r="2587" spans="96:99" x14ac:dyDescent="0.3">
      <c r="CR2587" s="10"/>
      <c r="CS2587" s="7"/>
      <c r="CT2587" s="7"/>
      <c r="CU2587" s="7"/>
    </row>
    <row r="2588" spans="96:99" x14ac:dyDescent="0.3">
      <c r="CR2588" s="10"/>
      <c r="CS2588" s="7"/>
      <c r="CT2588" s="7"/>
      <c r="CU2588" s="7"/>
    </row>
    <row r="2589" spans="96:99" x14ac:dyDescent="0.3">
      <c r="CR2589" s="10"/>
      <c r="CS2589" s="7"/>
      <c r="CT2589" s="7"/>
      <c r="CU2589" s="7"/>
    </row>
    <row r="2590" spans="96:99" x14ac:dyDescent="0.3">
      <c r="CR2590" s="10"/>
      <c r="CS2590" s="7"/>
      <c r="CT2590" s="7"/>
      <c r="CU2590" s="7"/>
    </row>
    <row r="2591" spans="96:99" x14ac:dyDescent="0.3">
      <c r="CR2591" s="10"/>
      <c r="CS2591" s="7"/>
      <c r="CT2591" s="7"/>
      <c r="CU2591" s="7"/>
    </row>
    <row r="2592" spans="96:99" x14ac:dyDescent="0.3">
      <c r="CR2592" s="10"/>
      <c r="CS2592" s="7"/>
      <c r="CT2592" s="7"/>
      <c r="CU2592" s="7"/>
    </row>
    <row r="2593" spans="96:99" x14ac:dyDescent="0.3">
      <c r="CR2593" s="10"/>
      <c r="CS2593" s="7"/>
      <c r="CT2593" s="7"/>
      <c r="CU2593" s="7"/>
    </row>
    <row r="2594" spans="96:99" x14ac:dyDescent="0.3">
      <c r="CR2594" s="10"/>
      <c r="CS2594" s="7"/>
      <c r="CT2594" s="7"/>
      <c r="CU2594" s="7"/>
    </row>
    <row r="2595" spans="96:99" x14ac:dyDescent="0.3">
      <c r="CR2595" s="10"/>
      <c r="CS2595" s="7"/>
      <c r="CT2595" s="7"/>
      <c r="CU2595" s="7"/>
    </row>
    <row r="2596" spans="96:99" x14ac:dyDescent="0.3">
      <c r="CR2596" s="10"/>
      <c r="CS2596" s="7"/>
      <c r="CT2596" s="7"/>
      <c r="CU2596" s="7"/>
    </row>
    <row r="2597" spans="96:99" x14ac:dyDescent="0.3">
      <c r="CR2597" s="10"/>
      <c r="CS2597" s="7"/>
      <c r="CT2597" s="7"/>
      <c r="CU2597" s="7"/>
    </row>
    <row r="2598" spans="96:99" x14ac:dyDescent="0.3">
      <c r="CR2598" s="10"/>
      <c r="CS2598" s="7"/>
      <c r="CT2598" s="7"/>
      <c r="CU2598" s="7"/>
    </row>
    <row r="2599" spans="96:99" x14ac:dyDescent="0.3">
      <c r="CR2599" s="10"/>
      <c r="CS2599" s="7"/>
      <c r="CT2599" s="7"/>
      <c r="CU2599" s="7"/>
    </row>
    <row r="2600" spans="96:99" x14ac:dyDescent="0.3">
      <c r="CR2600" s="10"/>
      <c r="CS2600" s="7"/>
      <c r="CT2600" s="7"/>
      <c r="CU2600" s="7"/>
    </row>
    <row r="2601" spans="96:99" x14ac:dyDescent="0.3">
      <c r="CR2601" s="10"/>
      <c r="CS2601" s="7"/>
      <c r="CT2601" s="7"/>
      <c r="CU2601" s="7"/>
    </row>
    <row r="2602" spans="96:99" x14ac:dyDescent="0.3">
      <c r="CR2602" s="10"/>
      <c r="CS2602" s="7"/>
      <c r="CT2602" s="7"/>
      <c r="CU2602" s="7"/>
    </row>
    <row r="2603" spans="96:99" x14ac:dyDescent="0.3">
      <c r="CR2603" s="10"/>
      <c r="CS2603" s="7"/>
      <c r="CT2603" s="7"/>
      <c r="CU2603" s="7"/>
    </row>
    <row r="2604" spans="96:99" x14ac:dyDescent="0.3">
      <c r="CR2604" s="10"/>
      <c r="CS2604" s="7"/>
      <c r="CT2604" s="7"/>
      <c r="CU2604" s="7"/>
    </row>
    <row r="2605" spans="96:99" x14ac:dyDescent="0.3">
      <c r="CR2605" s="10"/>
      <c r="CS2605" s="7"/>
      <c r="CT2605" s="7"/>
      <c r="CU2605" s="7"/>
    </row>
    <row r="2606" spans="96:99" x14ac:dyDescent="0.3">
      <c r="CR2606" s="10"/>
      <c r="CS2606" s="7"/>
      <c r="CT2606" s="7"/>
      <c r="CU2606" s="7"/>
    </row>
    <row r="2607" spans="96:99" x14ac:dyDescent="0.3">
      <c r="CR2607" s="10"/>
      <c r="CS2607" s="7"/>
      <c r="CT2607" s="7"/>
      <c r="CU2607" s="7"/>
    </row>
    <row r="2608" spans="96:99" x14ac:dyDescent="0.3">
      <c r="CR2608" s="10"/>
      <c r="CS2608" s="7"/>
      <c r="CT2608" s="7"/>
      <c r="CU2608" s="7"/>
    </row>
    <row r="2609" spans="96:99" x14ac:dyDescent="0.3">
      <c r="CR2609" s="10"/>
      <c r="CS2609" s="7"/>
      <c r="CT2609" s="7"/>
      <c r="CU2609" s="7"/>
    </row>
    <row r="2610" spans="96:99" x14ac:dyDescent="0.3">
      <c r="CR2610" s="10"/>
      <c r="CS2610" s="7"/>
      <c r="CT2610" s="7"/>
      <c r="CU2610" s="7"/>
    </row>
    <row r="2611" spans="96:99" x14ac:dyDescent="0.3">
      <c r="CR2611" s="10"/>
      <c r="CS2611" s="7"/>
      <c r="CT2611" s="7"/>
      <c r="CU2611" s="7"/>
    </row>
    <row r="2612" spans="96:99" x14ac:dyDescent="0.3">
      <c r="CR2612" s="10"/>
      <c r="CS2612" s="7"/>
      <c r="CT2612" s="7"/>
      <c r="CU2612" s="7"/>
    </row>
    <row r="2613" spans="96:99" x14ac:dyDescent="0.3">
      <c r="CR2613" s="10"/>
      <c r="CS2613" s="7"/>
      <c r="CT2613" s="7"/>
      <c r="CU2613" s="7"/>
    </row>
    <row r="2614" spans="96:99" x14ac:dyDescent="0.3">
      <c r="CR2614" s="10"/>
      <c r="CS2614" s="7"/>
      <c r="CT2614" s="7"/>
      <c r="CU2614" s="7"/>
    </row>
    <row r="2615" spans="96:99" x14ac:dyDescent="0.3">
      <c r="CR2615" s="14"/>
      <c r="CS2615" s="7"/>
      <c r="CT2615" s="7"/>
      <c r="CU2615" s="7"/>
    </row>
    <row r="2616" spans="96:99" x14ac:dyDescent="0.3">
      <c r="CR2616" s="10"/>
      <c r="CS2616" s="7"/>
      <c r="CT2616" s="7"/>
      <c r="CU2616" s="7"/>
    </row>
    <row r="2617" spans="96:99" x14ac:dyDescent="0.3">
      <c r="CR2617" s="10"/>
      <c r="CS2617" s="7"/>
      <c r="CT2617" s="7"/>
      <c r="CU2617" s="7"/>
    </row>
    <row r="2618" spans="96:99" x14ac:dyDescent="0.3">
      <c r="CR2618" s="10"/>
      <c r="CS2618" s="7"/>
      <c r="CT2618" s="7"/>
      <c r="CU2618" s="7"/>
    </row>
    <row r="2619" spans="96:99" x14ac:dyDescent="0.3">
      <c r="CR2619" s="10"/>
      <c r="CS2619" s="7"/>
      <c r="CT2619" s="7"/>
      <c r="CU2619" s="7"/>
    </row>
    <row r="2620" spans="96:99" x14ac:dyDescent="0.3">
      <c r="CR2620" s="10"/>
      <c r="CS2620" s="7"/>
      <c r="CT2620" s="7"/>
      <c r="CU2620" s="7"/>
    </row>
    <row r="2621" spans="96:99" x14ac:dyDescent="0.3">
      <c r="CR2621" s="10"/>
      <c r="CS2621" s="7"/>
      <c r="CT2621" s="7"/>
      <c r="CU2621" s="7"/>
    </row>
    <row r="2622" spans="96:99" x14ac:dyDescent="0.3">
      <c r="CR2622" s="10"/>
      <c r="CS2622" s="7"/>
      <c r="CT2622" s="7"/>
      <c r="CU2622" s="7"/>
    </row>
    <row r="2623" spans="96:99" x14ac:dyDescent="0.3">
      <c r="CR2623" s="10"/>
      <c r="CS2623" s="7"/>
      <c r="CT2623" s="7"/>
      <c r="CU2623" s="7"/>
    </row>
    <row r="2624" spans="96:99" x14ac:dyDescent="0.3">
      <c r="CR2624" s="10"/>
      <c r="CS2624" s="7"/>
      <c r="CT2624" s="7"/>
      <c r="CU2624" s="7"/>
    </row>
    <row r="2625" spans="96:99" x14ac:dyDescent="0.3">
      <c r="CR2625" s="10"/>
      <c r="CS2625" s="7"/>
      <c r="CT2625" s="7"/>
      <c r="CU2625" s="7"/>
    </row>
    <row r="2626" spans="96:99" x14ac:dyDescent="0.3">
      <c r="CR2626" s="10"/>
      <c r="CS2626" s="7"/>
      <c r="CT2626" s="7"/>
      <c r="CU2626" s="7"/>
    </row>
    <row r="2627" spans="96:99" x14ac:dyDescent="0.3">
      <c r="CR2627" s="10"/>
      <c r="CS2627" s="7"/>
      <c r="CT2627" s="7"/>
      <c r="CU2627" s="7"/>
    </row>
    <row r="2628" spans="96:99" x14ac:dyDescent="0.3">
      <c r="CR2628" s="10"/>
      <c r="CS2628" s="7"/>
      <c r="CT2628" s="7"/>
      <c r="CU2628" s="7"/>
    </row>
    <row r="2629" spans="96:99" x14ac:dyDescent="0.3">
      <c r="CR2629" s="10"/>
      <c r="CS2629" s="7"/>
      <c r="CT2629" s="7"/>
      <c r="CU2629" s="7"/>
    </row>
    <row r="2630" spans="96:99" x14ac:dyDescent="0.3">
      <c r="CR2630" s="10"/>
      <c r="CS2630" s="7"/>
      <c r="CT2630" s="7"/>
      <c r="CU2630" s="7"/>
    </row>
    <row r="2631" spans="96:99" x14ac:dyDescent="0.3">
      <c r="CR2631" s="10"/>
      <c r="CS2631" s="7"/>
      <c r="CT2631" s="7"/>
      <c r="CU2631" s="7"/>
    </row>
    <row r="2632" spans="96:99" x14ac:dyDescent="0.3">
      <c r="CR2632" s="10"/>
      <c r="CS2632" s="7"/>
      <c r="CT2632" s="7"/>
      <c r="CU2632" s="7"/>
    </row>
    <row r="2633" spans="96:99" x14ac:dyDescent="0.3">
      <c r="CR2633" s="10"/>
      <c r="CS2633" s="7"/>
      <c r="CT2633" s="7"/>
      <c r="CU2633" s="7"/>
    </row>
    <row r="2634" spans="96:99" x14ac:dyDescent="0.3">
      <c r="CR2634" s="10"/>
      <c r="CS2634" s="7"/>
      <c r="CT2634" s="7"/>
      <c r="CU2634" s="7"/>
    </row>
    <row r="2635" spans="96:99" x14ac:dyDescent="0.3">
      <c r="CR2635" s="10"/>
      <c r="CS2635" s="7"/>
      <c r="CT2635" s="7"/>
      <c r="CU2635" s="7"/>
    </row>
    <row r="2636" spans="96:99" x14ac:dyDescent="0.3">
      <c r="CR2636" s="10"/>
      <c r="CS2636" s="7"/>
      <c r="CT2636" s="7"/>
      <c r="CU2636" s="7"/>
    </row>
    <row r="2637" spans="96:99" x14ac:dyDescent="0.3">
      <c r="CR2637" s="10"/>
      <c r="CS2637" s="7"/>
      <c r="CT2637" s="7"/>
      <c r="CU2637" s="7"/>
    </row>
    <row r="2638" spans="96:99" x14ac:dyDescent="0.3">
      <c r="CR2638" s="10"/>
      <c r="CS2638" s="7"/>
      <c r="CT2638" s="7"/>
      <c r="CU2638" s="7"/>
    </row>
    <row r="2639" spans="96:99" x14ac:dyDescent="0.3">
      <c r="CR2639" s="10"/>
      <c r="CS2639" s="7"/>
      <c r="CT2639" s="7"/>
      <c r="CU2639" s="7"/>
    </row>
    <row r="2640" spans="96:99" x14ac:dyDescent="0.3">
      <c r="CR2640" s="10"/>
      <c r="CS2640" s="7"/>
      <c r="CT2640" s="7"/>
      <c r="CU2640" s="7"/>
    </row>
    <row r="2641" spans="96:99" x14ac:dyDescent="0.3">
      <c r="CR2641" s="10"/>
      <c r="CS2641" s="7"/>
      <c r="CT2641" s="7"/>
      <c r="CU2641" s="7"/>
    </row>
    <row r="2642" spans="96:99" x14ac:dyDescent="0.3">
      <c r="CR2642" s="10"/>
      <c r="CS2642" s="7"/>
      <c r="CT2642" s="7"/>
      <c r="CU2642" s="7"/>
    </row>
    <row r="2643" spans="96:99" x14ac:dyDescent="0.3">
      <c r="CR2643" s="10"/>
      <c r="CS2643" s="7"/>
      <c r="CT2643" s="7"/>
      <c r="CU2643" s="7"/>
    </row>
    <row r="2644" spans="96:99" x14ac:dyDescent="0.3">
      <c r="CR2644" s="10"/>
      <c r="CS2644" s="7"/>
      <c r="CT2644" s="7"/>
      <c r="CU2644" s="7"/>
    </row>
    <row r="2645" spans="96:99" x14ac:dyDescent="0.3">
      <c r="CR2645" s="10"/>
      <c r="CS2645" s="7"/>
      <c r="CT2645" s="7"/>
      <c r="CU2645" s="7"/>
    </row>
    <row r="2646" spans="96:99" x14ac:dyDescent="0.3">
      <c r="CR2646" s="10"/>
      <c r="CS2646" s="7"/>
      <c r="CT2646" s="7"/>
      <c r="CU2646" s="7"/>
    </row>
    <row r="2647" spans="96:99" x14ac:dyDescent="0.3">
      <c r="CR2647" s="10"/>
      <c r="CS2647" s="7"/>
      <c r="CT2647" s="7"/>
      <c r="CU2647" s="7"/>
    </row>
    <row r="2648" spans="96:99" x14ac:dyDescent="0.3">
      <c r="CR2648" s="10"/>
      <c r="CS2648" s="7"/>
      <c r="CT2648" s="7"/>
      <c r="CU2648" s="7"/>
    </row>
    <row r="2649" spans="96:99" x14ac:dyDescent="0.3">
      <c r="CR2649" s="10"/>
      <c r="CS2649" s="7"/>
      <c r="CT2649" s="7"/>
      <c r="CU2649" s="7"/>
    </row>
    <row r="2650" spans="96:99" x14ac:dyDescent="0.3">
      <c r="CR2650" s="10"/>
      <c r="CS2650" s="7"/>
      <c r="CT2650" s="7"/>
      <c r="CU2650" s="7"/>
    </row>
    <row r="2651" spans="96:99" x14ac:dyDescent="0.3">
      <c r="CR2651" s="10"/>
      <c r="CS2651" s="7"/>
      <c r="CT2651" s="7"/>
      <c r="CU2651" s="7"/>
    </row>
    <row r="2652" spans="96:99" x14ac:dyDescent="0.3">
      <c r="CR2652" s="10"/>
      <c r="CS2652" s="7"/>
      <c r="CT2652" s="7"/>
      <c r="CU2652" s="7"/>
    </row>
    <row r="2653" spans="96:99" x14ac:dyDescent="0.3">
      <c r="CR2653" s="10"/>
      <c r="CS2653" s="7"/>
      <c r="CT2653" s="7"/>
      <c r="CU2653" s="7"/>
    </row>
    <row r="2654" spans="96:99" x14ac:dyDescent="0.3">
      <c r="CR2654" s="10"/>
      <c r="CS2654" s="7"/>
      <c r="CT2654" s="7"/>
      <c r="CU2654" s="7"/>
    </row>
    <row r="2655" spans="96:99" x14ac:dyDescent="0.3">
      <c r="CR2655" s="10"/>
      <c r="CS2655" s="7"/>
      <c r="CT2655" s="7"/>
      <c r="CU2655" s="7"/>
    </row>
    <row r="2656" spans="96:99" x14ac:dyDescent="0.3">
      <c r="CR2656" s="10"/>
      <c r="CS2656" s="7"/>
      <c r="CT2656" s="7"/>
      <c r="CU2656" s="7"/>
    </row>
    <row r="2657" spans="96:99" x14ac:dyDescent="0.3">
      <c r="CR2657" s="10"/>
      <c r="CS2657" s="7"/>
      <c r="CT2657" s="7"/>
      <c r="CU2657" s="7"/>
    </row>
    <row r="2658" spans="96:99" x14ac:dyDescent="0.3">
      <c r="CR2658" s="10"/>
      <c r="CS2658" s="7"/>
      <c r="CT2658" s="7"/>
      <c r="CU2658" s="7"/>
    </row>
    <row r="2659" spans="96:99" x14ac:dyDescent="0.3">
      <c r="CR2659" s="10"/>
      <c r="CS2659" s="7"/>
      <c r="CT2659" s="7"/>
      <c r="CU2659" s="7"/>
    </row>
    <row r="2660" spans="96:99" x14ac:dyDescent="0.3">
      <c r="CR2660" s="10"/>
      <c r="CS2660" s="7"/>
      <c r="CT2660" s="7"/>
      <c r="CU2660" s="7"/>
    </row>
    <row r="2661" spans="96:99" x14ac:dyDescent="0.3">
      <c r="CR2661" s="10"/>
      <c r="CS2661" s="7"/>
      <c r="CT2661" s="7"/>
      <c r="CU2661" s="7"/>
    </row>
    <row r="2662" spans="96:99" x14ac:dyDescent="0.3">
      <c r="CR2662" s="10"/>
      <c r="CS2662" s="7"/>
      <c r="CT2662" s="7"/>
      <c r="CU2662" s="7"/>
    </row>
    <row r="2663" spans="96:99" x14ac:dyDescent="0.3">
      <c r="CR2663" s="10"/>
      <c r="CS2663" s="7"/>
      <c r="CT2663" s="7"/>
      <c r="CU2663" s="7"/>
    </row>
    <row r="2664" spans="96:99" x14ac:dyDescent="0.3">
      <c r="CR2664" s="10"/>
      <c r="CS2664" s="7"/>
      <c r="CT2664" s="7"/>
      <c r="CU2664" s="7"/>
    </row>
    <row r="2665" spans="96:99" x14ac:dyDescent="0.3">
      <c r="CR2665" s="10"/>
      <c r="CS2665" s="7"/>
      <c r="CT2665" s="7"/>
      <c r="CU2665" s="7"/>
    </row>
    <row r="2666" spans="96:99" x14ac:dyDescent="0.3">
      <c r="CR2666" s="10"/>
      <c r="CS2666" s="7"/>
      <c r="CT2666" s="7"/>
      <c r="CU2666" s="7"/>
    </row>
    <row r="2667" spans="96:99" x14ac:dyDescent="0.3">
      <c r="CR2667" s="10"/>
      <c r="CS2667" s="7"/>
      <c r="CT2667" s="7"/>
      <c r="CU2667" s="7"/>
    </row>
    <row r="2668" spans="96:99" x14ac:dyDescent="0.3">
      <c r="CR2668" s="10"/>
      <c r="CS2668" s="7"/>
      <c r="CT2668" s="7"/>
      <c r="CU2668" s="7"/>
    </row>
    <row r="2669" spans="96:99" x14ac:dyDescent="0.3">
      <c r="CR2669" s="10"/>
      <c r="CS2669" s="7"/>
      <c r="CT2669" s="7"/>
      <c r="CU2669" s="7"/>
    </row>
    <row r="2670" spans="96:99" x14ac:dyDescent="0.3">
      <c r="CR2670" s="10"/>
      <c r="CS2670" s="7"/>
      <c r="CT2670" s="7"/>
      <c r="CU2670" s="7"/>
    </row>
    <row r="2671" spans="96:99" x14ac:dyDescent="0.3">
      <c r="CR2671" s="10"/>
      <c r="CS2671" s="7"/>
      <c r="CT2671" s="7"/>
      <c r="CU2671" s="7"/>
    </row>
    <row r="2672" spans="96:99" x14ac:dyDescent="0.3">
      <c r="CR2672" s="10"/>
      <c r="CS2672" s="7"/>
      <c r="CT2672" s="7"/>
      <c r="CU2672" s="7"/>
    </row>
    <row r="2673" spans="96:99" x14ac:dyDescent="0.3">
      <c r="CR2673" s="10"/>
      <c r="CS2673" s="7"/>
      <c r="CT2673" s="7"/>
      <c r="CU2673" s="7"/>
    </row>
    <row r="2674" spans="96:99" x14ac:dyDescent="0.3">
      <c r="CR2674" s="10"/>
      <c r="CS2674" s="7"/>
      <c r="CT2674" s="7"/>
      <c r="CU2674" s="7"/>
    </row>
    <row r="2675" spans="96:99" x14ac:dyDescent="0.3">
      <c r="CR2675" s="10"/>
      <c r="CS2675" s="7"/>
      <c r="CT2675" s="7"/>
      <c r="CU2675" s="7"/>
    </row>
    <row r="2676" spans="96:99" x14ac:dyDescent="0.3">
      <c r="CR2676" s="10"/>
      <c r="CS2676" s="7"/>
      <c r="CT2676" s="7"/>
      <c r="CU2676" s="7"/>
    </row>
    <row r="2677" spans="96:99" x14ac:dyDescent="0.3">
      <c r="CR2677" s="10"/>
      <c r="CS2677" s="7"/>
      <c r="CT2677" s="7"/>
      <c r="CU2677" s="7"/>
    </row>
    <row r="2678" spans="96:99" x14ac:dyDescent="0.3">
      <c r="CR2678" s="10"/>
      <c r="CS2678" s="7"/>
      <c r="CT2678" s="7"/>
      <c r="CU2678" s="7"/>
    </row>
    <row r="2679" spans="96:99" x14ac:dyDescent="0.3">
      <c r="CR2679" s="10"/>
      <c r="CS2679" s="7"/>
      <c r="CT2679" s="7"/>
      <c r="CU2679" s="7"/>
    </row>
    <row r="2680" spans="96:99" x14ac:dyDescent="0.3">
      <c r="CR2680" s="10"/>
      <c r="CS2680" s="7"/>
      <c r="CT2680" s="7"/>
      <c r="CU2680" s="7"/>
    </row>
    <row r="2681" spans="96:99" x14ac:dyDescent="0.3">
      <c r="CR2681" s="10"/>
      <c r="CS2681" s="7"/>
      <c r="CT2681" s="7"/>
      <c r="CU2681" s="7"/>
    </row>
    <row r="2682" spans="96:99" x14ac:dyDescent="0.3">
      <c r="CR2682" s="10"/>
      <c r="CS2682" s="7"/>
      <c r="CT2682" s="7"/>
      <c r="CU2682" s="7"/>
    </row>
    <row r="2683" spans="96:99" x14ac:dyDescent="0.3">
      <c r="CR2683" s="10"/>
      <c r="CS2683" s="7"/>
      <c r="CT2683" s="7"/>
      <c r="CU2683" s="7"/>
    </row>
    <row r="2684" spans="96:99" x14ac:dyDescent="0.3">
      <c r="CR2684" s="10"/>
      <c r="CS2684" s="7"/>
      <c r="CT2684" s="7"/>
      <c r="CU2684" s="7"/>
    </row>
    <row r="2685" spans="96:99" x14ac:dyDescent="0.3">
      <c r="CR2685" s="10"/>
      <c r="CS2685" s="7"/>
      <c r="CT2685" s="7"/>
      <c r="CU2685" s="7"/>
    </row>
    <row r="2686" spans="96:99" x14ac:dyDescent="0.3">
      <c r="CR2686" s="10"/>
      <c r="CS2686" s="7"/>
      <c r="CT2686" s="7"/>
      <c r="CU2686" s="7"/>
    </row>
    <row r="2687" spans="96:99" x14ac:dyDescent="0.3">
      <c r="CR2687" s="10"/>
      <c r="CS2687" s="7"/>
      <c r="CT2687" s="7"/>
      <c r="CU2687" s="7"/>
    </row>
    <row r="2688" spans="96:99" x14ac:dyDescent="0.3">
      <c r="CR2688" s="10"/>
      <c r="CS2688" s="7"/>
      <c r="CT2688" s="7"/>
      <c r="CU2688" s="7"/>
    </row>
    <row r="2689" spans="96:99" x14ac:dyDescent="0.3">
      <c r="CR2689" s="10"/>
      <c r="CS2689" s="7"/>
      <c r="CT2689" s="7"/>
      <c r="CU2689" s="7"/>
    </row>
    <row r="2690" spans="96:99" x14ac:dyDescent="0.3">
      <c r="CR2690" s="10"/>
      <c r="CS2690" s="7"/>
      <c r="CT2690" s="7"/>
      <c r="CU2690" s="7"/>
    </row>
    <row r="2691" spans="96:99" x14ac:dyDescent="0.3">
      <c r="CR2691" s="10"/>
      <c r="CS2691" s="7"/>
      <c r="CT2691" s="7"/>
      <c r="CU2691" s="7"/>
    </row>
    <row r="2692" spans="96:99" x14ac:dyDescent="0.3">
      <c r="CR2692" s="10"/>
      <c r="CS2692" s="7"/>
      <c r="CT2692" s="7"/>
      <c r="CU2692" s="7"/>
    </row>
    <row r="2693" spans="96:99" x14ac:dyDescent="0.3">
      <c r="CR2693" s="10"/>
      <c r="CS2693" s="7"/>
      <c r="CT2693" s="7"/>
      <c r="CU2693" s="7"/>
    </row>
    <row r="2694" spans="96:99" x14ac:dyDescent="0.3">
      <c r="CR2694" s="10"/>
      <c r="CS2694" s="7"/>
      <c r="CT2694" s="7"/>
      <c r="CU2694" s="7"/>
    </row>
    <row r="2695" spans="96:99" x14ac:dyDescent="0.3">
      <c r="CR2695" s="10"/>
      <c r="CS2695" s="7"/>
      <c r="CT2695" s="7"/>
      <c r="CU2695" s="7"/>
    </row>
    <row r="2696" spans="96:99" x14ac:dyDescent="0.3">
      <c r="CR2696" s="10"/>
      <c r="CS2696" s="7"/>
      <c r="CT2696" s="7"/>
      <c r="CU2696" s="7"/>
    </row>
    <row r="2697" spans="96:99" x14ac:dyDescent="0.3">
      <c r="CR2697" s="10"/>
      <c r="CS2697" s="7"/>
      <c r="CT2697" s="7"/>
      <c r="CU2697" s="7"/>
    </row>
    <row r="2698" spans="96:99" x14ac:dyDescent="0.3">
      <c r="CR2698" s="10"/>
      <c r="CS2698" s="7"/>
      <c r="CT2698" s="7"/>
      <c r="CU2698" s="7"/>
    </row>
    <row r="2699" spans="96:99" x14ac:dyDescent="0.3">
      <c r="CR2699" s="10"/>
      <c r="CS2699" s="7"/>
      <c r="CT2699" s="7"/>
      <c r="CU2699" s="7"/>
    </row>
    <row r="2700" spans="96:99" x14ac:dyDescent="0.3">
      <c r="CR2700" s="10"/>
      <c r="CS2700" s="7"/>
      <c r="CT2700" s="7"/>
      <c r="CU2700" s="7"/>
    </row>
    <row r="2701" spans="96:99" x14ac:dyDescent="0.3">
      <c r="CR2701" s="10"/>
      <c r="CS2701" s="7"/>
      <c r="CT2701" s="7"/>
      <c r="CU2701" s="7"/>
    </row>
    <row r="2702" spans="96:99" x14ac:dyDescent="0.3">
      <c r="CR2702" s="10"/>
      <c r="CS2702" s="7"/>
      <c r="CT2702" s="7"/>
      <c r="CU2702" s="7"/>
    </row>
    <row r="2703" spans="96:99" x14ac:dyDescent="0.3">
      <c r="CR2703" s="10"/>
      <c r="CS2703" s="7"/>
      <c r="CT2703" s="7"/>
      <c r="CU2703" s="7"/>
    </row>
    <row r="2704" spans="96:99" x14ac:dyDescent="0.3">
      <c r="CR2704" s="10"/>
      <c r="CS2704" s="7"/>
      <c r="CT2704" s="7"/>
      <c r="CU2704" s="7"/>
    </row>
    <row r="2705" spans="96:99" x14ac:dyDescent="0.3">
      <c r="CR2705" s="10"/>
      <c r="CS2705" s="7"/>
      <c r="CT2705" s="7"/>
      <c r="CU2705" s="7"/>
    </row>
    <row r="2706" spans="96:99" x14ac:dyDescent="0.3">
      <c r="CR2706" s="10"/>
      <c r="CS2706" s="7"/>
      <c r="CT2706" s="7"/>
      <c r="CU2706" s="7"/>
    </row>
    <row r="2707" spans="96:99" x14ac:dyDescent="0.3">
      <c r="CR2707" s="10"/>
      <c r="CS2707" s="7"/>
      <c r="CT2707" s="7"/>
      <c r="CU2707" s="7"/>
    </row>
    <row r="2708" spans="96:99" x14ac:dyDescent="0.3">
      <c r="CR2708" s="10"/>
      <c r="CS2708" s="7"/>
      <c r="CT2708" s="7"/>
      <c r="CU2708" s="7"/>
    </row>
    <row r="2709" spans="96:99" x14ac:dyDescent="0.3">
      <c r="CR2709" s="10"/>
      <c r="CS2709" s="7"/>
      <c r="CT2709" s="7"/>
      <c r="CU2709" s="7"/>
    </row>
    <row r="2710" spans="96:99" x14ac:dyDescent="0.3">
      <c r="CR2710" s="10"/>
      <c r="CS2710" s="7"/>
      <c r="CT2710" s="7"/>
      <c r="CU2710" s="7"/>
    </row>
    <row r="2711" spans="96:99" x14ac:dyDescent="0.3">
      <c r="CR2711" s="10"/>
      <c r="CS2711" s="7"/>
      <c r="CT2711" s="7"/>
      <c r="CU2711" s="7"/>
    </row>
    <row r="2712" spans="96:99" x14ac:dyDescent="0.3">
      <c r="CR2712" s="10"/>
      <c r="CS2712" s="7"/>
      <c r="CT2712" s="7"/>
      <c r="CU2712" s="7"/>
    </row>
    <row r="2713" spans="96:99" x14ac:dyDescent="0.3">
      <c r="CR2713" s="10"/>
      <c r="CS2713" s="7"/>
      <c r="CT2713" s="7"/>
      <c r="CU2713" s="7"/>
    </row>
    <row r="2714" spans="96:99" x14ac:dyDescent="0.3">
      <c r="CR2714" s="10"/>
      <c r="CS2714" s="7"/>
      <c r="CT2714" s="7"/>
      <c r="CU2714" s="7"/>
    </row>
    <row r="2715" spans="96:99" x14ac:dyDescent="0.3">
      <c r="CR2715" s="10"/>
      <c r="CS2715" s="7"/>
      <c r="CT2715" s="7"/>
      <c r="CU2715" s="7"/>
    </row>
    <row r="2716" spans="96:99" x14ac:dyDescent="0.3">
      <c r="CR2716" s="10"/>
      <c r="CS2716" s="7"/>
      <c r="CT2716" s="7"/>
      <c r="CU2716" s="7"/>
    </row>
    <row r="2717" spans="96:99" x14ac:dyDescent="0.3">
      <c r="CR2717" s="10"/>
      <c r="CS2717" s="7"/>
      <c r="CT2717" s="7"/>
      <c r="CU2717" s="7"/>
    </row>
    <row r="2718" spans="96:99" x14ac:dyDescent="0.3">
      <c r="CR2718" s="10"/>
      <c r="CS2718" s="7"/>
      <c r="CT2718" s="7"/>
      <c r="CU2718" s="7"/>
    </row>
    <row r="2719" spans="96:99" x14ac:dyDescent="0.3">
      <c r="CR2719" s="10"/>
      <c r="CS2719" s="7"/>
      <c r="CT2719" s="7"/>
      <c r="CU2719" s="7"/>
    </row>
    <row r="2720" spans="96:99" x14ac:dyDescent="0.3">
      <c r="CR2720" s="10"/>
      <c r="CS2720" s="7"/>
      <c r="CT2720" s="7"/>
      <c r="CU2720" s="7"/>
    </row>
    <row r="2721" spans="96:99" x14ac:dyDescent="0.3">
      <c r="CR2721" s="10"/>
      <c r="CS2721" s="7"/>
      <c r="CT2721" s="7"/>
      <c r="CU2721" s="7"/>
    </row>
    <row r="2722" spans="96:99" x14ac:dyDescent="0.3">
      <c r="CR2722" s="10"/>
      <c r="CS2722" s="7"/>
      <c r="CT2722" s="7"/>
      <c r="CU2722" s="7"/>
    </row>
    <row r="2723" spans="96:99" x14ac:dyDescent="0.3">
      <c r="CR2723" s="10"/>
      <c r="CS2723" s="7"/>
      <c r="CT2723" s="7"/>
      <c r="CU2723" s="7"/>
    </row>
    <row r="2724" spans="96:99" x14ac:dyDescent="0.3">
      <c r="CR2724" s="10"/>
      <c r="CS2724" s="7"/>
      <c r="CT2724" s="7"/>
      <c r="CU2724" s="7"/>
    </row>
    <row r="2725" spans="96:99" x14ac:dyDescent="0.3">
      <c r="CR2725" s="10"/>
      <c r="CS2725" s="7"/>
      <c r="CT2725" s="7"/>
      <c r="CU2725" s="7"/>
    </row>
    <row r="2726" spans="96:99" x14ac:dyDescent="0.3">
      <c r="CR2726" s="10"/>
      <c r="CS2726" s="7"/>
      <c r="CT2726" s="7"/>
      <c r="CU2726" s="7"/>
    </row>
    <row r="2727" spans="96:99" x14ac:dyDescent="0.3">
      <c r="CR2727" s="10"/>
      <c r="CS2727" s="7"/>
      <c r="CT2727" s="7"/>
      <c r="CU2727" s="7"/>
    </row>
    <row r="2728" spans="96:99" x14ac:dyDescent="0.3">
      <c r="CR2728" s="10"/>
      <c r="CS2728" s="7"/>
      <c r="CT2728" s="7"/>
      <c r="CU2728" s="7"/>
    </row>
    <row r="2729" spans="96:99" x14ac:dyDescent="0.3">
      <c r="CR2729" s="10"/>
      <c r="CS2729" s="7"/>
      <c r="CT2729" s="7"/>
      <c r="CU2729" s="7"/>
    </row>
    <row r="2730" spans="96:99" x14ac:dyDescent="0.3">
      <c r="CR2730" s="10"/>
      <c r="CS2730" s="7"/>
      <c r="CT2730" s="7"/>
      <c r="CU2730" s="7"/>
    </row>
    <row r="2731" spans="96:99" x14ac:dyDescent="0.3">
      <c r="CR2731" s="10"/>
      <c r="CS2731" s="7"/>
      <c r="CT2731" s="7"/>
      <c r="CU2731" s="7"/>
    </row>
    <row r="2732" spans="96:99" x14ac:dyDescent="0.3">
      <c r="CR2732" s="10"/>
      <c r="CS2732" s="7"/>
      <c r="CT2732" s="7"/>
      <c r="CU2732" s="7"/>
    </row>
    <row r="2733" spans="96:99" x14ac:dyDescent="0.3">
      <c r="CR2733" s="10"/>
      <c r="CS2733" s="7"/>
      <c r="CT2733" s="7"/>
      <c r="CU2733" s="7"/>
    </row>
    <row r="2734" spans="96:99" x14ac:dyDescent="0.3">
      <c r="CR2734" s="10"/>
      <c r="CS2734" s="7"/>
      <c r="CT2734" s="7"/>
      <c r="CU2734" s="7"/>
    </row>
    <row r="2735" spans="96:99" x14ac:dyDescent="0.3">
      <c r="CR2735" s="10"/>
      <c r="CS2735" s="7"/>
      <c r="CT2735" s="7"/>
      <c r="CU2735" s="7"/>
    </row>
    <row r="2736" spans="96:99" x14ac:dyDescent="0.3">
      <c r="CR2736" s="10"/>
      <c r="CS2736" s="7"/>
      <c r="CT2736" s="7"/>
      <c r="CU2736" s="7"/>
    </row>
    <row r="2737" spans="96:99" x14ac:dyDescent="0.3">
      <c r="CR2737" s="10"/>
      <c r="CS2737" s="7"/>
      <c r="CT2737" s="7"/>
      <c r="CU2737" s="7"/>
    </row>
    <row r="2738" spans="96:99" x14ac:dyDescent="0.3">
      <c r="CR2738" s="10"/>
      <c r="CS2738" s="7"/>
      <c r="CT2738" s="7"/>
      <c r="CU2738" s="7"/>
    </row>
    <row r="2739" spans="96:99" x14ac:dyDescent="0.3">
      <c r="CR2739" s="10"/>
      <c r="CS2739" s="7"/>
      <c r="CT2739" s="7"/>
      <c r="CU2739" s="7"/>
    </row>
    <row r="2740" spans="96:99" x14ac:dyDescent="0.3">
      <c r="CR2740" s="10"/>
      <c r="CS2740" s="7"/>
      <c r="CT2740" s="7"/>
      <c r="CU2740" s="7"/>
    </row>
    <row r="2741" spans="96:99" x14ac:dyDescent="0.3">
      <c r="CR2741" s="10"/>
      <c r="CS2741" s="7"/>
      <c r="CT2741" s="7"/>
      <c r="CU2741" s="7"/>
    </row>
    <row r="2742" spans="96:99" x14ac:dyDescent="0.3">
      <c r="CR2742" s="10"/>
      <c r="CS2742" s="7"/>
      <c r="CT2742" s="7"/>
      <c r="CU2742" s="7"/>
    </row>
    <row r="2743" spans="96:99" x14ac:dyDescent="0.3">
      <c r="CR2743" s="10"/>
      <c r="CS2743" s="7"/>
      <c r="CT2743" s="7"/>
      <c r="CU2743" s="7"/>
    </row>
    <row r="2744" spans="96:99" x14ac:dyDescent="0.3">
      <c r="CR2744" s="10"/>
      <c r="CS2744" s="7"/>
      <c r="CT2744" s="7"/>
      <c r="CU2744" s="7"/>
    </row>
    <row r="2745" spans="96:99" x14ac:dyDescent="0.3">
      <c r="CR2745" s="10"/>
      <c r="CS2745" s="7"/>
      <c r="CT2745" s="7"/>
      <c r="CU2745" s="7"/>
    </row>
    <row r="2746" spans="96:99" x14ac:dyDescent="0.3">
      <c r="CR2746" s="10"/>
      <c r="CS2746" s="7"/>
      <c r="CT2746" s="7"/>
      <c r="CU2746" s="7"/>
    </row>
    <row r="2747" spans="96:99" x14ac:dyDescent="0.3">
      <c r="CR2747" s="10"/>
      <c r="CS2747" s="7"/>
      <c r="CT2747" s="7"/>
      <c r="CU2747" s="7"/>
    </row>
    <row r="2748" spans="96:99" x14ac:dyDescent="0.3">
      <c r="CR2748" s="10"/>
      <c r="CS2748" s="7"/>
      <c r="CT2748" s="7"/>
      <c r="CU2748" s="7"/>
    </row>
    <row r="2749" spans="96:99" x14ac:dyDescent="0.3">
      <c r="CR2749" s="10"/>
      <c r="CS2749" s="7"/>
      <c r="CT2749" s="7"/>
      <c r="CU2749" s="7"/>
    </row>
    <row r="2750" spans="96:99" x14ac:dyDescent="0.3">
      <c r="CR2750" s="10"/>
      <c r="CS2750" s="7"/>
      <c r="CT2750" s="7"/>
      <c r="CU2750" s="7"/>
    </row>
    <row r="2751" spans="96:99" x14ac:dyDescent="0.3">
      <c r="CR2751" s="10"/>
      <c r="CS2751" s="7"/>
      <c r="CT2751" s="7"/>
      <c r="CU2751" s="7"/>
    </row>
    <row r="2752" spans="96:99" x14ac:dyDescent="0.3">
      <c r="CR2752" s="10"/>
      <c r="CS2752" s="7"/>
      <c r="CT2752" s="7"/>
      <c r="CU2752" s="7"/>
    </row>
    <row r="2753" spans="96:99" x14ac:dyDescent="0.3">
      <c r="CR2753" s="10"/>
      <c r="CS2753" s="7"/>
      <c r="CT2753" s="7"/>
      <c r="CU2753" s="7"/>
    </row>
    <row r="2754" spans="96:99" x14ac:dyDescent="0.3">
      <c r="CR2754" s="10"/>
      <c r="CS2754" s="7"/>
      <c r="CT2754" s="7"/>
      <c r="CU2754" s="7"/>
    </row>
    <row r="2755" spans="96:99" x14ac:dyDescent="0.3">
      <c r="CR2755" s="10"/>
      <c r="CS2755" s="7"/>
      <c r="CT2755" s="7"/>
      <c r="CU2755" s="7"/>
    </row>
    <row r="2756" spans="96:99" x14ac:dyDescent="0.3">
      <c r="CR2756" s="10"/>
      <c r="CS2756" s="7"/>
      <c r="CT2756" s="7"/>
      <c r="CU2756" s="7"/>
    </row>
    <row r="2757" spans="96:99" x14ac:dyDescent="0.3">
      <c r="CR2757" s="10"/>
      <c r="CS2757" s="7"/>
      <c r="CT2757" s="7"/>
      <c r="CU2757" s="7"/>
    </row>
    <row r="2758" spans="96:99" x14ac:dyDescent="0.3">
      <c r="CR2758" s="10"/>
      <c r="CS2758" s="7"/>
      <c r="CT2758" s="7"/>
      <c r="CU2758" s="7"/>
    </row>
    <row r="2759" spans="96:99" x14ac:dyDescent="0.3">
      <c r="CR2759" s="10"/>
      <c r="CS2759" s="7"/>
      <c r="CT2759" s="7"/>
      <c r="CU2759" s="7"/>
    </row>
    <row r="2760" spans="96:99" x14ac:dyDescent="0.3">
      <c r="CR2760" s="10"/>
      <c r="CS2760" s="7"/>
      <c r="CT2760" s="7"/>
      <c r="CU2760" s="7"/>
    </row>
    <row r="2761" spans="96:99" x14ac:dyDescent="0.3">
      <c r="CR2761" s="10"/>
      <c r="CS2761" s="7"/>
      <c r="CT2761" s="7"/>
      <c r="CU2761" s="7"/>
    </row>
    <row r="2762" spans="96:99" x14ac:dyDescent="0.3">
      <c r="CR2762" s="10"/>
      <c r="CS2762" s="7"/>
      <c r="CT2762" s="7"/>
      <c r="CU2762" s="7"/>
    </row>
    <row r="2763" spans="96:99" x14ac:dyDescent="0.3">
      <c r="CR2763" s="10"/>
      <c r="CS2763" s="7"/>
      <c r="CT2763" s="7"/>
      <c r="CU2763" s="7"/>
    </row>
    <row r="2764" spans="96:99" x14ac:dyDescent="0.3">
      <c r="CR2764" s="10"/>
      <c r="CS2764" s="7"/>
      <c r="CT2764" s="7"/>
      <c r="CU2764" s="7"/>
    </row>
    <row r="2765" spans="96:99" x14ac:dyDescent="0.3">
      <c r="CR2765" s="10"/>
      <c r="CS2765" s="7"/>
      <c r="CT2765" s="7"/>
      <c r="CU2765" s="7"/>
    </row>
    <row r="2766" spans="96:99" x14ac:dyDescent="0.3">
      <c r="CR2766" s="10"/>
      <c r="CS2766" s="7"/>
      <c r="CT2766" s="7"/>
      <c r="CU2766" s="7"/>
    </row>
    <row r="2767" spans="96:99" x14ac:dyDescent="0.3">
      <c r="CR2767" s="10"/>
      <c r="CS2767" s="7"/>
      <c r="CT2767" s="7"/>
      <c r="CU2767" s="7"/>
    </row>
    <row r="2768" spans="96:99" x14ac:dyDescent="0.3">
      <c r="CR2768" s="10"/>
      <c r="CS2768" s="7"/>
      <c r="CT2768" s="7"/>
      <c r="CU2768" s="7"/>
    </row>
    <row r="2769" spans="96:99" x14ac:dyDescent="0.3">
      <c r="CR2769" s="10"/>
      <c r="CS2769" s="7"/>
      <c r="CT2769" s="7"/>
      <c r="CU2769" s="7"/>
    </row>
    <row r="2770" spans="96:99" x14ac:dyDescent="0.3">
      <c r="CR2770" s="10"/>
      <c r="CS2770" s="7"/>
      <c r="CT2770" s="7"/>
      <c r="CU2770" s="7"/>
    </row>
    <row r="2771" spans="96:99" x14ac:dyDescent="0.3">
      <c r="CR2771" s="10"/>
      <c r="CS2771" s="7"/>
      <c r="CT2771" s="7"/>
      <c r="CU2771" s="7"/>
    </row>
    <row r="2772" spans="96:99" x14ac:dyDescent="0.3">
      <c r="CR2772" s="10"/>
      <c r="CS2772" s="7"/>
      <c r="CT2772" s="7"/>
      <c r="CU2772" s="7"/>
    </row>
    <row r="2773" spans="96:99" x14ac:dyDescent="0.3">
      <c r="CR2773" s="10"/>
      <c r="CS2773" s="7"/>
      <c r="CT2773" s="7"/>
      <c r="CU2773" s="7"/>
    </row>
    <row r="2774" spans="96:99" x14ac:dyDescent="0.3">
      <c r="CR2774" s="10"/>
      <c r="CS2774" s="7"/>
      <c r="CT2774" s="7"/>
      <c r="CU2774" s="7"/>
    </row>
    <row r="2775" spans="96:99" x14ac:dyDescent="0.3">
      <c r="CR2775" s="10"/>
      <c r="CS2775" s="7"/>
      <c r="CT2775" s="7"/>
      <c r="CU2775" s="7"/>
    </row>
    <row r="2776" spans="96:99" x14ac:dyDescent="0.3">
      <c r="CR2776" s="10"/>
      <c r="CS2776" s="7"/>
      <c r="CT2776" s="7"/>
      <c r="CU2776" s="7"/>
    </row>
    <row r="2777" spans="96:99" x14ac:dyDescent="0.3">
      <c r="CR2777" s="10"/>
      <c r="CS2777" s="7"/>
      <c r="CT2777" s="7"/>
      <c r="CU2777" s="7"/>
    </row>
    <row r="2778" spans="96:99" x14ac:dyDescent="0.3">
      <c r="CR2778" s="10"/>
      <c r="CS2778" s="7"/>
      <c r="CT2778" s="7"/>
      <c r="CU2778" s="7"/>
    </row>
    <row r="2779" spans="96:99" x14ac:dyDescent="0.3">
      <c r="CR2779" s="10"/>
      <c r="CS2779" s="7"/>
      <c r="CT2779" s="7"/>
      <c r="CU2779" s="7"/>
    </row>
    <row r="2780" spans="96:99" x14ac:dyDescent="0.3">
      <c r="CR2780" s="10"/>
      <c r="CS2780" s="7"/>
      <c r="CT2780" s="7"/>
      <c r="CU2780" s="7"/>
    </row>
    <row r="2781" spans="96:99" x14ac:dyDescent="0.3">
      <c r="CR2781" s="10"/>
      <c r="CS2781" s="7"/>
      <c r="CT2781" s="7"/>
      <c r="CU2781" s="7"/>
    </row>
    <row r="2782" spans="96:99" x14ac:dyDescent="0.3">
      <c r="CR2782" s="10"/>
      <c r="CS2782" s="7"/>
      <c r="CT2782" s="7"/>
      <c r="CU2782" s="7"/>
    </row>
    <row r="2783" spans="96:99" x14ac:dyDescent="0.3">
      <c r="CR2783" s="10"/>
      <c r="CS2783" s="7"/>
      <c r="CT2783" s="7"/>
      <c r="CU2783" s="7"/>
    </row>
    <row r="2784" spans="96:99" x14ac:dyDescent="0.3">
      <c r="CR2784" s="10"/>
      <c r="CS2784" s="7"/>
      <c r="CT2784" s="7"/>
      <c r="CU2784" s="7"/>
    </row>
    <row r="2785" spans="96:99" x14ac:dyDescent="0.3">
      <c r="CR2785" s="10"/>
      <c r="CS2785" s="7"/>
      <c r="CT2785" s="7"/>
      <c r="CU2785" s="7"/>
    </row>
    <row r="2786" spans="96:99" x14ac:dyDescent="0.3">
      <c r="CR2786" s="10"/>
      <c r="CS2786" s="7"/>
      <c r="CT2786" s="7"/>
      <c r="CU2786" s="7"/>
    </row>
    <row r="2787" spans="96:99" x14ac:dyDescent="0.3">
      <c r="CR2787" s="10"/>
      <c r="CS2787" s="7"/>
      <c r="CT2787" s="7"/>
      <c r="CU2787" s="7"/>
    </row>
    <row r="2788" spans="96:99" x14ac:dyDescent="0.3">
      <c r="CR2788" s="10"/>
      <c r="CS2788" s="7"/>
      <c r="CT2788" s="7"/>
      <c r="CU2788" s="7"/>
    </row>
    <row r="2789" spans="96:99" x14ac:dyDescent="0.3">
      <c r="CR2789" s="10"/>
      <c r="CS2789" s="7"/>
      <c r="CT2789" s="7"/>
      <c r="CU2789" s="7"/>
    </row>
    <row r="2790" spans="96:99" x14ac:dyDescent="0.3">
      <c r="CR2790" s="10"/>
      <c r="CS2790" s="7"/>
      <c r="CT2790" s="7"/>
      <c r="CU2790" s="7"/>
    </row>
    <row r="2791" spans="96:99" x14ac:dyDescent="0.3">
      <c r="CR2791" s="10"/>
      <c r="CS2791" s="7"/>
      <c r="CT2791" s="7"/>
      <c r="CU2791" s="7"/>
    </row>
    <row r="2792" spans="96:99" x14ac:dyDescent="0.3">
      <c r="CR2792" s="10"/>
      <c r="CS2792" s="7"/>
      <c r="CT2792" s="7"/>
      <c r="CU2792" s="7"/>
    </row>
    <row r="2793" spans="96:99" x14ac:dyDescent="0.3">
      <c r="CR2793" s="10"/>
      <c r="CS2793" s="7"/>
      <c r="CT2793" s="7"/>
      <c r="CU2793" s="7"/>
    </row>
    <row r="2794" spans="96:99" x14ac:dyDescent="0.3">
      <c r="CR2794" s="10"/>
      <c r="CS2794" s="7"/>
      <c r="CT2794" s="7"/>
      <c r="CU2794" s="7"/>
    </row>
    <row r="2795" spans="96:99" x14ac:dyDescent="0.3">
      <c r="CR2795" s="10"/>
      <c r="CS2795" s="7"/>
      <c r="CT2795" s="7"/>
      <c r="CU2795" s="7"/>
    </row>
    <row r="2796" spans="96:99" x14ac:dyDescent="0.3">
      <c r="CR2796" s="10"/>
      <c r="CS2796" s="7"/>
      <c r="CT2796" s="7"/>
      <c r="CU2796" s="7"/>
    </row>
    <row r="2797" spans="96:99" x14ac:dyDescent="0.3">
      <c r="CR2797" s="10"/>
      <c r="CS2797" s="7"/>
      <c r="CT2797" s="7"/>
      <c r="CU2797" s="7"/>
    </row>
    <row r="2798" spans="96:99" x14ac:dyDescent="0.3">
      <c r="CR2798" s="10"/>
      <c r="CS2798" s="7"/>
      <c r="CT2798" s="7"/>
      <c r="CU2798" s="7"/>
    </row>
    <row r="2799" spans="96:99" x14ac:dyDescent="0.3">
      <c r="CR2799" s="10"/>
      <c r="CS2799" s="7"/>
      <c r="CT2799" s="7"/>
      <c r="CU2799" s="7"/>
    </row>
    <row r="2800" spans="96:99" x14ac:dyDescent="0.3">
      <c r="CR2800" s="10"/>
      <c r="CS2800" s="7"/>
      <c r="CT2800" s="7"/>
      <c r="CU2800" s="7"/>
    </row>
    <row r="2801" spans="96:99" x14ac:dyDescent="0.3">
      <c r="CR2801" s="10"/>
      <c r="CS2801" s="7"/>
      <c r="CT2801" s="7"/>
      <c r="CU2801" s="7"/>
    </row>
    <row r="2802" spans="96:99" x14ac:dyDescent="0.3">
      <c r="CR2802" s="10"/>
      <c r="CS2802" s="7"/>
      <c r="CT2802" s="7"/>
      <c r="CU2802" s="7"/>
    </row>
    <row r="2803" spans="96:99" x14ac:dyDescent="0.3">
      <c r="CR2803" s="10"/>
      <c r="CS2803" s="7"/>
      <c r="CT2803" s="7"/>
      <c r="CU2803" s="7"/>
    </row>
    <row r="2804" spans="96:99" x14ac:dyDescent="0.3">
      <c r="CR2804" s="10"/>
      <c r="CS2804" s="7"/>
      <c r="CT2804" s="7"/>
      <c r="CU2804" s="7"/>
    </row>
    <row r="2805" spans="96:99" x14ac:dyDescent="0.3">
      <c r="CR2805" s="10"/>
      <c r="CS2805" s="7"/>
      <c r="CT2805" s="7"/>
      <c r="CU2805" s="7"/>
    </row>
    <row r="2806" spans="96:99" x14ac:dyDescent="0.3">
      <c r="CR2806" s="10"/>
      <c r="CS2806" s="7"/>
      <c r="CT2806" s="7"/>
      <c r="CU2806" s="7"/>
    </row>
    <row r="2807" spans="96:99" x14ac:dyDescent="0.3">
      <c r="CR2807" s="10"/>
      <c r="CS2807" s="7"/>
      <c r="CT2807" s="7"/>
      <c r="CU2807" s="7"/>
    </row>
    <row r="2808" spans="96:99" x14ac:dyDescent="0.3">
      <c r="CR2808" s="10"/>
      <c r="CS2808" s="7"/>
      <c r="CT2808" s="7"/>
      <c r="CU2808" s="7"/>
    </row>
    <row r="2809" spans="96:99" x14ac:dyDescent="0.3">
      <c r="CR2809" s="10"/>
      <c r="CS2809" s="7"/>
      <c r="CT2809" s="7"/>
      <c r="CU2809" s="7"/>
    </row>
    <row r="2810" spans="96:99" x14ac:dyDescent="0.3">
      <c r="CR2810" s="10"/>
      <c r="CS2810" s="7"/>
      <c r="CT2810" s="7"/>
      <c r="CU2810" s="7"/>
    </row>
    <row r="2811" spans="96:99" x14ac:dyDescent="0.3">
      <c r="CR2811" s="10"/>
      <c r="CS2811" s="7"/>
      <c r="CT2811" s="7"/>
      <c r="CU2811" s="7"/>
    </row>
    <row r="2812" spans="96:99" x14ac:dyDescent="0.3">
      <c r="CR2812" s="10"/>
      <c r="CS2812" s="7"/>
      <c r="CT2812" s="7"/>
      <c r="CU2812" s="7"/>
    </row>
    <row r="2813" spans="96:99" x14ac:dyDescent="0.3">
      <c r="CR2813" s="10"/>
      <c r="CS2813" s="7"/>
      <c r="CT2813" s="7"/>
      <c r="CU2813" s="7"/>
    </row>
    <row r="2814" spans="96:99" x14ac:dyDescent="0.3">
      <c r="CR2814" s="10"/>
      <c r="CS2814" s="7"/>
      <c r="CT2814" s="7"/>
      <c r="CU2814" s="7"/>
    </row>
    <row r="2815" spans="96:99" x14ac:dyDescent="0.3">
      <c r="CR2815" s="10"/>
      <c r="CS2815" s="7"/>
      <c r="CT2815" s="7"/>
      <c r="CU2815" s="7"/>
    </row>
    <row r="2816" spans="96:99" x14ac:dyDescent="0.3">
      <c r="CR2816" s="10"/>
      <c r="CS2816" s="7"/>
      <c r="CT2816" s="7"/>
      <c r="CU2816" s="7"/>
    </row>
    <row r="2817" spans="96:99" x14ac:dyDescent="0.3">
      <c r="CR2817" s="10"/>
      <c r="CS2817" s="7"/>
      <c r="CT2817" s="7"/>
      <c r="CU2817" s="7"/>
    </row>
    <row r="2818" spans="96:99" x14ac:dyDescent="0.3">
      <c r="CR2818" s="10"/>
      <c r="CS2818" s="7"/>
      <c r="CT2818" s="7"/>
      <c r="CU2818" s="7"/>
    </row>
    <row r="2819" spans="96:99" x14ac:dyDescent="0.3">
      <c r="CR2819" s="10"/>
      <c r="CS2819" s="7"/>
      <c r="CT2819" s="7"/>
      <c r="CU2819" s="7"/>
    </row>
    <row r="2820" spans="96:99" x14ac:dyDescent="0.3">
      <c r="CR2820" s="10"/>
      <c r="CS2820" s="7"/>
      <c r="CT2820" s="7"/>
      <c r="CU2820" s="7"/>
    </row>
    <row r="2821" spans="96:99" x14ac:dyDescent="0.3">
      <c r="CR2821" s="10"/>
      <c r="CS2821" s="7"/>
      <c r="CT2821" s="7"/>
      <c r="CU2821" s="7"/>
    </row>
    <row r="2822" spans="96:99" x14ac:dyDescent="0.3">
      <c r="CR2822" s="10"/>
      <c r="CS2822" s="7"/>
      <c r="CT2822" s="7"/>
      <c r="CU2822" s="7"/>
    </row>
    <row r="2823" spans="96:99" x14ac:dyDescent="0.3">
      <c r="CR2823" s="10"/>
      <c r="CS2823" s="7"/>
      <c r="CT2823" s="7"/>
      <c r="CU2823" s="7"/>
    </row>
    <row r="2824" spans="96:99" x14ac:dyDescent="0.3">
      <c r="CR2824" s="10"/>
      <c r="CS2824" s="7"/>
      <c r="CT2824" s="7"/>
      <c r="CU2824" s="7"/>
    </row>
    <row r="2825" spans="96:99" x14ac:dyDescent="0.3">
      <c r="CR2825" s="10"/>
      <c r="CS2825" s="7"/>
      <c r="CT2825" s="7"/>
      <c r="CU2825" s="7"/>
    </row>
    <row r="2826" spans="96:99" x14ac:dyDescent="0.3">
      <c r="CR2826" s="10"/>
      <c r="CS2826" s="7"/>
      <c r="CT2826" s="7"/>
      <c r="CU2826" s="7"/>
    </row>
    <row r="2827" spans="96:99" x14ac:dyDescent="0.3">
      <c r="CR2827" s="10"/>
      <c r="CS2827" s="7"/>
      <c r="CT2827" s="7"/>
      <c r="CU2827" s="7"/>
    </row>
    <row r="2828" spans="96:99" x14ac:dyDescent="0.3">
      <c r="CR2828" s="10"/>
      <c r="CS2828" s="7"/>
      <c r="CT2828" s="7"/>
      <c r="CU2828" s="7"/>
    </row>
    <row r="2829" spans="96:99" x14ac:dyDescent="0.3">
      <c r="CR2829" s="10"/>
      <c r="CS2829" s="7"/>
      <c r="CT2829" s="7"/>
      <c r="CU2829" s="7"/>
    </row>
    <row r="2830" spans="96:99" x14ac:dyDescent="0.3">
      <c r="CR2830" s="10"/>
      <c r="CS2830" s="7"/>
      <c r="CT2830" s="7"/>
      <c r="CU2830" s="7"/>
    </row>
    <row r="2831" spans="96:99" x14ac:dyDescent="0.3">
      <c r="CR2831" s="10"/>
      <c r="CS2831" s="7"/>
      <c r="CT2831" s="7"/>
      <c r="CU2831" s="7"/>
    </row>
    <row r="2832" spans="96:99" x14ac:dyDescent="0.3">
      <c r="CR2832" s="10"/>
      <c r="CS2832" s="7"/>
      <c r="CT2832" s="7"/>
      <c r="CU2832" s="7"/>
    </row>
    <row r="2833" spans="96:99" x14ac:dyDescent="0.3">
      <c r="CR2833" s="10"/>
      <c r="CS2833" s="7"/>
      <c r="CT2833" s="7"/>
      <c r="CU2833" s="7"/>
    </row>
    <row r="2834" spans="96:99" x14ac:dyDescent="0.3">
      <c r="CR2834" s="10"/>
      <c r="CS2834" s="7"/>
      <c r="CT2834" s="7"/>
      <c r="CU2834" s="7"/>
    </row>
    <row r="2835" spans="96:99" x14ac:dyDescent="0.3">
      <c r="CR2835" s="10"/>
      <c r="CS2835" s="7"/>
      <c r="CT2835" s="7"/>
      <c r="CU2835" s="7"/>
    </row>
    <row r="2836" spans="96:99" x14ac:dyDescent="0.3">
      <c r="CR2836" s="10"/>
      <c r="CS2836" s="7"/>
      <c r="CT2836" s="7"/>
      <c r="CU2836" s="7"/>
    </row>
    <row r="2837" spans="96:99" x14ac:dyDescent="0.3">
      <c r="CR2837" s="10"/>
      <c r="CS2837" s="7"/>
      <c r="CT2837" s="7"/>
      <c r="CU2837" s="7"/>
    </row>
    <row r="2838" spans="96:99" x14ac:dyDescent="0.3">
      <c r="CR2838" s="10"/>
      <c r="CS2838" s="7"/>
      <c r="CT2838" s="7"/>
      <c r="CU2838" s="7"/>
    </row>
    <row r="2839" spans="96:99" x14ac:dyDescent="0.3">
      <c r="CR2839" s="10"/>
      <c r="CS2839" s="7"/>
      <c r="CT2839" s="7"/>
      <c r="CU2839" s="7"/>
    </row>
    <row r="2840" spans="96:99" x14ac:dyDescent="0.3">
      <c r="CR2840" s="10"/>
      <c r="CS2840" s="7"/>
      <c r="CT2840" s="7"/>
      <c r="CU2840" s="7"/>
    </row>
    <row r="2841" spans="96:99" x14ac:dyDescent="0.3">
      <c r="CR2841" s="10"/>
      <c r="CS2841" s="7"/>
      <c r="CT2841" s="7"/>
      <c r="CU2841" s="7"/>
    </row>
    <row r="2842" spans="96:99" x14ac:dyDescent="0.3">
      <c r="CR2842" s="10"/>
      <c r="CS2842" s="7"/>
      <c r="CT2842" s="7"/>
      <c r="CU2842" s="7"/>
    </row>
    <row r="2843" spans="96:99" x14ac:dyDescent="0.3">
      <c r="CR2843" s="10"/>
      <c r="CS2843" s="7"/>
      <c r="CT2843" s="7"/>
      <c r="CU2843" s="7"/>
    </row>
    <row r="2844" spans="96:99" x14ac:dyDescent="0.3">
      <c r="CR2844" s="10"/>
      <c r="CS2844" s="7"/>
      <c r="CT2844" s="7"/>
      <c r="CU2844" s="7"/>
    </row>
    <row r="2845" spans="96:99" x14ac:dyDescent="0.3">
      <c r="CR2845" s="10"/>
      <c r="CS2845" s="7"/>
      <c r="CT2845" s="7"/>
      <c r="CU2845" s="7"/>
    </row>
    <row r="2846" spans="96:99" x14ac:dyDescent="0.3">
      <c r="CR2846" s="10"/>
      <c r="CS2846" s="7"/>
      <c r="CT2846" s="7"/>
      <c r="CU2846" s="7"/>
    </row>
    <row r="2847" spans="96:99" x14ac:dyDescent="0.3">
      <c r="CR2847" s="10"/>
      <c r="CS2847" s="7"/>
      <c r="CT2847" s="7"/>
      <c r="CU2847" s="7"/>
    </row>
    <row r="2848" spans="96:99" x14ac:dyDescent="0.3">
      <c r="CR2848" s="10"/>
      <c r="CS2848" s="7"/>
      <c r="CT2848" s="7"/>
      <c r="CU2848" s="7"/>
    </row>
    <row r="2849" spans="96:99" x14ac:dyDescent="0.3">
      <c r="CR2849" s="10"/>
      <c r="CS2849" s="7"/>
      <c r="CT2849" s="7"/>
      <c r="CU2849" s="7"/>
    </row>
    <row r="2850" spans="96:99" x14ac:dyDescent="0.3">
      <c r="CR2850" s="10"/>
      <c r="CS2850" s="7"/>
      <c r="CT2850" s="7"/>
      <c r="CU2850" s="7"/>
    </row>
    <row r="2851" spans="96:99" x14ac:dyDescent="0.3">
      <c r="CR2851" s="10"/>
      <c r="CS2851" s="7"/>
      <c r="CT2851" s="7"/>
      <c r="CU2851" s="7"/>
    </row>
    <row r="2852" spans="96:99" x14ac:dyDescent="0.3">
      <c r="CR2852" s="10"/>
      <c r="CS2852" s="7"/>
      <c r="CT2852" s="7"/>
      <c r="CU2852" s="7"/>
    </row>
    <row r="2853" spans="96:99" x14ac:dyDescent="0.3">
      <c r="CR2853" s="10"/>
      <c r="CS2853" s="7"/>
      <c r="CT2853" s="7"/>
      <c r="CU2853" s="7"/>
    </row>
    <row r="2854" spans="96:99" x14ac:dyDescent="0.3">
      <c r="CR2854" s="10"/>
      <c r="CS2854" s="7"/>
      <c r="CT2854" s="7"/>
      <c r="CU2854" s="7"/>
    </row>
    <row r="2855" spans="96:99" x14ac:dyDescent="0.3">
      <c r="CR2855" s="10"/>
      <c r="CS2855" s="7"/>
      <c r="CT2855" s="7"/>
      <c r="CU2855" s="7"/>
    </row>
    <row r="2856" spans="96:99" x14ac:dyDescent="0.3">
      <c r="CR2856" s="10"/>
      <c r="CS2856" s="7"/>
      <c r="CT2856" s="7"/>
      <c r="CU2856" s="7"/>
    </row>
    <row r="2857" spans="96:99" x14ac:dyDescent="0.3">
      <c r="CR2857" s="10"/>
      <c r="CS2857" s="7"/>
      <c r="CT2857" s="7"/>
      <c r="CU2857" s="7"/>
    </row>
    <row r="2858" spans="96:99" x14ac:dyDescent="0.3">
      <c r="CR2858" s="10"/>
      <c r="CS2858" s="7"/>
      <c r="CT2858" s="7"/>
      <c r="CU2858" s="7"/>
    </row>
    <row r="2859" spans="96:99" x14ac:dyDescent="0.3">
      <c r="CR2859" s="10"/>
      <c r="CS2859" s="7"/>
      <c r="CT2859" s="7"/>
      <c r="CU2859" s="7"/>
    </row>
    <row r="2860" spans="96:99" x14ac:dyDescent="0.3">
      <c r="CR2860" s="10"/>
      <c r="CS2860" s="7"/>
      <c r="CT2860" s="7"/>
      <c r="CU2860" s="7"/>
    </row>
    <row r="2861" spans="96:99" x14ac:dyDescent="0.3">
      <c r="CR2861" s="10"/>
      <c r="CS2861" s="7"/>
      <c r="CT2861" s="7"/>
      <c r="CU2861" s="7"/>
    </row>
    <row r="2862" spans="96:99" x14ac:dyDescent="0.3">
      <c r="CR2862" s="10"/>
      <c r="CS2862" s="7"/>
      <c r="CT2862" s="7"/>
      <c r="CU2862" s="7"/>
    </row>
    <row r="2863" spans="96:99" x14ac:dyDescent="0.3">
      <c r="CR2863" s="10"/>
      <c r="CS2863" s="7"/>
      <c r="CT2863" s="7"/>
      <c r="CU2863" s="7"/>
    </row>
    <row r="2864" spans="96:99" x14ac:dyDescent="0.3">
      <c r="CR2864" s="10"/>
      <c r="CS2864" s="7"/>
      <c r="CT2864" s="7"/>
      <c r="CU2864" s="7"/>
    </row>
    <row r="2865" spans="96:99" x14ac:dyDescent="0.3">
      <c r="CR2865" s="10"/>
      <c r="CS2865" s="7"/>
      <c r="CT2865" s="7"/>
      <c r="CU2865" s="7"/>
    </row>
    <row r="2866" spans="96:99" x14ac:dyDescent="0.3">
      <c r="CR2866" s="10"/>
      <c r="CS2866" s="7"/>
      <c r="CT2866" s="7"/>
      <c r="CU2866" s="7"/>
    </row>
    <row r="2867" spans="96:99" x14ac:dyDescent="0.3">
      <c r="CR2867" s="10"/>
      <c r="CS2867" s="7"/>
      <c r="CT2867" s="7"/>
      <c r="CU2867" s="7"/>
    </row>
    <row r="2868" spans="96:99" x14ac:dyDescent="0.3">
      <c r="CR2868" s="10"/>
      <c r="CS2868" s="7"/>
      <c r="CT2868" s="7"/>
      <c r="CU2868" s="7"/>
    </row>
    <row r="2869" spans="96:99" x14ac:dyDescent="0.3">
      <c r="CR2869" s="10"/>
      <c r="CS2869" s="7"/>
      <c r="CT2869" s="7"/>
      <c r="CU2869" s="7"/>
    </row>
    <row r="2870" spans="96:99" x14ac:dyDescent="0.3">
      <c r="CR2870" s="10"/>
      <c r="CS2870" s="7"/>
      <c r="CT2870" s="7"/>
      <c r="CU2870" s="7"/>
    </row>
    <row r="2871" spans="96:99" x14ac:dyDescent="0.3">
      <c r="CR2871" s="10"/>
      <c r="CS2871" s="7"/>
      <c r="CT2871" s="7"/>
      <c r="CU2871" s="7"/>
    </row>
    <row r="2872" spans="96:99" x14ac:dyDescent="0.3">
      <c r="CR2872" s="10"/>
      <c r="CS2872" s="7"/>
      <c r="CT2872" s="7"/>
      <c r="CU2872" s="7"/>
    </row>
    <row r="2873" spans="96:99" x14ac:dyDescent="0.3">
      <c r="CR2873" s="10"/>
      <c r="CS2873" s="7"/>
      <c r="CT2873" s="7"/>
      <c r="CU2873" s="7"/>
    </row>
    <row r="2874" spans="96:99" x14ac:dyDescent="0.3">
      <c r="CR2874" s="10"/>
      <c r="CS2874" s="7"/>
      <c r="CT2874" s="7"/>
      <c r="CU2874" s="7"/>
    </row>
    <row r="2875" spans="96:99" x14ac:dyDescent="0.3">
      <c r="CR2875" s="10"/>
      <c r="CS2875" s="7"/>
      <c r="CT2875" s="7"/>
      <c r="CU2875" s="7"/>
    </row>
    <row r="2876" spans="96:99" x14ac:dyDescent="0.3">
      <c r="CR2876" s="10"/>
      <c r="CS2876" s="7"/>
      <c r="CT2876" s="7"/>
      <c r="CU2876" s="7"/>
    </row>
    <row r="2877" spans="96:99" x14ac:dyDescent="0.3">
      <c r="CR2877" s="10"/>
      <c r="CS2877" s="7"/>
      <c r="CT2877" s="7"/>
      <c r="CU2877" s="7"/>
    </row>
    <row r="2878" spans="96:99" x14ac:dyDescent="0.3">
      <c r="CR2878" s="10"/>
      <c r="CS2878" s="7"/>
      <c r="CT2878" s="7"/>
      <c r="CU2878" s="7"/>
    </row>
    <row r="2879" spans="96:99" x14ac:dyDescent="0.3">
      <c r="CR2879" s="10"/>
      <c r="CS2879" s="7"/>
      <c r="CT2879" s="7"/>
      <c r="CU2879" s="7"/>
    </row>
    <row r="2880" spans="96:99" x14ac:dyDescent="0.3">
      <c r="CR2880" s="10"/>
      <c r="CS2880" s="7"/>
      <c r="CT2880" s="7"/>
      <c r="CU2880" s="7"/>
    </row>
    <row r="2881" spans="96:99" x14ac:dyDescent="0.3">
      <c r="CR2881" s="10"/>
      <c r="CS2881" s="7"/>
      <c r="CT2881" s="7"/>
      <c r="CU2881" s="7"/>
    </row>
    <row r="2882" spans="96:99" x14ac:dyDescent="0.3">
      <c r="CR2882" s="10"/>
      <c r="CS2882" s="7"/>
      <c r="CT2882" s="7"/>
      <c r="CU2882" s="7"/>
    </row>
    <row r="2883" spans="96:99" x14ac:dyDescent="0.3">
      <c r="CR2883" s="10"/>
      <c r="CS2883" s="7"/>
      <c r="CT2883" s="7"/>
      <c r="CU2883" s="7"/>
    </row>
    <row r="2884" spans="96:99" x14ac:dyDescent="0.3">
      <c r="CR2884" s="10"/>
      <c r="CS2884" s="7"/>
      <c r="CT2884" s="7"/>
      <c r="CU2884" s="7"/>
    </row>
    <row r="2885" spans="96:99" x14ac:dyDescent="0.3">
      <c r="CR2885" s="10"/>
      <c r="CS2885" s="7"/>
      <c r="CT2885" s="7"/>
      <c r="CU2885" s="7"/>
    </row>
    <row r="2886" spans="96:99" x14ac:dyDescent="0.3">
      <c r="CR2886" s="10"/>
      <c r="CS2886" s="7"/>
      <c r="CT2886" s="7"/>
      <c r="CU2886" s="7"/>
    </row>
    <row r="2887" spans="96:99" x14ac:dyDescent="0.3">
      <c r="CR2887" s="10"/>
      <c r="CS2887" s="7"/>
      <c r="CT2887" s="7"/>
      <c r="CU2887" s="7"/>
    </row>
    <row r="2888" spans="96:99" x14ac:dyDescent="0.3">
      <c r="CR2888" s="10"/>
      <c r="CS2888" s="7"/>
      <c r="CT2888" s="7"/>
      <c r="CU2888" s="7"/>
    </row>
    <row r="2889" spans="96:99" x14ac:dyDescent="0.3">
      <c r="CR2889" s="10"/>
      <c r="CS2889" s="7"/>
      <c r="CT2889" s="7"/>
      <c r="CU2889" s="7"/>
    </row>
    <row r="2890" spans="96:99" x14ac:dyDescent="0.3">
      <c r="CR2890" s="10"/>
      <c r="CS2890" s="7"/>
      <c r="CT2890" s="7"/>
      <c r="CU2890" s="7"/>
    </row>
    <row r="2891" spans="96:99" x14ac:dyDescent="0.3">
      <c r="CR2891" s="10"/>
      <c r="CS2891" s="7"/>
      <c r="CT2891" s="7"/>
      <c r="CU2891" s="7"/>
    </row>
    <row r="2892" spans="96:99" x14ac:dyDescent="0.3">
      <c r="CR2892" s="10"/>
      <c r="CS2892" s="7"/>
      <c r="CT2892" s="7"/>
      <c r="CU2892" s="7"/>
    </row>
    <row r="2893" spans="96:99" x14ac:dyDescent="0.3">
      <c r="CR2893" s="10"/>
      <c r="CS2893" s="7"/>
      <c r="CT2893" s="7"/>
      <c r="CU2893" s="7"/>
    </row>
    <row r="2894" spans="96:99" x14ac:dyDescent="0.3">
      <c r="CR2894" s="10"/>
      <c r="CS2894" s="7"/>
      <c r="CT2894" s="7"/>
      <c r="CU2894" s="7"/>
    </row>
    <row r="2895" spans="96:99" x14ac:dyDescent="0.3">
      <c r="CR2895" s="10"/>
      <c r="CS2895" s="7"/>
      <c r="CT2895" s="7"/>
      <c r="CU2895" s="7"/>
    </row>
    <row r="2896" spans="96:99" x14ac:dyDescent="0.3">
      <c r="CR2896" s="10"/>
      <c r="CS2896" s="7"/>
      <c r="CT2896" s="7"/>
      <c r="CU2896" s="7"/>
    </row>
    <row r="2897" spans="96:99" x14ac:dyDescent="0.3">
      <c r="CR2897" s="10"/>
      <c r="CS2897" s="7"/>
      <c r="CT2897" s="7"/>
      <c r="CU2897" s="7"/>
    </row>
    <row r="2898" spans="96:99" x14ac:dyDescent="0.3">
      <c r="CR2898" s="10"/>
      <c r="CS2898" s="7"/>
      <c r="CT2898" s="7"/>
      <c r="CU2898" s="7"/>
    </row>
    <row r="2899" spans="96:99" x14ac:dyDescent="0.3">
      <c r="CR2899" s="10"/>
      <c r="CS2899" s="7"/>
      <c r="CT2899" s="7"/>
      <c r="CU2899" s="7"/>
    </row>
    <row r="2900" spans="96:99" x14ac:dyDescent="0.3">
      <c r="CR2900" s="10"/>
      <c r="CS2900" s="7"/>
      <c r="CT2900" s="7"/>
      <c r="CU2900" s="7"/>
    </row>
    <row r="2901" spans="96:99" x14ac:dyDescent="0.3">
      <c r="CR2901" s="10"/>
      <c r="CS2901" s="7"/>
      <c r="CT2901" s="7"/>
      <c r="CU2901" s="7"/>
    </row>
    <row r="2902" spans="96:99" x14ac:dyDescent="0.3">
      <c r="CR2902" s="10"/>
      <c r="CS2902" s="7"/>
      <c r="CT2902" s="7"/>
      <c r="CU2902" s="7"/>
    </row>
    <row r="2903" spans="96:99" x14ac:dyDescent="0.3">
      <c r="CR2903" s="10"/>
      <c r="CS2903" s="7"/>
      <c r="CT2903" s="7"/>
      <c r="CU2903" s="7"/>
    </row>
    <row r="2904" spans="96:99" x14ac:dyDescent="0.3">
      <c r="CR2904" s="10"/>
      <c r="CS2904" s="7"/>
      <c r="CT2904" s="7"/>
      <c r="CU2904" s="7"/>
    </row>
    <row r="2905" spans="96:99" x14ac:dyDescent="0.3">
      <c r="CR2905" s="10"/>
      <c r="CS2905" s="7"/>
      <c r="CT2905" s="7"/>
      <c r="CU2905" s="7"/>
    </row>
    <row r="2906" spans="96:99" x14ac:dyDescent="0.3">
      <c r="CR2906" s="10"/>
      <c r="CS2906" s="7"/>
      <c r="CT2906" s="7"/>
      <c r="CU2906" s="7"/>
    </row>
    <row r="2907" spans="96:99" x14ac:dyDescent="0.3">
      <c r="CR2907" s="10"/>
      <c r="CS2907" s="7"/>
      <c r="CT2907" s="7"/>
      <c r="CU2907" s="7"/>
    </row>
    <row r="2908" spans="96:99" x14ac:dyDescent="0.3">
      <c r="CR2908" s="10"/>
      <c r="CS2908" s="7"/>
      <c r="CT2908" s="7"/>
      <c r="CU2908" s="7"/>
    </row>
    <row r="2909" spans="96:99" x14ac:dyDescent="0.3">
      <c r="CR2909" s="10"/>
      <c r="CS2909" s="7"/>
      <c r="CT2909" s="7"/>
      <c r="CU2909" s="7"/>
    </row>
    <row r="2910" spans="96:99" x14ac:dyDescent="0.3">
      <c r="CR2910" s="10"/>
      <c r="CS2910" s="7"/>
      <c r="CT2910" s="7"/>
      <c r="CU2910" s="7"/>
    </row>
    <row r="2911" spans="96:99" x14ac:dyDescent="0.3">
      <c r="CR2911" s="10"/>
      <c r="CS2911" s="7"/>
      <c r="CT2911" s="7"/>
      <c r="CU2911" s="7"/>
    </row>
    <row r="2912" spans="96:99" x14ac:dyDescent="0.3">
      <c r="CR2912" s="10"/>
      <c r="CS2912" s="7"/>
      <c r="CT2912" s="7"/>
      <c r="CU2912" s="7"/>
    </row>
    <row r="2913" spans="96:99" x14ac:dyDescent="0.3">
      <c r="CR2913" s="10"/>
      <c r="CS2913" s="7"/>
      <c r="CT2913" s="7"/>
      <c r="CU2913" s="7"/>
    </row>
    <row r="2914" spans="96:99" x14ac:dyDescent="0.3">
      <c r="CR2914" s="10"/>
      <c r="CS2914" s="7"/>
      <c r="CT2914" s="7"/>
      <c r="CU2914" s="7"/>
    </row>
    <row r="2915" spans="96:99" x14ac:dyDescent="0.3">
      <c r="CR2915" s="10"/>
      <c r="CS2915" s="7"/>
      <c r="CT2915" s="7"/>
      <c r="CU2915" s="7"/>
    </row>
    <row r="2916" spans="96:99" x14ac:dyDescent="0.3">
      <c r="CR2916" s="10"/>
      <c r="CS2916" s="7"/>
      <c r="CT2916" s="7"/>
      <c r="CU2916" s="7"/>
    </row>
    <row r="2917" spans="96:99" x14ac:dyDescent="0.3">
      <c r="CR2917" s="10"/>
      <c r="CS2917" s="7"/>
      <c r="CT2917" s="7"/>
      <c r="CU2917" s="7"/>
    </row>
    <row r="2918" spans="96:99" x14ac:dyDescent="0.3">
      <c r="CR2918" s="10"/>
      <c r="CS2918" s="7"/>
      <c r="CT2918" s="7"/>
      <c r="CU2918" s="7"/>
    </row>
    <row r="2919" spans="96:99" x14ac:dyDescent="0.3">
      <c r="CR2919" s="10"/>
      <c r="CS2919" s="7"/>
      <c r="CT2919" s="7"/>
      <c r="CU2919" s="7"/>
    </row>
    <row r="2920" spans="96:99" x14ac:dyDescent="0.3">
      <c r="CR2920" s="10"/>
      <c r="CS2920" s="7"/>
      <c r="CT2920" s="7"/>
      <c r="CU2920" s="7"/>
    </row>
    <row r="2921" spans="96:99" x14ac:dyDescent="0.3">
      <c r="CR2921" s="10"/>
      <c r="CS2921" s="7"/>
      <c r="CT2921" s="7"/>
      <c r="CU2921" s="7"/>
    </row>
    <row r="2922" spans="96:99" x14ac:dyDescent="0.3">
      <c r="CR2922" s="10"/>
      <c r="CS2922" s="7"/>
      <c r="CT2922" s="7"/>
      <c r="CU2922" s="7"/>
    </row>
    <row r="2923" spans="96:99" x14ac:dyDescent="0.3">
      <c r="CR2923" s="10"/>
      <c r="CS2923" s="7"/>
      <c r="CT2923" s="7"/>
      <c r="CU2923" s="7"/>
    </row>
    <row r="2924" spans="96:99" x14ac:dyDescent="0.3">
      <c r="CR2924" s="10"/>
      <c r="CS2924" s="7"/>
      <c r="CT2924" s="7"/>
      <c r="CU2924" s="7"/>
    </row>
    <row r="2925" spans="96:99" x14ac:dyDescent="0.3">
      <c r="CR2925" s="10"/>
      <c r="CS2925" s="7"/>
      <c r="CT2925" s="7"/>
      <c r="CU2925" s="7"/>
    </row>
    <row r="2926" spans="96:99" x14ac:dyDescent="0.3">
      <c r="CR2926" s="10"/>
      <c r="CS2926" s="7"/>
      <c r="CT2926" s="7"/>
      <c r="CU2926" s="7"/>
    </row>
    <row r="2927" spans="96:99" x14ac:dyDescent="0.3">
      <c r="CR2927" s="10"/>
      <c r="CS2927" s="7"/>
      <c r="CT2927" s="7"/>
      <c r="CU2927" s="7"/>
    </row>
    <row r="2928" spans="96:99" x14ac:dyDescent="0.3">
      <c r="CR2928" s="10"/>
      <c r="CS2928" s="7"/>
      <c r="CT2928" s="7"/>
      <c r="CU2928" s="7"/>
    </row>
    <row r="2929" spans="96:99" x14ac:dyDescent="0.3">
      <c r="CR2929" s="10"/>
      <c r="CS2929" s="7"/>
      <c r="CT2929" s="7"/>
      <c r="CU2929" s="7"/>
    </row>
    <row r="2930" spans="96:99" x14ac:dyDescent="0.3">
      <c r="CR2930" s="10"/>
      <c r="CS2930" s="7"/>
      <c r="CT2930" s="7"/>
      <c r="CU2930" s="7"/>
    </row>
    <row r="2931" spans="96:99" x14ac:dyDescent="0.3">
      <c r="CR2931" s="10"/>
      <c r="CS2931" s="7"/>
      <c r="CT2931" s="7"/>
      <c r="CU2931" s="7"/>
    </row>
    <row r="2932" spans="96:99" x14ac:dyDescent="0.3">
      <c r="CR2932" s="10"/>
      <c r="CS2932" s="7"/>
      <c r="CT2932" s="7"/>
      <c r="CU2932" s="7"/>
    </row>
    <row r="2933" spans="96:99" x14ac:dyDescent="0.3">
      <c r="CR2933" s="10"/>
      <c r="CS2933" s="7"/>
      <c r="CT2933" s="7"/>
      <c r="CU2933" s="7"/>
    </row>
    <row r="2934" spans="96:99" x14ac:dyDescent="0.3">
      <c r="CR2934" s="10"/>
      <c r="CS2934" s="7"/>
      <c r="CT2934" s="7"/>
      <c r="CU2934" s="7"/>
    </row>
    <row r="2935" spans="96:99" x14ac:dyDescent="0.3">
      <c r="CR2935" s="10"/>
      <c r="CS2935" s="7"/>
      <c r="CT2935" s="7"/>
      <c r="CU2935" s="7"/>
    </row>
    <row r="2936" spans="96:99" x14ac:dyDescent="0.3">
      <c r="CR2936" s="10"/>
      <c r="CS2936" s="7"/>
      <c r="CT2936" s="7"/>
      <c r="CU2936" s="7"/>
    </row>
    <row r="2937" spans="96:99" x14ac:dyDescent="0.3">
      <c r="CR2937" s="10"/>
      <c r="CS2937" s="7"/>
      <c r="CT2937" s="7"/>
      <c r="CU2937" s="7"/>
    </row>
    <row r="2938" spans="96:99" x14ac:dyDescent="0.3">
      <c r="CR2938" s="10"/>
      <c r="CS2938" s="7"/>
      <c r="CT2938" s="7"/>
      <c r="CU2938" s="7"/>
    </row>
    <row r="2939" spans="96:99" x14ac:dyDescent="0.3">
      <c r="CR2939" s="10"/>
      <c r="CS2939" s="7"/>
      <c r="CT2939" s="7"/>
      <c r="CU2939" s="7"/>
    </row>
    <row r="2940" spans="96:99" x14ac:dyDescent="0.3">
      <c r="CR2940" s="10"/>
      <c r="CS2940" s="7"/>
      <c r="CT2940" s="7"/>
      <c r="CU2940" s="7"/>
    </row>
    <row r="2941" spans="96:99" x14ac:dyDescent="0.3">
      <c r="CR2941" s="10"/>
      <c r="CS2941" s="7"/>
      <c r="CT2941" s="7"/>
      <c r="CU2941" s="7"/>
    </row>
    <row r="2942" spans="96:99" x14ac:dyDescent="0.3">
      <c r="CR2942" s="10"/>
      <c r="CS2942" s="7"/>
      <c r="CT2942" s="7"/>
      <c r="CU2942" s="7"/>
    </row>
    <row r="2943" spans="96:99" x14ac:dyDescent="0.3">
      <c r="CR2943" s="10"/>
      <c r="CS2943" s="7"/>
      <c r="CT2943" s="7"/>
      <c r="CU2943" s="7"/>
    </row>
    <row r="2944" spans="96:99" x14ac:dyDescent="0.3">
      <c r="CR2944" s="10"/>
      <c r="CS2944" s="7"/>
      <c r="CT2944" s="7"/>
      <c r="CU2944" s="7"/>
    </row>
    <row r="2945" spans="96:99" x14ac:dyDescent="0.3">
      <c r="CR2945" s="10"/>
      <c r="CS2945" s="7"/>
      <c r="CT2945" s="7"/>
      <c r="CU2945" s="7"/>
    </row>
    <row r="2946" spans="96:99" x14ac:dyDescent="0.3">
      <c r="CR2946" s="10"/>
      <c r="CS2946" s="7"/>
      <c r="CT2946" s="7"/>
      <c r="CU2946" s="7"/>
    </row>
    <row r="2947" spans="96:99" x14ac:dyDescent="0.3">
      <c r="CR2947" s="10"/>
      <c r="CS2947" s="7"/>
      <c r="CT2947" s="7"/>
      <c r="CU2947" s="7"/>
    </row>
    <row r="2948" spans="96:99" x14ac:dyDescent="0.3">
      <c r="CR2948" s="10"/>
      <c r="CS2948" s="7"/>
      <c r="CT2948" s="7"/>
      <c r="CU2948" s="7"/>
    </row>
    <row r="2949" spans="96:99" x14ac:dyDescent="0.3">
      <c r="CR2949" s="10"/>
      <c r="CS2949" s="7"/>
      <c r="CT2949" s="7"/>
      <c r="CU2949" s="7"/>
    </row>
    <row r="2950" spans="96:99" x14ac:dyDescent="0.3">
      <c r="CR2950" s="10"/>
      <c r="CS2950" s="7"/>
      <c r="CT2950" s="7"/>
      <c r="CU2950" s="7"/>
    </row>
    <row r="2951" spans="96:99" x14ac:dyDescent="0.3">
      <c r="CR2951" s="10"/>
      <c r="CS2951" s="7"/>
      <c r="CT2951" s="7"/>
      <c r="CU2951" s="7"/>
    </row>
    <row r="2952" spans="96:99" x14ac:dyDescent="0.3">
      <c r="CR2952" s="10"/>
      <c r="CS2952" s="7"/>
      <c r="CT2952" s="7"/>
      <c r="CU2952" s="7"/>
    </row>
    <row r="2953" spans="96:99" x14ac:dyDescent="0.3">
      <c r="CR2953" s="10"/>
      <c r="CS2953" s="7"/>
      <c r="CT2953" s="7"/>
      <c r="CU2953" s="7"/>
    </row>
    <row r="2954" spans="96:99" x14ac:dyDescent="0.3">
      <c r="CR2954" s="10"/>
      <c r="CS2954" s="7"/>
      <c r="CT2954" s="7"/>
      <c r="CU2954" s="7"/>
    </row>
    <row r="2955" spans="96:99" x14ac:dyDescent="0.3">
      <c r="CR2955" s="10"/>
      <c r="CS2955" s="7"/>
      <c r="CT2955" s="7"/>
      <c r="CU2955" s="7"/>
    </row>
    <row r="2956" spans="96:99" x14ac:dyDescent="0.3">
      <c r="CR2956" s="10"/>
      <c r="CS2956" s="7"/>
      <c r="CT2956" s="7"/>
      <c r="CU2956" s="7"/>
    </row>
    <row r="2957" spans="96:99" x14ac:dyDescent="0.3">
      <c r="CR2957" s="10"/>
      <c r="CS2957" s="7"/>
      <c r="CT2957" s="7"/>
      <c r="CU2957" s="7"/>
    </row>
    <row r="2958" spans="96:99" x14ac:dyDescent="0.3">
      <c r="CR2958" s="10"/>
      <c r="CS2958" s="7"/>
      <c r="CT2958" s="7"/>
      <c r="CU2958" s="7"/>
    </row>
    <row r="2959" spans="96:99" x14ac:dyDescent="0.3">
      <c r="CR2959" s="10"/>
      <c r="CS2959" s="7"/>
      <c r="CT2959" s="7"/>
      <c r="CU2959" s="7"/>
    </row>
    <row r="2960" spans="96:99" x14ac:dyDescent="0.3">
      <c r="CR2960" s="10"/>
      <c r="CS2960" s="7"/>
      <c r="CT2960" s="7"/>
      <c r="CU2960" s="7"/>
    </row>
    <row r="2961" spans="96:99" x14ac:dyDescent="0.3">
      <c r="CR2961" s="10"/>
      <c r="CS2961" s="7"/>
      <c r="CT2961" s="7"/>
      <c r="CU2961" s="7"/>
    </row>
    <row r="2962" spans="96:99" x14ac:dyDescent="0.3">
      <c r="CR2962" s="10"/>
      <c r="CS2962" s="7"/>
      <c r="CT2962" s="7"/>
      <c r="CU2962" s="7"/>
    </row>
    <row r="2963" spans="96:99" x14ac:dyDescent="0.3">
      <c r="CR2963" s="10"/>
      <c r="CS2963" s="7"/>
      <c r="CT2963" s="7"/>
      <c r="CU2963" s="7"/>
    </row>
    <row r="2964" spans="96:99" x14ac:dyDescent="0.3">
      <c r="CR2964" s="10"/>
      <c r="CS2964" s="7"/>
      <c r="CT2964" s="7"/>
      <c r="CU2964" s="7"/>
    </row>
    <row r="2965" spans="96:99" x14ac:dyDescent="0.3">
      <c r="CR2965" s="10"/>
      <c r="CS2965" s="7"/>
      <c r="CT2965" s="7"/>
      <c r="CU2965" s="7"/>
    </row>
    <row r="2966" spans="96:99" x14ac:dyDescent="0.3">
      <c r="CR2966" s="10"/>
      <c r="CS2966" s="7"/>
      <c r="CT2966" s="7"/>
      <c r="CU2966" s="7"/>
    </row>
    <row r="2967" spans="96:99" x14ac:dyDescent="0.3">
      <c r="CR2967" s="10"/>
      <c r="CS2967" s="7"/>
      <c r="CT2967" s="7"/>
      <c r="CU2967" s="7"/>
    </row>
    <row r="2968" spans="96:99" x14ac:dyDescent="0.3">
      <c r="CR2968" s="10"/>
      <c r="CS2968" s="7"/>
      <c r="CT2968" s="7"/>
      <c r="CU2968" s="7"/>
    </row>
    <row r="2969" spans="96:99" x14ac:dyDescent="0.3">
      <c r="CR2969" s="10"/>
      <c r="CS2969" s="7"/>
      <c r="CT2969" s="7"/>
      <c r="CU2969" s="7"/>
    </row>
    <row r="2970" spans="96:99" x14ac:dyDescent="0.3">
      <c r="CR2970" s="10"/>
      <c r="CS2970" s="7"/>
      <c r="CT2970" s="7"/>
      <c r="CU2970" s="7"/>
    </row>
    <row r="2971" spans="96:99" x14ac:dyDescent="0.3">
      <c r="CR2971" s="10"/>
      <c r="CS2971" s="7"/>
      <c r="CT2971" s="7"/>
      <c r="CU2971" s="7"/>
    </row>
    <row r="2972" spans="96:99" x14ac:dyDescent="0.3">
      <c r="CR2972" s="10"/>
      <c r="CS2972" s="7"/>
      <c r="CT2972" s="7"/>
      <c r="CU2972" s="7"/>
    </row>
    <row r="2973" spans="96:99" x14ac:dyDescent="0.3">
      <c r="CR2973" s="10"/>
      <c r="CS2973" s="7"/>
      <c r="CT2973" s="7"/>
      <c r="CU2973" s="7"/>
    </row>
    <row r="2974" spans="96:99" x14ac:dyDescent="0.3">
      <c r="CR2974" s="10"/>
      <c r="CS2974" s="7"/>
      <c r="CT2974" s="7"/>
      <c r="CU2974" s="7"/>
    </row>
    <row r="2975" spans="96:99" x14ac:dyDescent="0.3">
      <c r="CR2975" s="10"/>
      <c r="CS2975" s="7"/>
      <c r="CT2975" s="7"/>
      <c r="CU2975" s="7"/>
    </row>
    <row r="2976" spans="96:99" x14ac:dyDescent="0.3">
      <c r="CR2976" s="10"/>
      <c r="CS2976" s="7"/>
      <c r="CT2976" s="7"/>
      <c r="CU2976" s="7"/>
    </row>
    <row r="2977" spans="96:99" x14ac:dyDescent="0.3">
      <c r="CR2977" s="10"/>
      <c r="CS2977" s="7"/>
      <c r="CT2977" s="7"/>
      <c r="CU2977" s="7"/>
    </row>
    <row r="2978" spans="96:99" x14ac:dyDescent="0.3">
      <c r="CR2978" s="10"/>
      <c r="CS2978" s="7"/>
      <c r="CT2978" s="7"/>
      <c r="CU2978" s="7"/>
    </row>
    <row r="2979" spans="96:99" x14ac:dyDescent="0.3">
      <c r="CR2979" s="10"/>
      <c r="CS2979" s="7"/>
      <c r="CT2979" s="7"/>
      <c r="CU2979" s="7"/>
    </row>
    <row r="2980" spans="96:99" x14ac:dyDescent="0.3">
      <c r="CR2980" s="10"/>
      <c r="CS2980" s="7"/>
      <c r="CT2980" s="7"/>
      <c r="CU2980" s="7"/>
    </row>
    <row r="2981" spans="96:99" x14ac:dyDescent="0.3">
      <c r="CR2981" s="10"/>
      <c r="CS2981" s="7"/>
      <c r="CT2981" s="7"/>
      <c r="CU2981" s="7"/>
    </row>
    <row r="2982" spans="96:99" x14ac:dyDescent="0.3">
      <c r="CR2982" s="10"/>
      <c r="CS2982" s="7"/>
      <c r="CT2982" s="7"/>
      <c r="CU2982" s="7"/>
    </row>
    <row r="2983" spans="96:99" x14ac:dyDescent="0.3">
      <c r="CR2983" s="10"/>
      <c r="CS2983" s="7"/>
      <c r="CT2983" s="7"/>
      <c r="CU2983" s="7"/>
    </row>
    <row r="2984" spans="96:99" x14ac:dyDescent="0.3">
      <c r="CR2984" s="10"/>
      <c r="CS2984" s="7"/>
      <c r="CT2984" s="7"/>
      <c r="CU2984" s="7"/>
    </row>
    <row r="2985" spans="96:99" x14ac:dyDescent="0.3">
      <c r="CR2985" s="10"/>
      <c r="CS2985" s="7"/>
      <c r="CT2985" s="7"/>
      <c r="CU2985" s="7"/>
    </row>
    <row r="2986" spans="96:99" x14ac:dyDescent="0.3">
      <c r="CR2986" s="10"/>
      <c r="CS2986" s="7"/>
      <c r="CT2986" s="7"/>
      <c r="CU2986" s="7"/>
    </row>
    <row r="2987" spans="96:99" x14ac:dyDescent="0.3">
      <c r="CR2987" s="10"/>
      <c r="CS2987" s="7"/>
      <c r="CT2987" s="7"/>
      <c r="CU2987" s="7"/>
    </row>
    <row r="2988" spans="96:99" x14ac:dyDescent="0.3">
      <c r="CR2988" s="10"/>
      <c r="CS2988" s="7"/>
      <c r="CT2988" s="7"/>
      <c r="CU2988" s="7"/>
    </row>
    <row r="2989" spans="96:99" x14ac:dyDescent="0.3">
      <c r="CR2989" s="10"/>
      <c r="CS2989" s="7"/>
      <c r="CT2989" s="7"/>
      <c r="CU2989" s="7"/>
    </row>
    <row r="2990" spans="96:99" x14ac:dyDescent="0.3">
      <c r="CR2990" s="10"/>
      <c r="CS2990" s="7"/>
      <c r="CT2990" s="7"/>
      <c r="CU2990" s="7"/>
    </row>
    <row r="2991" spans="96:99" x14ac:dyDescent="0.3">
      <c r="CR2991" s="10"/>
      <c r="CS2991" s="7"/>
      <c r="CT2991" s="7"/>
      <c r="CU2991" s="7"/>
    </row>
    <row r="2992" spans="96:99" x14ac:dyDescent="0.3">
      <c r="CR2992" s="10"/>
      <c r="CS2992" s="7"/>
      <c r="CT2992" s="7"/>
      <c r="CU2992" s="7"/>
    </row>
    <row r="2993" spans="96:99" x14ac:dyDescent="0.3">
      <c r="CR2993" s="10"/>
      <c r="CS2993" s="7"/>
      <c r="CT2993" s="7"/>
      <c r="CU2993" s="7"/>
    </row>
    <row r="2994" spans="96:99" x14ac:dyDescent="0.3">
      <c r="CR2994" s="10"/>
      <c r="CS2994" s="7"/>
      <c r="CT2994" s="7"/>
      <c r="CU2994" s="7"/>
    </row>
    <row r="2995" spans="96:99" x14ac:dyDescent="0.3">
      <c r="CR2995" s="10"/>
      <c r="CS2995" s="7"/>
      <c r="CT2995" s="7"/>
      <c r="CU2995" s="7"/>
    </row>
    <row r="2996" spans="96:99" x14ac:dyDescent="0.3">
      <c r="CR2996" s="10"/>
      <c r="CS2996" s="7"/>
      <c r="CT2996" s="7"/>
      <c r="CU2996" s="7"/>
    </row>
    <row r="2997" spans="96:99" x14ac:dyDescent="0.3">
      <c r="CR2997" s="10"/>
      <c r="CS2997" s="7"/>
      <c r="CT2997" s="7"/>
      <c r="CU2997" s="7"/>
    </row>
    <row r="2998" spans="96:99" x14ac:dyDescent="0.3">
      <c r="CR2998" s="10"/>
      <c r="CS2998" s="7"/>
      <c r="CT2998" s="7"/>
      <c r="CU2998" s="7"/>
    </row>
    <row r="2999" spans="96:99" x14ac:dyDescent="0.3">
      <c r="CR2999" s="10"/>
      <c r="CS2999" s="7"/>
      <c r="CT2999" s="7"/>
      <c r="CU2999" s="7"/>
    </row>
    <row r="3000" spans="96:99" x14ac:dyDescent="0.3">
      <c r="CR3000" s="10"/>
      <c r="CS3000" s="7"/>
      <c r="CT3000" s="7"/>
      <c r="CU3000" s="7"/>
    </row>
    <row r="3001" spans="96:99" x14ac:dyDescent="0.3">
      <c r="CR3001" s="10"/>
      <c r="CS3001" s="7"/>
      <c r="CT3001" s="7"/>
      <c r="CU3001" s="7"/>
    </row>
    <row r="3002" spans="96:99" x14ac:dyDescent="0.3">
      <c r="CR3002" s="10"/>
      <c r="CS3002" s="7"/>
      <c r="CT3002" s="7"/>
      <c r="CU3002" s="7"/>
    </row>
    <row r="3003" spans="96:99" x14ac:dyDescent="0.3">
      <c r="CR3003" s="10"/>
      <c r="CS3003" s="7"/>
      <c r="CT3003" s="7"/>
      <c r="CU3003" s="7"/>
    </row>
    <row r="3004" spans="96:99" x14ac:dyDescent="0.3">
      <c r="CR3004" s="10"/>
      <c r="CS3004" s="7"/>
      <c r="CT3004" s="7"/>
      <c r="CU3004" s="7"/>
    </row>
    <row r="3005" spans="96:99" x14ac:dyDescent="0.3">
      <c r="CR3005" s="10"/>
      <c r="CS3005" s="7"/>
      <c r="CT3005" s="7"/>
      <c r="CU3005" s="7"/>
    </row>
    <row r="3006" spans="96:99" x14ac:dyDescent="0.3">
      <c r="CR3006" s="10"/>
      <c r="CS3006" s="7"/>
      <c r="CT3006" s="7"/>
      <c r="CU3006" s="7"/>
    </row>
    <row r="3007" spans="96:99" x14ac:dyDescent="0.3">
      <c r="CR3007" s="10"/>
      <c r="CS3007" s="7"/>
      <c r="CT3007" s="7"/>
      <c r="CU3007" s="7"/>
    </row>
    <row r="3008" spans="96:99" x14ac:dyDescent="0.3">
      <c r="CR3008" s="10"/>
      <c r="CS3008" s="7"/>
      <c r="CT3008" s="7"/>
      <c r="CU3008" s="7"/>
    </row>
    <row r="3009" spans="96:99" x14ac:dyDescent="0.3">
      <c r="CR3009" s="10"/>
      <c r="CS3009" s="7"/>
      <c r="CT3009" s="7"/>
      <c r="CU3009" s="7"/>
    </row>
    <row r="3010" spans="96:99" x14ac:dyDescent="0.3">
      <c r="CR3010" s="10"/>
      <c r="CS3010" s="7"/>
      <c r="CT3010" s="7"/>
      <c r="CU3010" s="7"/>
    </row>
    <row r="3011" spans="96:99" x14ac:dyDescent="0.3">
      <c r="CR3011" s="10"/>
      <c r="CS3011" s="7"/>
      <c r="CT3011" s="7"/>
      <c r="CU3011" s="7"/>
    </row>
    <row r="3012" spans="96:99" x14ac:dyDescent="0.3">
      <c r="CR3012" s="10"/>
      <c r="CS3012" s="7"/>
      <c r="CT3012" s="7"/>
      <c r="CU3012" s="7"/>
    </row>
    <row r="3013" spans="96:99" x14ac:dyDescent="0.3">
      <c r="CR3013" s="10"/>
      <c r="CS3013" s="7"/>
      <c r="CT3013" s="7"/>
      <c r="CU3013" s="7"/>
    </row>
    <row r="3014" spans="96:99" x14ac:dyDescent="0.3">
      <c r="CR3014" s="10"/>
      <c r="CS3014" s="7"/>
      <c r="CT3014" s="7"/>
      <c r="CU3014" s="7"/>
    </row>
    <row r="3015" spans="96:99" x14ac:dyDescent="0.3">
      <c r="CR3015" s="10"/>
      <c r="CS3015" s="7"/>
      <c r="CT3015" s="7"/>
      <c r="CU3015" s="7"/>
    </row>
    <row r="3016" spans="96:99" x14ac:dyDescent="0.3">
      <c r="CR3016" s="10"/>
      <c r="CS3016" s="7"/>
      <c r="CT3016" s="7"/>
      <c r="CU3016" s="7"/>
    </row>
    <row r="3017" spans="96:99" x14ac:dyDescent="0.3">
      <c r="CR3017" s="10"/>
      <c r="CS3017" s="7"/>
      <c r="CT3017" s="7"/>
      <c r="CU3017" s="7"/>
    </row>
    <row r="3018" spans="96:99" x14ac:dyDescent="0.3">
      <c r="CR3018" s="10"/>
      <c r="CS3018" s="7"/>
      <c r="CT3018" s="7"/>
      <c r="CU3018" s="7"/>
    </row>
    <row r="3019" spans="96:99" x14ac:dyDescent="0.3">
      <c r="CR3019" s="10"/>
      <c r="CS3019" s="7"/>
      <c r="CT3019" s="7"/>
      <c r="CU3019" s="7"/>
    </row>
    <row r="3020" spans="96:99" x14ac:dyDescent="0.3">
      <c r="CR3020" s="10"/>
      <c r="CS3020" s="7"/>
      <c r="CT3020" s="7"/>
      <c r="CU3020" s="7"/>
    </row>
    <row r="3021" spans="96:99" x14ac:dyDescent="0.3">
      <c r="CR3021" s="10"/>
      <c r="CS3021" s="7"/>
      <c r="CT3021" s="7"/>
      <c r="CU3021" s="7"/>
    </row>
    <row r="3022" spans="96:99" x14ac:dyDescent="0.3">
      <c r="CR3022" s="10"/>
      <c r="CS3022" s="7"/>
      <c r="CT3022" s="7"/>
      <c r="CU3022" s="7"/>
    </row>
    <row r="3023" spans="96:99" x14ac:dyDescent="0.3">
      <c r="CR3023" s="10"/>
      <c r="CS3023" s="7"/>
      <c r="CT3023" s="7"/>
      <c r="CU3023" s="7"/>
    </row>
    <row r="3024" spans="96:99" x14ac:dyDescent="0.3">
      <c r="CR3024" s="10"/>
      <c r="CS3024" s="7"/>
      <c r="CT3024" s="7"/>
      <c r="CU3024" s="7"/>
    </row>
    <row r="3025" spans="96:99" x14ac:dyDescent="0.3">
      <c r="CR3025" s="10"/>
      <c r="CS3025" s="7"/>
      <c r="CT3025" s="7"/>
      <c r="CU3025" s="7"/>
    </row>
    <row r="3026" spans="96:99" x14ac:dyDescent="0.3">
      <c r="CR3026" s="10"/>
      <c r="CS3026" s="7"/>
      <c r="CT3026" s="7"/>
      <c r="CU3026" s="7"/>
    </row>
    <row r="3027" spans="96:99" x14ac:dyDescent="0.3">
      <c r="CR3027" s="10"/>
      <c r="CS3027" s="7"/>
      <c r="CT3027" s="7"/>
      <c r="CU3027" s="7"/>
    </row>
    <row r="3028" spans="96:99" x14ac:dyDescent="0.3">
      <c r="CR3028" s="10"/>
      <c r="CS3028" s="7"/>
      <c r="CT3028" s="7"/>
      <c r="CU3028" s="7"/>
    </row>
    <row r="3029" spans="96:99" x14ac:dyDescent="0.3">
      <c r="CR3029" s="10"/>
      <c r="CS3029" s="7"/>
      <c r="CT3029" s="7"/>
      <c r="CU3029" s="7"/>
    </row>
    <row r="3030" spans="96:99" x14ac:dyDescent="0.3">
      <c r="CR3030" s="10"/>
      <c r="CS3030" s="7"/>
      <c r="CT3030" s="7"/>
      <c r="CU3030" s="7"/>
    </row>
    <row r="3031" spans="96:99" x14ac:dyDescent="0.3">
      <c r="CR3031" s="10"/>
      <c r="CS3031" s="7"/>
      <c r="CT3031" s="7"/>
      <c r="CU3031" s="7"/>
    </row>
    <row r="3032" spans="96:99" x14ac:dyDescent="0.3">
      <c r="CR3032" s="10"/>
      <c r="CS3032" s="7"/>
      <c r="CT3032" s="7"/>
      <c r="CU3032" s="7"/>
    </row>
    <row r="3033" spans="96:99" x14ac:dyDescent="0.3">
      <c r="CR3033" s="10"/>
      <c r="CS3033" s="7"/>
      <c r="CT3033" s="7"/>
      <c r="CU3033" s="7"/>
    </row>
    <row r="3034" spans="96:99" x14ac:dyDescent="0.3">
      <c r="CR3034" s="10"/>
      <c r="CS3034" s="7"/>
      <c r="CT3034" s="7"/>
      <c r="CU3034" s="7"/>
    </row>
    <row r="3035" spans="96:99" x14ac:dyDescent="0.3">
      <c r="CR3035" s="10"/>
      <c r="CS3035" s="7"/>
      <c r="CT3035" s="7"/>
      <c r="CU3035" s="7"/>
    </row>
    <row r="3036" spans="96:99" x14ac:dyDescent="0.3">
      <c r="CR3036" s="10"/>
      <c r="CS3036" s="7"/>
      <c r="CT3036" s="7"/>
      <c r="CU3036" s="7"/>
    </row>
    <row r="3037" spans="96:99" x14ac:dyDescent="0.3">
      <c r="CR3037" s="10"/>
      <c r="CS3037" s="7"/>
      <c r="CT3037" s="7"/>
      <c r="CU3037" s="7"/>
    </row>
    <row r="3038" spans="96:99" x14ac:dyDescent="0.3">
      <c r="CR3038" s="10"/>
      <c r="CS3038" s="7"/>
      <c r="CT3038" s="7"/>
      <c r="CU3038" s="7"/>
    </row>
    <row r="3039" spans="96:99" x14ac:dyDescent="0.3">
      <c r="CR3039" s="10"/>
      <c r="CS3039" s="7"/>
      <c r="CT3039" s="7"/>
      <c r="CU3039" s="7"/>
    </row>
    <row r="3040" spans="96:99" x14ac:dyDescent="0.3">
      <c r="CR3040" s="10"/>
      <c r="CS3040" s="7"/>
      <c r="CT3040" s="7"/>
      <c r="CU3040" s="7"/>
    </row>
    <row r="3041" spans="96:99" x14ac:dyDescent="0.3">
      <c r="CR3041" s="10"/>
      <c r="CS3041" s="7"/>
      <c r="CT3041" s="7"/>
      <c r="CU3041" s="7"/>
    </row>
    <row r="3042" spans="96:99" x14ac:dyDescent="0.3">
      <c r="CR3042" s="10"/>
      <c r="CS3042" s="7"/>
      <c r="CT3042" s="7"/>
      <c r="CU3042" s="7"/>
    </row>
    <row r="3043" spans="96:99" x14ac:dyDescent="0.3">
      <c r="CR3043" s="10"/>
      <c r="CS3043" s="7"/>
      <c r="CT3043" s="7"/>
      <c r="CU3043" s="7"/>
    </row>
    <row r="3044" spans="96:99" x14ac:dyDescent="0.3">
      <c r="CR3044" s="10"/>
      <c r="CS3044" s="7"/>
      <c r="CT3044" s="7"/>
      <c r="CU3044" s="7"/>
    </row>
    <row r="3045" spans="96:99" x14ac:dyDescent="0.3">
      <c r="CR3045" s="10"/>
      <c r="CS3045" s="7"/>
      <c r="CT3045" s="7"/>
      <c r="CU3045" s="7"/>
    </row>
    <row r="3046" spans="96:99" x14ac:dyDescent="0.3">
      <c r="CR3046" s="10"/>
      <c r="CS3046" s="7"/>
      <c r="CT3046" s="7"/>
      <c r="CU3046" s="7"/>
    </row>
    <row r="3047" spans="96:99" x14ac:dyDescent="0.3">
      <c r="CR3047" s="10"/>
      <c r="CS3047" s="7"/>
      <c r="CT3047" s="7"/>
      <c r="CU3047" s="7"/>
    </row>
    <row r="3048" spans="96:99" x14ac:dyDescent="0.3">
      <c r="CR3048" s="10"/>
      <c r="CS3048" s="7"/>
      <c r="CT3048" s="7"/>
      <c r="CU3048" s="7"/>
    </row>
    <row r="3049" spans="96:99" x14ac:dyDescent="0.3">
      <c r="CR3049" s="10"/>
      <c r="CS3049" s="7"/>
      <c r="CT3049" s="7"/>
      <c r="CU3049" s="7"/>
    </row>
    <row r="3050" spans="96:99" x14ac:dyDescent="0.3">
      <c r="CR3050" s="10"/>
      <c r="CS3050" s="7"/>
      <c r="CT3050" s="7"/>
      <c r="CU3050" s="7"/>
    </row>
    <row r="3051" spans="96:99" x14ac:dyDescent="0.3">
      <c r="CR3051" s="10"/>
      <c r="CS3051" s="7"/>
      <c r="CT3051" s="7"/>
      <c r="CU3051" s="7"/>
    </row>
    <row r="3052" spans="96:99" x14ac:dyDescent="0.3">
      <c r="CR3052" s="10"/>
      <c r="CS3052" s="7"/>
      <c r="CT3052" s="7"/>
      <c r="CU3052" s="7"/>
    </row>
    <row r="3053" spans="96:99" x14ac:dyDescent="0.3">
      <c r="CR3053" s="10"/>
      <c r="CS3053" s="7"/>
      <c r="CT3053" s="7"/>
      <c r="CU3053" s="7"/>
    </row>
    <row r="3054" spans="96:99" x14ac:dyDescent="0.3">
      <c r="CR3054" s="10"/>
      <c r="CS3054" s="7"/>
      <c r="CT3054" s="7"/>
      <c r="CU3054" s="7"/>
    </row>
    <row r="3055" spans="96:99" x14ac:dyDescent="0.3">
      <c r="CR3055" s="10"/>
      <c r="CS3055" s="7"/>
      <c r="CT3055" s="7"/>
      <c r="CU3055" s="7"/>
    </row>
    <row r="3056" spans="96:99" x14ac:dyDescent="0.3">
      <c r="CR3056" s="10"/>
      <c r="CS3056" s="7"/>
      <c r="CT3056" s="7"/>
      <c r="CU3056" s="7"/>
    </row>
    <row r="3057" spans="96:99" x14ac:dyDescent="0.3">
      <c r="CR3057" s="10"/>
      <c r="CS3057" s="7"/>
      <c r="CT3057" s="7"/>
      <c r="CU3057" s="7"/>
    </row>
    <row r="3058" spans="96:99" x14ac:dyDescent="0.3">
      <c r="CR3058" s="10"/>
      <c r="CS3058" s="7"/>
      <c r="CT3058" s="7"/>
      <c r="CU3058" s="7"/>
    </row>
    <row r="3059" spans="96:99" x14ac:dyDescent="0.3">
      <c r="CR3059" s="10"/>
      <c r="CS3059" s="7"/>
      <c r="CT3059" s="7"/>
      <c r="CU3059" s="7"/>
    </row>
    <row r="3060" spans="96:99" x14ac:dyDescent="0.3">
      <c r="CR3060" s="10"/>
      <c r="CS3060" s="7"/>
      <c r="CT3060" s="7"/>
      <c r="CU3060" s="7"/>
    </row>
    <row r="3061" spans="96:99" x14ac:dyDescent="0.3">
      <c r="CR3061" s="10"/>
      <c r="CS3061" s="7"/>
      <c r="CT3061" s="7"/>
      <c r="CU3061" s="7"/>
    </row>
    <row r="3062" spans="96:99" x14ac:dyDescent="0.3">
      <c r="CR3062" s="10"/>
      <c r="CS3062" s="7"/>
      <c r="CT3062" s="7"/>
      <c r="CU3062" s="7"/>
    </row>
    <row r="3063" spans="96:99" x14ac:dyDescent="0.3">
      <c r="CR3063" s="10"/>
      <c r="CS3063" s="7"/>
      <c r="CT3063" s="7"/>
      <c r="CU3063" s="7"/>
    </row>
    <row r="3064" spans="96:99" x14ac:dyDescent="0.3">
      <c r="CR3064" s="10"/>
      <c r="CS3064" s="7"/>
      <c r="CT3064" s="7"/>
      <c r="CU3064" s="7"/>
    </row>
    <row r="3065" spans="96:99" x14ac:dyDescent="0.3">
      <c r="CR3065" s="10"/>
      <c r="CS3065" s="7"/>
      <c r="CT3065" s="7"/>
      <c r="CU3065" s="7"/>
    </row>
    <row r="3066" spans="96:99" x14ac:dyDescent="0.3">
      <c r="CR3066" s="10"/>
      <c r="CS3066" s="7"/>
      <c r="CT3066" s="7"/>
      <c r="CU3066" s="7"/>
    </row>
    <row r="3067" spans="96:99" x14ac:dyDescent="0.3">
      <c r="CR3067" s="10"/>
      <c r="CS3067" s="7"/>
      <c r="CT3067" s="7"/>
      <c r="CU3067" s="7"/>
    </row>
    <row r="3068" spans="96:99" x14ac:dyDescent="0.3">
      <c r="CR3068" s="10"/>
      <c r="CS3068" s="7"/>
      <c r="CT3068" s="7"/>
      <c r="CU3068" s="7"/>
    </row>
    <row r="3069" spans="96:99" x14ac:dyDescent="0.3">
      <c r="CR3069" s="10"/>
      <c r="CS3069" s="7"/>
      <c r="CT3069" s="7"/>
      <c r="CU3069" s="7"/>
    </row>
    <row r="3070" spans="96:99" x14ac:dyDescent="0.3">
      <c r="CR3070" s="10"/>
      <c r="CS3070" s="7"/>
      <c r="CT3070" s="7"/>
      <c r="CU3070" s="7"/>
    </row>
    <row r="3071" spans="96:99" x14ac:dyDescent="0.3">
      <c r="CR3071" s="10"/>
      <c r="CS3071" s="7"/>
      <c r="CT3071" s="7"/>
      <c r="CU3071" s="7"/>
    </row>
    <row r="3072" spans="96:99" x14ac:dyDescent="0.3">
      <c r="CR3072" s="10"/>
      <c r="CS3072" s="7"/>
      <c r="CT3072" s="7"/>
      <c r="CU3072" s="7"/>
    </row>
    <row r="3073" spans="96:99" x14ac:dyDescent="0.3">
      <c r="CR3073" s="10"/>
      <c r="CS3073" s="7"/>
      <c r="CT3073" s="7"/>
      <c r="CU3073" s="7"/>
    </row>
    <row r="3074" spans="96:99" x14ac:dyDescent="0.3">
      <c r="CR3074" s="10"/>
      <c r="CS3074" s="7"/>
      <c r="CT3074" s="7"/>
      <c r="CU3074" s="7"/>
    </row>
    <row r="3075" spans="96:99" x14ac:dyDescent="0.3">
      <c r="CR3075" s="10"/>
      <c r="CS3075" s="7"/>
      <c r="CT3075" s="7"/>
      <c r="CU3075" s="7"/>
    </row>
    <row r="3076" spans="96:99" x14ac:dyDescent="0.3">
      <c r="CR3076" s="10"/>
      <c r="CS3076" s="7"/>
      <c r="CT3076" s="7"/>
      <c r="CU3076" s="7"/>
    </row>
    <row r="3077" spans="96:99" x14ac:dyDescent="0.3">
      <c r="CR3077" s="10"/>
      <c r="CS3077" s="7"/>
      <c r="CT3077" s="7"/>
      <c r="CU3077" s="7"/>
    </row>
    <row r="3078" spans="96:99" x14ac:dyDescent="0.3">
      <c r="CR3078" s="10"/>
      <c r="CS3078" s="7"/>
      <c r="CT3078" s="7"/>
      <c r="CU3078" s="7"/>
    </row>
    <row r="3079" spans="96:99" x14ac:dyDescent="0.3">
      <c r="CR3079" s="10"/>
      <c r="CS3079" s="7"/>
      <c r="CT3079" s="7"/>
      <c r="CU3079" s="7"/>
    </row>
    <row r="3080" spans="96:99" x14ac:dyDescent="0.3">
      <c r="CR3080" s="10"/>
      <c r="CS3080" s="7"/>
      <c r="CT3080" s="7"/>
      <c r="CU3080" s="7"/>
    </row>
    <row r="3081" spans="96:99" x14ac:dyDescent="0.3">
      <c r="CR3081" s="10"/>
      <c r="CS3081" s="7"/>
      <c r="CT3081" s="7"/>
      <c r="CU3081" s="7"/>
    </row>
    <row r="3082" spans="96:99" x14ac:dyDescent="0.3">
      <c r="CR3082" s="10"/>
      <c r="CS3082" s="7"/>
      <c r="CT3082" s="7"/>
      <c r="CU3082" s="7"/>
    </row>
    <row r="3083" spans="96:99" x14ac:dyDescent="0.3">
      <c r="CR3083" s="10"/>
      <c r="CS3083" s="7"/>
      <c r="CT3083" s="7"/>
      <c r="CU3083" s="7"/>
    </row>
    <row r="3084" spans="96:99" x14ac:dyDescent="0.3">
      <c r="CR3084" s="10"/>
      <c r="CS3084" s="7"/>
      <c r="CT3084" s="7"/>
      <c r="CU3084" s="7"/>
    </row>
    <row r="3085" spans="96:99" x14ac:dyDescent="0.3">
      <c r="CR3085" s="10"/>
      <c r="CS3085" s="7"/>
      <c r="CT3085" s="7"/>
      <c r="CU3085" s="7"/>
    </row>
    <row r="3086" spans="96:99" x14ac:dyDescent="0.3">
      <c r="CR3086" s="10"/>
      <c r="CS3086" s="7"/>
      <c r="CT3086" s="7"/>
      <c r="CU3086" s="7"/>
    </row>
    <row r="3087" spans="96:99" x14ac:dyDescent="0.3">
      <c r="CR3087" s="10"/>
      <c r="CS3087" s="7"/>
      <c r="CT3087" s="7"/>
      <c r="CU3087" s="7"/>
    </row>
    <row r="3088" spans="96:99" x14ac:dyDescent="0.3">
      <c r="CR3088" s="10"/>
      <c r="CS3088" s="7"/>
      <c r="CT3088" s="7"/>
      <c r="CU3088" s="7"/>
    </row>
    <row r="3089" spans="96:99" x14ac:dyDescent="0.3">
      <c r="CR3089" s="10"/>
      <c r="CS3089" s="7"/>
      <c r="CT3089" s="7"/>
      <c r="CU3089" s="7"/>
    </row>
    <row r="3090" spans="96:99" x14ac:dyDescent="0.3">
      <c r="CR3090" s="10"/>
      <c r="CS3090" s="7"/>
      <c r="CT3090" s="7"/>
      <c r="CU3090" s="7"/>
    </row>
    <row r="3091" spans="96:99" x14ac:dyDescent="0.3">
      <c r="CR3091" s="10"/>
      <c r="CS3091" s="7"/>
      <c r="CT3091" s="7"/>
      <c r="CU3091" s="7"/>
    </row>
    <row r="3092" spans="96:99" x14ac:dyDescent="0.3">
      <c r="CR3092" s="10"/>
      <c r="CS3092" s="7"/>
      <c r="CT3092" s="7"/>
      <c r="CU3092" s="7"/>
    </row>
    <row r="3093" spans="96:99" x14ac:dyDescent="0.3">
      <c r="CR3093" s="10"/>
      <c r="CS3093" s="7"/>
      <c r="CT3093" s="7"/>
      <c r="CU3093" s="7"/>
    </row>
    <row r="3094" spans="96:99" x14ac:dyDescent="0.3">
      <c r="CR3094" s="10"/>
      <c r="CS3094" s="7"/>
      <c r="CT3094" s="7"/>
      <c r="CU3094" s="7"/>
    </row>
    <row r="3095" spans="96:99" x14ac:dyDescent="0.3">
      <c r="CR3095" s="10"/>
      <c r="CS3095" s="7"/>
      <c r="CT3095" s="7"/>
      <c r="CU3095" s="7"/>
    </row>
    <row r="3096" spans="96:99" x14ac:dyDescent="0.3">
      <c r="CR3096" s="10"/>
      <c r="CS3096" s="7"/>
      <c r="CT3096" s="7"/>
      <c r="CU3096" s="7"/>
    </row>
    <row r="3097" spans="96:99" x14ac:dyDescent="0.3">
      <c r="CR3097" s="10"/>
      <c r="CS3097" s="7"/>
      <c r="CT3097" s="7"/>
      <c r="CU3097" s="7"/>
    </row>
    <row r="3098" spans="96:99" x14ac:dyDescent="0.3">
      <c r="CR3098" s="10"/>
      <c r="CS3098" s="7"/>
      <c r="CT3098" s="7"/>
      <c r="CU3098" s="7"/>
    </row>
    <row r="3099" spans="96:99" x14ac:dyDescent="0.3">
      <c r="CR3099" s="10"/>
      <c r="CS3099" s="7"/>
      <c r="CT3099" s="7"/>
      <c r="CU3099" s="7"/>
    </row>
    <row r="3100" spans="96:99" x14ac:dyDescent="0.3">
      <c r="CR3100" s="10"/>
      <c r="CS3100" s="7"/>
      <c r="CT3100" s="7"/>
      <c r="CU3100" s="7"/>
    </row>
    <row r="3101" spans="96:99" x14ac:dyDescent="0.3">
      <c r="CR3101" s="10"/>
      <c r="CS3101" s="7"/>
      <c r="CT3101" s="7"/>
      <c r="CU3101" s="7"/>
    </row>
    <row r="3102" spans="96:99" x14ac:dyDescent="0.3">
      <c r="CR3102" s="10"/>
      <c r="CS3102" s="7"/>
      <c r="CT3102" s="7"/>
      <c r="CU3102" s="7"/>
    </row>
    <row r="3103" spans="96:99" x14ac:dyDescent="0.3">
      <c r="CR3103" s="10"/>
      <c r="CS3103" s="7"/>
      <c r="CT3103" s="7"/>
      <c r="CU3103" s="7"/>
    </row>
    <row r="3104" spans="96:99" x14ac:dyDescent="0.3">
      <c r="CR3104" s="10"/>
      <c r="CS3104" s="7"/>
      <c r="CT3104" s="7"/>
      <c r="CU3104" s="7"/>
    </row>
    <row r="3105" spans="96:99" x14ac:dyDescent="0.3">
      <c r="CR3105" s="10"/>
      <c r="CS3105" s="7"/>
      <c r="CT3105" s="7"/>
      <c r="CU3105" s="7"/>
    </row>
    <row r="3106" spans="96:99" x14ac:dyDescent="0.3">
      <c r="CR3106" s="10"/>
      <c r="CS3106" s="7"/>
      <c r="CT3106" s="7"/>
      <c r="CU3106" s="7"/>
    </row>
    <row r="3107" spans="96:99" x14ac:dyDescent="0.3">
      <c r="CR3107" s="10"/>
      <c r="CS3107" s="7"/>
      <c r="CT3107" s="7"/>
      <c r="CU3107" s="7"/>
    </row>
    <row r="3108" spans="96:99" x14ac:dyDescent="0.3">
      <c r="CR3108" s="10"/>
      <c r="CS3108" s="7"/>
      <c r="CT3108" s="7"/>
      <c r="CU3108" s="7"/>
    </row>
    <row r="3109" spans="96:99" x14ac:dyDescent="0.3">
      <c r="CR3109" s="10"/>
      <c r="CS3109" s="7"/>
      <c r="CT3109" s="7"/>
      <c r="CU3109" s="7"/>
    </row>
    <row r="3110" spans="96:99" x14ac:dyDescent="0.3">
      <c r="CR3110" s="10"/>
      <c r="CS3110" s="7"/>
      <c r="CT3110" s="7"/>
      <c r="CU3110" s="7"/>
    </row>
    <row r="3111" spans="96:99" x14ac:dyDescent="0.3">
      <c r="CR3111" s="10"/>
      <c r="CS3111" s="7"/>
      <c r="CT3111" s="7"/>
      <c r="CU3111" s="7"/>
    </row>
    <row r="3112" spans="96:99" x14ac:dyDescent="0.3">
      <c r="CR3112" s="10"/>
      <c r="CS3112" s="7"/>
      <c r="CT3112" s="7"/>
      <c r="CU3112" s="7"/>
    </row>
    <row r="3113" spans="96:99" x14ac:dyDescent="0.3">
      <c r="CR3113" s="10"/>
      <c r="CS3113" s="7"/>
      <c r="CT3113" s="7"/>
      <c r="CU3113" s="7"/>
    </row>
    <row r="3114" spans="96:99" x14ac:dyDescent="0.3">
      <c r="CR3114" s="10"/>
      <c r="CS3114" s="7"/>
      <c r="CT3114" s="7"/>
      <c r="CU3114" s="7"/>
    </row>
    <row r="3115" spans="96:99" x14ac:dyDescent="0.3">
      <c r="CR3115" s="10"/>
      <c r="CS3115" s="7"/>
      <c r="CT3115" s="7"/>
      <c r="CU3115" s="7"/>
    </row>
    <row r="3116" spans="96:99" x14ac:dyDescent="0.3">
      <c r="CR3116" s="10"/>
      <c r="CS3116" s="7"/>
      <c r="CT3116" s="7"/>
      <c r="CU3116" s="7"/>
    </row>
    <row r="3117" spans="96:99" x14ac:dyDescent="0.3">
      <c r="CR3117" s="10"/>
      <c r="CS3117" s="7"/>
      <c r="CT3117" s="7"/>
      <c r="CU3117" s="7"/>
    </row>
    <row r="3118" spans="96:99" x14ac:dyDescent="0.3">
      <c r="CR3118" s="10"/>
      <c r="CS3118" s="7"/>
      <c r="CT3118" s="7"/>
      <c r="CU3118" s="7"/>
    </row>
    <row r="3119" spans="96:99" x14ac:dyDescent="0.3">
      <c r="CR3119" s="10"/>
      <c r="CS3119" s="7"/>
      <c r="CT3119" s="7"/>
      <c r="CU3119" s="7"/>
    </row>
    <row r="3120" spans="96:99" x14ac:dyDescent="0.3">
      <c r="CR3120" s="10"/>
      <c r="CS3120" s="7"/>
      <c r="CT3120" s="7"/>
      <c r="CU3120" s="7"/>
    </row>
    <row r="3121" spans="96:99" x14ac:dyDescent="0.3">
      <c r="CR3121" s="10"/>
      <c r="CS3121" s="7"/>
      <c r="CT3121" s="7"/>
      <c r="CU3121" s="7"/>
    </row>
    <row r="3122" spans="96:99" x14ac:dyDescent="0.3">
      <c r="CR3122" s="10"/>
      <c r="CS3122" s="7"/>
      <c r="CT3122" s="7"/>
      <c r="CU3122" s="7"/>
    </row>
    <row r="3123" spans="96:99" x14ac:dyDescent="0.3">
      <c r="CR3123" s="10"/>
      <c r="CS3123" s="7"/>
      <c r="CT3123" s="7"/>
      <c r="CU3123" s="7"/>
    </row>
    <row r="3124" spans="96:99" x14ac:dyDescent="0.3">
      <c r="CR3124" s="10"/>
      <c r="CS3124" s="7"/>
      <c r="CT3124" s="7"/>
      <c r="CU3124" s="7"/>
    </row>
    <row r="3125" spans="96:99" x14ac:dyDescent="0.3">
      <c r="CR3125" s="10"/>
      <c r="CS3125" s="7"/>
      <c r="CT3125" s="7"/>
      <c r="CU3125" s="7"/>
    </row>
    <row r="3126" spans="96:99" x14ac:dyDescent="0.3">
      <c r="CR3126" s="10"/>
      <c r="CS3126" s="7"/>
      <c r="CT3126" s="7"/>
      <c r="CU3126" s="7"/>
    </row>
    <row r="3127" spans="96:99" x14ac:dyDescent="0.3">
      <c r="CR3127" s="10"/>
      <c r="CS3127" s="7"/>
      <c r="CT3127" s="7"/>
      <c r="CU3127" s="7"/>
    </row>
    <row r="3128" spans="96:99" x14ac:dyDescent="0.3">
      <c r="CR3128" s="10"/>
      <c r="CS3128" s="7"/>
      <c r="CT3128" s="7"/>
      <c r="CU3128" s="7"/>
    </row>
    <row r="3129" spans="96:99" x14ac:dyDescent="0.3">
      <c r="CR3129" s="10"/>
      <c r="CS3129" s="7"/>
      <c r="CT3129" s="7"/>
      <c r="CU3129" s="7"/>
    </row>
    <row r="3130" spans="96:99" x14ac:dyDescent="0.3">
      <c r="CR3130" s="10"/>
      <c r="CS3130" s="7"/>
      <c r="CT3130" s="7"/>
      <c r="CU3130" s="7"/>
    </row>
    <row r="3131" spans="96:99" x14ac:dyDescent="0.3">
      <c r="CR3131" s="10"/>
      <c r="CS3131" s="7"/>
      <c r="CT3131" s="7"/>
      <c r="CU3131" s="7"/>
    </row>
    <row r="3132" spans="96:99" x14ac:dyDescent="0.3">
      <c r="CR3132" s="10"/>
      <c r="CS3132" s="7"/>
      <c r="CT3132" s="7"/>
      <c r="CU3132" s="7"/>
    </row>
    <row r="3133" spans="96:99" x14ac:dyDescent="0.3">
      <c r="CR3133" s="10"/>
      <c r="CS3133" s="7"/>
      <c r="CT3133" s="7"/>
      <c r="CU3133" s="7"/>
    </row>
    <row r="3134" spans="96:99" x14ac:dyDescent="0.3">
      <c r="CR3134" s="10"/>
      <c r="CS3134" s="7"/>
      <c r="CT3134" s="7"/>
      <c r="CU3134" s="7"/>
    </row>
    <row r="3135" spans="96:99" x14ac:dyDescent="0.3">
      <c r="CR3135" s="10"/>
      <c r="CS3135" s="7"/>
      <c r="CT3135" s="7"/>
      <c r="CU3135" s="7"/>
    </row>
    <row r="3136" spans="96:99" x14ac:dyDescent="0.3">
      <c r="CR3136" s="10"/>
      <c r="CS3136" s="7"/>
      <c r="CT3136" s="7"/>
      <c r="CU3136" s="7"/>
    </row>
    <row r="3137" spans="96:99" x14ac:dyDescent="0.3">
      <c r="CR3137" s="10"/>
      <c r="CS3137" s="7"/>
      <c r="CT3137" s="7"/>
      <c r="CU3137" s="7"/>
    </row>
    <row r="3138" spans="96:99" x14ac:dyDescent="0.3">
      <c r="CR3138" s="10"/>
      <c r="CS3138" s="7"/>
      <c r="CT3138" s="7"/>
      <c r="CU3138" s="7"/>
    </row>
    <row r="3139" spans="96:99" x14ac:dyDescent="0.3">
      <c r="CR3139" s="10"/>
      <c r="CS3139" s="7"/>
      <c r="CT3139" s="7"/>
      <c r="CU3139" s="7"/>
    </row>
    <row r="3140" spans="96:99" x14ac:dyDescent="0.3">
      <c r="CR3140" s="10"/>
      <c r="CS3140" s="7"/>
      <c r="CT3140" s="7"/>
      <c r="CU3140" s="7"/>
    </row>
    <row r="3141" spans="96:99" x14ac:dyDescent="0.3">
      <c r="CR3141" s="10"/>
      <c r="CS3141" s="7"/>
      <c r="CT3141" s="7"/>
      <c r="CU3141" s="7"/>
    </row>
    <row r="3142" spans="96:99" x14ac:dyDescent="0.3">
      <c r="CR3142" s="10"/>
      <c r="CS3142" s="7"/>
      <c r="CT3142" s="7"/>
      <c r="CU3142" s="7"/>
    </row>
    <row r="3143" spans="96:99" x14ac:dyDescent="0.3">
      <c r="CR3143" s="10"/>
      <c r="CS3143" s="7"/>
      <c r="CT3143" s="7"/>
      <c r="CU3143" s="7"/>
    </row>
    <row r="3144" spans="96:99" x14ac:dyDescent="0.3">
      <c r="CR3144" s="10"/>
      <c r="CS3144" s="7"/>
      <c r="CT3144" s="7"/>
      <c r="CU3144" s="7"/>
    </row>
    <row r="3145" spans="96:99" x14ac:dyDescent="0.3">
      <c r="CR3145" s="10"/>
      <c r="CS3145" s="7"/>
      <c r="CT3145" s="7"/>
      <c r="CU3145" s="7"/>
    </row>
    <row r="3146" spans="96:99" x14ac:dyDescent="0.3">
      <c r="CR3146" s="10"/>
      <c r="CS3146" s="7"/>
      <c r="CT3146" s="7"/>
      <c r="CU3146" s="7"/>
    </row>
    <row r="3147" spans="96:99" x14ac:dyDescent="0.3">
      <c r="CR3147" s="10"/>
      <c r="CS3147" s="7"/>
      <c r="CT3147" s="7"/>
      <c r="CU3147" s="7"/>
    </row>
    <row r="3148" spans="96:99" x14ac:dyDescent="0.3">
      <c r="CR3148" s="10"/>
      <c r="CS3148" s="7"/>
      <c r="CT3148" s="7"/>
      <c r="CU3148" s="7"/>
    </row>
    <row r="3149" spans="96:99" x14ac:dyDescent="0.3">
      <c r="CR3149" s="10"/>
      <c r="CS3149" s="7"/>
      <c r="CT3149" s="7"/>
      <c r="CU3149" s="7"/>
    </row>
    <row r="3150" spans="96:99" x14ac:dyDescent="0.3">
      <c r="CR3150" s="10"/>
      <c r="CS3150" s="7"/>
      <c r="CT3150" s="7"/>
      <c r="CU3150" s="7"/>
    </row>
    <row r="3151" spans="96:99" x14ac:dyDescent="0.3">
      <c r="CR3151" s="10"/>
      <c r="CS3151" s="7"/>
      <c r="CT3151" s="7"/>
      <c r="CU3151" s="7"/>
    </row>
    <row r="3152" spans="96:99" x14ac:dyDescent="0.3">
      <c r="CR3152" s="10"/>
      <c r="CS3152" s="7"/>
      <c r="CT3152" s="7"/>
      <c r="CU3152" s="7"/>
    </row>
    <row r="3153" spans="96:99" x14ac:dyDescent="0.3">
      <c r="CR3153" s="10"/>
      <c r="CS3153" s="7"/>
      <c r="CT3153" s="7"/>
      <c r="CU3153" s="7"/>
    </row>
    <row r="3154" spans="96:99" x14ac:dyDescent="0.3">
      <c r="CR3154" s="10"/>
      <c r="CS3154" s="7"/>
      <c r="CT3154" s="7"/>
      <c r="CU3154" s="7"/>
    </row>
    <row r="3155" spans="96:99" x14ac:dyDescent="0.3">
      <c r="CR3155" s="10"/>
      <c r="CS3155" s="7"/>
      <c r="CT3155" s="7"/>
      <c r="CU3155" s="7"/>
    </row>
    <row r="3156" spans="96:99" x14ac:dyDescent="0.3">
      <c r="CR3156" s="10"/>
      <c r="CS3156" s="7"/>
      <c r="CT3156" s="7"/>
      <c r="CU3156" s="7"/>
    </row>
    <row r="3157" spans="96:99" x14ac:dyDescent="0.3">
      <c r="CR3157" s="10"/>
      <c r="CS3157" s="7"/>
      <c r="CT3157" s="7"/>
      <c r="CU3157" s="7"/>
    </row>
    <row r="3158" spans="96:99" x14ac:dyDescent="0.3">
      <c r="CR3158" s="10"/>
      <c r="CS3158" s="7"/>
      <c r="CT3158" s="7"/>
      <c r="CU3158" s="7"/>
    </row>
    <row r="3159" spans="96:99" x14ac:dyDescent="0.3">
      <c r="CR3159" s="10"/>
      <c r="CS3159" s="7"/>
      <c r="CT3159" s="7"/>
      <c r="CU3159" s="7"/>
    </row>
    <row r="3160" spans="96:99" x14ac:dyDescent="0.3">
      <c r="CR3160" s="10"/>
      <c r="CS3160" s="7"/>
      <c r="CT3160" s="7"/>
      <c r="CU3160" s="7"/>
    </row>
    <row r="3161" spans="96:99" x14ac:dyDescent="0.3">
      <c r="CR3161" s="10"/>
      <c r="CS3161" s="7"/>
      <c r="CT3161" s="7"/>
      <c r="CU3161" s="7"/>
    </row>
    <row r="3162" spans="96:99" x14ac:dyDescent="0.3">
      <c r="CR3162" s="10"/>
      <c r="CS3162" s="7"/>
      <c r="CT3162" s="7"/>
      <c r="CU3162" s="7"/>
    </row>
    <row r="3163" spans="96:99" x14ac:dyDescent="0.3">
      <c r="CR3163" s="10"/>
      <c r="CS3163" s="7"/>
      <c r="CT3163" s="7"/>
      <c r="CU3163" s="7"/>
    </row>
    <row r="3164" spans="96:99" x14ac:dyDescent="0.3">
      <c r="CR3164" s="10"/>
      <c r="CS3164" s="7"/>
      <c r="CT3164" s="7"/>
      <c r="CU3164" s="7"/>
    </row>
    <row r="3165" spans="96:99" x14ac:dyDescent="0.3">
      <c r="CR3165" s="10"/>
      <c r="CS3165" s="7"/>
      <c r="CT3165" s="7"/>
      <c r="CU3165" s="7"/>
    </row>
    <row r="3166" spans="96:99" x14ac:dyDescent="0.3">
      <c r="CR3166" s="10"/>
      <c r="CS3166" s="7"/>
      <c r="CT3166" s="7"/>
      <c r="CU3166" s="7"/>
    </row>
    <row r="3167" spans="96:99" x14ac:dyDescent="0.3">
      <c r="CR3167" s="10"/>
      <c r="CS3167" s="7"/>
      <c r="CT3167" s="7"/>
      <c r="CU3167" s="7"/>
    </row>
    <row r="3168" spans="96:99" x14ac:dyDescent="0.3">
      <c r="CR3168" s="10"/>
      <c r="CS3168" s="7"/>
      <c r="CT3168" s="7"/>
      <c r="CU3168" s="7"/>
    </row>
    <row r="3169" spans="96:99" x14ac:dyDescent="0.3">
      <c r="CR3169" s="10"/>
      <c r="CS3169" s="7"/>
      <c r="CT3169" s="7"/>
      <c r="CU3169" s="7"/>
    </row>
    <row r="3170" spans="96:99" x14ac:dyDescent="0.3">
      <c r="CR3170" s="10"/>
      <c r="CS3170" s="7"/>
      <c r="CT3170" s="7"/>
      <c r="CU3170" s="7"/>
    </row>
    <row r="3171" spans="96:99" x14ac:dyDescent="0.3">
      <c r="CR3171" s="10"/>
      <c r="CS3171" s="7"/>
      <c r="CT3171" s="7"/>
      <c r="CU3171" s="7"/>
    </row>
    <row r="3172" spans="96:99" x14ac:dyDescent="0.3">
      <c r="CR3172" s="10"/>
      <c r="CS3172" s="7"/>
      <c r="CT3172" s="7"/>
      <c r="CU3172" s="7"/>
    </row>
    <row r="3173" spans="96:99" x14ac:dyDescent="0.3">
      <c r="CR3173" s="10"/>
      <c r="CS3173" s="7"/>
      <c r="CT3173" s="7"/>
      <c r="CU3173" s="7"/>
    </row>
    <row r="3174" spans="96:99" x14ac:dyDescent="0.3">
      <c r="CR3174" s="10"/>
      <c r="CS3174" s="7"/>
      <c r="CT3174" s="7"/>
      <c r="CU3174" s="7"/>
    </row>
    <row r="3175" spans="96:99" x14ac:dyDescent="0.3">
      <c r="CR3175" s="10"/>
      <c r="CS3175" s="7"/>
      <c r="CT3175" s="7"/>
      <c r="CU3175" s="7"/>
    </row>
    <row r="3176" spans="96:99" x14ac:dyDescent="0.3">
      <c r="CR3176" s="10"/>
      <c r="CS3176" s="7"/>
      <c r="CT3176" s="7"/>
      <c r="CU3176" s="7"/>
    </row>
    <row r="3177" spans="96:99" x14ac:dyDescent="0.3">
      <c r="CR3177" s="10"/>
      <c r="CS3177" s="7"/>
      <c r="CT3177" s="7"/>
      <c r="CU3177" s="7"/>
    </row>
    <row r="3178" spans="96:99" x14ac:dyDescent="0.3">
      <c r="CR3178" s="10"/>
      <c r="CS3178" s="7"/>
      <c r="CT3178" s="7"/>
      <c r="CU3178" s="7"/>
    </row>
    <row r="3179" spans="96:99" x14ac:dyDescent="0.3">
      <c r="CR3179" s="10"/>
      <c r="CS3179" s="7"/>
      <c r="CT3179" s="7"/>
      <c r="CU3179" s="7"/>
    </row>
    <row r="3180" spans="96:99" x14ac:dyDescent="0.3">
      <c r="CR3180" s="10"/>
      <c r="CS3180" s="7"/>
      <c r="CT3180" s="7"/>
      <c r="CU3180" s="7"/>
    </row>
    <row r="3181" spans="96:99" x14ac:dyDescent="0.3">
      <c r="CR3181" s="10"/>
      <c r="CS3181" s="7"/>
      <c r="CT3181" s="7"/>
      <c r="CU3181" s="7"/>
    </row>
    <row r="3182" spans="96:99" x14ac:dyDescent="0.3">
      <c r="CR3182" s="10"/>
      <c r="CS3182" s="7"/>
      <c r="CT3182" s="7"/>
      <c r="CU3182" s="7"/>
    </row>
    <row r="3183" spans="96:99" x14ac:dyDescent="0.3">
      <c r="CR3183" s="10"/>
      <c r="CS3183" s="7"/>
      <c r="CT3183" s="7"/>
      <c r="CU3183" s="7"/>
    </row>
    <row r="3184" spans="96:99" x14ac:dyDescent="0.3">
      <c r="CR3184" s="10"/>
      <c r="CS3184" s="7"/>
      <c r="CT3184" s="7"/>
      <c r="CU3184" s="7"/>
    </row>
    <row r="3185" spans="96:99" x14ac:dyDescent="0.3">
      <c r="CR3185" s="10"/>
      <c r="CS3185" s="7"/>
      <c r="CT3185" s="7"/>
      <c r="CU3185" s="7"/>
    </row>
    <row r="3186" spans="96:99" x14ac:dyDescent="0.3">
      <c r="CR3186" s="10"/>
      <c r="CS3186" s="7"/>
      <c r="CT3186" s="7"/>
      <c r="CU3186" s="7"/>
    </row>
    <row r="3187" spans="96:99" x14ac:dyDescent="0.3">
      <c r="CR3187" s="10"/>
      <c r="CS3187" s="7"/>
      <c r="CT3187" s="7"/>
      <c r="CU3187" s="7"/>
    </row>
    <row r="3188" spans="96:99" x14ac:dyDescent="0.3">
      <c r="CR3188" s="10"/>
      <c r="CS3188" s="7"/>
      <c r="CT3188" s="7"/>
      <c r="CU3188" s="7"/>
    </row>
    <row r="3189" spans="96:99" x14ac:dyDescent="0.3">
      <c r="CR3189" s="10"/>
      <c r="CS3189" s="7"/>
      <c r="CT3189" s="7"/>
      <c r="CU3189" s="7"/>
    </row>
    <row r="3190" spans="96:99" x14ac:dyDescent="0.3">
      <c r="CR3190" s="10"/>
      <c r="CS3190" s="7"/>
      <c r="CT3190" s="7"/>
      <c r="CU3190" s="7"/>
    </row>
    <row r="3191" spans="96:99" x14ac:dyDescent="0.3">
      <c r="CR3191" s="10"/>
      <c r="CS3191" s="7"/>
      <c r="CT3191" s="7"/>
      <c r="CU3191" s="7"/>
    </row>
    <row r="3192" spans="96:99" x14ac:dyDescent="0.3">
      <c r="CR3192" s="10"/>
      <c r="CS3192" s="7"/>
      <c r="CT3192" s="7"/>
      <c r="CU3192" s="7"/>
    </row>
    <row r="3193" spans="96:99" x14ac:dyDescent="0.3">
      <c r="CR3193" s="10"/>
      <c r="CS3193" s="7"/>
      <c r="CT3193" s="7"/>
      <c r="CU3193" s="7"/>
    </row>
    <row r="3194" spans="96:99" x14ac:dyDescent="0.3">
      <c r="CR3194" s="10"/>
      <c r="CS3194" s="7"/>
      <c r="CT3194" s="7"/>
      <c r="CU3194" s="7"/>
    </row>
    <row r="3195" spans="96:99" x14ac:dyDescent="0.3">
      <c r="CR3195" s="10"/>
      <c r="CS3195" s="7"/>
      <c r="CT3195" s="7"/>
      <c r="CU3195" s="7"/>
    </row>
    <row r="3196" spans="96:99" x14ac:dyDescent="0.3">
      <c r="CR3196" s="10"/>
      <c r="CS3196" s="7"/>
      <c r="CT3196" s="7"/>
      <c r="CU3196" s="7"/>
    </row>
    <row r="3197" spans="96:99" x14ac:dyDescent="0.3">
      <c r="CR3197" s="10"/>
      <c r="CS3197" s="7"/>
      <c r="CT3197" s="7"/>
      <c r="CU3197" s="7"/>
    </row>
    <row r="3198" spans="96:99" x14ac:dyDescent="0.3">
      <c r="CR3198" s="10"/>
      <c r="CS3198" s="7"/>
      <c r="CT3198" s="7"/>
      <c r="CU3198" s="7"/>
    </row>
    <row r="3199" spans="96:99" x14ac:dyDescent="0.3">
      <c r="CR3199" s="10"/>
      <c r="CS3199" s="7"/>
      <c r="CT3199" s="7"/>
      <c r="CU3199" s="7"/>
    </row>
    <row r="3200" spans="96:99" x14ac:dyDescent="0.3">
      <c r="CR3200" s="10"/>
      <c r="CS3200" s="7"/>
      <c r="CT3200" s="7"/>
      <c r="CU3200" s="7"/>
    </row>
    <row r="3201" spans="96:99" x14ac:dyDescent="0.3">
      <c r="CR3201" s="10"/>
      <c r="CS3201" s="7"/>
      <c r="CT3201" s="7"/>
      <c r="CU3201" s="7"/>
    </row>
    <row r="3202" spans="96:99" x14ac:dyDescent="0.3">
      <c r="CR3202" s="10"/>
      <c r="CS3202" s="7"/>
      <c r="CT3202" s="7"/>
      <c r="CU3202" s="7"/>
    </row>
    <row r="3203" spans="96:99" x14ac:dyDescent="0.3">
      <c r="CR3203" s="10"/>
      <c r="CS3203" s="7"/>
      <c r="CT3203" s="7"/>
      <c r="CU3203" s="7"/>
    </row>
    <row r="3204" spans="96:99" x14ac:dyDescent="0.3">
      <c r="CR3204" s="10"/>
      <c r="CS3204" s="7"/>
      <c r="CT3204" s="7"/>
      <c r="CU3204" s="7"/>
    </row>
    <row r="3205" spans="96:99" x14ac:dyDescent="0.3">
      <c r="CR3205" s="10"/>
      <c r="CS3205" s="7"/>
      <c r="CT3205" s="7"/>
      <c r="CU3205" s="7"/>
    </row>
    <row r="3206" spans="96:99" x14ac:dyDescent="0.3">
      <c r="CR3206" s="10"/>
      <c r="CS3206" s="7"/>
      <c r="CT3206" s="7"/>
      <c r="CU3206" s="7"/>
    </row>
    <row r="3207" spans="96:99" x14ac:dyDescent="0.3">
      <c r="CR3207" s="10"/>
      <c r="CS3207" s="7"/>
      <c r="CT3207" s="7"/>
      <c r="CU3207" s="7"/>
    </row>
    <row r="3208" spans="96:99" x14ac:dyDescent="0.3">
      <c r="CR3208" s="10"/>
      <c r="CS3208" s="7"/>
      <c r="CT3208" s="7"/>
      <c r="CU3208" s="7"/>
    </row>
    <row r="3209" spans="96:99" x14ac:dyDescent="0.3">
      <c r="CR3209" s="10"/>
      <c r="CS3209" s="7"/>
      <c r="CT3209" s="7"/>
      <c r="CU3209" s="7"/>
    </row>
    <row r="3210" spans="96:99" x14ac:dyDescent="0.3">
      <c r="CR3210" s="10"/>
      <c r="CS3210" s="7"/>
      <c r="CT3210" s="7"/>
      <c r="CU3210" s="7"/>
    </row>
    <row r="3211" spans="96:99" x14ac:dyDescent="0.3">
      <c r="CR3211" s="10"/>
      <c r="CS3211" s="7"/>
      <c r="CT3211" s="7"/>
      <c r="CU3211" s="7"/>
    </row>
    <row r="3212" spans="96:99" x14ac:dyDescent="0.3">
      <c r="CR3212" s="10"/>
      <c r="CS3212" s="7"/>
      <c r="CT3212" s="7"/>
      <c r="CU3212" s="7"/>
    </row>
    <row r="3213" spans="96:99" x14ac:dyDescent="0.3">
      <c r="CR3213" s="10"/>
      <c r="CS3213" s="7"/>
      <c r="CT3213" s="7"/>
      <c r="CU3213" s="7"/>
    </row>
    <row r="3214" spans="96:99" x14ac:dyDescent="0.3">
      <c r="CR3214" s="10"/>
      <c r="CS3214" s="7"/>
      <c r="CT3214" s="7"/>
      <c r="CU3214" s="7"/>
    </row>
    <row r="3215" spans="96:99" x14ac:dyDescent="0.3">
      <c r="CR3215" s="10"/>
      <c r="CS3215" s="7"/>
      <c r="CT3215" s="7"/>
      <c r="CU3215" s="7"/>
    </row>
    <row r="3216" spans="96:99" x14ac:dyDescent="0.3">
      <c r="CR3216" s="10"/>
      <c r="CS3216" s="7"/>
      <c r="CT3216" s="7"/>
      <c r="CU3216" s="7"/>
    </row>
    <row r="3217" spans="96:99" x14ac:dyDescent="0.3">
      <c r="CR3217" s="10"/>
      <c r="CS3217" s="7"/>
      <c r="CT3217" s="7"/>
      <c r="CU3217" s="7"/>
    </row>
    <row r="3218" spans="96:99" x14ac:dyDescent="0.3">
      <c r="CR3218" s="10"/>
      <c r="CS3218" s="7"/>
      <c r="CT3218" s="7"/>
      <c r="CU3218" s="7"/>
    </row>
    <row r="3219" spans="96:99" x14ac:dyDescent="0.3">
      <c r="CR3219" s="10"/>
      <c r="CS3219" s="7"/>
      <c r="CT3219" s="7"/>
      <c r="CU3219" s="7"/>
    </row>
    <row r="3220" spans="96:99" x14ac:dyDescent="0.3">
      <c r="CR3220" s="10"/>
      <c r="CS3220" s="7"/>
      <c r="CT3220" s="7"/>
      <c r="CU3220" s="7"/>
    </row>
    <row r="3221" spans="96:99" x14ac:dyDescent="0.3">
      <c r="CR3221" s="10"/>
      <c r="CS3221" s="7"/>
      <c r="CT3221" s="7"/>
      <c r="CU3221" s="7"/>
    </row>
    <row r="3222" spans="96:99" x14ac:dyDescent="0.3">
      <c r="CR3222" s="10"/>
      <c r="CS3222" s="7"/>
      <c r="CT3222" s="7"/>
      <c r="CU3222" s="7"/>
    </row>
    <row r="3223" spans="96:99" x14ac:dyDescent="0.3">
      <c r="CR3223" s="10"/>
      <c r="CS3223" s="7"/>
      <c r="CT3223" s="7"/>
      <c r="CU3223" s="7"/>
    </row>
    <row r="3224" spans="96:99" x14ac:dyDescent="0.3">
      <c r="CR3224" s="10"/>
      <c r="CS3224" s="7"/>
      <c r="CT3224" s="7"/>
      <c r="CU3224" s="7"/>
    </row>
    <row r="3225" spans="96:99" x14ac:dyDescent="0.3">
      <c r="CR3225" s="10"/>
      <c r="CS3225" s="7"/>
      <c r="CT3225" s="7"/>
      <c r="CU3225" s="7"/>
    </row>
    <row r="3226" spans="96:99" x14ac:dyDescent="0.3">
      <c r="CR3226" s="10"/>
      <c r="CS3226" s="7"/>
      <c r="CT3226" s="7"/>
      <c r="CU3226" s="7"/>
    </row>
    <row r="3227" spans="96:99" x14ac:dyDescent="0.3">
      <c r="CR3227" s="10"/>
      <c r="CS3227" s="7"/>
      <c r="CT3227" s="7"/>
      <c r="CU3227" s="7"/>
    </row>
    <row r="3228" spans="96:99" x14ac:dyDescent="0.3">
      <c r="CR3228" s="10"/>
      <c r="CS3228" s="7"/>
      <c r="CT3228" s="7"/>
      <c r="CU3228" s="7"/>
    </row>
    <row r="3229" spans="96:99" x14ac:dyDescent="0.3">
      <c r="CR3229" s="10"/>
      <c r="CS3229" s="7"/>
      <c r="CT3229" s="7"/>
      <c r="CU3229" s="7"/>
    </row>
    <row r="3230" spans="96:99" x14ac:dyDescent="0.3">
      <c r="CR3230" s="10"/>
      <c r="CS3230" s="7"/>
      <c r="CT3230" s="7"/>
      <c r="CU3230" s="7"/>
    </row>
    <row r="3231" spans="96:99" x14ac:dyDescent="0.3">
      <c r="CR3231" s="10"/>
      <c r="CS3231" s="7"/>
      <c r="CT3231" s="7"/>
      <c r="CU3231" s="7"/>
    </row>
    <row r="3232" spans="96:99" x14ac:dyDescent="0.3">
      <c r="CR3232" s="10"/>
      <c r="CS3232" s="7"/>
      <c r="CT3232" s="7"/>
      <c r="CU3232" s="7"/>
    </row>
    <row r="3233" spans="96:99" x14ac:dyDescent="0.3">
      <c r="CR3233" s="10"/>
      <c r="CS3233" s="7"/>
      <c r="CT3233" s="7"/>
      <c r="CU3233" s="7"/>
    </row>
    <row r="3234" spans="96:99" x14ac:dyDescent="0.3">
      <c r="CR3234" s="10"/>
      <c r="CS3234" s="7"/>
      <c r="CT3234" s="7"/>
      <c r="CU3234" s="7"/>
    </row>
    <row r="3235" spans="96:99" x14ac:dyDescent="0.3">
      <c r="CR3235" s="10"/>
      <c r="CS3235" s="7"/>
      <c r="CT3235" s="7"/>
      <c r="CU3235" s="7"/>
    </row>
    <row r="3236" spans="96:99" x14ac:dyDescent="0.3">
      <c r="CR3236" s="10"/>
      <c r="CS3236" s="7"/>
      <c r="CT3236" s="7"/>
      <c r="CU3236" s="7"/>
    </row>
    <row r="3237" spans="96:99" x14ac:dyDescent="0.3">
      <c r="CR3237" s="10"/>
      <c r="CS3237" s="7"/>
      <c r="CT3237" s="7"/>
      <c r="CU3237" s="7"/>
    </row>
    <row r="3238" spans="96:99" x14ac:dyDescent="0.3">
      <c r="CR3238" s="10"/>
      <c r="CS3238" s="7"/>
      <c r="CT3238" s="7"/>
      <c r="CU3238" s="7"/>
    </row>
    <row r="3239" spans="96:99" x14ac:dyDescent="0.3">
      <c r="CR3239" s="10"/>
      <c r="CS3239" s="7"/>
      <c r="CT3239" s="7"/>
      <c r="CU3239" s="7"/>
    </row>
    <row r="3240" spans="96:99" x14ac:dyDescent="0.3">
      <c r="CR3240" s="10"/>
      <c r="CS3240" s="7"/>
      <c r="CT3240" s="7"/>
      <c r="CU3240" s="7"/>
    </row>
    <row r="3241" spans="96:99" x14ac:dyDescent="0.3">
      <c r="CR3241" s="10"/>
      <c r="CS3241" s="7"/>
      <c r="CT3241" s="7"/>
      <c r="CU3241" s="7"/>
    </row>
    <row r="3242" spans="96:99" x14ac:dyDescent="0.3">
      <c r="CR3242" s="10"/>
      <c r="CS3242" s="7"/>
      <c r="CT3242" s="7"/>
      <c r="CU3242" s="7"/>
    </row>
    <row r="3243" spans="96:99" x14ac:dyDescent="0.3">
      <c r="CR3243" s="10"/>
      <c r="CS3243" s="7"/>
      <c r="CT3243" s="7"/>
      <c r="CU3243" s="7"/>
    </row>
    <row r="3244" spans="96:99" x14ac:dyDescent="0.3">
      <c r="CR3244" s="10"/>
      <c r="CS3244" s="7"/>
      <c r="CT3244" s="7"/>
      <c r="CU3244" s="7"/>
    </row>
    <row r="3245" spans="96:99" x14ac:dyDescent="0.3">
      <c r="CR3245" s="10"/>
      <c r="CS3245" s="7"/>
      <c r="CT3245" s="7"/>
      <c r="CU3245" s="7"/>
    </row>
    <row r="3246" spans="96:99" x14ac:dyDescent="0.3">
      <c r="CR3246" s="10"/>
      <c r="CS3246" s="7"/>
      <c r="CT3246" s="7"/>
      <c r="CU3246" s="7"/>
    </row>
    <row r="3247" spans="96:99" x14ac:dyDescent="0.3">
      <c r="CR3247" s="10"/>
      <c r="CS3247" s="7"/>
      <c r="CT3247" s="7"/>
      <c r="CU3247" s="7"/>
    </row>
    <row r="3248" spans="96:99" x14ac:dyDescent="0.3">
      <c r="CR3248" s="10"/>
      <c r="CS3248" s="7"/>
      <c r="CT3248" s="7"/>
      <c r="CU3248" s="7"/>
    </row>
    <row r="3249" spans="96:99" x14ac:dyDescent="0.3">
      <c r="CR3249" s="10"/>
      <c r="CS3249" s="7"/>
      <c r="CT3249" s="7"/>
      <c r="CU3249" s="7"/>
    </row>
    <row r="3250" spans="96:99" x14ac:dyDescent="0.3">
      <c r="CR3250" s="10"/>
      <c r="CS3250" s="7"/>
      <c r="CT3250" s="7"/>
      <c r="CU3250" s="7"/>
    </row>
    <row r="3251" spans="96:99" x14ac:dyDescent="0.3">
      <c r="CR3251" s="10"/>
      <c r="CS3251" s="7"/>
      <c r="CT3251" s="7"/>
      <c r="CU3251" s="7"/>
    </row>
    <row r="3252" spans="96:99" x14ac:dyDescent="0.3">
      <c r="CR3252" s="10"/>
      <c r="CS3252" s="7"/>
      <c r="CT3252" s="7"/>
      <c r="CU3252" s="7"/>
    </row>
    <row r="3253" spans="96:99" x14ac:dyDescent="0.3">
      <c r="CR3253" s="10"/>
      <c r="CS3253" s="7"/>
      <c r="CT3253" s="7"/>
      <c r="CU3253" s="7"/>
    </row>
    <row r="3254" spans="96:99" x14ac:dyDescent="0.3">
      <c r="CR3254" s="10"/>
      <c r="CS3254" s="7"/>
      <c r="CT3254" s="7"/>
      <c r="CU3254" s="7"/>
    </row>
    <row r="3255" spans="96:99" x14ac:dyDescent="0.3">
      <c r="CR3255" s="10"/>
      <c r="CS3255" s="7"/>
      <c r="CT3255" s="7"/>
      <c r="CU3255" s="7"/>
    </row>
    <row r="3256" spans="96:99" x14ac:dyDescent="0.3">
      <c r="CR3256" s="10"/>
      <c r="CS3256" s="7"/>
      <c r="CT3256" s="7"/>
      <c r="CU3256" s="7"/>
    </row>
    <row r="3257" spans="96:99" x14ac:dyDescent="0.3">
      <c r="CR3257" s="10"/>
      <c r="CS3257" s="7"/>
      <c r="CT3257" s="7"/>
      <c r="CU3257" s="7"/>
    </row>
    <row r="3258" spans="96:99" x14ac:dyDescent="0.3">
      <c r="CR3258" s="10"/>
      <c r="CS3258" s="7"/>
      <c r="CT3258" s="7"/>
      <c r="CU3258" s="7"/>
    </row>
    <row r="3259" spans="96:99" x14ac:dyDescent="0.3">
      <c r="CR3259" s="10"/>
      <c r="CS3259" s="7"/>
      <c r="CT3259" s="7"/>
      <c r="CU3259" s="7"/>
    </row>
    <row r="3260" spans="96:99" x14ac:dyDescent="0.3">
      <c r="CR3260" s="10"/>
      <c r="CS3260" s="7"/>
      <c r="CT3260" s="7"/>
      <c r="CU3260" s="7"/>
    </row>
    <row r="3261" spans="96:99" x14ac:dyDescent="0.3">
      <c r="CR3261" s="10"/>
      <c r="CS3261" s="7"/>
      <c r="CT3261" s="7"/>
      <c r="CU3261" s="7"/>
    </row>
    <row r="3262" spans="96:99" x14ac:dyDescent="0.3">
      <c r="CR3262" s="10"/>
      <c r="CS3262" s="7"/>
      <c r="CT3262" s="7"/>
      <c r="CU3262" s="7"/>
    </row>
    <row r="3263" spans="96:99" x14ac:dyDescent="0.3">
      <c r="CR3263" s="10"/>
      <c r="CS3263" s="7"/>
      <c r="CT3263" s="7"/>
      <c r="CU3263" s="7"/>
    </row>
    <row r="3264" spans="96:99" x14ac:dyDescent="0.3">
      <c r="CR3264" s="10"/>
      <c r="CS3264" s="7"/>
      <c r="CT3264" s="7"/>
      <c r="CU3264" s="7"/>
    </row>
    <row r="3265" spans="96:99" x14ac:dyDescent="0.3">
      <c r="CR3265" s="10"/>
      <c r="CS3265" s="7"/>
      <c r="CT3265" s="7"/>
      <c r="CU3265" s="7"/>
    </row>
    <row r="3266" spans="96:99" x14ac:dyDescent="0.3">
      <c r="CR3266" s="10"/>
      <c r="CS3266" s="7"/>
      <c r="CT3266" s="7"/>
      <c r="CU3266" s="7"/>
    </row>
    <row r="3267" spans="96:99" x14ac:dyDescent="0.3">
      <c r="CR3267" s="10"/>
      <c r="CS3267" s="7"/>
      <c r="CT3267" s="7"/>
      <c r="CU3267" s="7"/>
    </row>
    <row r="3268" spans="96:99" x14ac:dyDescent="0.3">
      <c r="CR3268" s="10"/>
      <c r="CS3268" s="7"/>
      <c r="CT3268" s="7"/>
      <c r="CU3268" s="7"/>
    </row>
    <row r="3269" spans="96:99" x14ac:dyDescent="0.3">
      <c r="CR3269" s="10"/>
      <c r="CS3269" s="7"/>
      <c r="CT3269" s="7"/>
      <c r="CU3269" s="7"/>
    </row>
    <row r="3270" spans="96:99" x14ac:dyDescent="0.3">
      <c r="CR3270" s="10"/>
      <c r="CS3270" s="7"/>
      <c r="CT3270" s="7"/>
      <c r="CU3270" s="7"/>
    </row>
    <row r="3271" spans="96:99" x14ac:dyDescent="0.3">
      <c r="CR3271" s="10"/>
      <c r="CS3271" s="7"/>
      <c r="CT3271" s="7"/>
      <c r="CU3271" s="7"/>
    </row>
    <row r="3272" spans="96:99" x14ac:dyDescent="0.3">
      <c r="CR3272" s="10"/>
      <c r="CS3272" s="7"/>
      <c r="CT3272" s="7"/>
      <c r="CU3272" s="7"/>
    </row>
    <row r="3273" spans="96:99" x14ac:dyDescent="0.3">
      <c r="CR3273" s="10"/>
      <c r="CS3273" s="7"/>
      <c r="CT3273" s="7"/>
      <c r="CU3273" s="7"/>
    </row>
    <row r="3274" spans="96:99" x14ac:dyDescent="0.3">
      <c r="CR3274" s="10"/>
      <c r="CS3274" s="7"/>
      <c r="CT3274" s="7"/>
      <c r="CU3274" s="7"/>
    </row>
    <row r="3275" spans="96:99" x14ac:dyDescent="0.3">
      <c r="CR3275" s="10"/>
      <c r="CS3275" s="7"/>
      <c r="CT3275" s="7"/>
      <c r="CU3275" s="7"/>
    </row>
    <row r="3276" spans="96:99" x14ac:dyDescent="0.3">
      <c r="CR3276" s="10"/>
      <c r="CS3276" s="7"/>
      <c r="CT3276" s="7"/>
      <c r="CU3276" s="7"/>
    </row>
    <row r="3277" spans="96:99" x14ac:dyDescent="0.3">
      <c r="CR3277" s="10"/>
      <c r="CS3277" s="7"/>
      <c r="CT3277" s="7"/>
      <c r="CU3277" s="7"/>
    </row>
    <row r="3278" spans="96:99" x14ac:dyDescent="0.3">
      <c r="CR3278" s="10"/>
      <c r="CS3278" s="7"/>
      <c r="CT3278" s="7"/>
      <c r="CU3278" s="7"/>
    </row>
    <row r="3279" spans="96:99" x14ac:dyDescent="0.3">
      <c r="CR3279" s="10"/>
      <c r="CS3279" s="7"/>
      <c r="CT3279" s="7"/>
      <c r="CU3279" s="7"/>
    </row>
    <row r="3280" spans="96:99" x14ac:dyDescent="0.3">
      <c r="CR3280" s="10"/>
      <c r="CS3280" s="7"/>
      <c r="CT3280" s="7"/>
      <c r="CU3280" s="7"/>
    </row>
    <row r="3281" spans="96:99" x14ac:dyDescent="0.3">
      <c r="CR3281" s="10"/>
      <c r="CS3281" s="7"/>
      <c r="CT3281" s="7"/>
      <c r="CU3281" s="7"/>
    </row>
    <row r="3282" spans="96:99" x14ac:dyDescent="0.3">
      <c r="CR3282" s="10"/>
      <c r="CS3282" s="7"/>
      <c r="CT3282" s="7"/>
      <c r="CU3282" s="7"/>
    </row>
    <row r="3283" spans="96:99" x14ac:dyDescent="0.3">
      <c r="CR3283" s="10"/>
      <c r="CS3283" s="7"/>
      <c r="CT3283" s="7"/>
      <c r="CU3283" s="7"/>
    </row>
    <row r="3284" spans="96:99" x14ac:dyDescent="0.3">
      <c r="CR3284" s="10"/>
      <c r="CS3284" s="7"/>
      <c r="CT3284" s="7"/>
      <c r="CU3284" s="7"/>
    </row>
    <row r="3285" spans="96:99" x14ac:dyDescent="0.3">
      <c r="CR3285" s="10"/>
      <c r="CS3285" s="7"/>
      <c r="CT3285" s="7"/>
      <c r="CU3285" s="7"/>
    </row>
    <row r="3286" spans="96:99" x14ac:dyDescent="0.3">
      <c r="CR3286" s="10"/>
      <c r="CS3286" s="7"/>
      <c r="CT3286" s="7"/>
      <c r="CU3286" s="7"/>
    </row>
    <row r="3287" spans="96:99" x14ac:dyDescent="0.3">
      <c r="CR3287" s="10"/>
      <c r="CS3287" s="7"/>
      <c r="CT3287" s="7"/>
      <c r="CU3287" s="7"/>
    </row>
    <row r="3288" spans="96:99" x14ac:dyDescent="0.3">
      <c r="CR3288" s="10"/>
      <c r="CS3288" s="7"/>
      <c r="CT3288" s="7"/>
      <c r="CU3288" s="7"/>
    </row>
    <row r="3289" spans="96:99" x14ac:dyDescent="0.3">
      <c r="CR3289" s="10"/>
      <c r="CS3289" s="7"/>
      <c r="CT3289" s="7"/>
      <c r="CU3289" s="7"/>
    </row>
    <row r="3290" spans="96:99" x14ac:dyDescent="0.3">
      <c r="CR3290" s="10"/>
      <c r="CS3290" s="7"/>
      <c r="CT3290" s="7"/>
      <c r="CU3290" s="7"/>
    </row>
    <row r="3291" spans="96:99" x14ac:dyDescent="0.3">
      <c r="CR3291" s="10"/>
      <c r="CS3291" s="7"/>
      <c r="CT3291" s="7"/>
      <c r="CU3291" s="7"/>
    </row>
    <row r="3292" spans="96:99" x14ac:dyDescent="0.3">
      <c r="CR3292" s="10"/>
      <c r="CS3292" s="7"/>
      <c r="CT3292" s="7"/>
      <c r="CU3292" s="7"/>
    </row>
    <row r="3293" spans="96:99" x14ac:dyDescent="0.3">
      <c r="CR3293" s="10"/>
      <c r="CS3293" s="7"/>
      <c r="CT3293" s="7"/>
      <c r="CU3293" s="7"/>
    </row>
    <row r="3294" spans="96:99" x14ac:dyDescent="0.3">
      <c r="CR3294" s="10"/>
      <c r="CS3294" s="7"/>
      <c r="CT3294" s="7"/>
      <c r="CU3294" s="7"/>
    </row>
    <row r="3295" spans="96:99" x14ac:dyDescent="0.3">
      <c r="CR3295" s="10"/>
      <c r="CS3295" s="7"/>
      <c r="CT3295" s="7"/>
      <c r="CU3295" s="7"/>
    </row>
    <row r="3296" spans="96:99" x14ac:dyDescent="0.3">
      <c r="CR3296" s="10"/>
      <c r="CS3296" s="7"/>
      <c r="CT3296" s="7"/>
      <c r="CU3296" s="7"/>
    </row>
    <row r="3297" spans="96:99" x14ac:dyDescent="0.3">
      <c r="CR3297" s="10"/>
      <c r="CS3297" s="7"/>
      <c r="CT3297" s="7"/>
      <c r="CU3297" s="7"/>
    </row>
    <row r="3298" spans="96:99" x14ac:dyDescent="0.3">
      <c r="CR3298" s="10"/>
      <c r="CS3298" s="7"/>
      <c r="CT3298" s="7"/>
      <c r="CU3298" s="7"/>
    </row>
    <row r="3299" spans="96:99" x14ac:dyDescent="0.3">
      <c r="CR3299" s="10"/>
      <c r="CS3299" s="7"/>
      <c r="CT3299" s="7"/>
      <c r="CU3299" s="7"/>
    </row>
    <row r="3300" spans="96:99" x14ac:dyDescent="0.3">
      <c r="CR3300" s="10"/>
      <c r="CS3300" s="7"/>
      <c r="CT3300" s="7"/>
      <c r="CU3300" s="7"/>
    </row>
    <row r="3301" spans="96:99" x14ac:dyDescent="0.3">
      <c r="CR3301" s="10"/>
      <c r="CS3301" s="7"/>
      <c r="CT3301" s="7"/>
      <c r="CU3301" s="7"/>
    </row>
    <row r="3302" spans="96:99" x14ac:dyDescent="0.3">
      <c r="CR3302" s="10"/>
      <c r="CS3302" s="7"/>
      <c r="CT3302" s="7"/>
      <c r="CU3302" s="7"/>
    </row>
    <row r="3303" spans="96:99" x14ac:dyDescent="0.3">
      <c r="CR3303" s="10"/>
      <c r="CS3303" s="7"/>
      <c r="CT3303" s="7"/>
      <c r="CU3303" s="7"/>
    </row>
    <row r="3304" spans="96:99" x14ac:dyDescent="0.3">
      <c r="CR3304" s="10"/>
      <c r="CS3304" s="7"/>
      <c r="CT3304" s="7"/>
      <c r="CU3304" s="7"/>
    </row>
    <row r="3305" spans="96:99" x14ac:dyDescent="0.3">
      <c r="CR3305" s="10"/>
      <c r="CS3305" s="7"/>
      <c r="CT3305" s="7"/>
      <c r="CU3305" s="7"/>
    </row>
    <row r="3306" spans="96:99" x14ac:dyDescent="0.3">
      <c r="CR3306" s="10"/>
      <c r="CS3306" s="7"/>
      <c r="CT3306" s="7"/>
      <c r="CU3306" s="7"/>
    </row>
    <row r="3307" spans="96:99" x14ac:dyDescent="0.3">
      <c r="CR3307" s="10"/>
      <c r="CS3307" s="7"/>
      <c r="CT3307" s="7"/>
      <c r="CU3307" s="7"/>
    </row>
    <row r="3308" spans="96:99" x14ac:dyDescent="0.3">
      <c r="CR3308" s="10"/>
      <c r="CS3308" s="7"/>
      <c r="CT3308" s="7"/>
      <c r="CU3308" s="7"/>
    </row>
    <row r="3309" spans="96:99" x14ac:dyDescent="0.3">
      <c r="CR3309" s="10"/>
      <c r="CS3309" s="7"/>
      <c r="CT3309" s="7"/>
      <c r="CU3309" s="7"/>
    </row>
    <row r="3310" spans="96:99" x14ac:dyDescent="0.3">
      <c r="CR3310" s="10"/>
      <c r="CS3310" s="7"/>
      <c r="CT3310" s="7"/>
      <c r="CU3310" s="7"/>
    </row>
    <row r="3311" spans="96:99" x14ac:dyDescent="0.3">
      <c r="CR3311" s="10"/>
      <c r="CS3311" s="7"/>
      <c r="CT3311" s="7"/>
      <c r="CU3311" s="7"/>
    </row>
    <row r="3312" spans="96:99" x14ac:dyDescent="0.3">
      <c r="CR3312" s="10"/>
      <c r="CS3312" s="7"/>
      <c r="CT3312" s="7"/>
      <c r="CU3312" s="7"/>
    </row>
    <row r="3313" spans="96:99" x14ac:dyDescent="0.3">
      <c r="CR3313" s="10"/>
      <c r="CS3313" s="7"/>
      <c r="CT3313" s="7"/>
      <c r="CU3313" s="7"/>
    </row>
    <row r="3314" spans="96:99" x14ac:dyDescent="0.3">
      <c r="CR3314" s="10"/>
      <c r="CS3314" s="7"/>
      <c r="CT3314" s="7"/>
      <c r="CU3314" s="7"/>
    </row>
    <row r="3315" spans="96:99" x14ac:dyDescent="0.3">
      <c r="CR3315" s="10"/>
      <c r="CS3315" s="7"/>
      <c r="CT3315" s="7"/>
      <c r="CU3315" s="7"/>
    </row>
    <row r="3316" spans="96:99" x14ac:dyDescent="0.3">
      <c r="CR3316" s="10"/>
      <c r="CS3316" s="7"/>
      <c r="CT3316" s="7"/>
      <c r="CU3316" s="7"/>
    </row>
    <row r="3317" spans="96:99" x14ac:dyDescent="0.3">
      <c r="CR3317" s="10"/>
      <c r="CS3317" s="7"/>
      <c r="CT3317" s="7"/>
      <c r="CU3317" s="7"/>
    </row>
    <row r="3318" spans="96:99" x14ac:dyDescent="0.3">
      <c r="CR3318" s="10"/>
      <c r="CS3318" s="7"/>
      <c r="CT3318" s="7"/>
      <c r="CU3318" s="7"/>
    </row>
    <row r="3319" spans="96:99" x14ac:dyDescent="0.3">
      <c r="CR3319" s="10"/>
      <c r="CS3319" s="7"/>
      <c r="CT3319" s="7"/>
      <c r="CU3319" s="7"/>
    </row>
    <row r="3320" spans="96:99" x14ac:dyDescent="0.3">
      <c r="CR3320" s="10"/>
      <c r="CS3320" s="7"/>
      <c r="CT3320" s="7"/>
      <c r="CU3320" s="7"/>
    </row>
    <row r="3321" spans="96:99" x14ac:dyDescent="0.3">
      <c r="CR3321" s="10"/>
      <c r="CS3321" s="7"/>
      <c r="CT3321" s="7"/>
      <c r="CU3321" s="7"/>
    </row>
    <row r="3322" spans="96:99" x14ac:dyDescent="0.3">
      <c r="CR3322" s="10"/>
      <c r="CS3322" s="7"/>
      <c r="CT3322" s="7"/>
      <c r="CU3322" s="7"/>
    </row>
    <row r="3323" spans="96:99" x14ac:dyDescent="0.3">
      <c r="CR3323" s="10"/>
      <c r="CS3323" s="7"/>
      <c r="CT3323" s="7"/>
      <c r="CU3323" s="7"/>
    </row>
    <row r="3324" spans="96:99" x14ac:dyDescent="0.3">
      <c r="CR3324" s="10"/>
      <c r="CS3324" s="7"/>
      <c r="CT3324" s="7"/>
      <c r="CU3324" s="7"/>
    </row>
    <row r="3325" spans="96:99" x14ac:dyDescent="0.3">
      <c r="CR3325" s="10"/>
      <c r="CS3325" s="7"/>
      <c r="CT3325" s="7"/>
      <c r="CU3325" s="7"/>
    </row>
    <row r="3326" spans="96:99" x14ac:dyDescent="0.3">
      <c r="CR3326" s="10"/>
      <c r="CS3326" s="7"/>
      <c r="CT3326" s="7"/>
      <c r="CU3326" s="7"/>
    </row>
    <row r="3327" spans="96:99" x14ac:dyDescent="0.3">
      <c r="CR3327" s="10"/>
      <c r="CS3327" s="7"/>
      <c r="CT3327" s="7"/>
      <c r="CU3327" s="7"/>
    </row>
    <row r="3328" spans="96:99" x14ac:dyDescent="0.3">
      <c r="CR3328" s="10"/>
      <c r="CS3328" s="7"/>
      <c r="CT3328" s="7"/>
      <c r="CU3328" s="7"/>
    </row>
    <row r="3329" spans="96:99" x14ac:dyDescent="0.3">
      <c r="CR3329" s="10"/>
      <c r="CS3329" s="7"/>
      <c r="CT3329" s="7"/>
      <c r="CU3329" s="7"/>
    </row>
    <row r="3330" spans="96:99" x14ac:dyDescent="0.3">
      <c r="CR3330" s="10"/>
      <c r="CS3330" s="7"/>
      <c r="CT3330" s="7"/>
      <c r="CU3330" s="7"/>
    </row>
    <row r="3331" spans="96:99" x14ac:dyDescent="0.3">
      <c r="CR3331" s="10"/>
      <c r="CS3331" s="7"/>
      <c r="CT3331" s="7"/>
      <c r="CU3331" s="7"/>
    </row>
    <row r="3332" spans="96:99" x14ac:dyDescent="0.3">
      <c r="CR3332" s="10"/>
      <c r="CS3332" s="7"/>
      <c r="CT3332" s="7"/>
      <c r="CU3332" s="7"/>
    </row>
    <row r="3333" spans="96:99" x14ac:dyDescent="0.3">
      <c r="CR3333" s="10"/>
      <c r="CS3333" s="7"/>
      <c r="CT3333" s="7"/>
      <c r="CU3333" s="7"/>
    </row>
    <row r="3334" spans="96:99" x14ac:dyDescent="0.3">
      <c r="CR3334" s="10"/>
      <c r="CS3334" s="7"/>
      <c r="CT3334" s="7"/>
      <c r="CU3334" s="7"/>
    </row>
    <row r="3335" spans="96:99" x14ac:dyDescent="0.3">
      <c r="CR3335" s="10"/>
      <c r="CS3335" s="7"/>
      <c r="CT3335" s="7"/>
      <c r="CU3335" s="7"/>
    </row>
    <row r="3336" spans="96:99" x14ac:dyDescent="0.3">
      <c r="CR3336" s="10"/>
      <c r="CS3336" s="7"/>
      <c r="CT3336" s="7"/>
      <c r="CU3336" s="7"/>
    </row>
    <row r="3337" spans="96:99" x14ac:dyDescent="0.3">
      <c r="CR3337" s="10"/>
      <c r="CS3337" s="7"/>
      <c r="CT3337" s="7"/>
      <c r="CU3337" s="7"/>
    </row>
    <row r="3338" spans="96:99" x14ac:dyDescent="0.3">
      <c r="CR3338" s="10"/>
      <c r="CS3338" s="7"/>
      <c r="CT3338" s="7"/>
      <c r="CU3338" s="7"/>
    </row>
    <row r="3339" spans="96:99" x14ac:dyDescent="0.3">
      <c r="CR3339" s="10"/>
      <c r="CS3339" s="7"/>
      <c r="CT3339" s="7"/>
      <c r="CU3339" s="7"/>
    </row>
    <row r="3340" spans="96:99" x14ac:dyDescent="0.3">
      <c r="CR3340" s="10"/>
      <c r="CS3340" s="7"/>
      <c r="CT3340" s="7"/>
      <c r="CU3340" s="7"/>
    </row>
    <row r="3341" spans="96:99" x14ac:dyDescent="0.3">
      <c r="CR3341" s="10"/>
      <c r="CS3341" s="7"/>
      <c r="CT3341" s="7"/>
      <c r="CU3341" s="7"/>
    </row>
    <row r="3342" spans="96:99" x14ac:dyDescent="0.3">
      <c r="CR3342" s="10"/>
      <c r="CS3342" s="7"/>
      <c r="CT3342" s="7"/>
      <c r="CU3342" s="7"/>
    </row>
    <row r="3343" spans="96:99" x14ac:dyDescent="0.3">
      <c r="CR3343" s="10"/>
      <c r="CS3343" s="7"/>
      <c r="CT3343" s="7"/>
      <c r="CU3343" s="7"/>
    </row>
    <row r="3344" spans="96:99" x14ac:dyDescent="0.3">
      <c r="CR3344" s="10"/>
      <c r="CS3344" s="7"/>
      <c r="CT3344" s="7"/>
      <c r="CU3344" s="7"/>
    </row>
    <row r="3345" spans="96:99" x14ac:dyDescent="0.3">
      <c r="CR3345" s="10"/>
      <c r="CS3345" s="7"/>
      <c r="CT3345" s="7"/>
      <c r="CU3345" s="7"/>
    </row>
    <row r="3346" spans="96:99" x14ac:dyDescent="0.3">
      <c r="CR3346" s="10"/>
      <c r="CS3346" s="7"/>
      <c r="CT3346" s="7"/>
      <c r="CU3346" s="7"/>
    </row>
    <row r="3347" spans="96:99" x14ac:dyDescent="0.3">
      <c r="CR3347" s="10"/>
      <c r="CS3347" s="7"/>
      <c r="CT3347" s="7"/>
      <c r="CU3347" s="7"/>
    </row>
    <row r="3348" spans="96:99" x14ac:dyDescent="0.3">
      <c r="CR3348" s="10"/>
      <c r="CS3348" s="7"/>
      <c r="CT3348" s="7"/>
      <c r="CU3348" s="7"/>
    </row>
    <row r="3349" spans="96:99" x14ac:dyDescent="0.3">
      <c r="CR3349" s="10"/>
      <c r="CS3349" s="7"/>
      <c r="CT3349" s="7"/>
      <c r="CU3349" s="7"/>
    </row>
    <row r="3350" spans="96:99" x14ac:dyDescent="0.3">
      <c r="CR3350" s="10"/>
      <c r="CS3350" s="7"/>
      <c r="CT3350" s="7"/>
      <c r="CU3350" s="7"/>
    </row>
    <row r="3351" spans="96:99" x14ac:dyDescent="0.3">
      <c r="CR3351" s="10"/>
      <c r="CS3351" s="7"/>
      <c r="CT3351" s="7"/>
      <c r="CU3351" s="7"/>
    </row>
    <row r="3352" spans="96:99" x14ac:dyDescent="0.3">
      <c r="CR3352" s="10"/>
      <c r="CS3352" s="7"/>
      <c r="CT3352" s="7"/>
      <c r="CU3352" s="7"/>
    </row>
    <row r="3353" spans="96:99" x14ac:dyDescent="0.3">
      <c r="CR3353" s="10"/>
      <c r="CS3353" s="7"/>
      <c r="CT3353" s="7"/>
      <c r="CU3353" s="7"/>
    </row>
    <row r="3354" spans="96:99" x14ac:dyDescent="0.3">
      <c r="CR3354" s="10"/>
      <c r="CS3354" s="7"/>
      <c r="CT3354" s="7"/>
      <c r="CU3354" s="7"/>
    </row>
    <row r="3355" spans="96:99" x14ac:dyDescent="0.3">
      <c r="CR3355" s="10"/>
      <c r="CS3355" s="7"/>
      <c r="CT3355" s="7"/>
      <c r="CU3355" s="7"/>
    </row>
    <row r="3356" spans="96:99" x14ac:dyDescent="0.3">
      <c r="CR3356" s="10"/>
      <c r="CS3356" s="7"/>
      <c r="CT3356" s="7"/>
      <c r="CU3356" s="7"/>
    </row>
    <row r="3357" spans="96:99" x14ac:dyDescent="0.3">
      <c r="CR3357" s="10"/>
      <c r="CS3357" s="7"/>
      <c r="CT3357" s="7"/>
      <c r="CU3357" s="7"/>
    </row>
    <row r="3358" spans="96:99" x14ac:dyDescent="0.3">
      <c r="CR3358" s="10"/>
      <c r="CS3358" s="7"/>
      <c r="CT3358" s="7"/>
      <c r="CU3358" s="7"/>
    </row>
    <row r="3359" spans="96:99" x14ac:dyDescent="0.3">
      <c r="CR3359" s="10"/>
      <c r="CS3359" s="7"/>
      <c r="CT3359" s="7"/>
      <c r="CU3359" s="7"/>
    </row>
    <row r="3360" spans="96:99" x14ac:dyDescent="0.3">
      <c r="CR3360" s="10"/>
      <c r="CS3360" s="7"/>
      <c r="CT3360" s="7"/>
      <c r="CU3360" s="7"/>
    </row>
    <row r="3361" spans="96:99" x14ac:dyDescent="0.3">
      <c r="CR3361" s="10"/>
      <c r="CS3361" s="7"/>
      <c r="CT3361" s="7"/>
      <c r="CU3361" s="7"/>
    </row>
    <row r="3362" spans="96:99" x14ac:dyDescent="0.3">
      <c r="CR3362" s="10"/>
      <c r="CS3362" s="7"/>
      <c r="CT3362" s="7"/>
      <c r="CU3362" s="7"/>
    </row>
    <row r="3363" spans="96:99" x14ac:dyDescent="0.3">
      <c r="CR3363" s="10"/>
      <c r="CS3363" s="7"/>
      <c r="CT3363" s="7"/>
      <c r="CU3363" s="7"/>
    </row>
    <row r="3364" spans="96:99" x14ac:dyDescent="0.3">
      <c r="CR3364" s="10"/>
      <c r="CS3364" s="7"/>
      <c r="CT3364" s="7"/>
      <c r="CU3364" s="7"/>
    </row>
    <row r="3365" spans="96:99" x14ac:dyDescent="0.3">
      <c r="CR3365" s="10"/>
      <c r="CS3365" s="7"/>
      <c r="CT3365" s="7"/>
      <c r="CU3365" s="7"/>
    </row>
    <row r="3366" spans="96:99" x14ac:dyDescent="0.3">
      <c r="CR3366" s="10"/>
      <c r="CS3366" s="7"/>
      <c r="CT3366" s="7"/>
      <c r="CU3366" s="7"/>
    </row>
    <row r="3367" spans="96:99" x14ac:dyDescent="0.3">
      <c r="CR3367" s="10"/>
      <c r="CS3367" s="7"/>
      <c r="CT3367" s="7"/>
      <c r="CU3367" s="7"/>
    </row>
    <row r="3368" spans="96:99" x14ac:dyDescent="0.3">
      <c r="CR3368" s="10"/>
      <c r="CS3368" s="7"/>
      <c r="CT3368" s="7"/>
      <c r="CU3368" s="7"/>
    </row>
    <row r="3369" spans="96:99" x14ac:dyDescent="0.3">
      <c r="CR3369" s="10"/>
      <c r="CS3369" s="7"/>
      <c r="CT3369" s="7"/>
      <c r="CU3369" s="7"/>
    </row>
    <row r="3370" spans="96:99" x14ac:dyDescent="0.3">
      <c r="CR3370" s="10"/>
      <c r="CS3370" s="7"/>
      <c r="CT3370" s="7"/>
      <c r="CU3370" s="7"/>
    </row>
    <row r="3371" spans="96:99" x14ac:dyDescent="0.3">
      <c r="CR3371" s="10"/>
      <c r="CS3371" s="7"/>
      <c r="CT3371" s="7"/>
      <c r="CU3371" s="7"/>
    </row>
    <row r="3372" spans="96:99" x14ac:dyDescent="0.3">
      <c r="CR3372" s="10"/>
      <c r="CS3372" s="7"/>
      <c r="CT3372" s="7"/>
      <c r="CU3372" s="7"/>
    </row>
    <row r="3373" spans="96:99" x14ac:dyDescent="0.3">
      <c r="CR3373" s="10"/>
      <c r="CS3373" s="7"/>
      <c r="CT3373" s="7"/>
      <c r="CU3373" s="7"/>
    </row>
    <row r="3374" spans="96:99" x14ac:dyDescent="0.3">
      <c r="CR3374" s="10"/>
      <c r="CS3374" s="7"/>
      <c r="CT3374" s="7"/>
      <c r="CU3374" s="7"/>
    </row>
    <row r="3375" spans="96:99" x14ac:dyDescent="0.3">
      <c r="CR3375" s="10"/>
      <c r="CS3375" s="7"/>
      <c r="CT3375" s="7"/>
      <c r="CU3375" s="7"/>
    </row>
    <row r="3376" spans="96:99" x14ac:dyDescent="0.3">
      <c r="CR3376" s="10"/>
      <c r="CS3376" s="7"/>
      <c r="CT3376" s="7"/>
      <c r="CU3376" s="7"/>
    </row>
    <row r="3377" spans="96:99" x14ac:dyDescent="0.3">
      <c r="CR3377" s="10"/>
      <c r="CS3377" s="7"/>
      <c r="CT3377" s="7"/>
      <c r="CU3377" s="7"/>
    </row>
    <row r="3378" spans="96:99" x14ac:dyDescent="0.3">
      <c r="CR3378" s="10"/>
      <c r="CS3378" s="7"/>
      <c r="CT3378" s="7"/>
      <c r="CU3378" s="7"/>
    </row>
    <row r="3379" spans="96:99" x14ac:dyDescent="0.3">
      <c r="CR3379" s="10"/>
      <c r="CS3379" s="7"/>
      <c r="CT3379" s="7"/>
      <c r="CU3379" s="7"/>
    </row>
    <row r="3380" spans="96:99" x14ac:dyDescent="0.3">
      <c r="CR3380" s="10"/>
      <c r="CS3380" s="7"/>
      <c r="CT3380" s="7"/>
      <c r="CU3380" s="7"/>
    </row>
    <row r="3381" spans="96:99" x14ac:dyDescent="0.3">
      <c r="CR3381" s="10"/>
      <c r="CS3381" s="7"/>
      <c r="CT3381" s="7"/>
      <c r="CU3381" s="7"/>
    </row>
    <row r="3382" spans="96:99" x14ac:dyDescent="0.3">
      <c r="CR3382" s="10"/>
      <c r="CS3382" s="7"/>
      <c r="CT3382" s="7"/>
      <c r="CU3382" s="7"/>
    </row>
    <row r="3383" spans="96:99" x14ac:dyDescent="0.3">
      <c r="CR3383" s="10"/>
      <c r="CS3383" s="7"/>
      <c r="CT3383" s="7"/>
      <c r="CU3383" s="7"/>
    </row>
    <row r="3384" spans="96:99" x14ac:dyDescent="0.3">
      <c r="CR3384" s="10"/>
      <c r="CS3384" s="7"/>
      <c r="CT3384" s="7"/>
      <c r="CU3384" s="7"/>
    </row>
    <row r="3385" spans="96:99" x14ac:dyDescent="0.3">
      <c r="CR3385" s="10"/>
      <c r="CS3385" s="7"/>
      <c r="CT3385" s="7"/>
      <c r="CU3385" s="7"/>
    </row>
    <row r="3386" spans="96:99" x14ac:dyDescent="0.3">
      <c r="CR3386" s="10"/>
      <c r="CS3386" s="7"/>
      <c r="CT3386" s="7"/>
      <c r="CU3386" s="7"/>
    </row>
    <row r="3387" spans="96:99" x14ac:dyDescent="0.3">
      <c r="CR3387" s="10"/>
      <c r="CS3387" s="7"/>
      <c r="CT3387" s="7"/>
      <c r="CU3387" s="7"/>
    </row>
    <row r="3388" spans="96:99" x14ac:dyDescent="0.3">
      <c r="CR3388" s="10"/>
      <c r="CS3388" s="7"/>
      <c r="CT3388" s="7"/>
      <c r="CU3388" s="7"/>
    </row>
    <row r="3389" spans="96:99" x14ac:dyDescent="0.3">
      <c r="CR3389" s="10"/>
      <c r="CS3389" s="7"/>
      <c r="CT3389" s="7"/>
      <c r="CU3389" s="7"/>
    </row>
    <row r="3390" spans="96:99" x14ac:dyDescent="0.3">
      <c r="CR3390" s="10"/>
      <c r="CS3390" s="7"/>
      <c r="CT3390" s="7"/>
      <c r="CU3390" s="7"/>
    </row>
    <row r="3391" spans="96:99" x14ac:dyDescent="0.3">
      <c r="CR3391" s="10"/>
      <c r="CS3391" s="7"/>
      <c r="CT3391" s="7"/>
      <c r="CU3391" s="7"/>
    </row>
    <row r="3392" spans="96:99" x14ac:dyDescent="0.3">
      <c r="CR3392" s="10"/>
      <c r="CS3392" s="7"/>
      <c r="CT3392" s="7"/>
      <c r="CU3392" s="7"/>
    </row>
    <row r="3393" spans="96:99" x14ac:dyDescent="0.3">
      <c r="CR3393" s="10"/>
      <c r="CS3393" s="7"/>
      <c r="CT3393" s="7"/>
      <c r="CU3393" s="7"/>
    </row>
    <row r="3394" spans="96:99" x14ac:dyDescent="0.3">
      <c r="CR3394" s="10"/>
      <c r="CS3394" s="7"/>
      <c r="CT3394" s="7"/>
      <c r="CU3394" s="7"/>
    </row>
    <row r="3395" spans="96:99" x14ac:dyDescent="0.3">
      <c r="CR3395" s="10"/>
      <c r="CS3395" s="7"/>
      <c r="CT3395" s="7"/>
      <c r="CU3395" s="7"/>
    </row>
    <row r="3396" spans="96:99" x14ac:dyDescent="0.3">
      <c r="CR3396" s="10"/>
      <c r="CS3396" s="7"/>
      <c r="CT3396" s="7"/>
      <c r="CU3396" s="7"/>
    </row>
    <row r="3397" spans="96:99" x14ac:dyDescent="0.3">
      <c r="CR3397" s="10"/>
      <c r="CS3397" s="7"/>
      <c r="CT3397" s="7"/>
      <c r="CU3397" s="7"/>
    </row>
    <row r="3398" spans="96:99" x14ac:dyDescent="0.3">
      <c r="CR3398" s="10"/>
      <c r="CS3398" s="7"/>
      <c r="CT3398" s="7"/>
      <c r="CU3398" s="7"/>
    </row>
    <row r="3399" spans="96:99" x14ac:dyDescent="0.3">
      <c r="CR3399" s="10"/>
      <c r="CS3399" s="7"/>
      <c r="CT3399" s="7"/>
      <c r="CU3399" s="7"/>
    </row>
    <row r="3400" spans="96:99" x14ac:dyDescent="0.3">
      <c r="CR3400" s="10"/>
      <c r="CS3400" s="7"/>
      <c r="CT3400" s="7"/>
      <c r="CU3400" s="7"/>
    </row>
    <row r="3401" spans="96:99" x14ac:dyDescent="0.3">
      <c r="CR3401" s="10"/>
      <c r="CS3401" s="7"/>
      <c r="CT3401" s="7"/>
      <c r="CU3401" s="7"/>
    </row>
    <row r="3402" spans="96:99" x14ac:dyDescent="0.3">
      <c r="CR3402" s="10"/>
      <c r="CS3402" s="7"/>
      <c r="CT3402" s="7"/>
      <c r="CU3402" s="7"/>
    </row>
    <row r="3403" spans="96:99" x14ac:dyDescent="0.3">
      <c r="CR3403" s="10"/>
      <c r="CS3403" s="7"/>
      <c r="CT3403" s="7"/>
      <c r="CU3403" s="7"/>
    </row>
    <row r="3404" spans="96:99" x14ac:dyDescent="0.3">
      <c r="CR3404" s="10"/>
      <c r="CS3404" s="7"/>
      <c r="CT3404" s="7"/>
      <c r="CU3404" s="7"/>
    </row>
    <row r="3405" spans="96:99" x14ac:dyDescent="0.3">
      <c r="CR3405" s="10"/>
      <c r="CS3405" s="7"/>
      <c r="CT3405" s="7"/>
      <c r="CU3405" s="7"/>
    </row>
    <row r="3406" spans="96:99" x14ac:dyDescent="0.3">
      <c r="CR3406" s="10"/>
      <c r="CS3406" s="7"/>
      <c r="CT3406" s="7"/>
      <c r="CU3406" s="7"/>
    </row>
    <row r="3407" spans="96:99" x14ac:dyDescent="0.3">
      <c r="CR3407" s="10"/>
      <c r="CS3407" s="7"/>
      <c r="CT3407" s="7"/>
      <c r="CU3407" s="7"/>
    </row>
    <row r="3408" spans="96:99" x14ac:dyDescent="0.3">
      <c r="CR3408" s="10"/>
      <c r="CS3408" s="7"/>
      <c r="CT3408" s="7"/>
      <c r="CU3408" s="7"/>
    </row>
    <row r="3409" spans="96:99" x14ac:dyDescent="0.3">
      <c r="CR3409" s="10"/>
      <c r="CS3409" s="7"/>
      <c r="CT3409" s="7"/>
      <c r="CU3409" s="7"/>
    </row>
    <row r="3410" spans="96:99" x14ac:dyDescent="0.3">
      <c r="CR3410" s="10"/>
      <c r="CS3410" s="7"/>
      <c r="CT3410" s="7"/>
      <c r="CU3410" s="7"/>
    </row>
    <row r="3411" spans="96:99" x14ac:dyDescent="0.3">
      <c r="CR3411" s="10"/>
      <c r="CS3411" s="7"/>
      <c r="CT3411" s="7"/>
      <c r="CU3411" s="7"/>
    </row>
    <row r="3412" spans="96:99" x14ac:dyDescent="0.3">
      <c r="CR3412" s="10"/>
      <c r="CS3412" s="7"/>
      <c r="CT3412" s="7"/>
      <c r="CU3412" s="7"/>
    </row>
    <row r="3413" spans="96:99" x14ac:dyDescent="0.3">
      <c r="CR3413" s="10"/>
      <c r="CS3413" s="7"/>
      <c r="CT3413" s="7"/>
      <c r="CU3413" s="7"/>
    </row>
    <row r="3414" spans="96:99" x14ac:dyDescent="0.3">
      <c r="CR3414" s="10"/>
      <c r="CS3414" s="7"/>
      <c r="CT3414" s="7"/>
      <c r="CU3414" s="7"/>
    </row>
    <row r="3415" spans="96:99" x14ac:dyDescent="0.3">
      <c r="CR3415" s="10"/>
      <c r="CS3415" s="7"/>
      <c r="CT3415" s="7"/>
      <c r="CU3415" s="7"/>
    </row>
    <row r="3416" spans="96:99" x14ac:dyDescent="0.3">
      <c r="CR3416" s="10"/>
      <c r="CS3416" s="7"/>
      <c r="CT3416" s="7"/>
      <c r="CU3416" s="7"/>
    </row>
    <row r="3417" spans="96:99" x14ac:dyDescent="0.3">
      <c r="CR3417" s="10"/>
      <c r="CS3417" s="7"/>
      <c r="CT3417" s="7"/>
      <c r="CU3417" s="7"/>
    </row>
    <row r="3418" spans="96:99" x14ac:dyDescent="0.3">
      <c r="CR3418" s="10"/>
      <c r="CS3418" s="7"/>
      <c r="CT3418" s="7"/>
      <c r="CU3418" s="7"/>
    </row>
    <row r="3419" spans="96:99" x14ac:dyDescent="0.3">
      <c r="CR3419" s="10"/>
      <c r="CS3419" s="7"/>
      <c r="CT3419" s="7"/>
      <c r="CU3419" s="7"/>
    </row>
    <row r="3420" spans="96:99" x14ac:dyDescent="0.3">
      <c r="CR3420" s="10"/>
      <c r="CS3420" s="7"/>
      <c r="CT3420" s="7"/>
      <c r="CU3420" s="7"/>
    </row>
    <row r="3421" spans="96:99" x14ac:dyDescent="0.3">
      <c r="CR3421" s="10"/>
      <c r="CS3421" s="7"/>
      <c r="CT3421" s="7"/>
      <c r="CU3421" s="7"/>
    </row>
    <row r="3422" spans="96:99" x14ac:dyDescent="0.3">
      <c r="CR3422" s="10"/>
      <c r="CS3422" s="7"/>
      <c r="CT3422" s="7"/>
      <c r="CU3422" s="7"/>
    </row>
    <row r="3423" spans="96:99" x14ac:dyDescent="0.3">
      <c r="CR3423" s="10"/>
      <c r="CS3423" s="7"/>
      <c r="CT3423" s="7"/>
      <c r="CU3423" s="7"/>
    </row>
    <row r="3424" spans="96:99" x14ac:dyDescent="0.3">
      <c r="CR3424" s="10"/>
      <c r="CS3424" s="7"/>
      <c r="CT3424" s="7"/>
      <c r="CU3424" s="7"/>
    </row>
    <row r="3425" spans="96:99" x14ac:dyDescent="0.3">
      <c r="CR3425" s="10"/>
      <c r="CS3425" s="7"/>
      <c r="CT3425" s="7"/>
      <c r="CU3425" s="7"/>
    </row>
    <row r="3426" spans="96:99" x14ac:dyDescent="0.3">
      <c r="CR3426" s="10"/>
      <c r="CS3426" s="7"/>
      <c r="CT3426" s="7"/>
      <c r="CU3426" s="7"/>
    </row>
    <row r="3427" spans="96:99" x14ac:dyDescent="0.3">
      <c r="CR3427" s="10"/>
      <c r="CS3427" s="7"/>
      <c r="CT3427" s="7"/>
      <c r="CU3427" s="7"/>
    </row>
    <row r="3428" spans="96:99" x14ac:dyDescent="0.3">
      <c r="CR3428" s="10"/>
      <c r="CS3428" s="7"/>
      <c r="CT3428" s="7"/>
      <c r="CU3428" s="7"/>
    </row>
    <row r="3429" spans="96:99" x14ac:dyDescent="0.3">
      <c r="CR3429" s="10"/>
      <c r="CS3429" s="7"/>
      <c r="CT3429" s="7"/>
      <c r="CU3429" s="7"/>
    </row>
    <row r="3430" spans="96:99" x14ac:dyDescent="0.3">
      <c r="CR3430" s="10"/>
      <c r="CS3430" s="7"/>
      <c r="CT3430" s="7"/>
      <c r="CU3430" s="7"/>
    </row>
    <row r="3431" spans="96:99" x14ac:dyDescent="0.3">
      <c r="CR3431" s="10"/>
      <c r="CS3431" s="7"/>
      <c r="CT3431" s="7"/>
      <c r="CU3431" s="7"/>
    </row>
    <row r="3432" spans="96:99" x14ac:dyDescent="0.3">
      <c r="CR3432" s="10"/>
      <c r="CS3432" s="7"/>
      <c r="CT3432" s="7"/>
      <c r="CU3432" s="7"/>
    </row>
    <row r="3433" spans="96:99" x14ac:dyDescent="0.3">
      <c r="CR3433" s="10"/>
      <c r="CS3433" s="7"/>
      <c r="CT3433" s="7"/>
      <c r="CU3433" s="7"/>
    </row>
    <row r="3434" spans="96:99" x14ac:dyDescent="0.3">
      <c r="CR3434" s="10"/>
      <c r="CS3434" s="7"/>
      <c r="CT3434" s="7"/>
      <c r="CU3434" s="7"/>
    </row>
    <row r="3435" spans="96:99" x14ac:dyDescent="0.3">
      <c r="CR3435" s="10"/>
      <c r="CS3435" s="7"/>
      <c r="CT3435" s="7"/>
      <c r="CU3435" s="7"/>
    </row>
    <row r="3436" spans="96:99" x14ac:dyDescent="0.3">
      <c r="CR3436" s="10"/>
      <c r="CS3436" s="7"/>
      <c r="CT3436" s="7"/>
      <c r="CU3436" s="7"/>
    </row>
    <row r="3437" spans="96:99" x14ac:dyDescent="0.3">
      <c r="CR3437" s="10"/>
      <c r="CS3437" s="7"/>
      <c r="CT3437" s="7"/>
      <c r="CU3437" s="7"/>
    </row>
    <row r="3438" spans="96:99" x14ac:dyDescent="0.3">
      <c r="CR3438" s="10"/>
      <c r="CS3438" s="7"/>
      <c r="CT3438" s="7"/>
      <c r="CU3438" s="7"/>
    </row>
    <row r="3439" spans="96:99" x14ac:dyDescent="0.3">
      <c r="CR3439" s="10"/>
      <c r="CS3439" s="7"/>
      <c r="CT3439" s="7"/>
      <c r="CU3439" s="7"/>
    </row>
    <row r="3440" spans="96:99" x14ac:dyDescent="0.3">
      <c r="CR3440" s="10"/>
      <c r="CS3440" s="7"/>
      <c r="CT3440" s="7"/>
      <c r="CU3440" s="7"/>
    </row>
    <row r="3441" spans="96:99" x14ac:dyDescent="0.3">
      <c r="CR3441" s="10"/>
      <c r="CS3441" s="7"/>
      <c r="CT3441" s="7"/>
      <c r="CU3441" s="7"/>
    </row>
    <row r="3442" spans="96:99" x14ac:dyDescent="0.3">
      <c r="CR3442" s="10"/>
      <c r="CS3442" s="7"/>
      <c r="CT3442" s="7"/>
      <c r="CU3442" s="7"/>
    </row>
    <row r="3443" spans="96:99" x14ac:dyDescent="0.3">
      <c r="CR3443" s="10"/>
      <c r="CS3443" s="7"/>
      <c r="CT3443" s="7"/>
      <c r="CU3443" s="7"/>
    </row>
    <row r="3444" spans="96:99" x14ac:dyDescent="0.3">
      <c r="CR3444" s="10"/>
      <c r="CS3444" s="7"/>
      <c r="CT3444" s="7"/>
      <c r="CU3444" s="7"/>
    </row>
    <row r="3445" spans="96:99" x14ac:dyDescent="0.3">
      <c r="CR3445" s="10"/>
      <c r="CS3445" s="7"/>
      <c r="CT3445" s="7"/>
      <c r="CU3445" s="7"/>
    </row>
    <row r="3446" spans="96:99" x14ac:dyDescent="0.3">
      <c r="CR3446" s="10"/>
      <c r="CS3446" s="7"/>
      <c r="CT3446" s="7"/>
      <c r="CU3446" s="7"/>
    </row>
    <row r="3447" spans="96:99" x14ac:dyDescent="0.3">
      <c r="CR3447" s="10"/>
      <c r="CS3447" s="7"/>
      <c r="CT3447" s="7"/>
      <c r="CU3447" s="7"/>
    </row>
    <row r="3448" spans="96:99" x14ac:dyDescent="0.3">
      <c r="CR3448" s="10"/>
      <c r="CS3448" s="7"/>
      <c r="CT3448" s="7"/>
      <c r="CU3448" s="7"/>
    </row>
    <row r="3449" spans="96:99" x14ac:dyDescent="0.3">
      <c r="CR3449" s="10"/>
      <c r="CS3449" s="7"/>
      <c r="CT3449" s="7"/>
      <c r="CU3449" s="7"/>
    </row>
    <row r="3450" spans="96:99" x14ac:dyDescent="0.3">
      <c r="CR3450" s="10"/>
      <c r="CS3450" s="7"/>
      <c r="CT3450" s="7"/>
      <c r="CU3450" s="7"/>
    </row>
    <row r="3451" spans="96:99" x14ac:dyDescent="0.3">
      <c r="CR3451" s="10"/>
      <c r="CS3451" s="7"/>
      <c r="CT3451" s="7"/>
      <c r="CU3451" s="7"/>
    </row>
    <row r="3452" spans="96:99" x14ac:dyDescent="0.3">
      <c r="CR3452" s="10"/>
      <c r="CS3452" s="7"/>
      <c r="CT3452" s="7"/>
      <c r="CU3452" s="7"/>
    </row>
    <row r="3453" spans="96:99" x14ac:dyDescent="0.3">
      <c r="CR3453" s="10"/>
      <c r="CS3453" s="7"/>
      <c r="CT3453" s="7"/>
      <c r="CU3453" s="7"/>
    </row>
    <row r="3454" spans="96:99" x14ac:dyDescent="0.3">
      <c r="CR3454" s="10"/>
      <c r="CS3454" s="7"/>
      <c r="CT3454" s="7"/>
      <c r="CU3454" s="7"/>
    </row>
    <row r="3455" spans="96:99" x14ac:dyDescent="0.3">
      <c r="CR3455" s="10"/>
      <c r="CS3455" s="7"/>
      <c r="CT3455" s="7"/>
      <c r="CU3455" s="7"/>
    </row>
    <row r="3456" spans="96:99" x14ac:dyDescent="0.3">
      <c r="CR3456" s="10"/>
      <c r="CS3456" s="7"/>
      <c r="CT3456" s="7"/>
      <c r="CU3456" s="7"/>
    </row>
    <row r="3457" spans="96:99" x14ac:dyDescent="0.3">
      <c r="CR3457" s="10"/>
      <c r="CS3457" s="7"/>
      <c r="CT3457" s="7"/>
      <c r="CU3457" s="7"/>
    </row>
    <row r="3458" spans="96:99" x14ac:dyDescent="0.3">
      <c r="CR3458" s="10"/>
      <c r="CS3458" s="7"/>
      <c r="CT3458" s="7"/>
      <c r="CU3458" s="7"/>
    </row>
    <row r="3459" spans="96:99" x14ac:dyDescent="0.3">
      <c r="CR3459" s="10"/>
      <c r="CS3459" s="7"/>
      <c r="CT3459" s="7"/>
      <c r="CU3459" s="7"/>
    </row>
    <row r="3460" spans="96:99" x14ac:dyDescent="0.3">
      <c r="CR3460" s="10"/>
      <c r="CS3460" s="7"/>
      <c r="CT3460" s="7"/>
      <c r="CU3460" s="7"/>
    </row>
    <row r="3461" spans="96:99" x14ac:dyDescent="0.3">
      <c r="CR3461" s="10"/>
      <c r="CS3461" s="7"/>
      <c r="CT3461" s="7"/>
      <c r="CU3461" s="7"/>
    </row>
    <row r="3462" spans="96:99" x14ac:dyDescent="0.3">
      <c r="CR3462" s="10"/>
      <c r="CS3462" s="7"/>
      <c r="CT3462" s="7"/>
      <c r="CU3462" s="7"/>
    </row>
    <row r="3463" spans="96:99" x14ac:dyDescent="0.3">
      <c r="CR3463" s="10"/>
      <c r="CS3463" s="7"/>
      <c r="CT3463" s="7"/>
      <c r="CU3463" s="7"/>
    </row>
    <row r="3464" spans="96:99" x14ac:dyDescent="0.3">
      <c r="CR3464" s="10"/>
      <c r="CS3464" s="7"/>
      <c r="CT3464" s="7"/>
      <c r="CU3464" s="7"/>
    </row>
    <row r="3465" spans="96:99" x14ac:dyDescent="0.3">
      <c r="CR3465" s="10"/>
      <c r="CS3465" s="7"/>
      <c r="CT3465" s="7"/>
      <c r="CU3465" s="7"/>
    </row>
    <row r="3466" spans="96:99" x14ac:dyDescent="0.3">
      <c r="CR3466" s="10"/>
      <c r="CS3466" s="7"/>
      <c r="CT3466" s="7"/>
      <c r="CU3466" s="7"/>
    </row>
    <row r="3467" spans="96:99" x14ac:dyDescent="0.3">
      <c r="CR3467" s="10"/>
      <c r="CS3467" s="7"/>
      <c r="CT3467" s="7"/>
      <c r="CU3467" s="7"/>
    </row>
    <row r="3468" spans="96:99" x14ac:dyDescent="0.3">
      <c r="CR3468" s="10"/>
      <c r="CS3468" s="7"/>
      <c r="CT3468" s="7"/>
      <c r="CU3468" s="7"/>
    </row>
    <row r="3469" spans="96:99" x14ac:dyDescent="0.3">
      <c r="CR3469" s="10"/>
      <c r="CS3469" s="7"/>
      <c r="CT3469" s="7"/>
      <c r="CU3469" s="7"/>
    </row>
    <row r="3470" spans="96:99" x14ac:dyDescent="0.3">
      <c r="CR3470" s="10"/>
      <c r="CS3470" s="7"/>
      <c r="CT3470" s="7"/>
      <c r="CU3470" s="7"/>
    </row>
    <row r="3471" spans="96:99" x14ac:dyDescent="0.3">
      <c r="CR3471" s="10"/>
      <c r="CS3471" s="7"/>
      <c r="CT3471" s="7"/>
      <c r="CU3471" s="7"/>
    </row>
    <row r="3472" spans="96:99" x14ac:dyDescent="0.3">
      <c r="CR3472" s="10"/>
      <c r="CS3472" s="7"/>
      <c r="CT3472" s="7"/>
      <c r="CU3472" s="7"/>
    </row>
    <row r="3473" spans="96:99" x14ac:dyDescent="0.3">
      <c r="CR3473" s="10"/>
      <c r="CS3473" s="7"/>
      <c r="CT3473" s="7"/>
      <c r="CU3473" s="7"/>
    </row>
    <row r="3474" spans="96:99" x14ac:dyDescent="0.3">
      <c r="CR3474" s="10"/>
      <c r="CS3474" s="7"/>
      <c r="CT3474" s="7"/>
      <c r="CU3474" s="7"/>
    </row>
    <row r="3475" spans="96:99" x14ac:dyDescent="0.3">
      <c r="CR3475" s="10"/>
      <c r="CS3475" s="7"/>
      <c r="CT3475" s="7"/>
      <c r="CU3475" s="7"/>
    </row>
    <row r="3476" spans="96:99" x14ac:dyDescent="0.3">
      <c r="CR3476" s="10"/>
      <c r="CS3476" s="7"/>
      <c r="CT3476" s="7"/>
      <c r="CU3476" s="7"/>
    </row>
    <row r="3477" spans="96:99" x14ac:dyDescent="0.3">
      <c r="CR3477" s="10"/>
      <c r="CS3477" s="7"/>
      <c r="CT3477" s="7"/>
      <c r="CU3477" s="7"/>
    </row>
    <row r="3478" spans="96:99" x14ac:dyDescent="0.3">
      <c r="CR3478" s="10"/>
      <c r="CS3478" s="7"/>
      <c r="CT3478" s="7"/>
      <c r="CU3478" s="7"/>
    </row>
    <row r="3479" spans="96:99" x14ac:dyDescent="0.3">
      <c r="CR3479" s="10"/>
      <c r="CS3479" s="7"/>
      <c r="CT3479" s="7"/>
      <c r="CU3479" s="7"/>
    </row>
    <row r="3480" spans="96:99" x14ac:dyDescent="0.3">
      <c r="CR3480" s="10"/>
      <c r="CS3480" s="7"/>
      <c r="CT3480" s="7"/>
      <c r="CU3480" s="7"/>
    </row>
    <row r="3481" spans="96:99" x14ac:dyDescent="0.3">
      <c r="CR3481" s="10"/>
      <c r="CS3481" s="7"/>
      <c r="CT3481" s="7"/>
      <c r="CU3481" s="7"/>
    </row>
    <row r="3482" spans="96:99" x14ac:dyDescent="0.3">
      <c r="CR3482" s="10"/>
      <c r="CS3482" s="7"/>
      <c r="CT3482" s="7"/>
      <c r="CU3482" s="7"/>
    </row>
    <row r="3483" spans="96:99" x14ac:dyDescent="0.3">
      <c r="CR3483" s="10"/>
      <c r="CS3483" s="7"/>
      <c r="CT3483" s="7"/>
      <c r="CU3483" s="7"/>
    </row>
    <row r="3484" spans="96:99" x14ac:dyDescent="0.3">
      <c r="CR3484" s="10"/>
      <c r="CS3484" s="7"/>
      <c r="CT3484" s="7"/>
      <c r="CU3484" s="7"/>
    </row>
    <row r="3485" spans="96:99" x14ac:dyDescent="0.3">
      <c r="CR3485" s="10"/>
      <c r="CS3485" s="7"/>
      <c r="CT3485" s="7"/>
      <c r="CU3485" s="7"/>
    </row>
    <row r="3486" spans="96:99" x14ac:dyDescent="0.3">
      <c r="CR3486" s="10"/>
      <c r="CS3486" s="7"/>
      <c r="CT3486" s="7"/>
      <c r="CU3486" s="7"/>
    </row>
    <row r="3487" spans="96:99" x14ac:dyDescent="0.3">
      <c r="CR3487" s="10"/>
      <c r="CS3487" s="7"/>
      <c r="CT3487" s="7"/>
      <c r="CU3487" s="7"/>
    </row>
    <row r="3488" spans="96:99" x14ac:dyDescent="0.3">
      <c r="CR3488" s="10"/>
      <c r="CS3488" s="7"/>
      <c r="CT3488" s="7"/>
      <c r="CU3488" s="7"/>
    </row>
    <row r="3489" spans="96:99" x14ac:dyDescent="0.3">
      <c r="CR3489" s="10"/>
      <c r="CS3489" s="7"/>
      <c r="CT3489" s="7"/>
      <c r="CU3489" s="7"/>
    </row>
    <row r="3490" spans="96:99" x14ac:dyDescent="0.3">
      <c r="CR3490" s="10"/>
      <c r="CS3490" s="7"/>
      <c r="CT3490" s="7"/>
      <c r="CU3490" s="7"/>
    </row>
    <row r="3491" spans="96:99" x14ac:dyDescent="0.3">
      <c r="CR3491" s="10"/>
      <c r="CS3491" s="7"/>
      <c r="CT3491" s="7"/>
      <c r="CU3491" s="7"/>
    </row>
    <row r="3492" spans="96:99" x14ac:dyDescent="0.3">
      <c r="CR3492" s="10"/>
      <c r="CS3492" s="7"/>
      <c r="CT3492" s="7"/>
      <c r="CU3492" s="7"/>
    </row>
    <row r="3493" spans="96:99" x14ac:dyDescent="0.3">
      <c r="CR3493" s="10"/>
      <c r="CS3493" s="7"/>
      <c r="CT3493" s="7"/>
      <c r="CU3493" s="7"/>
    </row>
    <row r="3494" spans="96:99" x14ac:dyDescent="0.3">
      <c r="CR3494" s="10"/>
      <c r="CS3494" s="7"/>
      <c r="CT3494" s="7"/>
      <c r="CU3494" s="7"/>
    </row>
    <row r="3495" spans="96:99" x14ac:dyDescent="0.3">
      <c r="CR3495" s="10"/>
      <c r="CS3495" s="7"/>
      <c r="CT3495" s="7"/>
      <c r="CU3495" s="7"/>
    </row>
    <row r="3496" spans="96:99" x14ac:dyDescent="0.3">
      <c r="CR3496" s="10"/>
      <c r="CS3496" s="7"/>
      <c r="CT3496" s="7"/>
      <c r="CU3496" s="7"/>
    </row>
    <row r="3497" spans="96:99" x14ac:dyDescent="0.3">
      <c r="CR3497" s="10"/>
      <c r="CS3497" s="7"/>
      <c r="CT3497" s="7"/>
      <c r="CU3497" s="7"/>
    </row>
    <row r="3498" spans="96:99" x14ac:dyDescent="0.3">
      <c r="CR3498" s="10"/>
      <c r="CS3498" s="7"/>
      <c r="CT3498" s="7"/>
      <c r="CU3498" s="7"/>
    </row>
    <row r="3499" spans="96:99" x14ac:dyDescent="0.3">
      <c r="CR3499" s="10"/>
      <c r="CS3499" s="7"/>
      <c r="CT3499" s="7"/>
      <c r="CU3499" s="7"/>
    </row>
    <row r="3500" spans="96:99" x14ac:dyDescent="0.3">
      <c r="CR3500" s="10"/>
      <c r="CS3500" s="7"/>
      <c r="CT3500" s="7"/>
      <c r="CU3500" s="7"/>
    </row>
    <row r="3501" spans="96:99" x14ac:dyDescent="0.3">
      <c r="CR3501" s="10"/>
      <c r="CS3501" s="7"/>
      <c r="CT3501" s="7"/>
      <c r="CU3501" s="7"/>
    </row>
    <row r="3502" spans="96:99" x14ac:dyDescent="0.3">
      <c r="CR3502" s="10"/>
      <c r="CS3502" s="7"/>
      <c r="CT3502" s="7"/>
      <c r="CU3502" s="7"/>
    </row>
    <row r="3503" spans="96:99" x14ac:dyDescent="0.3">
      <c r="CR3503" s="10"/>
      <c r="CS3503" s="7"/>
      <c r="CT3503" s="7"/>
      <c r="CU3503" s="7"/>
    </row>
    <row r="3504" spans="96:99" x14ac:dyDescent="0.3">
      <c r="CR3504" s="10"/>
      <c r="CS3504" s="7"/>
      <c r="CT3504" s="7"/>
      <c r="CU3504" s="7"/>
    </row>
    <row r="3505" spans="96:99" x14ac:dyDescent="0.3">
      <c r="CR3505" s="10"/>
      <c r="CS3505" s="7"/>
      <c r="CT3505" s="7"/>
      <c r="CU3505" s="7"/>
    </row>
    <row r="3506" spans="96:99" x14ac:dyDescent="0.3">
      <c r="CR3506" s="10"/>
      <c r="CS3506" s="7"/>
      <c r="CT3506" s="7"/>
      <c r="CU3506" s="7"/>
    </row>
    <row r="3507" spans="96:99" x14ac:dyDescent="0.3">
      <c r="CR3507" s="10"/>
      <c r="CS3507" s="7"/>
      <c r="CT3507" s="7"/>
      <c r="CU3507" s="7"/>
    </row>
    <row r="3508" spans="96:99" x14ac:dyDescent="0.3">
      <c r="CR3508" s="10"/>
      <c r="CS3508" s="7"/>
      <c r="CT3508" s="7"/>
      <c r="CU3508" s="7"/>
    </row>
    <row r="3509" spans="96:99" x14ac:dyDescent="0.3">
      <c r="CR3509" s="10"/>
      <c r="CS3509" s="7"/>
      <c r="CT3509" s="7"/>
      <c r="CU3509" s="7"/>
    </row>
    <row r="3510" spans="96:99" x14ac:dyDescent="0.3">
      <c r="CR3510" s="10"/>
      <c r="CS3510" s="7"/>
      <c r="CT3510" s="7"/>
      <c r="CU3510" s="7"/>
    </row>
    <row r="3511" spans="96:99" x14ac:dyDescent="0.3">
      <c r="CR3511" s="10"/>
      <c r="CS3511" s="7"/>
      <c r="CT3511" s="7"/>
      <c r="CU3511" s="7"/>
    </row>
    <row r="3512" spans="96:99" x14ac:dyDescent="0.3">
      <c r="CR3512" s="10"/>
      <c r="CS3512" s="7"/>
      <c r="CT3512" s="7"/>
      <c r="CU3512" s="7"/>
    </row>
    <row r="3513" spans="96:99" x14ac:dyDescent="0.3">
      <c r="CR3513" s="10"/>
      <c r="CS3513" s="7"/>
      <c r="CT3513" s="7"/>
      <c r="CU3513" s="7"/>
    </row>
    <row r="3514" spans="96:99" x14ac:dyDescent="0.3">
      <c r="CR3514" s="10"/>
      <c r="CS3514" s="7"/>
      <c r="CT3514" s="7"/>
      <c r="CU3514" s="7"/>
    </row>
    <row r="3515" spans="96:99" x14ac:dyDescent="0.3">
      <c r="CR3515" s="10"/>
      <c r="CS3515" s="7"/>
      <c r="CT3515" s="7"/>
      <c r="CU3515" s="7"/>
    </row>
    <row r="3516" spans="96:99" x14ac:dyDescent="0.3">
      <c r="CR3516" s="10"/>
      <c r="CS3516" s="7"/>
      <c r="CT3516" s="7"/>
      <c r="CU3516" s="7"/>
    </row>
    <row r="3517" spans="96:99" x14ac:dyDescent="0.3">
      <c r="CR3517" s="10"/>
      <c r="CS3517" s="7"/>
      <c r="CT3517" s="7"/>
      <c r="CU3517" s="7"/>
    </row>
    <row r="3518" spans="96:99" x14ac:dyDescent="0.3">
      <c r="CR3518" s="10"/>
      <c r="CS3518" s="7"/>
      <c r="CT3518" s="7"/>
      <c r="CU3518" s="7"/>
    </row>
    <row r="3519" spans="96:99" x14ac:dyDescent="0.3">
      <c r="CR3519" s="10"/>
      <c r="CS3519" s="7"/>
      <c r="CT3519" s="7"/>
      <c r="CU3519" s="7"/>
    </row>
    <row r="3520" spans="96:99" x14ac:dyDescent="0.3">
      <c r="CR3520" s="10"/>
      <c r="CS3520" s="7"/>
      <c r="CT3520" s="7"/>
      <c r="CU3520" s="7"/>
    </row>
    <row r="3521" spans="96:99" x14ac:dyDescent="0.3">
      <c r="CR3521" s="10"/>
      <c r="CS3521" s="7"/>
      <c r="CT3521" s="7"/>
      <c r="CU3521" s="7"/>
    </row>
    <row r="3522" spans="96:99" x14ac:dyDescent="0.3">
      <c r="CR3522" s="10"/>
      <c r="CS3522" s="7"/>
      <c r="CT3522" s="7"/>
      <c r="CU3522" s="7"/>
    </row>
    <row r="3523" spans="96:99" x14ac:dyDescent="0.3">
      <c r="CR3523" s="10"/>
      <c r="CS3523" s="7"/>
      <c r="CT3523" s="7"/>
      <c r="CU3523" s="7"/>
    </row>
    <row r="3524" spans="96:99" x14ac:dyDescent="0.3">
      <c r="CR3524" s="10"/>
      <c r="CS3524" s="7"/>
      <c r="CT3524" s="7"/>
      <c r="CU3524" s="7"/>
    </row>
    <row r="3525" spans="96:99" x14ac:dyDescent="0.3">
      <c r="CR3525" s="10"/>
      <c r="CS3525" s="7"/>
      <c r="CT3525" s="7"/>
      <c r="CU3525" s="7"/>
    </row>
    <row r="3526" spans="96:99" x14ac:dyDescent="0.3">
      <c r="CR3526" s="10"/>
      <c r="CS3526" s="7"/>
      <c r="CT3526" s="7"/>
      <c r="CU3526" s="7"/>
    </row>
    <row r="3527" spans="96:99" x14ac:dyDescent="0.3">
      <c r="CR3527" s="10"/>
      <c r="CS3527" s="7"/>
      <c r="CT3527" s="7"/>
      <c r="CU3527" s="7"/>
    </row>
    <row r="3528" spans="96:99" x14ac:dyDescent="0.3">
      <c r="CR3528" s="10"/>
      <c r="CS3528" s="7"/>
      <c r="CT3528" s="7"/>
      <c r="CU3528" s="7"/>
    </row>
    <row r="3529" spans="96:99" x14ac:dyDescent="0.3">
      <c r="CR3529" s="10"/>
      <c r="CS3529" s="7"/>
      <c r="CT3529" s="7"/>
      <c r="CU3529" s="7"/>
    </row>
    <row r="3530" spans="96:99" x14ac:dyDescent="0.3">
      <c r="CR3530" s="10"/>
      <c r="CS3530" s="7"/>
      <c r="CT3530" s="7"/>
      <c r="CU3530" s="7"/>
    </row>
    <row r="3531" spans="96:99" x14ac:dyDescent="0.3">
      <c r="CR3531" s="10"/>
      <c r="CS3531" s="7"/>
      <c r="CT3531" s="7"/>
      <c r="CU3531" s="7"/>
    </row>
    <row r="3532" spans="96:99" x14ac:dyDescent="0.3">
      <c r="CR3532" s="10"/>
      <c r="CS3532" s="7"/>
      <c r="CT3532" s="7"/>
      <c r="CU3532" s="7"/>
    </row>
    <row r="3533" spans="96:99" x14ac:dyDescent="0.3">
      <c r="CR3533" s="10"/>
      <c r="CS3533" s="7"/>
      <c r="CT3533" s="7"/>
      <c r="CU3533" s="7"/>
    </row>
    <row r="3534" spans="96:99" x14ac:dyDescent="0.3">
      <c r="CR3534" s="10"/>
      <c r="CS3534" s="7"/>
      <c r="CT3534" s="7"/>
      <c r="CU3534" s="7"/>
    </row>
    <row r="3535" spans="96:99" x14ac:dyDescent="0.3">
      <c r="CR3535" s="10"/>
      <c r="CS3535" s="7"/>
      <c r="CT3535" s="7"/>
      <c r="CU3535" s="7"/>
    </row>
    <row r="3536" spans="96:99" x14ac:dyDescent="0.3">
      <c r="CR3536" s="10"/>
      <c r="CS3536" s="7"/>
      <c r="CT3536" s="7"/>
      <c r="CU3536" s="7"/>
    </row>
    <row r="3537" spans="96:99" x14ac:dyDescent="0.3">
      <c r="CR3537" s="10"/>
      <c r="CS3537" s="7"/>
      <c r="CT3537" s="7"/>
      <c r="CU3537" s="7"/>
    </row>
    <row r="3538" spans="96:99" x14ac:dyDescent="0.3">
      <c r="CR3538" s="10"/>
      <c r="CS3538" s="7"/>
      <c r="CT3538" s="7"/>
      <c r="CU3538" s="7"/>
    </row>
    <row r="3539" spans="96:99" x14ac:dyDescent="0.3">
      <c r="CR3539" s="10"/>
      <c r="CS3539" s="7"/>
      <c r="CT3539" s="7"/>
      <c r="CU3539" s="7"/>
    </row>
    <row r="3540" spans="96:99" x14ac:dyDescent="0.3">
      <c r="CR3540" s="10"/>
      <c r="CS3540" s="7"/>
      <c r="CT3540" s="7"/>
      <c r="CU3540" s="7"/>
    </row>
    <row r="3541" spans="96:99" x14ac:dyDescent="0.3">
      <c r="CR3541" s="10"/>
      <c r="CS3541" s="7"/>
      <c r="CT3541" s="7"/>
      <c r="CU3541" s="7"/>
    </row>
    <row r="3542" spans="96:99" x14ac:dyDescent="0.3">
      <c r="CR3542" s="10"/>
      <c r="CS3542" s="7"/>
      <c r="CT3542" s="7"/>
      <c r="CU3542" s="7"/>
    </row>
    <row r="3543" spans="96:99" x14ac:dyDescent="0.3">
      <c r="CR3543" s="10"/>
      <c r="CS3543" s="7"/>
      <c r="CT3543" s="7"/>
      <c r="CU3543" s="7"/>
    </row>
    <row r="3544" spans="96:99" x14ac:dyDescent="0.3">
      <c r="CR3544" s="10"/>
      <c r="CS3544" s="7"/>
      <c r="CT3544" s="7"/>
      <c r="CU3544" s="7"/>
    </row>
    <row r="3545" spans="96:99" x14ac:dyDescent="0.3">
      <c r="CR3545" s="10"/>
      <c r="CS3545" s="7"/>
      <c r="CT3545" s="7"/>
      <c r="CU3545" s="7"/>
    </row>
  </sheetData>
  <mergeCells count="17">
    <mergeCell ref="C9:P9"/>
    <mergeCell ref="A7:W7"/>
    <mergeCell ref="AX8:AZ8"/>
    <mergeCell ref="AA7:AC7"/>
    <mergeCell ref="AA8:AC8"/>
    <mergeCell ref="AF8:AH8"/>
    <mergeCell ref="AK7:AM7"/>
    <mergeCell ref="AK8:AM8"/>
    <mergeCell ref="AS8:AU8"/>
    <mergeCell ref="C8:Q8"/>
    <mergeCell ref="S9:X11"/>
    <mergeCell ref="A6:V6"/>
    <mergeCell ref="A2:O2"/>
    <mergeCell ref="A1:O1"/>
    <mergeCell ref="A3:O3"/>
    <mergeCell ref="A4:R4"/>
    <mergeCell ref="A5:V5"/>
  </mergeCells>
  <phoneticPr fontId="2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Freshwater Stream Oxygen Model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 Abdul Aziz</cp:lastModifiedBy>
  <dcterms:created xsi:type="dcterms:W3CDTF">2018-05-08T21:02:08Z</dcterms:created>
  <dcterms:modified xsi:type="dcterms:W3CDTF">2023-02-23T19:40:09Z</dcterms:modified>
</cp:coreProperties>
</file>