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showInkAnnotation="0" autoCompressPictures="0"/>
  <bookViews>
    <workbookView xWindow="0" yWindow="0" windowWidth="25600" windowHeight="15520" tabRatio="1000"/>
  </bookViews>
  <sheets>
    <sheet name="Metadata" sheetId="22" r:id="rId1"/>
    <sheet name="pH" sheetId="18" r:id="rId2"/>
    <sheet name="TA" sheetId="5" r:id="rId3"/>
    <sheet name="CT" sheetId="20" r:id="rId4"/>
    <sheet name="pCO2" sheetId="4" r:id="rId5"/>
    <sheet name="Omega" sheetId="21" r:id="rId6"/>
    <sheet name="Temp" sheetId="3" r:id="rId7"/>
    <sheet name="Salinity" sheetId="8" r:id="rId8"/>
    <sheet name="Light" sheetId="2" r:id="rId9"/>
    <sheet name="OmegaArag" sheetId="6" state="hidden" r:id="rId10"/>
    <sheet name="CO3" sheetId="7" state="hidden" r:id="rId11"/>
    <sheet name="Raw_Acclimation" sheetId="10" state="hidden" r:id="rId12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5" l="1"/>
  <c r="H3" i="5"/>
  <c r="C38" i="7"/>
  <c r="D38" i="7"/>
  <c r="E38" i="7"/>
  <c r="F38" i="7"/>
  <c r="G38" i="7"/>
  <c r="H38" i="7"/>
  <c r="I38" i="7"/>
  <c r="J38" i="7"/>
  <c r="K38" i="7"/>
  <c r="L38" i="7"/>
  <c r="M38" i="7"/>
  <c r="B38" i="7"/>
  <c r="M38" i="6"/>
  <c r="C38" i="6"/>
  <c r="D38" i="6"/>
  <c r="E38" i="6"/>
  <c r="F38" i="6"/>
  <c r="G38" i="6"/>
  <c r="H38" i="6"/>
  <c r="I38" i="6"/>
  <c r="J38" i="6"/>
  <c r="K38" i="6"/>
  <c r="L38" i="6"/>
  <c r="B38" i="6"/>
  <c r="E42" i="10"/>
  <c r="E43" i="10"/>
  <c r="D43" i="10"/>
  <c r="D42" i="10"/>
</calcChain>
</file>

<file path=xl/sharedStrings.xml><?xml version="1.0" encoding="utf-8"?>
<sst xmlns="http://schemas.openxmlformats.org/spreadsheetml/2006/main" count="65" uniqueCount="36">
  <si>
    <t>Date</t>
  </si>
  <si>
    <t>Temp</t>
  </si>
  <si>
    <t>HT/HC</t>
  </si>
  <si>
    <t>LT/HC</t>
  </si>
  <si>
    <t>HT/LC</t>
  </si>
  <si>
    <t>LT/LC</t>
  </si>
  <si>
    <t>DATE</t>
  </si>
  <si>
    <t>Running avg</t>
  </si>
  <si>
    <t>Light</t>
  </si>
  <si>
    <t>Avg</t>
  </si>
  <si>
    <t>SE</t>
  </si>
  <si>
    <t>Time</t>
  </si>
  <si>
    <t>*measure light under each light</t>
  </si>
  <si>
    <t>Pre-chiller</t>
  </si>
  <si>
    <t>Added chiller night of April 7</t>
  </si>
  <si>
    <t>Light #</t>
  </si>
  <si>
    <t xml:space="preserve">TARGET </t>
  </si>
  <si>
    <t>29.2 C</t>
  </si>
  <si>
    <t>temperature</t>
  </si>
  <si>
    <t>light</t>
  </si>
  <si>
    <t>645 umol/m2/s</t>
  </si>
  <si>
    <t>HT/AP</t>
  </si>
  <si>
    <t>28.8 </t>
  </si>
  <si>
    <t>In all tabs</t>
  </si>
  <si>
    <t>Date = date of measuement</t>
  </si>
  <si>
    <t>Tabs</t>
  </si>
  <si>
    <t>TA = total alkalinity in units of µmol/kg</t>
  </si>
  <si>
    <t>CT = dissolved inorganic carbon in units of µmol/kg</t>
  </si>
  <si>
    <t>Omega = saturation state of aragonite</t>
  </si>
  <si>
    <t>Salinity = salinity in units of psu</t>
  </si>
  <si>
    <t>Light = light intensity in units of µmol photons/m2/s</t>
  </si>
  <si>
    <t>These data describe the tank conditions in the 2019 experiment as summarized in Table S1</t>
  </si>
  <si>
    <t>Column numbers = treatment tank as listed in Table S1</t>
  </si>
  <si>
    <t>pH = seawater pH on total sca;e</t>
  </si>
  <si>
    <t>pCO2 = partial pressure pf CO2 gas in seawater in units of µatm</t>
  </si>
  <si>
    <t>Temp = seawater temperature 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</si>
</sst>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Verdana"/>
    </font>
    <font>
      <sz val="12"/>
      <color rgb="FF000000"/>
      <name val="Verdana"/>
    </font>
    <font>
      <sz val="14"/>
      <color theme="1"/>
      <name val="Verdana"/>
    </font>
    <font>
      <sz val="14"/>
      <color rgb="FF000000"/>
      <name val="Verdana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3">
    <border>
      <left/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/>
      <bottom style="thin">
        <color auto="1"/>
      </bottom>
      <diagonal/>
    </border>
  </borders>
  <cellStyleXfs count="96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16" fontId="0" fillId="0" borderId="0" xfId="0" applyNumberFormat="1"/>
    <xf numFmtId="0" fontId="3" fillId="0" borderId="0" xfId="0" applyFont="1" applyAlignment="1">
      <alignment horizontal="center"/>
    </xf>
    <xf numFmtId="0" fontId="0" fillId="0" borderId="1" xfId="0" applyNumberFormat="1" applyFont="1" applyBorder="1"/>
    <xf numFmtId="14" fontId="0" fillId="0" borderId="1" xfId="0" applyNumberFormat="1" applyFont="1" applyBorder="1" applyAlignment="1">
      <alignment horizontal="left"/>
    </xf>
    <xf numFmtId="0" fontId="3" fillId="0" borderId="0" xfId="0" applyFont="1"/>
    <xf numFmtId="18" fontId="0" fillId="0" borderId="0" xfId="0" applyNumberFormat="1"/>
    <xf numFmtId="0" fontId="0" fillId="0" borderId="0" xfId="0" applyFill="1" applyBorder="1"/>
    <xf numFmtId="0" fontId="0" fillId="0" borderId="0" xfId="0" applyFill="1"/>
    <xf numFmtId="11" fontId="0" fillId="0" borderId="0" xfId="0" applyNumberFormat="1"/>
    <xf numFmtId="14" fontId="4" fillId="0" borderId="0" xfId="0" applyNumberFormat="1" applyFont="1" applyFill="1"/>
    <xf numFmtId="14" fontId="4" fillId="0" borderId="0" xfId="0" applyNumberFormat="1" applyFont="1" applyFill="1" applyBorder="1"/>
    <xf numFmtId="0" fontId="4" fillId="0" borderId="0" xfId="0" applyFont="1" applyFill="1"/>
    <xf numFmtId="0" fontId="5" fillId="0" borderId="0" xfId="0" applyFont="1" applyFill="1" applyBorder="1"/>
    <xf numFmtId="16" fontId="5" fillId="0" borderId="0" xfId="0" applyNumberFormat="1" applyFont="1" applyFill="1" applyBorder="1"/>
    <xf numFmtId="0" fontId="4" fillId="0" borderId="0" xfId="0" applyFont="1" applyFill="1" applyBorder="1"/>
    <xf numFmtId="14" fontId="4" fillId="0" borderId="0" xfId="0" applyNumberFormat="1" applyFont="1"/>
    <xf numFmtId="0" fontId="4" fillId="0" borderId="0" xfId="0" applyFont="1"/>
    <xf numFmtId="14" fontId="4" fillId="0" borderId="2" xfId="0" applyNumberFormat="1" applyFont="1" applyBorder="1"/>
    <xf numFmtId="14" fontId="4" fillId="0" borderId="0" xfId="0" applyNumberFormat="1" applyFont="1" applyBorder="1"/>
    <xf numFmtId="0" fontId="4" fillId="0" borderId="0" xfId="0" applyFont="1" applyBorder="1"/>
    <xf numFmtId="14" fontId="5" fillId="0" borderId="0" xfId="0" applyNumberFormat="1" applyFont="1" applyBorder="1"/>
    <xf numFmtId="16" fontId="4" fillId="0" borderId="0" xfId="0" applyNumberFormat="1" applyFont="1" applyFill="1" applyBorder="1"/>
    <xf numFmtId="14" fontId="4" fillId="0" borderId="0" xfId="0" applyNumberFormat="1" applyFont="1" applyBorder="1" applyAlignment="1">
      <alignment horizontal="right"/>
    </xf>
    <xf numFmtId="14" fontId="4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/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/>
    <xf numFmtId="164" fontId="5" fillId="0" borderId="0" xfId="0" applyNumberFormat="1" applyFont="1" applyFill="1" applyBorder="1"/>
    <xf numFmtId="14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8" fillId="2" borderId="0" xfId="965" applyBorder="1" applyAlignment="1">
      <alignment horizontal="center"/>
    </xf>
    <xf numFmtId="2" fontId="5" fillId="0" borderId="0" xfId="0" applyNumberFormat="1" applyFont="1" applyFill="1" applyBorder="1"/>
    <xf numFmtId="0" fontId="8" fillId="2" borderId="0" xfId="965" applyBorder="1"/>
    <xf numFmtId="1" fontId="4" fillId="0" borderId="0" xfId="0" applyNumberFormat="1" applyFont="1" applyFill="1" applyBorder="1"/>
    <xf numFmtId="1" fontId="4" fillId="0" borderId="0" xfId="0" applyNumberFormat="1" applyFont="1" applyBorder="1"/>
    <xf numFmtId="1" fontId="5" fillId="0" borderId="0" xfId="0" applyNumberFormat="1" applyFont="1" applyBorder="1"/>
    <xf numFmtId="1" fontId="5" fillId="0" borderId="0" xfId="0" applyNumberFormat="1" applyFont="1" applyFill="1" applyBorder="1"/>
    <xf numFmtId="1" fontId="4" fillId="0" borderId="0" xfId="0" applyNumberFormat="1" applyFont="1"/>
    <xf numFmtId="1" fontId="8" fillId="2" borderId="0" xfId="965" applyNumberFormat="1" applyBorder="1" applyAlignment="1">
      <alignment horizontal="center"/>
    </xf>
    <xf numFmtId="2" fontId="5" fillId="0" borderId="0" xfId="0" applyNumberFormat="1" applyFont="1" applyBorder="1"/>
    <xf numFmtId="0" fontId="8" fillId="2" borderId="0" xfId="965"/>
    <xf numFmtId="0" fontId="8" fillId="2" borderId="0" xfId="965" applyAlignment="1">
      <alignment horizontal="center"/>
    </xf>
  </cellXfs>
  <cellStyles count="968">
    <cellStyle name="Accent1" xfId="965" builtinId="29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6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tabSelected="1" workbookViewId="0">
      <selection activeCell="A16" sqref="A16"/>
    </sheetView>
  </sheetViews>
  <sheetFormatPr baseColWidth="10" defaultRowHeight="15" x14ac:dyDescent="0"/>
  <sheetData>
    <row r="1" spans="1:1">
      <c r="A1" t="s">
        <v>31</v>
      </c>
    </row>
    <row r="3" spans="1:1">
      <c r="A3" t="s">
        <v>23</v>
      </c>
    </row>
    <row r="4" spans="1:1">
      <c r="A4" t="s">
        <v>24</v>
      </c>
    </row>
    <row r="5" spans="1:1">
      <c r="A5" t="s">
        <v>32</v>
      </c>
    </row>
    <row r="7" spans="1:1">
      <c r="A7" t="s">
        <v>25</v>
      </c>
    </row>
    <row r="8" spans="1:1">
      <c r="A8" t="s">
        <v>33</v>
      </c>
    </row>
    <row r="9" spans="1:1">
      <c r="A9" t="s">
        <v>26</v>
      </c>
    </row>
    <row r="10" spans="1:1">
      <c r="A10" t="s">
        <v>27</v>
      </c>
    </row>
    <row r="11" spans="1:1">
      <c r="A11" t="s">
        <v>34</v>
      </c>
    </row>
    <row r="12" spans="1:1">
      <c r="A12" t="s">
        <v>28</v>
      </c>
    </row>
    <row r="13" spans="1:1">
      <c r="A13" t="s">
        <v>35</v>
      </c>
    </row>
    <row r="14" spans="1:1">
      <c r="A14" t="s">
        <v>29</v>
      </c>
    </row>
    <row r="15" spans="1:1">
      <c r="A15" t="s">
        <v>30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A15" workbookViewId="0">
      <selection activeCell="B38" sqref="B38:M38"/>
    </sheetView>
  </sheetViews>
  <sheetFormatPr baseColWidth="10" defaultRowHeight="15" x14ac:dyDescent="0"/>
  <sheetData>
    <row r="1" spans="1:13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</row>
    <row r="2" spans="1:13">
      <c r="A2" t="s">
        <v>6</v>
      </c>
      <c r="B2" s="2" t="s">
        <v>21</v>
      </c>
      <c r="C2" s="2" t="s">
        <v>4</v>
      </c>
      <c r="D2" s="2" t="s">
        <v>2</v>
      </c>
      <c r="E2" s="2" t="s">
        <v>5</v>
      </c>
      <c r="F2" s="2" t="s">
        <v>3</v>
      </c>
      <c r="G2" s="2" t="s">
        <v>21</v>
      </c>
      <c r="H2" s="2" t="s">
        <v>21</v>
      </c>
      <c r="I2" s="2" t="s">
        <v>21</v>
      </c>
      <c r="J2" s="2" t="s">
        <v>3</v>
      </c>
      <c r="K2" s="2" t="s">
        <v>2</v>
      </c>
      <c r="L2" s="2" t="s">
        <v>5</v>
      </c>
      <c r="M2" s="2" t="s">
        <v>4</v>
      </c>
    </row>
    <row r="3" spans="1:13">
      <c r="A3" s="4">
        <v>43200</v>
      </c>
      <c r="B3">
        <v>3.83210352246798</v>
      </c>
      <c r="C3">
        <v>4.0396267978223204</v>
      </c>
      <c r="D3">
        <v>0.72829959718590598</v>
      </c>
      <c r="E3">
        <v>3.6632824806875801</v>
      </c>
      <c r="F3">
        <v>0.52858760069140498</v>
      </c>
      <c r="G3">
        <v>3.7673631310557698</v>
      </c>
      <c r="H3">
        <v>3.9088319637870401</v>
      </c>
      <c r="I3">
        <v>3.85662909279394</v>
      </c>
      <c r="J3">
        <v>0.20459197187709099</v>
      </c>
      <c r="K3">
        <v>0.39753224292832801</v>
      </c>
      <c r="L3">
        <v>3.6782675763073098</v>
      </c>
      <c r="M3">
        <v>3.7257003968660398</v>
      </c>
    </row>
    <row r="4" spans="1:13">
      <c r="A4" s="4">
        <v>43201</v>
      </c>
      <c r="B4">
        <v>3.7710600663765601</v>
      </c>
      <c r="C4">
        <v>4.0288701111205798</v>
      </c>
      <c r="D4">
        <v>2.2934338893854198</v>
      </c>
      <c r="E4">
        <v>3.7925851159793802</v>
      </c>
      <c r="F4">
        <v>2.1865057707522002</v>
      </c>
      <c r="G4">
        <v>3.8578597594910802</v>
      </c>
      <c r="H4">
        <v>3.9049633942940098</v>
      </c>
      <c r="I4">
        <v>3.8138294314035299</v>
      </c>
      <c r="J4">
        <v>1.7991518757968801</v>
      </c>
      <c r="K4">
        <v>2.2237765609533899</v>
      </c>
      <c r="L4">
        <v>3.5753124927040001</v>
      </c>
      <c r="M4">
        <v>3.5964793892548101</v>
      </c>
    </row>
    <row r="5" spans="1:13">
      <c r="A5" s="4">
        <v>43202</v>
      </c>
      <c r="B5">
        <v>3.6604559092837299</v>
      </c>
      <c r="C5">
        <v>3.6631355182571901</v>
      </c>
      <c r="D5">
        <v>3.2731191925169401</v>
      </c>
      <c r="E5">
        <v>3.55205749049549</v>
      </c>
      <c r="F5">
        <v>1.51790475888125</v>
      </c>
      <c r="G5">
        <v>3.8952553123260998</v>
      </c>
      <c r="H5">
        <v>4.0219668226728897</v>
      </c>
      <c r="I5">
        <v>3.8355731440237202</v>
      </c>
      <c r="J5">
        <v>3.1748655768182101</v>
      </c>
      <c r="K5">
        <v>1.85314563731739</v>
      </c>
      <c r="L5">
        <v>3.8230332667973301</v>
      </c>
      <c r="M5">
        <v>3.71058356853431</v>
      </c>
    </row>
    <row r="6" spans="1:13">
      <c r="A6" s="4">
        <v>43203</v>
      </c>
      <c r="B6">
        <v>3.7533525155270202</v>
      </c>
      <c r="C6">
        <v>3.9108427066853602</v>
      </c>
      <c r="D6">
        <v>2.16314451975712</v>
      </c>
      <c r="E6">
        <v>3.3572818701743601</v>
      </c>
      <c r="F6">
        <v>1.6829995502636499</v>
      </c>
      <c r="G6">
        <v>3.8329183509957101</v>
      </c>
      <c r="H6">
        <v>3.6449184365596099</v>
      </c>
      <c r="I6">
        <v>3.6267712675019399</v>
      </c>
      <c r="J6">
        <v>1.8601379242701299</v>
      </c>
      <c r="K6">
        <v>2.3659728279330201</v>
      </c>
      <c r="L6">
        <v>3.48036068169709</v>
      </c>
      <c r="M6">
        <v>3.4647033884176301</v>
      </c>
    </row>
    <row r="7" spans="1:13">
      <c r="A7" s="4">
        <v>43204</v>
      </c>
      <c r="B7">
        <v>3.58259379849454</v>
      </c>
      <c r="C7">
        <v>3.8846573534434699</v>
      </c>
      <c r="D7">
        <v>2.1733082660281999</v>
      </c>
      <c r="E7">
        <v>3.4389419818115399</v>
      </c>
      <c r="F7">
        <v>1.5608270241120501</v>
      </c>
      <c r="G7">
        <v>3.9685914862336</v>
      </c>
      <c r="H7">
        <v>4.0854810240917203</v>
      </c>
      <c r="I7">
        <v>3.8864751630466201</v>
      </c>
      <c r="J7">
        <v>1.6946696748643999</v>
      </c>
      <c r="K7">
        <v>1.8323714201945001</v>
      </c>
      <c r="L7">
        <v>3.4672925547023001</v>
      </c>
      <c r="M7">
        <v>3.66788685992868</v>
      </c>
    </row>
    <row r="8" spans="1:13">
      <c r="A8" s="4">
        <v>43205</v>
      </c>
      <c r="B8">
        <v>3.8332827575524799</v>
      </c>
      <c r="C8">
        <v>3.76958105318668</v>
      </c>
      <c r="D8">
        <v>2.18087145308936</v>
      </c>
      <c r="E8">
        <v>3.7294167364561202</v>
      </c>
      <c r="F8">
        <v>2.1418988840551001</v>
      </c>
      <c r="G8">
        <v>4.0253545782774003</v>
      </c>
      <c r="H8">
        <v>3.8431651482537998</v>
      </c>
      <c r="I8">
        <v>3.8976430794030201</v>
      </c>
      <c r="J8">
        <v>1.6159555878476499</v>
      </c>
      <c r="K8">
        <v>1.9469360786327401</v>
      </c>
      <c r="L8">
        <v>3.6840224347836199</v>
      </c>
      <c r="M8">
        <v>3.8282844091962298</v>
      </c>
    </row>
    <row r="9" spans="1:13">
      <c r="A9" s="4">
        <v>43206</v>
      </c>
      <c r="B9">
        <v>3.8185521460096798</v>
      </c>
      <c r="C9">
        <v>3.0987557357622499</v>
      </c>
      <c r="D9">
        <v>2.1804611631484199</v>
      </c>
      <c r="E9">
        <v>3.37277631533343</v>
      </c>
      <c r="F9">
        <v>1.8347479887792599</v>
      </c>
      <c r="G9">
        <v>3.8185521460096798</v>
      </c>
      <c r="H9">
        <v>3.9335855609964798</v>
      </c>
      <c r="I9">
        <v>3.8864751630466201</v>
      </c>
      <c r="J9">
        <v>1.65977289165589</v>
      </c>
      <c r="K9">
        <v>1.8970825513229499</v>
      </c>
      <c r="L9">
        <v>3.2863155646204998</v>
      </c>
      <c r="M9">
        <v>3.3625825747609901</v>
      </c>
    </row>
    <row r="10" spans="1:13">
      <c r="A10" s="4">
        <v>43207</v>
      </c>
      <c r="B10">
        <v>3.7407256277419298</v>
      </c>
      <c r="C10">
        <v>3.1104821138308298</v>
      </c>
      <c r="D10">
        <v>1.9547345365208599</v>
      </c>
      <c r="E10">
        <v>3.4261252864884</v>
      </c>
      <c r="F10">
        <v>1.8074280747779701</v>
      </c>
      <c r="G10">
        <v>3.81366658666877</v>
      </c>
      <c r="H10">
        <v>3.77711253895859</v>
      </c>
      <c r="I10">
        <v>3.66277366678431</v>
      </c>
      <c r="J10">
        <v>1.7618368285044099</v>
      </c>
      <c r="K10">
        <v>2.0048885397328</v>
      </c>
      <c r="L10">
        <v>3.1306278477400502</v>
      </c>
      <c r="M10">
        <v>3.2766514710842101</v>
      </c>
    </row>
    <row r="11" spans="1:13">
      <c r="A11" s="4">
        <v>43208</v>
      </c>
    </row>
    <row r="12" spans="1:13">
      <c r="A12" s="4">
        <v>43209</v>
      </c>
    </row>
    <row r="13" spans="1:13">
      <c r="A13" s="4">
        <v>43210</v>
      </c>
    </row>
    <row r="14" spans="1:13">
      <c r="A14" s="4">
        <v>43211</v>
      </c>
    </row>
    <row r="15" spans="1:13">
      <c r="A15" s="4">
        <v>43212</v>
      </c>
    </row>
    <row r="16" spans="1:13">
      <c r="A16" s="4">
        <v>43213</v>
      </c>
    </row>
    <row r="17" spans="1:13">
      <c r="A17" s="4">
        <v>43214</v>
      </c>
    </row>
    <row r="18" spans="1:13">
      <c r="A18" s="4">
        <v>43215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>
      <c r="A19" s="4">
        <v>43216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>
      <c r="A20" s="4">
        <v>43217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>
      <c r="A21" s="4">
        <v>43218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>
      <c r="A22" s="4">
        <v>43219</v>
      </c>
      <c r="C22" s="3"/>
      <c r="D22" s="3"/>
      <c r="E22" s="3"/>
      <c r="F22" s="3"/>
    </row>
    <row r="23" spans="1:13">
      <c r="A23" s="4">
        <v>43220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>
      <c r="A24" s="4">
        <v>43221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>
      <c r="A25" s="4">
        <v>43222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>
      <c r="A26" s="4">
        <v>43223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>
      <c r="A27" s="4">
        <v>43224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>
      <c r="A28" s="4">
        <v>43225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8" spans="1:13">
      <c r="A38" t="s">
        <v>7</v>
      </c>
      <c r="B38">
        <f>AVERAGE(B7:B37)</f>
        <v>3.7437885824496577</v>
      </c>
      <c r="C38">
        <f t="shared" ref="C38:L38" si="0">AVERAGE(C7:C37)</f>
        <v>3.4658690640558074</v>
      </c>
      <c r="D38">
        <f t="shared" si="0"/>
        <v>2.1223438546967102</v>
      </c>
      <c r="E38">
        <f t="shared" si="0"/>
        <v>3.4918150800223726</v>
      </c>
      <c r="F38">
        <f t="shared" si="0"/>
        <v>1.8362254929310953</v>
      </c>
      <c r="G38">
        <f t="shared" si="0"/>
        <v>3.9065411992973624</v>
      </c>
      <c r="H38">
        <f t="shared" si="0"/>
        <v>3.9098360680751476</v>
      </c>
      <c r="I38">
        <f t="shared" si="0"/>
        <v>3.8333417680701425</v>
      </c>
      <c r="J38">
        <f t="shared" si="0"/>
        <v>1.6830587457180874</v>
      </c>
      <c r="K38">
        <f t="shared" si="0"/>
        <v>1.9203196474707476</v>
      </c>
      <c r="L38">
        <f t="shared" si="0"/>
        <v>3.3920646004616177</v>
      </c>
      <c r="M38">
        <f>AVERAGE(M7:M37)</f>
        <v>3.5338513287425277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19" workbookViewId="0">
      <selection activeCell="B38" sqref="B38:M38"/>
    </sheetView>
  </sheetViews>
  <sheetFormatPr baseColWidth="10" defaultRowHeight="15" x14ac:dyDescent="0"/>
  <sheetData>
    <row r="1" spans="1:14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</row>
    <row r="2" spans="1:14">
      <c r="A2" t="s">
        <v>6</v>
      </c>
      <c r="B2" s="2" t="s">
        <v>21</v>
      </c>
      <c r="C2" s="2" t="s">
        <v>4</v>
      </c>
      <c r="D2" s="2" t="s">
        <v>2</v>
      </c>
      <c r="E2" s="2" t="s">
        <v>5</v>
      </c>
      <c r="F2" s="2" t="s">
        <v>3</v>
      </c>
      <c r="G2" s="2" t="s">
        <v>21</v>
      </c>
      <c r="H2" s="2" t="s">
        <v>21</v>
      </c>
      <c r="I2" s="2" t="s">
        <v>21</v>
      </c>
      <c r="J2" s="2" t="s">
        <v>3</v>
      </c>
      <c r="K2" s="2" t="s">
        <v>2</v>
      </c>
      <c r="L2" s="2" t="s">
        <v>5</v>
      </c>
      <c r="M2" s="2" t="s">
        <v>4</v>
      </c>
    </row>
    <row r="3" spans="1:14">
      <c r="A3" s="4">
        <v>43200</v>
      </c>
      <c r="B3">
        <v>2.3749732790979801E-4</v>
      </c>
      <c r="C3">
        <v>2.5032691018832498E-4</v>
      </c>
      <c r="D3" s="9">
        <v>4.5131301323435298E-5</v>
      </c>
      <c r="E3">
        <v>2.2959957139240101E-4</v>
      </c>
      <c r="F3" s="9">
        <v>3.3138886243876097E-5</v>
      </c>
      <c r="G3">
        <v>2.33231883110628E-4</v>
      </c>
      <c r="H3">
        <v>2.42513475157429E-4</v>
      </c>
      <c r="I3">
        <v>2.38497355103173E-4</v>
      </c>
      <c r="J3" s="9">
        <v>1.28113825579206E-5</v>
      </c>
      <c r="K3" s="9">
        <v>2.4648038899727201E-5</v>
      </c>
      <c r="L3">
        <v>2.30650649996684E-4</v>
      </c>
      <c r="M3">
        <v>2.3051518654605899E-4</v>
      </c>
    </row>
    <row r="4" spans="1:14">
      <c r="A4" s="4">
        <v>43201</v>
      </c>
      <c r="B4">
        <v>2.3384015724343301E-4</v>
      </c>
      <c r="C4">
        <v>2.50195365182923E-4</v>
      </c>
      <c r="D4">
        <v>1.42196740804725E-4</v>
      </c>
      <c r="E4">
        <v>2.3758712332576701E-4</v>
      </c>
      <c r="F4">
        <v>1.3714611160022601E-4</v>
      </c>
      <c r="G4">
        <v>2.3831078933298999E-4</v>
      </c>
      <c r="H4">
        <v>2.4188191173897799E-4</v>
      </c>
      <c r="I4">
        <v>2.36745890876322E-4</v>
      </c>
      <c r="J4">
        <v>1.1255000831326599E-4</v>
      </c>
      <c r="K4">
        <v>1.37805905037131E-4</v>
      </c>
      <c r="L4">
        <v>2.24194714842177E-4</v>
      </c>
      <c r="M4">
        <v>2.2239845540878499E-4</v>
      </c>
    </row>
    <row r="5" spans="1:14">
      <c r="A5" s="4">
        <v>43202</v>
      </c>
      <c r="B5">
        <v>2.2686402158832701E-4</v>
      </c>
      <c r="C5">
        <v>2.2631175481523501E-4</v>
      </c>
      <c r="D5">
        <v>2.02427867586371E-4</v>
      </c>
      <c r="E5">
        <v>2.2251923035262799E-4</v>
      </c>
      <c r="F5" s="9">
        <v>9.5068982063006605E-5</v>
      </c>
      <c r="G5">
        <v>2.4089862032463001E-4</v>
      </c>
      <c r="H5">
        <v>2.4839683807481399E-4</v>
      </c>
      <c r="I5">
        <v>2.3699788146284799E-4</v>
      </c>
      <c r="J5">
        <v>1.988349477687E-4</v>
      </c>
      <c r="K5">
        <v>1.14671953205122E-4</v>
      </c>
      <c r="L5">
        <v>2.39861921924623E-4</v>
      </c>
      <c r="M5">
        <v>2.2905638847561799E-4</v>
      </c>
    </row>
    <row r="6" spans="1:14">
      <c r="A6" s="4">
        <v>43203</v>
      </c>
      <c r="B6">
        <v>2.3361109724222699E-4</v>
      </c>
      <c r="C6">
        <v>2.4240560259990599E-4</v>
      </c>
      <c r="D6">
        <v>1.3399785807816401E-4</v>
      </c>
      <c r="E6">
        <v>2.1010985224716999E-4</v>
      </c>
      <c r="F6">
        <v>1.0551274863755701E-4</v>
      </c>
      <c r="G6">
        <v>2.3856671949000201E-4</v>
      </c>
      <c r="H6">
        <v>2.25357233867406E-4</v>
      </c>
      <c r="I6">
        <v>2.24584336848652E-4</v>
      </c>
      <c r="J6">
        <v>1.1649640530151E-4</v>
      </c>
      <c r="K6">
        <v>1.4672153516651399E-4</v>
      </c>
      <c r="L6">
        <v>2.1836221237020499E-4</v>
      </c>
      <c r="M6">
        <v>2.1457971621489301E-4</v>
      </c>
      <c r="N6" s="8"/>
    </row>
    <row r="7" spans="1:14">
      <c r="A7" s="4">
        <v>43204</v>
      </c>
      <c r="B7">
        <v>2.2118427323722801E-4</v>
      </c>
      <c r="C7">
        <v>2.39239099329891E-4</v>
      </c>
      <c r="D7">
        <v>1.3426129511838201E-4</v>
      </c>
      <c r="E7">
        <v>2.14802883254688E-4</v>
      </c>
      <c r="F7" s="9">
        <v>9.7870635455261703E-5</v>
      </c>
      <c r="G7">
        <v>2.4542120856791799E-4</v>
      </c>
      <c r="H7">
        <v>2.5333712756440301E-4</v>
      </c>
      <c r="I7">
        <v>2.4112640467417699E-4</v>
      </c>
      <c r="J7">
        <v>1.05772497036612E-4</v>
      </c>
      <c r="K7">
        <v>1.13003180861463E-4</v>
      </c>
      <c r="L7">
        <v>2.1704079495604399E-4</v>
      </c>
      <c r="M7">
        <v>2.2600514957529699E-4</v>
      </c>
    </row>
    <row r="8" spans="1:14">
      <c r="A8" s="4">
        <v>43205</v>
      </c>
      <c r="B8">
        <v>2.3731286975485101E-4</v>
      </c>
      <c r="C8">
        <v>2.32023808898264E-4</v>
      </c>
      <c r="D8">
        <v>1.3509580138724799E-4</v>
      </c>
      <c r="E8">
        <v>2.3306036433857699E-4</v>
      </c>
      <c r="F8">
        <v>1.3430489014889E-4</v>
      </c>
      <c r="G8">
        <v>2.4893148839887698E-4</v>
      </c>
      <c r="H8">
        <v>2.3818287999654799E-4</v>
      </c>
      <c r="I8">
        <v>2.4181928946199799E-4</v>
      </c>
      <c r="J8">
        <v>1.01010007714989E-4</v>
      </c>
      <c r="K8">
        <v>1.2072142888902E-4</v>
      </c>
      <c r="L8">
        <v>2.3049334544774299E-4</v>
      </c>
      <c r="M8">
        <v>2.36405769774445E-4</v>
      </c>
    </row>
    <row r="9" spans="1:14">
      <c r="A9" s="4">
        <v>43206</v>
      </c>
      <c r="B9">
        <v>2.3601286004668501E-4</v>
      </c>
      <c r="C9">
        <v>1.9222962896044301E-4</v>
      </c>
      <c r="D9">
        <v>1.34910620136854E-4</v>
      </c>
      <c r="E9">
        <v>2.1118125075119399E-4</v>
      </c>
      <c r="F9">
        <v>1.15242985371879E-4</v>
      </c>
      <c r="G9">
        <v>2.3601286004668501E-4</v>
      </c>
      <c r="H9">
        <v>2.4352246806399E-4</v>
      </c>
      <c r="I9">
        <v>2.4112640467417699E-4</v>
      </c>
      <c r="J9">
        <v>1.03925521581949E-4</v>
      </c>
      <c r="K9">
        <v>1.17396078319581E-4</v>
      </c>
      <c r="L9">
        <v>2.0601559670850299E-4</v>
      </c>
      <c r="M9">
        <v>2.0775878000665399E-4</v>
      </c>
    </row>
    <row r="10" spans="1:14">
      <c r="A10" s="4">
        <v>43207</v>
      </c>
      <c r="B10">
        <v>2.3145649924235899E-4</v>
      </c>
      <c r="C10">
        <v>1.9254118111082099E-4</v>
      </c>
      <c r="D10">
        <v>1.20613519922692E-4</v>
      </c>
      <c r="E10">
        <v>2.15049841489728E-4</v>
      </c>
      <c r="F10">
        <v>1.1347192507028901E-4</v>
      </c>
      <c r="G10">
        <v>2.35580853421633E-4</v>
      </c>
      <c r="H10">
        <v>2.3408922278788901E-4</v>
      </c>
      <c r="I10">
        <v>2.27125411717698E-4</v>
      </c>
      <c r="J10">
        <v>1.1037056019919E-4</v>
      </c>
      <c r="K10">
        <v>1.2399973867767601E-4</v>
      </c>
      <c r="L10">
        <v>1.964469812191E-4</v>
      </c>
      <c r="M10">
        <v>2.0376009424956401E-4</v>
      </c>
    </row>
    <row r="11" spans="1:14">
      <c r="A11" s="4">
        <v>43208</v>
      </c>
      <c r="F11" s="3"/>
      <c r="G11" s="3"/>
      <c r="H11" s="3"/>
      <c r="I11" s="3"/>
      <c r="J11" s="3"/>
      <c r="K11" s="3"/>
      <c r="L11" s="3"/>
      <c r="M11" s="3"/>
    </row>
    <row r="12" spans="1:14">
      <c r="A12" s="4">
        <v>43209</v>
      </c>
      <c r="F12" s="3"/>
      <c r="G12" s="3"/>
      <c r="H12" s="3"/>
      <c r="I12" s="3"/>
      <c r="J12" s="3"/>
      <c r="K12" s="3"/>
      <c r="L12" s="3"/>
      <c r="M12" s="3"/>
    </row>
    <row r="13" spans="1:14">
      <c r="A13" s="4">
        <v>43210</v>
      </c>
      <c r="F13" s="3"/>
      <c r="G13" s="3"/>
      <c r="H13" s="3"/>
      <c r="I13" s="3"/>
      <c r="J13" s="3"/>
      <c r="K13" s="3"/>
      <c r="L13" s="3"/>
      <c r="M13" s="3"/>
    </row>
    <row r="14" spans="1:14">
      <c r="A14" s="4">
        <v>43211</v>
      </c>
      <c r="F14" s="3"/>
      <c r="G14" s="3"/>
      <c r="H14" s="3"/>
      <c r="I14" s="3"/>
      <c r="J14" s="3"/>
      <c r="K14" s="3"/>
      <c r="L14" s="3"/>
      <c r="M14" s="3"/>
    </row>
    <row r="15" spans="1:14">
      <c r="A15" s="4">
        <v>43212</v>
      </c>
      <c r="F15" s="3"/>
      <c r="G15" s="3"/>
      <c r="H15" s="3"/>
      <c r="I15" s="3"/>
      <c r="J15" s="3"/>
      <c r="K15" s="3"/>
      <c r="L15" s="3"/>
      <c r="M15" s="3"/>
    </row>
    <row r="16" spans="1:14">
      <c r="A16" s="4">
        <v>43213</v>
      </c>
      <c r="F16" s="3"/>
      <c r="G16" s="3"/>
      <c r="H16" s="3"/>
      <c r="I16" s="3"/>
      <c r="J16" s="3"/>
      <c r="K16" s="3"/>
      <c r="L16" s="3"/>
      <c r="M16" s="3"/>
    </row>
    <row r="17" spans="1:13">
      <c r="A17" s="4">
        <v>43214</v>
      </c>
      <c r="B17" s="3"/>
      <c r="F17" s="3"/>
      <c r="G17" s="3"/>
      <c r="H17" s="3"/>
      <c r="I17" s="3"/>
      <c r="J17" s="3"/>
      <c r="K17" s="3"/>
      <c r="L17" s="3"/>
      <c r="M17" s="3"/>
    </row>
    <row r="18" spans="1:13">
      <c r="A18" s="4">
        <v>43215</v>
      </c>
      <c r="B18" s="3"/>
      <c r="F18" s="3"/>
      <c r="G18" s="3"/>
      <c r="H18" s="3"/>
      <c r="I18" s="3"/>
      <c r="J18" s="3"/>
      <c r="K18" s="3"/>
      <c r="L18" s="3"/>
      <c r="M18" s="3"/>
    </row>
    <row r="19" spans="1:13">
      <c r="A19" s="4">
        <v>43216</v>
      </c>
      <c r="F19" s="3"/>
      <c r="G19" s="3"/>
      <c r="H19" s="3"/>
      <c r="I19" s="3"/>
      <c r="J19" s="3"/>
      <c r="K19" s="3"/>
      <c r="L19" s="3"/>
      <c r="M19" s="3"/>
    </row>
    <row r="20" spans="1:13">
      <c r="A20" s="4">
        <v>43217</v>
      </c>
      <c r="F20" s="3"/>
      <c r="G20" s="3"/>
      <c r="H20" s="3"/>
      <c r="I20" s="3"/>
      <c r="J20" s="3"/>
      <c r="K20" s="3"/>
      <c r="L20" s="3"/>
      <c r="M20" s="3"/>
    </row>
    <row r="21" spans="1:13">
      <c r="A21" s="4">
        <v>43218</v>
      </c>
      <c r="F21" s="3"/>
      <c r="G21" s="3"/>
      <c r="H21" s="3"/>
      <c r="I21" s="3"/>
      <c r="J21" s="3"/>
      <c r="K21" s="3"/>
      <c r="L21" s="3"/>
      <c r="M21" s="3"/>
    </row>
    <row r="22" spans="1:13">
      <c r="A22" s="4">
        <v>43219</v>
      </c>
      <c r="F22" s="3"/>
      <c r="G22" s="3"/>
      <c r="H22" s="3"/>
      <c r="I22" s="3"/>
      <c r="J22" s="3"/>
      <c r="K22" s="3"/>
      <c r="L22" s="3"/>
      <c r="M22" s="3"/>
    </row>
    <row r="23" spans="1:13">
      <c r="A23" s="4">
        <v>43220</v>
      </c>
      <c r="F23" s="3"/>
      <c r="G23" s="3"/>
      <c r="H23" s="3"/>
      <c r="I23" s="3"/>
      <c r="J23" s="3"/>
      <c r="K23" s="3"/>
      <c r="L23" s="3"/>
      <c r="M23" s="3"/>
    </row>
    <row r="24" spans="1:13">
      <c r="A24" s="4">
        <v>43221</v>
      </c>
      <c r="F24" s="3"/>
      <c r="G24" s="3"/>
      <c r="H24" s="3"/>
      <c r="I24" s="3"/>
      <c r="J24" s="3"/>
      <c r="K24" s="3"/>
      <c r="L24" s="3"/>
      <c r="M24" s="3"/>
    </row>
    <row r="25" spans="1:13">
      <c r="A25" s="4">
        <v>43222</v>
      </c>
      <c r="F25" s="3"/>
      <c r="G25" s="3"/>
      <c r="H25" s="3"/>
      <c r="I25" s="3"/>
      <c r="J25" s="3"/>
      <c r="K25" s="3"/>
      <c r="L25" s="3"/>
      <c r="M25" s="3"/>
    </row>
    <row r="26" spans="1:13">
      <c r="A26" s="4">
        <v>43223</v>
      </c>
      <c r="F26" s="3"/>
      <c r="G26" s="3"/>
      <c r="H26" s="3"/>
      <c r="I26" s="3"/>
      <c r="J26" s="3"/>
      <c r="K26" s="3"/>
      <c r="L26" s="3"/>
      <c r="M26" s="3"/>
    </row>
    <row r="27" spans="1:13">
      <c r="A27" s="4">
        <v>43224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8" spans="1:13">
      <c r="A38" t="s">
        <v>7</v>
      </c>
      <c r="B38">
        <f>AVERAGE(B7:B37)</f>
        <v>2.3149162557028075E-4</v>
      </c>
      <c r="C38">
        <f t="shared" ref="C38:M38" si="0">AVERAGE(C7:C37)</f>
        <v>2.1400842957485473E-4</v>
      </c>
      <c r="D38">
        <f t="shared" si="0"/>
        <v>1.3122030914129401E-4</v>
      </c>
      <c r="E38">
        <f t="shared" si="0"/>
        <v>2.1852358495854672E-4</v>
      </c>
      <c r="F38">
        <f t="shared" si="0"/>
        <v>1.1522260901157994E-4</v>
      </c>
      <c r="G38">
        <f t="shared" si="0"/>
        <v>2.4148660260877826E-4</v>
      </c>
      <c r="H38">
        <f t="shared" si="0"/>
        <v>2.4228292460320752E-4</v>
      </c>
      <c r="I38">
        <f t="shared" si="0"/>
        <v>2.3779937763201251E-4</v>
      </c>
      <c r="J38">
        <f t="shared" si="0"/>
        <v>1.05269646633185E-4</v>
      </c>
      <c r="K38">
        <f t="shared" si="0"/>
        <v>1.18780106686935E-4</v>
      </c>
      <c r="L38">
        <f t="shared" si="0"/>
        <v>2.1249917958284748E-4</v>
      </c>
      <c r="M38">
        <f t="shared" si="0"/>
        <v>2.1848244840148997E-4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11" workbookViewId="0">
      <selection activeCell="A37" sqref="A37:B37"/>
    </sheetView>
  </sheetViews>
  <sheetFormatPr baseColWidth="10" defaultRowHeight="15" x14ac:dyDescent="0"/>
  <cols>
    <col min="10" max="10" width="15.1640625" customWidth="1"/>
  </cols>
  <sheetData>
    <row r="1" spans="1:11">
      <c r="A1" t="s">
        <v>0</v>
      </c>
      <c r="B1" t="s">
        <v>11</v>
      </c>
      <c r="C1" t="s">
        <v>15</v>
      </c>
      <c r="D1" s="5" t="s">
        <v>8</v>
      </c>
      <c r="E1" s="5" t="s">
        <v>1</v>
      </c>
      <c r="J1" t="s">
        <v>16</v>
      </c>
    </row>
    <row r="2" spans="1:11">
      <c r="A2" s="1">
        <v>43197</v>
      </c>
      <c r="B2" s="6">
        <v>0.375</v>
      </c>
      <c r="C2" s="6"/>
      <c r="E2">
        <v>28.9</v>
      </c>
      <c r="F2" t="s">
        <v>13</v>
      </c>
      <c r="J2" t="s">
        <v>17</v>
      </c>
      <c r="K2" t="s">
        <v>18</v>
      </c>
    </row>
    <row r="3" spans="1:11">
      <c r="A3" s="1">
        <v>43197</v>
      </c>
      <c r="B3" s="6">
        <v>0.4861111111111111</v>
      </c>
      <c r="C3" s="6"/>
      <c r="E3">
        <v>29.2</v>
      </c>
      <c r="J3" t="s">
        <v>20</v>
      </c>
      <c r="K3" t="s">
        <v>19</v>
      </c>
    </row>
    <row r="4" spans="1:11">
      <c r="A4" s="1">
        <v>43197</v>
      </c>
      <c r="B4" s="6">
        <v>0.55208333333333337</v>
      </c>
      <c r="C4" s="6"/>
      <c r="E4">
        <v>29.6</v>
      </c>
    </row>
    <row r="5" spans="1:11">
      <c r="A5" s="1">
        <v>43197</v>
      </c>
      <c r="B5" s="6">
        <v>0.64583333333333337</v>
      </c>
      <c r="C5" s="6"/>
      <c r="E5">
        <v>29.4</v>
      </c>
    </row>
    <row r="6" spans="1:11">
      <c r="A6" s="1">
        <v>43198</v>
      </c>
      <c r="B6" s="6">
        <v>0.33888888888888885</v>
      </c>
      <c r="C6" s="6"/>
      <c r="E6">
        <v>28.8</v>
      </c>
      <c r="F6" t="s">
        <v>14</v>
      </c>
    </row>
    <row r="7" spans="1:11">
      <c r="A7" s="1">
        <v>43198</v>
      </c>
      <c r="B7" s="6">
        <v>0.38263888888888892</v>
      </c>
      <c r="C7" s="6"/>
      <c r="E7">
        <v>29</v>
      </c>
    </row>
    <row r="8" spans="1:11">
      <c r="A8" s="1">
        <v>43198</v>
      </c>
      <c r="B8" s="6">
        <v>0.49444444444444446</v>
      </c>
      <c r="C8" s="6"/>
      <c r="E8">
        <v>29.8</v>
      </c>
    </row>
    <row r="9" spans="1:11">
      <c r="A9" s="1">
        <v>43198</v>
      </c>
      <c r="B9" s="6">
        <v>0.5229166666666667</v>
      </c>
      <c r="C9" s="6"/>
      <c r="E9">
        <v>29.2</v>
      </c>
    </row>
    <row r="10" spans="1:11">
      <c r="A10" s="1">
        <v>43198</v>
      </c>
      <c r="B10" s="6">
        <v>0.59236111111111112</v>
      </c>
      <c r="C10" s="6"/>
      <c r="E10">
        <v>29.1</v>
      </c>
    </row>
    <row r="11" spans="1:11">
      <c r="A11" s="1">
        <v>43198</v>
      </c>
      <c r="B11" s="6">
        <v>0.63541666666666663</v>
      </c>
      <c r="C11" s="6"/>
      <c r="E11">
        <v>29.3</v>
      </c>
    </row>
    <row r="12" spans="1:11">
      <c r="A12" s="1">
        <v>43198</v>
      </c>
      <c r="B12" s="6">
        <v>0.70833333333333337</v>
      </c>
      <c r="C12" s="6"/>
      <c r="E12">
        <v>29.2</v>
      </c>
    </row>
    <row r="13" spans="1:11">
      <c r="A13" s="1">
        <v>43199</v>
      </c>
      <c r="B13" s="6">
        <v>0.5625</v>
      </c>
      <c r="C13">
        <v>1</v>
      </c>
      <c r="D13">
        <v>626.29999999999995</v>
      </c>
      <c r="E13">
        <v>20.2</v>
      </c>
    </row>
    <row r="14" spans="1:11">
      <c r="A14" s="1">
        <v>43199</v>
      </c>
      <c r="B14" s="6">
        <v>0.5625</v>
      </c>
      <c r="C14">
        <v>2</v>
      </c>
      <c r="D14">
        <v>578.29999999999995</v>
      </c>
    </row>
    <row r="15" spans="1:11">
      <c r="A15" s="1">
        <v>43199</v>
      </c>
      <c r="B15" s="6">
        <v>0.5625</v>
      </c>
      <c r="C15">
        <v>3</v>
      </c>
      <c r="D15">
        <v>519.1</v>
      </c>
    </row>
    <row r="16" spans="1:11">
      <c r="A16" s="1">
        <v>43199</v>
      </c>
      <c r="B16" s="6">
        <v>0.5625</v>
      </c>
      <c r="C16">
        <v>4</v>
      </c>
      <c r="D16">
        <v>594.79999999999995</v>
      </c>
    </row>
    <row r="17" spans="1:5">
      <c r="A17" s="1">
        <v>43200</v>
      </c>
      <c r="B17" s="6">
        <v>0.39097222222222222</v>
      </c>
      <c r="C17">
        <v>1</v>
      </c>
      <c r="D17">
        <v>582</v>
      </c>
      <c r="E17">
        <v>29.4</v>
      </c>
    </row>
    <row r="18" spans="1:5">
      <c r="A18" s="1">
        <v>43200</v>
      </c>
      <c r="B18" s="6">
        <v>0.39097222222222222</v>
      </c>
      <c r="C18">
        <v>2</v>
      </c>
      <c r="D18">
        <v>588</v>
      </c>
    </row>
    <row r="19" spans="1:5">
      <c r="A19" s="1">
        <v>43200</v>
      </c>
      <c r="B19" s="6">
        <v>0.39097222222222222</v>
      </c>
      <c r="C19">
        <v>3</v>
      </c>
      <c r="D19">
        <v>580</v>
      </c>
    </row>
    <row r="20" spans="1:5">
      <c r="A20" s="1">
        <v>43200</v>
      </c>
      <c r="B20" s="6">
        <v>0.39097222222222222</v>
      </c>
      <c r="C20">
        <v>4</v>
      </c>
      <c r="D20">
        <v>630</v>
      </c>
    </row>
    <row r="21" spans="1:5">
      <c r="A21" s="1">
        <v>43200</v>
      </c>
      <c r="B21" s="6">
        <v>0.46388888888888885</v>
      </c>
      <c r="C21" s="6"/>
      <c r="E21">
        <v>29.3</v>
      </c>
    </row>
    <row r="22" spans="1:5">
      <c r="A22" s="1">
        <v>43200</v>
      </c>
      <c r="B22" s="6">
        <v>0.54791666666666672</v>
      </c>
      <c r="C22" s="6"/>
      <c r="E22">
        <v>29.4</v>
      </c>
    </row>
    <row r="23" spans="1:5">
      <c r="A23" s="1">
        <v>43200</v>
      </c>
      <c r="B23" s="6">
        <v>0.67291666666666661</v>
      </c>
      <c r="C23" s="6"/>
      <c r="E23">
        <v>29.3</v>
      </c>
    </row>
    <row r="24" spans="1:5">
      <c r="A24" s="1">
        <v>43201</v>
      </c>
      <c r="B24" s="6">
        <v>0.5</v>
      </c>
      <c r="C24">
        <v>1</v>
      </c>
      <c r="D24">
        <v>522.5</v>
      </c>
      <c r="E24">
        <v>29.5</v>
      </c>
    </row>
    <row r="25" spans="1:5">
      <c r="A25" s="1">
        <v>43201</v>
      </c>
      <c r="B25" s="6">
        <v>0.5</v>
      </c>
      <c r="C25">
        <v>2</v>
      </c>
      <c r="D25">
        <v>608.5</v>
      </c>
    </row>
    <row r="26" spans="1:5">
      <c r="A26" s="1">
        <v>43201</v>
      </c>
      <c r="B26" s="6">
        <v>0.5</v>
      </c>
      <c r="C26">
        <v>3</v>
      </c>
      <c r="D26">
        <v>618.9</v>
      </c>
    </row>
    <row r="27" spans="1:5">
      <c r="A27" s="1">
        <v>43201</v>
      </c>
      <c r="B27" s="6">
        <v>0.5</v>
      </c>
      <c r="C27">
        <v>4</v>
      </c>
      <c r="D27">
        <v>684.3</v>
      </c>
    </row>
    <row r="28" spans="1:5">
      <c r="A28" s="1">
        <v>43202</v>
      </c>
      <c r="B28" s="6">
        <v>0.38263888888888892</v>
      </c>
      <c r="C28" s="6"/>
      <c r="E28">
        <v>29.1</v>
      </c>
    </row>
    <row r="29" spans="1:5">
      <c r="A29" s="1">
        <v>43202</v>
      </c>
      <c r="B29" s="6">
        <v>0.44722222222222219</v>
      </c>
      <c r="C29">
        <v>1</v>
      </c>
      <c r="D29">
        <v>616</v>
      </c>
      <c r="E29">
        <v>29.4</v>
      </c>
    </row>
    <row r="30" spans="1:5">
      <c r="A30" s="1">
        <v>43202</v>
      </c>
      <c r="C30">
        <v>2</v>
      </c>
      <c r="D30">
        <v>630</v>
      </c>
    </row>
    <row r="31" spans="1:5">
      <c r="A31" s="1">
        <v>43202</v>
      </c>
      <c r="C31">
        <v>3</v>
      </c>
      <c r="D31">
        <v>629</v>
      </c>
    </row>
    <row r="32" spans="1:5">
      <c r="A32" s="1">
        <v>43202</v>
      </c>
      <c r="B32" s="6"/>
      <c r="C32">
        <v>4</v>
      </c>
      <c r="D32">
        <v>659</v>
      </c>
    </row>
    <row r="33" spans="1:5">
      <c r="A33" s="1">
        <v>43202</v>
      </c>
      <c r="B33" s="6">
        <v>0.51388888888888895</v>
      </c>
      <c r="C33">
        <v>1</v>
      </c>
      <c r="D33">
        <v>658</v>
      </c>
      <c r="E33">
        <v>29.5</v>
      </c>
    </row>
    <row r="34" spans="1:5">
      <c r="A34" s="1">
        <v>43202</v>
      </c>
      <c r="C34">
        <v>2</v>
      </c>
      <c r="D34">
        <v>581</v>
      </c>
    </row>
    <row r="35" spans="1:5">
      <c r="A35" s="1">
        <v>43202</v>
      </c>
      <c r="B35" s="6"/>
      <c r="C35">
        <v>3</v>
      </c>
      <c r="D35">
        <v>615</v>
      </c>
    </row>
    <row r="36" spans="1:5">
      <c r="A36" s="1">
        <v>43202</v>
      </c>
      <c r="B36" s="6"/>
      <c r="C36">
        <v>4</v>
      </c>
      <c r="D36">
        <v>649</v>
      </c>
    </row>
    <row r="37" spans="1:5">
      <c r="A37" s="1">
        <v>43202</v>
      </c>
      <c r="B37" s="6">
        <v>0.62916666666666665</v>
      </c>
      <c r="C37" s="6"/>
      <c r="E37">
        <v>29.4</v>
      </c>
    </row>
    <row r="38" spans="1:5">
      <c r="A38" s="1"/>
      <c r="B38" s="6"/>
      <c r="C38" s="6"/>
    </row>
    <row r="39" spans="1:5">
      <c r="A39" s="1"/>
      <c r="B39" s="6"/>
      <c r="C39" s="6"/>
    </row>
    <row r="40" spans="1:5">
      <c r="A40" s="1"/>
    </row>
    <row r="42" spans="1:5">
      <c r="C42" t="s">
        <v>9</v>
      </c>
      <c r="D42">
        <f>AVERAGE(D2:D37)</f>
        <v>608.48500000000001</v>
      </c>
      <c r="E42">
        <f>AVERAGE(E2:E37)</f>
        <v>28.857142857142851</v>
      </c>
    </row>
    <row r="43" spans="1:5">
      <c r="C43" t="s">
        <v>10</v>
      </c>
      <c r="D43">
        <f>STDEV(D2:D37)/SQRT(5)</f>
        <v>18.759902788436264</v>
      </c>
      <c r="E43">
        <f>STDEV(E2:E37)/SQRT(5)</f>
        <v>0.89314852388294608</v>
      </c>
    </row>
    <row r="48" spans="1:5">
      <c r="A48" t="s">
        <v>12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N4" sqref="N4"/>
    </sheetView>
  </sheetViews>
  <sheetFormatPr baseColWidth="10" defaultRowHeight="16" x14ac:dyDescent="0"/>
  <cols>
    <col min="1" max="1" width="9.5" style="15" bestFit="1" customWidth="1"/>
    <col min="2" max="9" width="5.83203125" style="15" bestFit="1" customWidth="1"/>
  </cols>
  <sheetData>
    <row r="1" spans="1:9" ht="15">
      <c r="A1" s="37" t="s">
        <v>0</v>
      </c>
      <c r="B1" s="37">
        <v>1</v>
      </c>
      <c r="C1" s="37">
        <v>4</v>
      </c>
      <c r="D1" s="37">
        <v>5</v>
      </c>
      <c r="E1" s="37">
        <v>6</v>
      </c>
      <c r="F1" s="37">
        <v>7</v>
      </c>
      <c r="G1" s="37">
        <v>8</v>
      </c>
      <c r="H1" s="37">
        <v>9</v>
      </c>
      <c r="I1" s="37">
        <v>11</v>
      </c>
    </row>
    <row r="2" spans="1:9">
      <c r="A2" s="11">
        <v>43565</v>
      </c>
      <c r="B2" s="38">
        <v>7.6918920814008098</v>
      </c>
      <c r="C2" s="38">
        <v>7.6985705617816302</v>
      </c>
      <c r="D2" s="38">
        <v>7.6755099854464897</v>
      </c>
      <c r="E2" s="38">
        <v>8.0319594382369601</v>
      </c>
      <c r="F2" s="38">
        <v>8.0123269078583395</v>
      </c>
      <c r="G2" s="38">
        <v>8.0078370601790194</v>
      </c>
      <c r="H2" s="38">
        <v>8.0199025579062102</v>
      </c>
      <c r="I2" s="38">
        <v>7.6814950041563099</v>
      </c>
    </row>
    <row r="3" spans="1:9">
      <c r="A3" s="11">
        <v>43566</v>
      </c>
      <c r="B3" s="38">
        <v>7.6918920814008098</v>
      </c>
      <c r="C3" s="38">
        <v>7.6378127214755001</v>
      </c>
      <c r="D3" s="38">
        <v>7.6383203223208298</v>
      </c>
      <c r="E3" s="38">
        <v>8.0232395870453406</v>
      </c>
      <c r="F3" s="38">
        <v>8.0145133287763102</v>
      </c>
      <c r="G3" s="38">
        <v>7.9907540784424498</v>
      </c>
      <c r="H3" s="38">
        <v>7.9935963040587001</v>
      </c>
      <c r="I3" s="38">
        <v>7.6603301100900998</v>
      </c>
    </row>
    <row r="4" spans="1:9">
      <c r="A4" s="11">
        <v>43567</v>
      </c>
      <c r="B4" s="38">
        <v>7.6835439809247896</v>
      </c>
      <c r="C4" s="38">
        <v>7.6693360785438998</v>
      </c>
      <c r="D4" s="38">
        <v>7.65200132434002</v>
      </c>
      <c r="E4" s="38">
        <v>8.0214218166888198</v>
      </c>
      <c r="F4" s="38">
        <v>8.0193764734666093</v>
      </c>
      <c r="G4" s="38">
        <v>7.9973202132954402</v>
      </c>
      <c r="H4" s="38">
        <v>8.0182340433366495</v>
      </c>
      <c r="I4" s="38">
        <v>7.6715272235965299</v>
      </c>
    </row>
    <row r="5" spans="1:9">
      <c r="A5" s="11">
        <v>43568</v>
      </c>
      <c r="B5" s="38">
        <v>7.6728515274364</v>
      </c>
      <c r="C5" s="38">
        <v>7.7584136119223599</v>
      </c>
      <c r="D5" s="38">
        <v>7.6957215032559603</v>
      </c>
      <c r="E5" s="38">
        <v>8.0223313709002806</v>
      </c>
      <c r="F5" s="38">
        <v>8.0323358339422093</v>
      </c>
      <c r="G5" s="38">
        <v>8.04400770749114</v>
      </c>
      <c r="H5" s="38">
        <v>8.0421362564847207</v>
      </c>
      <c r="I5" s="38">
        <v>7.7064314015609598</v>
      </c>
    </row>
    <row r="6" spans="1:9">
      <c r="A6" s="11">
        <v>43569</v>
      </c>
      <c r="B6" s="38">
        <v>7.6845311294233598</v>
      </c>
      <c r="C6" s="38">
        <v>7.6544978671711696</v>
      </c>
      <c r="D6" s="38">
        <v>7.6730279334093403</v>
      </c>
      <c r="E6" s="38">
        <v>7.9915378102235799</v>
      </c>
      <c r="F6" s="38">
        <v>7.9944845229844503</v>
      </c>
      <c r="G6" s="38">
        <v>7.9752487181473501</v>
      </c>
      <c r="H6" s="38">
        <v>7.9915378102235799</v>
      </c>
      <c r="I6" s="38">
        <v>7.6646770663714401</v>
      </c>
    </row>
    <row r="7" spans="1:9">
      <c r="A7" s="11">
        <v>43570</v>
      </c>
      <c r="B7" s="38">
        <v>7.6942481029008096</v>
      </c>
      <c r="C7" s="38">
        <v>7.7450699130777503</v>
      </c>
      <c r="D7" s="38">
        <v>7.6761885565755303</v>
      </c>
      <c r="E7" s="38">
        <v>8.0043747422556404</v>
      </c>
      <c r="F7" s="38">
        <v>8.0297533562116801</v>
      </c>
      <c r="G7" s="38">
        <v>8.0453031370815804</v>
      </c>
      <c r="H7" s="38">
        <v>8.0345421345681594</v>
      </c>
      <c r="I7" s="38">
        <v>7.7055233745722997</v>
      </c>
    </row>
    <row r="8" spans="1:9">
      <c r="A8" s="11">
        <v>43571</v>
      </c>
      <c r="B8" s="38">
        <v>7.6806998989120698</v>
      </c>
      <c r="C8" s="38">
        <v>7.6733475317879503</v>
      </c>
      <c r="D8" s="38">
        <v>7.6655055224045503</v>
      </c>
      <c r="E8" s="38">
        <v>7.9485613204581202</v>
      </c>
      <c r="F8" s="38">
        <v>7.9793718569040104</v>
      </c>
      <c r="G8" s="38">
        <v>7.9873157502534999</v>
      </c>
      <c r="H8" s="38">
        <v>7.9819205675696603</v>
      </c>
      <c r="I8" s="38">
        <v>7.69336308005487</v>
      </c>
    </row>
    <row r="9" spans="1:9">
      <c r="A9" s="11">
        <v>43572</v>
      </c>
      <c r="B9" s="38">
        <v>7.6299805105429499</v>
      </c>
      <c r="C9" s="38">
        <v>7.64382918581369</v>
      </c>
      <c r="D9" s="38">
        <v>7.67266979659078</v>
      </c>
      <c r="E9" s="38">
        <v>8.0093753193259598</v>
      </c>
      <c r="F9" s="38">
        <v>8.0249081016149102</v>
      </c>
      <c r="G9" s="38">
        <v>8.0252875888146598</v>
      </c>
      <c r="H9" s="38">
        <v>8.0157983798705192</v>
      </c>
      <c r="I9" s="38">
        <v>7.6403410242899001</v>
      </c>
    </row>
    <row r="10" spans="1:9">
      <c r="A10" s="11">
        <v>43573</v>
      </c>
      <c r="B10" s="38">
        <v>7.7508007191835597</v>
      </c>
      <c r="C10" s="38">
        <v>7.7076738360830497</v>
      </c>
      <c r="D10" s="38">
        <v>7.67532192444025</v>
      </c>
      <c r="E10" s="38">
        <v>8.0160427554197309</v>
      </c>
      <c r="F10" s="38">
        <v>8.0236196264590802</v>
      </c>
      <c r="G10" s="38">
        <v>8.0174679999657297</v>
      </c>
      <c r="H10" s="38">
        <v>8.0211895973735903</v>
      </c>
      <c r="I10" s="38">
        <v>7.7169363828288802</v>
      </c>
    </row>
    <row r="11" spans="1:9">
      <c r="A11" s="11">
        <v>43574</v>
      </c>
      <c r="B11" s="38">
        <v>7.7157503090478103</v>
      </c>
      <c r="C11" s="38">
        <v>7.7038559640653101</v>
      </c>
      <c r="D11" s="38">
        <v>7.69336308005487</v>
      </c>
      <c r="E11" s="38">
        <v>7.9652409440138898</v>
      </c>
      <c r="F11" s="38">
        <v>7.9848637519453201</v>
      </c>
      <c r="G11" s="38">
        <v>7.9928154558351299</v>
      </c>
      <c r="H11" s="38">
        <v>7.9903608808497104</v>
      </c>
      <c r="I11" s="38">
        <v>7.7005211430513301</v>
      </c>
    </row>
    <row r="12" spans="1:9">
      <c r="A12" s="11">
        <v>43575</v>
      </c>
      <c r="B12" s="38">
        <v>7.6756926974641004</v>
      </c>
      <c r="C12" s="38">
        <v>7.7150465906773702</v>
      </c>
      <c r="D12" s="38">
        <v>7.6738425749395001</v>
      </c>
      <c r="E12" s="38">
        <v>8.0324945808225703</v>
      </c>
      <c r="F12" s="38">
        <v>8.0426747151000395</v>
      </c>
      <c r="G12" s="38">
        <v>8.0107895195849093</v>
      </c>
      <c r="H12" s="38">
        <v>8.0341642009177701</v>
      </c>
      <c r="I12" s="38">
        <v>7.7095588479668598</v>
      </c>
    </row>
    <row r="13" spans="1:9">
      <c r="A13" s="11">
        <v>43576</v>
      </c>
      <c r="B13" s="38">
        <v>7.7195699353842597</v>
      </c>
      <c r="C13" s="38">
        <v>7.6723545631654604</v>
      </c>
      <c r="D13" s="38">
        <v>7.6843378097548696</v>
      </c>
      <c r="E13" s="38">
        <v>8.0260439095603804</v>
      </c>
      <c r="F13" s="38">
        <v>8.0395493360161208</v>
      </c>
      <c r="G13" s="38">
        <v>8.0362112017174798</v>
      </c>
      <c r="H13" s="38">
        <v>8.0341642009177701</v>
      </c>
      <c r="I13" s="38">
        <v>7.6986425245404799</v>
      </c>
    </row>
    <row r="14" spans="1:9">
      <c r="A14" s="11">
        <v>43577</v>
      </c>
      <c r="B14" s="38">
        <v>7.7474625848849099</v>
      </c>
      <c r="C14" s="38">
        <v>7.7121930166002501</v>
      </c>
      <c r="D14" s="38">
        <v>7.6886479816403801</v>
      </c>
      <c r="E14" s="38">
        <v>8.0302914758813895</v>
      </c>
      <c r="F14" s="38">
        <v>8.0412184031654501</v>
      </c>
      <c r="G14" s="38">
        <v>8.0519749865038897</v>
      </c>
      <c r="H14" s="38">
        <v>8.0449302764497101</v>
      </c>
      <c r="I14" s="38">
        <v>7.7060069770596096</v>
      </c>
    </row>
    <row r="15" spans="1:9">
      <c r="A15" s="11">
        <v>43578</v>
      </c>
      <c r="B15" s="38">
        <v>7.6655055224045503</v>
      </c>
      <c r="C15" s="38">
        <v>7.6975895570744397</v>
      </c>
      <c r="D15" s="38">
        <v>7.6721751644325096</v>
      </c>
      <c r="E15" s="38">
        <v>8.0186157393923505</v>
      </c>
      <c r="F15" s="38">
        <v>8.0223313709002806</v>
      </c>
      <c r="G15" s="38">
        <v>8.0298206622815105</v>
      </c>
      <c r="H15" s="38">
        <v>8.0341642009177701</v>
      </c>
      <c r="I15" s="38">
        <v>7.6819849530403204</v>
      </c>
    </row>
    <row r="16" spans="1:9">
      <c r="A16" s="11">
        <v>43579</v>
      </c>
      <c r="B16" s="38">
        <v>7.71359714263847</v>
      </c>
      <c r="C16" s="38">
        <v>7.6850232682769803</v>
      </c>
      <c r="D16" s="38">
        <v>7.7035794220672402</v>
      </c>
      <c r="E16" s="38">
        <v>8.0541996420602295</v>
      </c>
      <c r="F16" s="38">
        <v>8.0432617618801405</v>
      </c>
      <c r="G16" s="38">
        <v>8.0324945808225703</v>
      </c>
      <c r="H16" s="38">
        <v>8.0532728492975405</v>
      </c>
      <c r="I16" s="38">
        <v>7.7074049733012098</v>
      </c>
    </row>
    <row r="17" spans="1:9">
      <c r="A17" s="11">
        <v>43580</v>
      </c>
      <c r="B17" s="38">
        <v>7.7183825153885204</v>
      </c>
      <c r="C17" s="38">
        <v>7.7100427036106396</v>
      </c>
      <c r="D17" s="38">
        <v>7.6978792459798902</v>
      </c>
      <c r="E17" s="38">
        <v>8.0274857205369496</v>
      </c>
      <c r="F17" s="38">
        <v>8.0391730612033907</v>
      </c>
      <c r="G17" s="38">
        <v>8.0475211616794091</v>
      </c>
      <c r="H17" s="38">
        <v>8.0545709403600192</v>
      </c>
      <c r="I17" s="38">
        <v>7.70858828235286</v>
      </c>
    </row>
    <row r="18" spans="1:9">
      <c r="A18" s="11">
        <v>43581</v>
      </c>
      <c r="B18" s="38">
        <v>7.6745200420059598</v>
      </c>
      <c r="C18" s="38">
        <v>7.7243424263174703</v>
      </c>
      <c r="D18" s="38">
        <v>7.7281516254843003</v>
      </c>
      <c r="E18" s="38">
        <v>8.0883116552584404</v>
      </c>
      <c r="F18" s="38">
        <v>8.0880741328716699</v>
      </c>
      <c r="G18" s="38">
        <v>8.0933171989671404</v>
      </c>
      <c r="H18" s="38">
        <v>8.0860508344042703</v>
      </c>
      <c r="I18" s="38">
        <v>7.6786534387402803</v>
      </c>
    </row>
    <row r="19" spans="1:9">
      <c r="A19" s="11">
        <v>43582</v>
      </c>
      <c r="B19" s="38">
        <v>7.6588358803765901</v>
      </c>
      <c r="C19" s="38">
        <v>7.7083747412550601</v>
      </c>
      <c r="D19" s="38">
        <v>7.7452837247409496</v>
      </c>
      <c r="E19" s="38">
        <v>8.0810502573339509</v>
      </c>
      <c r="F19" s="38">
        <v>8.0934269690944305</v>
      </c>
      <c r="G19" s="38">
        <v>8.1203614430825404</v>
      </c>
      <c r="H19" s="38">
        <v>8.0843839753808293</v>
      </c>
      <c r="I19" s="38">
        <v>7.6795255857146598</v>
      </c>
    </row>
    <row r="20" spans="1:9">
      <c r="A20" s="11">
        <v>43583</v>
      </c>
      <c r="B20" s="38">
        <v>7.7224265776451002</v>
      </c>
      <c r="C20" s="38">
        <v>7.7186060029240897</v>
      </c>
      <c r="D20" s="38">
        <v>7.6863893206699903</v>
      </c>
      <c r="E20" s="38">
        <v>8.0237643490013308</v>
      </c>
      <c r="F20" s="38">
        <v>8.0369633253037005</v>
      </c>
      <c r="G20" s="38">
        <v>8.0206639603932892</v>
      </c>
      <c r="H20" s="38">
        <v>8.0408426812985905</v>
      </c>
      <c r="I20" s="38">
        <v>7.70594319250851</v>
      </c>
    </row>
    <row r="21" spans="1:9">
      <c r="A21" s="11">
        <v>43584</v>
      </c>
      <c r="B21" s="38">
        <v>7.7157503090478103</v>
      </c>
      <c r="C21" s="38">
        <v>7.7257647119437403</v>
      </c>
      <c r="D21" s="38">
        <v>7.7062218188277196</v>
      </c>
      <c r="E21" s="38">
        <v>8.0979666862423691</v>
      </c>
      <c r="F21" s="38">
        <v>8.0842528037739196</v>
      </c>
      <c r="G21" s="38">
        <v>8.0859224238691194</v>
      </c>
      <c r="H21" s="38">
        <v>8.1039326725652092</v>
      </c>
      <c r="I21" s="38">
        <v>7.6921840905163803</v>
      </c>
    </row>
    <row r="22" spans="1:9">
      <c r="A22" s="14"/>
      <c r="B22" s="13"/>
    </row>
    <row r="23" spans="1:9">
      <c r="A23" s="14"/>
      <c r="B23" s="13"/>
    </row>
    <row r="24" spans="1:9">
      <c r="A24" s="14"/>
      <c r="B24" s="13"/>
    </row>
    <row r="25" spans="1:9">
      <c r="A25" s="14"/>
      <c r="B25" s="13"/>
    </row>
    <row r="26" spans="1:9">
      <c r="A26" s="14"/>
      <c r="B26" s="13"/>
    </row>
    <row r="27" spans="1:9">
      <c r="A27" s="14"/>
      <c r="B27" s="13"/>
    </row>
    <row r="28" spans="1:9">
      <c r="A28" s="14"/>
      <c r="B28" s="13"/>
    </row>
    <row r="29" spans="1:9">
      <c r="A29" s="14"/>
      <c r="B29" s="13"/>
    </row>
    <row r="30" spans="1:9">
      <c r="A30" s="14"/>
      <c r="B30" s="13"/>
    </row>
    <row r="31" spans="1:9">
      <c r="A31" s="14"/>
      <c r="B31" s="13"/>
    </row>
    <row r="32" spans="1:9">
      <c r="A32" s="14"/>
      <c r="B32" s="13"/>
    </row>
    <row r="33" spans="1:2">
      <c r="A33" s="14"/>
      <c r="B33" s="13"/>
    </row>
    <row r="34" spans="1:2">
      <c r="A34" s="14"/>
      <c r="B34" s="1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pane ySplit="1340" activePane="bottomLeft"/>
      <selection activeCell="I1" sqref="A1:I1048576"/>
      <selection pane="bottomLeft" activeCell="Q20" sqref="Q20"/>
    </sheetView>
  </sheetViews>
  <sheetFormatPr baseColWidth="10" defaultRowHeight="16" x14ac:dyDescent="0"/>
  <cols>
    <col min="1" max="1" width="9.5" style="20" bestFit="1" customWidth="1"/>
    <col min="2" max="9" width="7.1640625" style="20" bestFit="1" customWidth="1"/>
  </cols>
  <sheetData>
    <row r="1" spans="1:9" ht="15">
      <c r="A1" s="39" t="s">
        <v>0</v>
      </c>
      <c r="B1" s="37">
        <v>1</v>
      </c>
      <c r="C1" s="37">
        <v>4</v>
      </c>
      <c r="D1" s="37">
        <v>5</v>
      </c>
      <c r="E1" s="37">
        <v>6</v>
      </c>
      <c r="F1" s="37">
        <v>7</v>
      </c>
      <c r="G1" s="37">
        <v>8</v>
      </c>
      <c r="H1" s="37">
        <v>9</v>
      </c>
      <c r="I1" s="37">
        <v>11</v>
      </c>
    </row>
    <row r="2" spans="1:9">
      <c r="A2" s="19">
        <v>43562</v>
      </c>
      <c r="B2" s="40">
        <v>2356.6619999999998</v>
      </c>
      <c r="C2" s="40">
        <v>2352.4279999999999</v>
      </c>
      <c r="D2" s="40">
        <v>2352.7579999999998</v>
      </c>
      <c r="E2" s="40">
        <v>2361.0250000000001</v>
      </c>
      <c r="F2" s="40">
        <v>2354.8270000000002</v>
      </c>
      <c r="G2" s="40">
        <v>2353.3310000000001</v>
      </c>
      <c r="H2" s="40">
        <v>2352.0929999999998</v>
      </c>
      <c r="I2" s="40">
        <v>2351.5129999999999</v>
      </c>
    </row>
    <row r="3" spans="1:9">
      <c r="A3" s="23">
        <v>43563</v>
      </c>
      <c r="B3" s="41">
        <v>2352.009</v>
      </c>
      <c r="C3" s="41">
        <v>2354.134</v>
      </c>
      <c r="D3" s="41">
        <v>2357.1860000000001</v>
      </c>
      <c r="E3" s="41">
        <v>2356.1680000000001</v>
      </c>
      <c r="F3" s="41">
        <v>2354.3829999999998</v>
      </c>
      <c r="G3" s="41">
        <v>2357.46</v>
      </c>
      <c r="H3" s="40">
        <f>0.00235536*1000000</f>
        <v>2355.36</v>
      </c>
      <c r="I3" s="40">
        <f>0.00236063887*1000000</f>
        <v>2360.6388699999998</v>
      </c>
    </row>
    <row r="4" spans="1:9">
      <c r="A4" s="23">
        <v>43564</v>
      </c>
      <c r="B4" s="41">
        <v>2353.1009506</v>
      </c>
      <c r="C4" s="40">
        <v>2353.5597769999999</v>
      </c>
      <c r="D4" s="40">
        <v>2351.5944319999999</v>
      </c>
      <c r="E4" s="40">
        <v>2352.883922</v>
      </c>
      <c r="F4" s="40">
        <v>2354.0836488999998</v>
      </c>
      <c r="G4" s="40">
        <v>2355.0573019999997</v>
      </c>
      <c r="H4" s="40">
        <v>2354.7469999999998</v>
      </c>
      <c r="I4" s="40">
        <v>2354.6126599999998</v>
      </c>
    </row>
    <row r="5" spans="1:9">
      <c r="A5" s="23">
        <v>43566</v>
      </c>
      <c r="B5" s="41">
        <v>2325.0951135741802</v>
      </c>
      <c r="C5" s="41">
        <v>2328.79133504843</v>
      </c>
      <c r="D5" s="41">
        <v>2322.2456814858301</v>
      </c>
      <c r="E5" s="41">
        <v>2317.4076006166297</v>
      </c>
      <c r="F5" s="41">
        <v>2315.26896874064</v>
      </c>
      <c r="G5" s="41">
        <v>2329.9683192754901</v>
      </c>
      <c r="H5" s="41">
        <v>2319.3480962650201</v>
      </c>
      <c r="I5" s="40">
        <v>2322.5931608218903</v>
      </c>
    </row>
    <row r="6" spans="1:9">
      <c r="A6" s="23">
        <v>43568</v>
      </c>
      <c r="B6" s="41">
        <v>2324.9499550127898</v>
      </c>
      <c r="C6" s="41">
        <v>2319.6066425931804</v>
      </c>
      <c r="D6" s="41">
        <v>2316.5018935129901</v>
      </c>
      <c r="E6" s="41">
        <v>2314.5516462522</v>
      </c>
      <c r="F6" s="41">
        <v>2314.2035697552401</v>
      </c>
      <c r="G6" s="41">
        <v>2324.3953878295301</v>
      </c>
      <c r="H6" s="41">
        <v>2311.6703727149802</v>
      </c>
      <c r="I6" s="41">
        <v>2307.2832475232899</v>
      </c>
    </row>
    <row r="7" spans="1:9">
      <c r="A7" s="23">
        <v>43570</v>
      </c>
      <c r="B7" s="40">
        <v>2328.3373799999999</v>
      </c>
      <c r="C7" s="40">
        <v>2329.1140099999998</v>
      </c>
      <c r="D7" s="40">
        <v>2316.1948000000002</v>
      </c>
      <c r="E7" s="40">
        <v>2323.80863</v>
      </c>
      <c r="F7" s="40">
        <v>2322.895</v>
      </c>
      <c r="G7" s="40">
        <v>2323.4161800000002</v>
      </c>
      <c r="H7" s="40">
        <v>2318.1935400000002</v>
      </c>
      <c r="I7" s="41">
        <v>2305.9326700000001</v>
      </c>
    </row>
    <row r="8" spans="1:9">
      <c r="A8" s="23">
        <v>43572</v>
      </c>
      <c r="B8" s="40">
        <v>2324.21254</v>
      </c>
      <c r="C8" s="40">
        <v>2321.8050499999999</v>
      </c>
      <c r="D8" s="40">
        <v>2327.3446199999998</v>
      </c>
      <c r="E8" s="40">
        <v>2315.8065299999998</v>
      </c>
      <c r="F8" s="40">
        <v>2322.4972499999999</v>
      </c>
      <c r="G8" s="40">
        <v>2319.4893499999998</v>
      </c>
      <c r="H8" s="40">
        <v>2299.6332200000002</v>
      </c>
      <c r="I8" s="40">
        <v>2300.75227</v>
      </c>
    </row>
    <row r="9" spans="1:9">
      <c r="A9" s="24">
        <v>43574</v>
      </c>
      <c r="B9" s="40">
        <v>2322.6799999999998</v>
      </c>
      <c r="C9" s="40">
        <v>2331.38</v>
      </c>
      <c r="D9" s="40">
        <v>2339.89</v>
      </c>
      <c r="E9" s="40">
        <v>2320.6799999999998</v>
      </c>
      <c r="F9" s="40">
        <v>2320.36</v>
      </c>
      <c r="G9" s="40">
        <v>2322.4</v>
      </c>
      <c r="H9" s="40">
        <v>2321.35</v>
      </c>
      <c r="I9" s="40">
        <v>2325.0700000000002</v>
      </c>
    </row>
    <row r="10" spans="1:9">
      <c r="A10" s="23">
        <v>43576</v>
      </c>
      <c r="B10" s="40">
        <v>2326.0643799999998</v>
      </c>
      <c r="C10" s="40">
        <v>2322.9205999999999</v>
      </c>
      <c r="D10" s="40">
        <v>2317.2422999999999</v>
      </c>
      <c r="E10" s="40">
        <v>2324.4185499999999</v>
      </c>
      <c r="F10" s="40">
        <v>2315.00639</v>
      </c>
      <c r="G10" s="40">
        <v>2329.0842600000001</v>
      </c>
      <c r="H10" s="40">
        <v>2323.2460799999999</v>
      </c>
      <c r="I10" s="40">
        <v>2318.6846099999998</v>
      </c>
    </row>
    <row r="11" spans="1:9">
      <c r="A11" s="23">
        <v>43578</v>
      </c>
      <c r="B11" s="40">
        <v>2321.5369900000001</v>
      </c>
      <c r="C11" s="40">
        <v>2319.4756000000002</v>
      </c>
      <c r="D11" s="40">
        <v>2307.7269000000001</v>
      </c>
      <c r="E11" s="40">
        <v>2314.7966999999999</v>
      </c>
      <c r="F11" s="40">
        <v>2298.6073000000001</v>
      </c>
      <c r="G11" s="40">
        <v>2321.1925999999999</v>
      </c>
      <c r="H11" s="40">
        <v>2319.8535000000002</v>
      </c>
      <c r="I11" s="41">
        <v>2298.8906000000002</v>
      </c>
    </row>
    <row r="12" spans="1:9">
      <c r="A12" s="23">
        <v>43581</v>
      </c>
      <c r="B12" s="40">
        <v>2296.5851200000002</v>
      </c>
      <c r="C12" s="40">
        <v>2320.6694900000002</v>
      </c>
      <c r="D12" s="41">
        <v>2302.4480400000002</v>
      </c>
      <c r="E12" s="41">
        <v>2315.8210399999998</v>
      </c>
      <c r="F12" s="41">
        <v>2296.2304300000001</v>
      </c>
      <c r="G12" s="40">
        <v>2318.14075</v>
      </c>
      <c r="H12" s="40">
        <v>2307.2251700000002</v>
      </c>
      <c r="I12" s="42">
        <v>2301.4243700000002</v>
      </c>
    </row>
    <row r="13" spans="1:9">
      <c r="A13" s="23">
        <v>43583</v>
      </c>
      <c r="B13" s="42">
        <v>2282.4510500000001</v>
      </c>
      <c r="C13" s="43">
        <v>2320.67832</v>
      </c>
      <c r="D13" s="43">
        <v>2308.70973</v>
      </c>
      <c r="E13" s="43">
        <v>2313.4989700000001</v>
      </c>
      <c r="F13" s="43">
        <v>2302.4860800000001</v>
      </c>
      <c r="G13" s="43">
        <v>2317.7141999999999</v>
      </c>
      <c r="H13" s="43">
        <v>2302.6244900000002</v>
      </c>
      <c r="I13" s="41">
        <v>2307.3708900000001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O16" sqref="O16:P16"/>
    </sheetView>
  </sheetViews>
  <sheetFormatPr baseColWidth="10" defaultRowHeight="16" x14ac:dyDescent="0"/>
  <cols>
    <col min="1" max="1" width="9.1640625" style="17" customWidth="1"/>
    <col min="2" max="9" width="6.33203125" style="17" bestFit="1" customWidth="1"/>
  </cols>
  <sheetData>
    <row r="1" spans="1:9" ht="15">
      <c r="A1" s="37" t="s">
        <v>0</v>
      </c>
      <c r="B1" s="37">
        <v>1</v>
      </c>
      <c r="C1" s="37">
        <v>4</v>
      </c>
      <c r="D1" s="37">
        <v>5</v>
      </c>
      <c r="E1" s="37">
        <v>6</v>
      </c>
      <c r="F1" s="37">
        <v>7</v>
      </c>
      <c r="G1" s="37">
        <v>8</v>
      </c>
      <c r="H1" s="37">
        <v>9</v>
      </c>
      <c r="I1" s="37">
        <v>11</v>
      </c>
    </row>
    <row r="2" spans="1:9">
      <c r="A2" s="16">
        <v>43565</v>
      </c>
      <c r="B2" s="44">
        <v>2197.5784084359202</v>
      </c>
      <c r="C2" s="44">
        <v>2196.9335973879902</v>
      </c>
      <c r="D2" s="44">
        <v>2202.4026405572399</v>
      </c>
      <c r="E2" s="44">
        <v>2017.38678386589</v>
      </c>
      <c r="F2" s="44">
        <v>2025.8913141493599</v>
      </c>
      <c r="G2" s="44">
        <v>2035.01005714895</v>
      </c>
      <c r="H2" s="44">
        <v>2027.25393257312</v>
      </c>
      <c r="I2" s="44">
        <v>2201.6294894357297</v>
      </c>
    </row>
    <row r="3" spans="1:9">
      <c r="A3" s="16">
        <v>43566</v>
      </c>
      <c r="B3" s="44">
        <v>2173.28084345151</v>
      </c>
      <c r="C3" s="44">
        <v>2198.22208805846</v>
      </c>
      <c r="D3" s="44">
        <v>2191.1822465534397</v>
      </c>
      <c r="E3" s="44">
        <v>1991.4611915573901</v>
      </c>
      <c r="F3" s="44">
        <v>1995.9523891795802</v>
      </c>
      <c r="G3" s="44">
        <v>2024.5070200164498</v>
      </c>
      <c r="H3" s="44">
        <v>2010.6819160367802</v>
      </c>
      <c r="I3" s="44">
        <v>2179.7902056374901</v>
      </c>
    </row>
    <row r="4" spans="1:9">
      <c r="A4" s="16">
        <v>43567</v>
      </c>
      <c r="B4" s="44">
        <v>2175.7212890082901</v>
      </c>
      <c r="C4" s="44">
        <v>2182.5391151959698</v>
      </c>
      <c r="D4" s="44">
        <v>2182.3619921653503</v>
      </c>
      <c r="E4" s="44">
        <v>1988.5443067466399</v>
      </c>
      <c r="F4" s="44">
        <v>1988.7595085365801</v>
      </c>
      <c r="G4" s="44">
        <v>2016.0619729575799</v>
      </c>
      <c r="H4" s="44">
        <v>1995.63035420138</v>
      </c>
      <c r="I4" s="44">
        <v>2181.0613471220399</v>
      </c>
    </row>
    <row r="5" spans="1:9">
      <c r="A5" s="16">
        <v>43568</v>
      </c>
      <c r="B5" s="44">
        <v>2180.5434494964802</v>
      </c>
      <c r="C5" s="44">
        <v>2136.3004686079203</v>
      </c>
      <c r="D5" s="44">
        <v>2162.70568380438</v>
      </c>
      <c r="E5" s="44">
        <v>1986.8120510787699</v>
      </c>
      <c r="F5" s="44">
        <v>1980.0465667404601</v>
      </c>
      <c r="G5" s="44">
        <v>1982.7023566693601</v>
      </c>
      <c r="H5" s="44">
        <v>1977.3394057009302</v>
      </c>
      <c r="I5" s="44">
        <v>2150.1344472168798</v>
      </c>
    </row>
    <row r="6" spans="1:9">
      <c r="A6" s="16">
        <v>43569</v>
      </c>
      <c r="B6" s="44">
        <v>2172.2419101289602</v>
      </c>
      <c r="C6" s="44">
        <v>2182.4970140151199</v>
      </c>
      <c r="D6" s="44">
        <v>2173.47162657536</v>
      </c>
      <c r="E6" s="44">
        <v>2007.8094278687799</v>
      </c>
      <c r="F6" s="44">
        <v>2006.3152703396399</v>
      </c>
      <c r="G6" s="44">
        <v>2025.6989982740201</v>
      </c>
      <c r="H6" s="44">
        <v>2003.6351189400398</v>
      </c>
      <c r="I6" s="44">
        <v>2168.196198056</v>
      </c>
    </row>
    <row r="7" spans="1:9">
      <c r="A7" s="16">
        <v>43570</v>
      </c>
      <c r="B7" s="44">
        <v>2176.6269759787901</v>
      </c>
      <c r="C7" s="44">
        <v>2151.3215894930404</v>
      </c>
      <c r="D7" s="44">
        <v>2170.7324176621901</v>
      </c>
      <c r="E7" s="44">
        <v>2005.9245080593498</v>
      </c>
      <c r="F7" s="44">
        <v>1988.2966364414899</v>
      </c>
      <c r="G7" s="44">
        <v>1981.23513663727</v>
      </c>
      <c r="H7" s="44">
        <v>1984.7585436228101</v>
      </c>
      <c r="I7" s="44">
        <v>2146.4140654442099</v>
      </c>
    </row>
    <row r="8" spans="1:9">
      <c r="A8" s="16">
        <v>43571</v>
      </c>
      <c r="B8" s="44">
        <v>2178.7378700357003</v>
      </c>
      <c r="C8" s="44">
        <v>2182.3748126987298</v>
      </c>
      <c r="D8" s="44">
        <v>2172.9921678679598</v>
      </c>
      <c r="E8" s="44">
        <v>2039.21732015916</v>
      </c>
      <c r="F8" s="44">
        <v>2018.68611392311</v>
      </c>
      <c r="G8" s="44">
        <v>2016.52241879745</v>
      </c>
      <c r="H8" s="44">
        <v>2014.4539682240497</v>
      </c>
      <c r="I8" s="44">
        <v>2150.90889261447</v>
      </c>
    </row>
    <row r="9" spans="1:9">
      <c r="A9" s="16">
        <v>43572</v>
      </c>
      <c r="B9" s="44">
        <v>2196.0866161659901</v>
      </c>
      <c r="C9" s="44">
        <v>2188.3309821267703</v>
      </c>
      <c r="D9" s="44">
        <v>2180.9074762841597</v>
      </c>
      <c r="E9" s="44">
        <v>1996.6129775654401</v>
      </c>
      <c r="F9" s="44">
        <v>1994.6867947635999</v>
      </c>
      <c r="G9" s="44">
        <v>1991.1178331506801</v>
      </c>
      <c r="H9" s="44">
        <v>1981.6681291294401</v>
      </c>
      <c r="I9" s="44">
        <v>2167.0221629729799</v>
      </c>
    </row>
    <row r="10" spans="1:9">
      <c r="A10" s="16">
        <v>43573</v>
      </c>
      <c r="B10" s="44">
        <v>2142.9264299117799</v>
      </c>
      <c r="C10" s="44">
        <v>2159.2981069800699</v>
      </c>
      <c r="D10" s="44">
        <v>2177.5356848055299</v>
      </c>
      <c r="E10" s="44">
        <v>1991.24577213618</v>
      </c>
      <c r="F10" s="44">
        <v>1994.3229914254098</v>
      </c>
      <c r="G10" s="44">
        <v>1998.5500188722401</v>
      </c>
      <c r="H10" s="44">
        <v>1977.6571729620998</v>
      </c>
      <c r="I10" s="44">
        <v>2139.0925851060001</v>
      </c>
    </row>
    <row r="11" spans="1:9">
      <c r="A11" s="18">
        <v>43574</v>
      </c>
      <c r="B11" s="44">
        <v>2158.90603274563</v>
      </c>
      <c r="C11" s="44">
        <v>2169.5597814325597</v>
      </c>
      <c r="D11" s="44">
        <v>2183.7132358428698</v>
      </c>
      <c r="E11" s="44">
        <v>2028.3189381550899</v>
      </c>
      <c r="F11" s="44">
        <v>2017.1702072430699</v>
      </c>
      <c r="G11" s="44">
        <v>2015.72293531226</v>
      </c>
      <c r="H11" s="44">
        <v>2015.4505155276299</v>
      </c>
      <c r="I11" s="44">
        <v>2164.8645823267998</v>
      </c>
    </row>
    <row r="12" spans="1:9">
      <c r="A12" s="16">
        <v>43575</v>
      </c>
      <c r="B12" s="44">
        <v>2175.41105571648</v>
      </c>
      <c r="C12" s="44">
        <v>2166.0035949350499</v>
      </c>
      <c r="D12" s="44">
        <v>2191.8520213521397</v>
      </c>
      <c r="E12" s="44">
        <v>1989.4640859851602</v>
      </c>
      <c r="F12" s="44">
        <v>1987.8752853960098</v>
      </c>
      <c r="G12" s="44">
        <v>2005.2213648330198</v>
      </c>
      <c r="H12" s="44">
        <v>1989.6417602895301</v>
      </c>
      <c r="I12" s="44">
        <v>2164.3914605964501</v>
      </c>
    </row>
    <row r="13" spans="1:9">
      <c r="A13" s="19">
        <v>43576</v>
      </c>
      <c r="B13" s="44">
        <v>2160.3543752536698</v>
      </c>
      <c r="C13" s="44">
        <v>2178.4145829908703</v>
      </c>
      <c r="D13" s="44">
        <v>2165.66288416826</v>
      </c>
      <c r="E13" s="44">
        <v>1993.1142229679499</v>
      </c>
      <c r="F13" s="44">
        <v>1979.51858938998</v>
      </c>
      <c r="G13" s="44">
        <v>1993.2397660460299</v>
      </c>
      <c r="H13" s="44">
        <v>1990.5595281518199</v>
      </c>
      <c r="I13" s="44">
        <v>2159.6045156956202</v>
      </c>
    </row>
    <row r="14" spans="1:9">
      <c r="A14" s="16">
        <v>43577</v>
      </c>
      <c r="B14" s="44">
        <v>2148.2704958589302</v>
      </c>
      <c r="C14" s="44">
        <v>2159.9821865655904</v>
      </c>
      <c r="D14" s="44">
        <v>2163.9943432024197</v>
      </c>
      <c r="E14" s="44">
        <v>1992.4011221757698</v>
      </c>
      <c r="F14" s="44">
        <v>1979.1737982713</v>
      </c>
      <c r="G14" s="44">
        <v>1984.4351720804598</v>
      </c>
      <c r="H14" s="44">
        <v>1984.2826363454901</v>
      </c>
      <c r="I14" s="44">
        <v>2157.8018488187799</v>
      </c>
    </row>
    <row r="15" spans="1:9">
      <c r="A15" s="16">
        <v>43578</v>
      </c>
      <c r="B15" s="44">
        <v>2177.6564310240301</v>
      </c>
      <c r="C15" s="44">
        <v>2165.7934304505497</v>
      </c>
      <c r="D15" s="44">
        <v>2161.6286511979602</v>
      </c>
      <c r="E15" s="44">
        <v>1991.7552944956201</v>
      </c>
      <c r="F15" s="44">
        <v>1971.5401735147902</v>
      </c>
      <c r="G15" s="44">
        <v>1997.3811628482499</v>
      </c>
      <c r="H15" s="44">
        <v>1987.35527937146</v>
      </c>
      <c r="I15" s="44">
        <v>2147.5707597082001</v>
      </c>
    </row>
    <row r="16" spans="1:9">
      <c r="A16" s="16">
        <v>43579</v>
      </c>
      <c r="B16" s="44">
        <v>2159.6422783472003</v>
      </c>
      <c r="C16" s="44">
        <v>2168.80594137761</v>
      </c>
      <c r="D16" s="44">
        <v>2151.6227044613202</v>
      </c>
      <c r="E16" s="44">
        <v>1971.9899966364301</v>
      </c>
      <c r="F16" s="44">
        <v>1962.2299315083699</v>
      </c>
      <c r="G16" s="44">
        <v>1991.1788465386201</v>
      </c>
      <c r="H16" s="44">
        <v>1974.5335973821698</v>
      </c>
      <c r="I16" s="44">
        <v>2140.8129178993099</v>
      </c>
    </row>
    <row r="17" spans="1:9">
      <c r="A17" s="16">
        <v>43580</v>
      </c>
      <c r="B17" s="44">
        <v>2157.0972297906801</v>
      </c>
      <c r="C17" s="44">
        <v>2158.0206917507103</v>
      </c>
      <c r="D17" s="44">
        <v>2152.2905828477201</v>
      </c>
      <c r="E17" s="44">
        <v>1988.4064581545902</v>
      </c>
      <c r="F17" s="44">
        <v>1966.6182590225503</v>
      </c>
      <c r="G17" s="44">
        <v>1982.7032925461099</v>
      </c>
      <c r="H17" s="44">
        <v>1975.7948493270699</v>
      </c>
      <c r="I17" s="44">
        <v>2141.25379145331</v>
      </c>
    </row>
    <row r="18" spans="1:9">
      <c r="A18" s="16">
        <v>43581</v>
      </c>
      <c r="B18" s="44">
        <v>2152.7165239711799</v>
      </c>
      <c r="C18" s="44">
        <v>2152.40127681882</v>
      </c>
      <c r="D18" s="44">
        <v>2132.62199416357</v>
      </c>
      <c r="E18" s="44">
        <v>1949.26326118222</v>
      </c>
      <c r="F18" s="44">
        <v>1928.39803353307</v>
      </c>
      <c r="G18" s="44">
        <v>1948.49436515759</v>
      </c>
      <c r="H18" s="44">
        <v>1940.3113881557899</v>
      </c>
      <c r="I18" s="44">
        <v>2152.5637144792299</v>
      </c>
    </row>
    <row r="19" spans="1:9">
      <c r="A19" s="16">
        <v>43582</v>
      </c>
      <c r="B19" s="44">
        <v>2157.5438286990898</v>
      </c>
      <c r="C19" s="44">
        <v>2160.6375231608999</v>
      </c>
      <c r="D19" s="44">
        <v>2124.2137725181997</v>
      </c>
      <c r="E19" s="44">
        <v>1952.08908360992</v>
      </c>
      <c r="F19" s="44">
        <v>1923.1511556238299</v>
      </c>
      <c r="G19" s="44">
        <v>1928.83796379417</v>
      </c>
      <c r="H19" s="44">
        <v>1941.4168482714601</v>
      </c>
      <c r="I19" s="44">
        <v>2155.0636061300397</v>
      </c>
    </row>
    <row r="20" spans="1:9">
      <c r="A20" s="16">
        <v>43583</v>
      </c>
      <c r="B20" s="44">
        <v>2119.2663180283898</v>
      </c>
      <c r="C20" s="44">
        <v>2157.9566188911999</v>
      </c>
      <c r="D20" s="44">
        <v>2161.2965765569197</v>
      </c>
      <c r="E20" s="44">
        <v>1992.2613309658402</v>
      </c>
      <c r="F20" s="44">
        <v>1970.2399559416301</v>
      </c>
      <c r="G20" s="44">
        <v>1993.1120622891799</v>
      </c>
      <c r="H20" s="44">
        <v>1970.2773983369402</v>
      </c>
      <c r="I20" s="44">
        <v>2152.0619813371</v>
      </c>
    </row>
    <row r="21" spans="1:9">
      <c r="A21" s="18">
        <v>43584</v>
      </c>
      <c r="B21" s="44">
        <v>2121.7383961351798</v>
      </c>
      <c r="C21" s="44">
        <v>2153.95080034077</v>
      </c>
      <c r="D21" s="44">
        <v>2150.5806054781597</v>
      </c>
      <c r="E21" s="44">
        <v>1942.0334205049799</v>
      </c>
      <c r="F21" s="44">
        <v>1942.0990974384599</v>
      </c>
      <c r="G21" s="44">
        <v>1955.02479671074</v>
      </c>
      <c r="H21" s="44">
        <v>1929.42597364068</v>
      </c>
      <c r="I21" s="44">
        <v>2154.06724072002</v>
      </c>
    </row>
    <row r="22" spans="1:9">
      <c r="A22" s="12"/>
    </row>
    <row r="23" spans="1:9">
      <c r="A23" s="12"/>
    </row>
    <row r="24" spans="1:9">
      <c r="A24" s="12"/>
    </row>
    <row r="25" spans="1:9">
      <c r="A25" s="12"/>
    </row>
    <row r="26" spans="1:9">
      <c r="A26" s="12"/>
    </row>
    <row r="27" spans="1:9">
      <c r="A27" s="12"/>
    </row>
    <row r="28" spans="1:9">
      <c r="A28" s="12"/>
    </row>
    <row r="29" spans="1:9">
      <c r="A29" s="12"/>
    </row>
    <row r="30" spans="1:9">
      <c r="A30" s="12"/>
    </row>
    <row r="31" spans="1:9">
      <c r="A31" s="12"/>
    </row>
    <row r="32" spans="1:9">
      <c r="A32" s="12"/>
    </row>
    <row r="33" spans="1:1">
      <c r="A33" s="12"/>
    </row>
    <row r="34" spans="1:1">
      <c r="A34" s="12"/>
    </row>
    <row r="35" spans="1:1">
      <c r="A35" s="12"/>
    </row>
    <row r="36" spans="1:1">
      <c r="A36" s="12"/>
    </row>
    <row r="37" spans="1:1">
      <c r="A37" s="12"/>
    </row>
    <row r="38" spans="1:1">
      <c r="A38" s="12"/>
    </row>
    <row r="39" spans="1:1">
      <c r="A39" s="12"/>
    </row>
    <row r="40" spans="1:1">
      <c r="A40" s="12"/>
    </row>
    <row r="41" spans="1:1">
      <c r="A41" s="12"/>
    </row>
    <row r="42" spans="1:1">
      <c r="A42" s="1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pane ySplit="1" topLeftCell="A2" activePane="bottomLeft" state="frozen"/>
      <selection pane="bottomLeft" activeCell="R10" sqref="R10"/>
    </sheetView>
  </sheetViews>
  <sheetFormatPr baseColWidth="10" defaultRowHeight="18" x14ac:dyDescent="0"/>
  <cols>
    <col min="1" max="1" width="12.6640625" style="25" customWidth="1"/>
    <col min="2" max="4" width="7.5" style="28" bestFit="1" customWidth="1"/>
    <col min="5" max="8" width="6" style="28" bestFit="1" customWidth="1"/>
    <col min="9" max="9" width="7.5" style="28" bestFit="1" customWidth="1"/>
  </cols>
  <sheetData>
    <row r="1" spans="1:9" ht="15">
      <c r="A1" s="37" t="s">
        <v>0</v>
      </c>
      <c r="B1" s="45">
        <v>1</v>
      </c>
      <c r="C1" s="45">
        <v>4</v>
      </c>
      <c r="D1" s="45">
        <v>5</v>
      </c>
      <c r="E1" s="45">
        <v>6</v>
      </c>
      <c r="F1" s="45">
        <v>7</v>
      </c>
      <c r="G1" s="45">
        <v>8</v>
      </c>
      <c r="H1" s="45">
        <v>9</v>
      </c>
      <c r="I1" s="45">
        <v>11</v>
      </c>
    </row>
    <row r="2" spans="1:9">
      <c r="A2" s="26">
        <v>43565</v>
      </c>
      <c r="B2" s="27">
        <v>1051.8714022582999</v>
      </c>
      <c r="C2" s="27">
        <v>1036.3183509774601</v>
      </c>
      <c r="D2" s="27">
        <v>1099.5145958673099</v>
      </c>
      <c r="E2" s="27">
        <v>416.97040706669497</v>
      </c>
      <c r="F2" s="27">
        <v>439.144034750983</v>
      </c>
      <c r="G2" s="27">
        <v>446.80891461126299</v>
      </c>
      <c r="H2" s="27">
        <v>431.96881202079402</v>
      </c>
      <c r="I2" s="27">
        <v>1084.3380502717</v>
      </c>
    </row>
    <row r="3" spans="1:9">
      <c r="A3" s="26">
        <v>43566</v>
      </c>
      <c r="B3" s="27">
        <v>1042.35921685522</v>
      </c>
      <c r="C3" s="27">
        <v>1200.9662137428199</v>
      </c>
      <c r="D3" s="27">
        <v>1196.17648070261</v>
      </c>
      <c r="E3" s="27">
        <v>420.71369080457498</v>
      </c>
      <c r="F3" s="27">
        <v>431.13292041153301</v>
      </c>
      <c r="G3" s="27">
        <v>464.437959618712</v>
      </c>
      <c r="H3" s="27">
        <v>458.24344073680498</v>
      </c>
      <c r="I3" s="27">
        <v>1130.33015384023</v>
      </c>
    </row>
    <row r="4" spans="1:9">
      <c r="A4" s="26">
        <v>43567</v>
      </c>
      <c r="B4" s="27">
        <v>1063.67179301325</v>
      </c>
      <c r="C4" s="27">
        <v>1106.2307291120801</v>
      </c>
      <c r="D4" s="27">
        <v>1153.8911635228901</v>
      </c>
      <c r="E4" s="27">
        <v>422.18476295998101</v>
      </c>
      <c r="F4" s="27">
        <v>424.36914445815302</v>
      </c>
      <c r="G4" s="27">
        <v>454.87139144901403</v>
      </c>
      <c r="H4" s="27">
        <v>426.81734466699697</v>
      </c>
      <c r="I4" s="27">
        <v>1096.10856473831</v>
      </c>
    </row>
    <row r="5" spans="1:9">
      <c r="A5" s="26">
        <v>43568</v>
      </c>
      <c r="B5" s="27">
        <v>1096.0395891451301</v>
      </c>
      <c r="C5" s="27">
        <v>873.18068798154502</v>
      </c>
      <c r="D5" s="27">
        <v>1028.0598509759</v>
      </c>
      <c r="E5" s="27">
        <v>420.59086189434998</v>
      </c>
      <c r="F5" s="27">
        <v>408.50371218872499</v>
      </c>
      <c r="G5" s="27">
        <v>397.23127211041998</v>
      </c>
      <c r="H5" s="27">
        <v>397.85452646799399</v>
      </c>
      <c r="I5" s="27">
        <v>995.05886947788304</v>
      </c>
    </row>
    <row r="6" spans="1:9">
      <c r="A6" s="26">
        <v>43569</v>
      </c>
      <c r="B6" s="27">
        <v>1058.7642874136</v>
      </c>
      <c r="C6" s="27">
        <v>1145.7516354705799</v>
      </c>
      <c r="D6" s="27">
        <v>1090.1938805954301</v>
      </c>
      <c r="E6" s="27">
        <v>459.69750356887999</v>
      </c>
      <c r="F6" s="27">
        <v>455.76062110193999</v>
      </c>
      <c r="G6" s="27">
        <v>483.46211015895102</v>
      </c>
      <c r="H6" s="27">
        <v>458.243431116274</v>
      </c>
      <c r="I6" s="27">
        <v>1109.6232358555901</v>
      </c>
    </row>
    <row r="7" spans="1:9">
      <c r="A7" s="26">
        <v>43570</v>
      </c>
      <c r="B7" s="27">
        <v>1037.3518864369801</v>
      </c>
      <c r="C7" s="27">
        <v>908.17698887590996</v>
      </c>
      <c r="D7" s="27">
        <v>1082.4046506018301</v>
      </c>
      <c r="E7" s="27">
        <v>444.80029592266101</v>
      </c>
      <c r="F7" s="27">
        <v>413.23566467616803</v>
      </c>
      <c r="G7" s="27">
        <v>395.37510694118203</v>
      </c>
      <c r="H7" s="27">
        <v>406.92734798604403</v>
      </c>
      <c r="I7" s="27">
        <v>997.47296197384401</v>
      </c>
    </row>
    <row r="8" spans="1:9">
      <c r="A8" s="26">
        <v>43571</v>
      </c>
      <c r="B8" s="27">
        <v>1072.2211564829699</v>
      </c>
      <c r="C8" s="27">
        <v>1094.7902479708901</v>
      </c>
      <c r="D8" s="27">
        <v>1111.46054414171</v>
      </c>
      <c r="E8" s="27">
        <v>520.02245101871301</v>
      </c>
      <c r="F8" s="27">
        <v>476.47345565786497</v>
      </c>
      <c r="G8" s="27">
        <v>466.795706692294</v>
      </c>
      <c r="H8" s="27">
        <v>472.18356414872801</v>
      </c>
      <c r="I8" s="27">
        <v>1027.7384485545699</v>
      </c>
    </row>
    <row r="9" spans="1:9">
      <c r="A9" s="26">
        <v>43572</v>
      </c>
      <c r="B9" s="27">
        <v>1222.5329801333401</v>
      </c>
      <c r="C9" s="27">
        <v>1179.8677936046699</v>
      </c>
      <c r="D9" s="27">
        <v>1097.6868711347299</v>
      </c>
      <c r="E9" s="27">
        <v>437.43093193351899</v>
      </c>
      <c r="F9" s="27">
        <v>419.50877403007001</v>
      </c>
      <c r="G9" s="27">
        <v>418.49764700421298</v>
      </c>
      <c r="H9" s="27">
        <v>426.492743435313</v>
      </c>
      <c r="I9" s="27">
        <v>1178.71004504809</v>
      </c>
    </row>
    <row r="10" spans="1:9">
      <c r="A10" s="26">
        <v>43573</v>
      </c>
      <c r="B10" s="27">
        <v>889.86792182736701</v>
      </c>
      <c r="C10" s="27">
        <v>998.04198138956599</v>
      </c>
      <c r="D10" s="27">
        <v>1088.85392470853</v>
      </c>
      <c r="E10" s="27">
        <v>428.51505814764101</v>
      </c>
      <c r="F10" s="27">
        <v>420.80458305550798</v>
      </c>
      <c r="G10" s="27">
        <v>428.29676784334998</v>
      </c>
      <c r="H10" s="27">
        <v>419.93608733418898</v>
      </c>
      <c r="I10" s="27">
        <v>965.83149061721599</v>
      </c>
    </row>
    <row r="11" spans="1:9">
      <c r="A11" s="26">
        <v>43574</v>
      </c>
      <c r="B11" s="27">
        <v>977.11786571925495</v>
      </c>
      <c r="C11" s="27">
        <v>1010.75414342958</v>
      </c>
      <c r="D11" s="27">
        <v>1043.69971701846</v>
      </c>
      <c r="E11" s="27">
        <v>496.52440939143401</v>
      </c>
      <c r="F11" s="27">
        <v>469.75672217905998</v>
      </c>
      <c r="G11" s="27">
        <v>460.15710330001002</v>
      </c>
      <c r="H11" s="27">
        <v>461.984844268448</v>
      </c>
      <c r="I11" s="27">
        <v>1016.59522294223</v>
      </c>
    </row>
    <row r="12" spans="1:9">
      <c r="A12" s="26">
        <v>43575</v>
      </c>
      <c r="B12" s="27">
        <v>1083.4979554572801</v>
      </c>
      <c r="C12" s="27">
        <v>982.47849854155595</v>
      </c>
      <c r="D12" s="27">
        <v>1098.5953427069601</v>
      </c>
      <c r="E12" s="27">
        <v>410.05340538080799</v>
      </c>
      <c r="F12" s="27">
        <v>399.33612596079303</v>
      </c>
      <c r="G12" s="27">
        <v>437.08774750582899</v>
      </c>
      <c r="H12" s="27">
        <v>408.51625555884698</v>
      </c>
      <c r="I12" s="27">
        <v>995.59077392940799</v>
      </c>
    </row>
    <row r="13" spans="1:9">
      <c r="A13" s="26">
        <v>43576</v>
      </c>
      <c r="B13" s="27">
        <v>969.55931308834295</v>
      </c>
      <c r="C13" s="27">
        <v>1094.95037557211</v>
      </c>
      <c r="D13" s="27">
        <v>1059.35934805947</v>
      </c>
      <c r="E13" s="27">
        <v>418.19043103712397</v>
      </c>
      <c r="F13" s="27">
        <v>400.89023897556501</v>
      </c>
      <c r="G13" s="27">
        <v>406.85430296846903</v>
      </c>
      <c r="H13" s="27">
        <v>408.48322060560503</v>
      </c>
      <c r="I13" s="27">
        <v>1021.33868236186</v>
      </c>
    </row>
    <row r="14" spans="1:9">
      <c r="A14" s="26">
        <v>43577</v>
      </c>
      <c r="B14" s="27">
        <v>900.77905142211</v>
      </c>
      <c r="C14" s="27">
        <v>987.99364796610701</v>
      </c>
      <c r="D14" s="27">
        <v>1049.62356585524</v>
      </c>
      <c r="E14" s="27">
        <v>413.43387857878298</v>
      </c>
      <c r="F14" s="27">
        <v>399.30468036346701</v>
      </c>
      <c r="G14" s="27">
        <v>389.92966614011101</v>
      </c>
      <c r="H14" s="27">
        <v>396.87204243997701</v>
      </c>
      <c r="I14" s="27">
        <v>1001.98531777844</v>
      </c>
    </row>
    <row r="15" spans="1:9">
      <c r="A15" s="26">
        <v>43578</v>
      </c>
      <c r="B15" s="27">
        <v>1113.41078942893</v>
      </c>
      <c r="C15" s="27">
        <v>1023.1460816789</v>
      </c>
      <c r="D15" s="27">
        <v>1087.70841531663</v>
      </c>
      <c r="E15" s="27">
        <v>426.04710692563299</v>
      </c>
      <c r="F15" s="27">
        <v>417.08877875449298</v>
      </c>
      <c r="G15" s="27">
        <v>413.89591255198798</v>
      </c>
      <c r="H15" s="27">
        <v>407.78172771743999</v>
      </c>
      <c r="I15" s="27">
        <v>1056.9277911200199</v>
      </c>
    </row>
    <row r="16" spans="1:9">
      <c r="A16" s="26">
        <v>43579</v>
      </c>
      <c r="B16" s="27">
        <v>982.40162918675003</v>
      </c>
      <c r="C16" s="27">
        <v>1058.4739770229401</v>
      </c>
      <c r="D16" s="27">
        <v>1003.33917612932</v>
      </c>
      <c r="E16" s="27">
        <v>384.838069859597</v>
      </c>
      <c r="F16" s="27">
        <v>393.860484893386</v>
      </c>
      <c r="G16" s="27">
        <v>410.76406520562</v>
      </c>
      <c r="H16" s="27">
        <v>386.16597204199297</v>
      </c>
      <c r="I16" s="27">
        <v>989.40452346182997</v>
      </c>
    </row>
    <row r="17" spans="1:9">
      <c r="A17" s="26">
        <v>43580</v>
      </c>
      <c r="B17" s="27">
        <v>972.14496646455495</v>
      </c>
      <c r="C17" s="27">
        <v>991.68465672382104</v>
      </c>
      <c r="D17" s="27">
        <v>1017.75860829608</v>
      </c>
      <c r="E17" s="27">
        <v>415.44061168173999</v>
      </c>
      <c r="F17" s="27">
        <v>398.78894520484403</v>
      </c>
      <c r="G17" s="27">
        <v>393.83183397319999</v>
      </c>
      <c r="H17" s="27">
        <v>385.38537453877001</v>
      </c>
      <c r="I17" s="27">
        <v>986.72343617228796</v>
      </c>
    </row>
    <row r="18" spans="1:9">
      <c r="A18" s="26">
        <v>43581</v>
      </c>
      <c r="B18" s="27">
        <v>1077.81649641686</v>
      </c>
      <c r="C18" s="27">
        <v>956.84566368827302</v>
      </c>
      <c r="D18" s="27">
        <v>939.58790282347502</v>
      </c>
      <c r="E18" s="27">
        <v>348.49577300112003</v>
      </c>
      <c r="F18" s="27">
        <v>345.15871405375299</v>
      </c>
      <c r="G18" s="27">
        <v>343.97914920373103</v>
      </c>
      <c r="H18" s="27">
        <v>349.05662885887898</v>
      </c>
      <c r="I18" s="27">
        <v>1068.9497752782399</v>
      </c>
    </row>
    <row r="19" spans="1:9">
      <c r="A19" s="26">
        <v>43582</v>
      </c>
      <c r="B19" s="27">
        <v>1121.9217026946901</v>
      </c>
      <c r="C19" s="27">
        <v>997.51297008961797</v>
      </c>
      <c r="D19" s="27">
        <v>898.09340590023396</v>
      </c>
      <c r="E19" s="27">
        <v>355.97619191995</v>
      </c>
      <c r="F19" s="27">
        <v>339.31593971020499</v>
      </c>
      <c r="G19" s="27">
        <v>317.25059715136803</v>
      </c>
      <c r="H19" s="27">
        <v>350.77108788763098</v>
      </c>
      <c r="I19" s="27">
        <v>1065.92881879379</v>
      </c>
    </row>
    <row r="20" spans="1:9">
      <c r="A20" s="26">
        <v>43583</v>
      </c>
      <c r="B20" s="27">
        <v>945.11389019348098</v>
      </c>
      <c r="C20" s="27">
        <v>970.91276121831095</v>
      </c>
      <c r="D20" s="27">
        <v>1050.7160603330201</v>
      </c>
      <c r="E20" s="27">
        <v>420.69713867030799</v>
      </c>
      <c r="F20" s="27">
        <v>402.39266434061801</v>
      </c>
      <c r="G20" s="27">
        <v>424.44958223110098</v>
      </c>
      <c r="H20" s="27">
        <v>398.13267919792702</v>
      </c>
      <c r="I20" s="27">
        <v>997.62217146117905</v>
      </c>
    </row>
    <row r="21" spans="1:9">
      <c r="A21" s="26">
        <v>43584</v>
      </c>
      <c r="B21" s="27">
        <v>961.237816211466</v>
      </c>
      <c r="C21" s="27">
        <v>952.66114298765206</v>
      </c>
      <c r="D21" s="27">
        <v>997.52171866903495</v>
      </c>
      <c r="E21" s="27">
        <v>338.63345318130501</v>
      </c>
      <c r="F21" s="27">
        <v>350.83496789841797</v>
      </c>
      <c r="G21" s="27">
        <v>351.768152383006</v>
      </c>
      <c r="H21" s="27">
        <v>330.97028700246801</v>
      </c>
      <c r="I21" s="27">
        <v>1034.1574974075099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workbookViewId="0">
      <selection activeCell="M11" sqref="M11"/>
    </sheetView>
  </sheetViews>
  <sheetFormatPr baseColWidth="10" defaultRowHeight="16" x14ac:dyDescent="0"/>
  <cols>
    <col min="1" max="1" width="9.1640625" style="20" customWidth="1"/>
    <col min="2" max="9" width="5.83203125" style="20" bestFit="1" customWidth="1"/>
  </cols>
  <sheetData>
    <row r="1" spans="1:9" ht="15">
      <c r="A1" s="37" t="s">
        <v>0</v>
      </c>
      <c r="B1" s="45">
        <v>1</v>
      </c>
      <c r="C1" s="45">
        <v>4</v>
      </c>
      <c r="D1" s="45">
        <v>5</v>
      </c>
      <c r="E1" s="45">
        <v>6</v>
      </c>
      <c r="F1" s="45">
        <v>7</v>
      </c>
      <c r="G1" s="45">
        <v>8</v>
      </c>
      <c r="H1" s="45">
        <v>9</v>
      </c>
      <c r="I1" s="45">
        <v>11</v>
      </c>
    </row>
    <row r="2" spans="1:9">
      <c r="A2" s="19">
        <v>43565</v>
      </c>
      <c r="B2" s="46">
        <v>2.0369640175180699</v>
      </c>
      <c r="C2" s="46">
        <v>2.0555658769194101</v>
      </c>
      <c r="D2" s="46">
        <v>1.9914393839409501</v>
      </c>
      <c r="E2" s="46">
        <v>3.8703486929648299</v>
      </c>
      <c r="F2" s="46">
        <v>3.7722241739481102</v>
      </c>
      <c r="G2" s="46">
        <v>3.6967021168371099</v>
      </c>
      <c r="H2" s="46">
        <v>3.7828158763644502</v>
      </c>
      <c r="I2" s="46">
        <v>2.0323507928658899</v>
      </c>
    </row>
    <row r="3" spans="1:9">
      <c r="A3" s="19">
        <v>43566</v>
      </c>
      <c r="B3" s="46">
        <v>1.99982232326734</v>
      </c>
      <c r="C3" s="46">
        <v>1.8101424100375001</v>
      </c>
      <c r="D3" s="46">
        <v>1.8133364241549299</v>
      </c>
      <c r="E3" s="46">
        <v>3.7419912399246198</v>
      </c>
      <c r="F3" s="46">
        <v>3.66970327682604</v>
      </c>
      <c r="G3" s="46">
        <v>3.5320231041003298</v>
      </c>
      <c r="H3" s="46">
        <v>3.56724125819636</v>
      </c>
      <c r="I3" s="46">
        <v>1.92596766469294</v>
      </c>
    </row>
    <row r="4" spans="1:9">
      <c r="A4" s="19">
        <v>43567</v>
      </c>
      <c r="B4" s="46">
        <v>1.97231165682788</v>
      </c>
      <c r="C4" s="46">
        <v>1.9548246879622799</v>
      </c>
      <c r="D4" s="46">
        <v>1.89656894204924</v>
      </c>
      <c r="E4" s="46">
        <v>3.78062154211143</v>
      </c>
      <c r="F4" s="46">
        <v>3.7516786778896898</v>
      </c>
      <c r="G4" s="46">
        <v>3.62444500594468</v>
      </c>
      <c r="H4" s="46">
        <v>3.7158416885813099</v>
      </c>
      <c r="I4" s="46">
        <v>1.89352918229664</v>
      </c>
    </row>
    <row r="5" spans="1:9">
      <c r="A5" s="19">
        <v>43568</v>
      </c>
      <c r="B5" s="46">
        <v>1.93664431210293</v>
      </c>
      <c r="C5" s="46">
        <v>2.30130575857322</v>
      </c>
      <c r="D5" s="46">
        <v>2.0154602940709401</v>
      </c>
      <c r="E5" s="46">
        <v>3.75905193968108</v>
      </c>
      <c r="F5" s="46">
        <v>3.82454884006569</v>
      </c>
      <c r="G5" s="46">
        <v>3.91585690731814</v>
      </c>
      <c r="H5" s="46">
        <v>3.8182352343591899</v>
      </c>
      <c r="I5" s="46">
        <v>2.0372846438550298</v>
      </c>
    </row>
    <row r="6" spans="1:9">
      <c r="A6" s="19">
        <v>43569</v>
      </c>
      <c r="B6" s="46">
        <v>1.99907117784178</v>
      </c>
      <c r="C6" s="46">
        <v>1.86484532480178</v>
      </c>
      <c r="D6" s="46">
        <v>1.91206991012529</v>
      </c>
      <c r="E6" s="46">
        <v>3.5378338543951702</v>
      </c>
      <c r="F6" s="46">
        <v>3.5452417708564798</v>
      </c>
      <c r="G6" s="46">
        <v>3.4636632238993799</v>
      </c>
      <c r="H6" s="46">
        <v>3.5399758072326102</v>
      </c>
      <c r="I6" s="46">
        <v>1.8720395043084801</v>
      </c>
    </row>
    <row r="7" spans="1:9">
      <c r="A7" s="19">
        <v>43570</v>
      </c>
      <c r="B7" s="46">
        <v>1.99712928728376</v>
      </c>
      <c r="C7" s="46">
        <v>2.2521163251135099</v>
      </c>
      <c r="D7" s="46">
        <v>1.9421704956032799</v>
      </c>
      <c r="E7" s="46">
        <v>3.6684769873143099</v>
      </c>
      <c r="F7" s="46">
        <v>3.8445254817138799</v>
      </c>
      <c r="G7" s="46">
        <v>3.91315894154953</v>
      </c>
      <c r="H7" s="46">
        <v>3.81007009483791</v>
      </c>
      <c r="I7" s="46">
        <v>2.0687829388679302</v>
      </c>
    </row>
    <row r="8" spans="1:9">
      <c r="A8" s="19">
        <v>43571</v>
      </c>
      <c r="B8" s="46">
        <v>1.9746418171233799</v>
      </c>
      <c r="C8" s="46">
        <v>1.9561716251129</v>
      </c>
      <c r="D8" s="46">
        <v>1.92035403556572</v>
      </c>
      <c r="E8" s="46">
        <v>3.3083716433171499</v>
      </c>
      <c r="F8" s="46">
        <v>3.5161928766140802</v>
      </c>
      <c r="G8" s="46">
        <v>3.5494168191061299</v>
      </c>
      <c r="H8" s="46">
        <v>3.5022276338002101</v>
      </c>
      <c r="I8" s="46">
        <v>2.0187267502266102</v>
      </c>
    </row>
    <row r="9" spans="1:9">
      <c r="A9" s="19">
        <v>43572</v>
      </c>
      <c r="B9" s="46">
        <v>1.7863846250929101</v>
      </c>
      <c r="C9" s="46">
        <v>1.83816375096049</v>
      </c>
      <c r="D9" s="46">
        <v>1.9608169742364301</v>
      </c>
      <c r="E9" s="46">
        <v>3.68298911073795</v>
      </c>
      <c r="F9" s="46">
        <v>3.76279427773876</v>
      </c>
      <c r="G9" s="46">
        <v>3.7711197699440602</v>
      </c>
      <c r="H9" s="46">
        <v>3.6412830993132501</v>
      </c>
      <c r="I9" s="46">
        <v>1.83243982012096</v>
      </c>
    </row>
    <row r="10" spans="1:9">
      <c r="A10" s="19">
        <v>43573</v>
      </c>
      <c r="B10" s="46">
        <v>2.26803398183434</v>
      </c>
      <c r="C10" s="46">
        <v>2.10344151926556</v>
      </c>
      <c r="D10" s="46">
        <v>1.9911444257544899</v>
      </c>
      <c r="E10" s="46">
        <v>3.73129156718104</v>
      </c>
      <c r="F10" s="46">
        <v>3.7676826475811001</v>
      </c>
      <c r="G10" s="46">
        <v>3.6849095620931398</v>
      </c>
      <c r="H10" s="46">
        <v>3.6866744903376998</v>
      </c>
      <c r="I10" s="46">
        <v>2.0799055052117299</v>
      </c>
    </row>
    <row r="11" spans="1:9">
      <c r="A11" s="19">
        <v>43574</v>
      </c>
      <c r="B11" s="46">
        <v>2.1079322946571399</v>
      </c>
      <c r="C11" s="46">
        <v>2.0945115162016599</v>
      </c>
      <c r="D11" s="46">
        <v>2.0475205019690299</v>
      </c>
      <c r="E11" s="46">
        <v>3.3964048948320702</v>
      </c>
      <c r="F11" s="46">
        <v>3.50518860155579</v>
      </c>
      <c r="G11" s="46">
        <v>3.5436494941469201</v>
      </c>
      <c r="H11" s="46">
        <v>3.5146030348153401</v>
      </c>
      <c r="I11" s="46">
        <v>2.0756067815880201</v>
      </c>
    </row>
    <row r="12" spans="1:9">
      <c r="A12" s="19">
        <v>43575</v>
      </c>
      <c r="B12" s="46">
        <v>1.95026897306144</v>
      </c>
      <c r="C12" s="46">
        <v>2.1298198160831801</v>
      </c>
      <c r="D12" s="46">
        <v>1.9749090942784899</v>
      </c>
      <c r="E12" s="46">
        <v>3.7875921318913202</v>
      </c>
      <c r="F12" s="46">
        <v>3.7986456242184001</v>
      </c>
      <c r="G12" s="46">
        <v>3.64731061010237</v>
      </c>
      <c r="H12" s="46">
        <v>3.7970110026003399</v>
      </c>
      <c r="I12" s="46">
        <v>2.0865931722468898</v>
      </c>
    </row>
    <row r="13" spans="1:9">
      <c r="A13" s="19">
        <v>43576</v>
      </c>
      <c r="B13" s="46">
        <v>2.13218246115252</v>
      </c>
      <c r="C13" s="46">
        <v>1.9307587347401001</v>
      </c>
      <c r="D13" s="46">
        <v>2.0011941549789398</v>
      </c>
      <c r="E13" s="46">
        <v>3.8095644169071599</v>
      </c>
      <c r="F13" s="46">
        <v>3.83416551451187</v>
      </c>
      <c r="G13" s="46">
        <v>3.84085023727435</v>
      </c>
      <c r="H13" s="46">
        <v>3.8035835345902398</v>
      </c>
      <c r="I13" s="46">
        <v>2.07567666536037</v>
      </c>
    </row>
    <row r="14" spans="1:9">
      <c r="A14" s="19">
        <v>43577</v>
      </c>
      <c r="B14" s="46">
        <v>2.2451581450026201</v>
      </c>
      <c r="C14" s="46">
        <v>2.1107235665978301</v>
      </c>
      <c r="D14" s="46">
        <v>2.0263836128305699</v>
      </c>
      <c r="E14" s="46">
        <v>3.8123358129794802</v>
      </c>
      <c r="F14" s="46">
        <v>3.84216141519128</v>
      </c>
      <c r="G14" s="46">
        <v>3.9578692574609602</v>
      </c>
      <c r="H14" s="46">
        <v>3.88930773250231</v>
      </c>
      <c r="I14" s="46">
        <v>2.08992010408164</v>
      </c>
    </row>
    <row r="15" spans="1:9">
      <c r="A15" s="19">
        <v>43578</v>
      </c>
      <c r="B15" s="46">
        <v>1.9271898630861499</v>
      </c>
      <c r="C15" s="46">
        <v>2.007257480672</v>
      </c>
      <c r="D15" s="46">
        <v>1.94107808459857</v>
      </c>
      <c r="E15" s="46">
        <v>3.7168591040326899</v>
      </c>
      <c r="F15" s="46">
        <v>3.7357998432197501</v>
      </c>
      <c r="G15" s="46">
        <v>3.68913103256524</v>
      </c>
      <c r="H15" s="46">
        <v>3.7984196580302201</v>
      </c>
      <c r="I15" s="46">
        <v>1.99191089489851</v>
      </c>
    </row>
    <row r="16" spans="1:9">
      <c r="A16" s="19">
        <v>43579</v>
      </c>
      <c r="B16" s="46">
        <v>2.08899615918402</v>
      </c>
      <c r="C16" s="46">
        <v>1.9907053764979601</v>
      </c>
      <c r="D16" s="46">
        <v>2.0314049784935602</v>
      </c>
      <c r="E16" s="46">
        <v>3.9140755293531999</v>
      </c>
      <c r="F16" s="46">
        <v>3.8394146679102099</v>
      </c>
      <c r="G16" s="46">
        <v>3.78313586736774</v>
      </c>
      <c r="H16" s="46">
        <v>3.9448988285750799</v>
      </c>
      <c r="I16" s="46">
        <v>2.0469005327441301</v>
      </c>
    </row>
    <row r="17" spans="1:9">
      <c r="A17" s="19">
        <v>43580</v>
      </c>
      <c r="B17" s="46">
        <v>2.1249173505678001</v>
      </c>
      <c r="C17" s="46">
        <v>2.0920933316355002</v>
      </c>
      <c r="D17" s="46">
        <v>2.0261462351130102</v>
      </c>
      <c r="E17" s="46">
        <v>3.74032689042106</v>
      </c>
      <c r="F17" s="46">
        <v>3.7882535614159298</v>
      </c>
      <c r="G17" s="46">
        <v>3.8777922566057499</v>
      </c>
      <c r="H17" s="46">
        <v>3.9361692148549698</v>
      </c>
      <c r="I17" s="46">
        <v>2.0425059416062501</v>
      </c>
    </row>
    <row r="18" spans="1:9">
      <c r="A18" s="19">
        <v>43581</v>
      </c>
      <c r="B18" s="46">
        <v>1.91842625556885</v>
      </c>
      <c r="C18" s="46">
        <v>2.16484217678103</v>
      </c>
      <c r="D18" s="46">
        <v>2.1720426907165802</v>
      </c>
      <c r="E18" s="46">
        <v>4.1719831455248304</v>
      </c>
      <c r="F18" s="46">
        <v>4.1844212145324597</v>
      </c>
      <c r="G18" s="46">
        <v>4.2092648577366498</v>
      </c>
      <c r="H18" s="46">
        <v>4.1788654606246398</v>
      </c>
      <c r="I18" s="46">
        <v>1.9752407151614</v>
      </c>
    </row>
    <row r="19" spans="1:9">
      <c r="A19" s="19">
        <v>43582</v>
      </c>
      <c r="B19" s="46">
        <v>1.8753579423531701</v>
      </c>
      <c r="C19" s="46">
        <v>2.0825442094115201</v>
      </c>
      <c r="D19" s="46">
        <v>2.2546810174438301</v>
      </c>
      <c r="E19" s="46">
        <v>4.1569770251813498</v>
      </c>
      <c r="F19" s="46">
        <v>4.2377398956016696</v>
      </c>
      <c r="G19" s="46">
        <v>4.4162390857450804</v>
      </c>
      <c r="H19" s="46">
        <v>4.1672789102904799</v>
      </c>
      <c r="I19" s="46">
        <v>1.9429432785693299</v>
      </c>
    </row>
    <row r="20" spans="1:9">
      <c r="A20" s="19">
        <v>43583</v>
      </c>
      <c r="B20" s="46">
        <v>2.08993347328882</v>
      </c>
      <c r="C20" s="46">
        <v>2.1023404266631398</v>
      </c>
      <c r="D20" s="46">
        <v>1.9525775769208999</v>
      </c>
      <c r="E20" s="46">
        <v>3.6941994388406201</v>
      </c>
      <c r="F20" s="46">
        <v>3.8108450666431199</v>
      </c>
      <c r="G20" s="46">
        <v>3.7432246466875601</v>
      </c>
      <c r="H20" s="46">
        <v>3.8014088397680998</v>
      </c>
      <c r="I20" s="46">
        <v>2.02281238281748</v>
      </c>
    </row>
    <row r="21" spans="1:9">
      <c r="A21" s="19">
        <v>43584</v>
      </c>
      <c r="B21" s="46">
        <v>2.0646511811344199</v>
      </c>
      <c r="C21" s="46">
        <v>2.1412320605178601</v>
      </c>
      <c r="D21" s="46">
        <v>2.0561123886636299</v>
      </c>
      <c r="E21" s="46">
        <v>4.2206465596831304</v>
      </c>
      <c r="F21" s="46">
        <v>4.0926114644718696</v>
      </c>
      <c r="G21" s="46">
        <v>4.1305785753975002</v>
      </c>
      <c r="H21" s="46">
        <v>4.2189287817854799</v>
      </c>
      <c r="I21" s="46">
        <v>2.0133875644191099</v>
      </c>
    </row>
    <row r="22" spans="1:9">
      <c r="A22" s="22"/>
      <c r="B22" s="15"/>
    </row>
    <row r="23" spans="1:9">
      <c r="A23" s="22"/>
      <c r="B23" s="15"/>
    </row>
    <row r="24" spans="1:9">
      <c r="A24" s="22"/>
      <c r="B24" s="15"/>
    </row>
    <row r="25" spans="1:9">
      <c r="A25" s="22"/>
      <c r="B25" s="15"/>
    </row>
    <row r="26" spans="1:9">
      <c r="A26" s="14"/>
      <c r="B26" s="13"/>
    </row>
    <row r="27" spans="1:9">
      <c r="A27" s="14"/>
      <c r="B27" s="13"/>
    </row>
    <row r="28" spans="1:9">
      <c r="A28" s="14"/>
      <c r="B28" s="13"/>
    </row>
    <row r="29" spans="1:9">
      <c r="A29" s="14"/>
      <c r="B29" s="13"/>
    </row>
    <row r="30" spans="1:9">
      <c r="A30" s="14"/>
      <c r="B30" s="13"/>
    </row>
    <row r="31" spans="1:9">
      <c r="A31" s="14"/>
      <c r="B31" s="13"/>
    </row>
    <row r="32" spans="1:9">
      <c r="A32" s="14"/>
      <c r="B32" s="13"/>
    </row>
    <row r="33" spans="1:2">
      <c r="A33" s="14"/>
      <c r="B33" s="13"/>
    </row>
    <row r="34" spans="1:2">
      <c r="A34" s="14"/>
      <c r="B34" s="13"/>
    </row>
    <row r="35" spans="1:2">
      <c r="A35" s="14"/>
      <c r="B35" s="13"/>
    </row>
    <row r="36" spans="1:2">
      <c r="A36" s="14"/>
      <c r="B36" s="13"/>
    </row>
    <row r="37" spans="1:2">
      <c r="A37" s="14"/>
      <c r="B37" s="13"/>
    </row>
    <row r="38" spans="1:2">
      <c r="A38" s="14"/>
      <c r="B38" s="13"/>
    </row>
    <row r="39" spans="1:2">
      <c r="A39" s="14"/>
      <c r="B39" s="13"/>
    </row>
    <row r="40" spans="1:2">
      <c r="A40" s="14"/>
      <c r="B40" s="13"/>
    </row>
    <row r="41" spans="1:2">
      <c r="A41" s="14"/>
      <c r="B41" s="13"/>
    </row>
    <row r="42" spans="1:2">
      <c r="A42" s="14"/>
      <c r="B42" s="13"/>
    </row>
    <row r="43" spans="1:2">
      <c r="A43" s="14"/>
      <c r="B43" s="13"/>
    </row>
    <row r="44" spans="1:2">
      <c r="A44" s="14"/>
      <c r="B44" s="13"/>
    </row>
    <row r="45" spans="1:2">
      <c r="A45" s="14"/>
      <c r="B45" s="13"/>
    </row>
    <row r="46" spans="1:2">
      <c r="A46" s="14"/>
      <c r="B46" s="13"/>
    </row>
    <row r="47" spans="1:2">
      <c r="A47" s="14"/>
      <c r="B47" s="13"/>
    </row>
    <row r="48" spans="1:2">
      <c r="A48" s="14"/>
      <c r="B48" s="13"/>
    </row>
    <row r="49" spans="1:2">
      <c r="A49" s="14"/>
      <c r="B49" s="13"/>
    </row>
    <row r="50" spans="1:2">
      <c r="A50" s="14"/>
      <c r="B50" s="13"/>
    </row>
    <row r="51" spans="1:2">
      <c r="A51" s="14"/>
      <c r="B51" s="13"/>
    </row>
    <row r="52" spans="1:2">
      <c r="A52" s="14"/>
      <c r="B52" s="13"/>
    </row>
    <row r="53" spans="1:2">
      <c r="A53" s="14"/>
      <c r="B53" s="13"/>
    </row>
    <row r="54" spans="1:2">
      <c r="A54" s="14"/>
      <c r="B54" s="13"/>
    </row>
    <row r="55" spans="1:2">
      <c r="A55" s="14"/>
      <c r="B55" s="13"/>
    </row>
    <row r="56" spans="1:2">
      <c r="A56" s="14"/>
      <c r="B56" s="13"/>
    </row>
    <row r="57" spans="1:2">
      <c r="A57" s="14"/>
      <c r="B57" s="13"/>
    </row>
    <row r="58" spans="1:2">
      <c r="A58" s="14"/>
      <c r="B58" s="13"/>
    </row>
    <row r="59" spans="1:2">
      <c r="A59" s="14"/>
      <c r="B59" s="13"/>
    </row>
    <row r="60" spans="1:2">
      <c r="A60" s="14"/>
      <c r="B60" s="13"/>
    </row>
    <row r="61" spans="1:2">
      <c r="A61" s="14"/>
      <c r="B61" s="13"/>
    </row>
    <row r="62" spans="1:2">
      <c r="A62" s="14"/>
      <c r="B62" s="13"/>
    </row>
    <row r="63" spans="1:2">
      <c r="A63" s="14"/>
      <c r="B63" s="13"/>
    </row>
    <row r="64" spans="1:2">
      <c r="A64" s="14"/>
      <c r="B64" s="13"/>
    </row>
    <row r="65" spans="1:2">
      <c r="A65" s="14"/>
      <c r="B65" s="13"/>
    </row>
    <row r="66" spans="1:2">
      <c r="A66" s="14"/>
      <c r="B66" s="13"/>
    </row>
    <row r="67" spans="1:2">
      <c r="A67" s="14"/>
      <c r="B67" s="13"/>
    </row>
    <row r="68" spans="1:2">
      <c r="A68" s="14"/>
      <c r="B68" s="13"/>
    </row>
    <row r="69" spans="1:2">
      <c r="A69" s="14"/>
      <c r="B69" s="13"/>
    </row>
    <row r="70" spans="1:2">
      <c r="A70" s="14"/>
      <c r="B70" s="13"/>
    </row>
    <row r="71" spans="1:2">
      <c r="A71" s="14"/>
      <c r="B71" s="13"/>
    </row>
    <row r="72" spans="1:2">
      <c r="A72" s="14"/>
      <c r="B72" s="13"/>
    </row>
    <row r="73" spans="1:2">
      <c r="A73" s="14"/>
      <c r="B73" s="13"/>
    </row>
    <row r="74" spans="1:2">
      <c r="A74" s="15"/>
      <c r="B74" s="15"/>
    </row>
    <row r="75" spans="1:2">
      <c r="A75" s="15"/>
      <c r="B75" s="15"/>
    </row>
    <row r="76" spans="1:2">
      <c r="A76" s="15"/>
      <c r="B76" s="15"/>
    </row>
    <row r="77" spans="1:2">
      <c r="A77" s="15"/>
      <c r="B77" s="15"/>
    </row>
    <row r="78" spans="1:2">
      <c r="A78" s="15"/>
      <c r="B78" s="15"/>
    </row>
    <row r="79" spans="1:2">
      <c r="A79" s="15"/>
      <c r="B79" s="15"/>
    </row>
    <row r="80" spans="1:2">
      <c r="A80" s="15"/>
      <c r="B80" s="15"/>
    </row>
    <row r="81" spans="1:2">
      <c r="A81" s="15"/>
      <c r="B81" s="15"/>
    </row>
    <row r="82" spans="1:2">
      <c r="A82" s="15"/>
      <c r="B82" s="15"/>
    </row>
    <row r="83" spans="1:2">
      <c r="A83" s="15"/>
      <c r="B83" s="15"/>
    </row>
    <row r="84" spans="1:2">
      <c r="A84" s="15"/>
      <c r="B84" s="15"/>
    </row>
    <row r="85" spans="1:2">
      <c r="A85" s="15"/>
      <c r="B85" s="15"/>
    </row>
    <row r="86" spans="1:2">
      <c r="A86" s="15"/>
      <c r="B86" s="15"/>
    </row>
    <row r="87" spans="1:2">
      <c r="A87" s="15"/>
      <c r="B87" s="15"/>
    </row>
    <row r="88" spans="1:2">
      <c r="A88" s="15"/>
      <c r="B88" s="15"/>
    </row>
    <row r="89" spans="1:2">
      <c r="A89" s="15"/>
      <c r="B89" s="15"/>
    </row>
    <row r="90" spans="1:2">
      <c r="A90" s="15"/>
      <c r="B90" s="15"/>
    </row>
    <row r="91" spans="1:2">
      <c r="A91" s="15"/>
      <c r="B91" s="15"/>
    </row>
    <row r="92" spans="1:2">
      <c r="A92" s="15"/>
      <c r="B92" s="15"/>
    </row>
    <row r="93" spans="1:2">
      <c r="A93" s="15"/>
      <c r="B93" s="15"/>
    </row>
    <row r="94" spans="1:2">
      <c r="A94" s="15"/>
      <c r="B94" s="15"/>
    </row>
    <row r="95" spans="1:2">
      <c r="A95" s="15"/>
      <c r="B95" s="15"/>
    </row>
    <row r="96" spans="1:2">
      <c r="A96" s="15"/>
      <c r="B96" s="15"/>
    </row>
    <row r="97" spans="1:2">
      <c r="A97" s="15"/>
      <c r="B97" s="15"/>
    </row>
    <row r="98" spans="1:2">
      <c r="A98" s="15"/>
      <c r="B98" s="15"/>
    </row>
    <row r="99" spans="1:2">
      <c r="A99" s="15"/>
      <c r="B99" s="15"/>
    </row>
    <row r="100" spans="1:2">
      <c r="A100" s="15"/>
      <c r="B100" s="15"/>
    </row>
    <row r="101" spans="1:2">
      <c r="A101" s="15"/>
      <c r="B101" s="15"/>
    </row>
    <row r="102" spans="1:2">
      <c r="A102" s="15"/>
      <c r="B102" s="15"/>
    </row>
    <row r="103" spans="1:2">
      <c r="A103" s="15"/>
      <c r="B103" s="15"/>
    </row>
    <row r="104" spans="1:2">
      <c r="A104" s="15"/>
      <c r="B104" s="15"/>
    </row>
    <row r="105" spans="1:2">
      <c r="A105" s="15"/>
      <c r="B105" s="15"/>
    </row>
    <row r="106" spans="1:2">
      <c r="A106" s="15"/>
      <c r="B106" s="15"/>
    </row>
    <row r="107" spans="1:2">
      <c r="A107" s="15"/>
      <c r="B107" s="15"/>
    </row>
    <row r="108" spans="1:2">
      <c r="A108" s="15"/>
      <c r="B108" s="15"/>
    </row>
    <row r="109" spans="1:2">
      <c r="A109" s="15"/>
      <c r="B109" s="15"/>
    </row>
    <row r="110" spans="1:2">
      <c r="A110" s="15"/>
      <c r="B110" s="15"/>
    </row>
    <row r="111" spans="1:2">
      <c r="A111" s="15"/>
      <c r="B111" s="15"/>
    </row>
    <row r="112" spans="1:2">
      <c r="A112" s="15"/>
      <c r="B112" s="15"/>
    </row>
    <row r="113" spans="1:2">
      <c r="A113" s="15"/>
      <c r="B113" s="15"/>
    </row>
    <row r="114" spans="1:2">
      <c r="A114" s="15"/>
      <c r="B114" s="15"/>
    </row>
    <row r="115" spans="1:2">
      <c r="A115" s="15"/>
      <c r="B115" s="15"/>
    </row>
    <row r="116" spans="1:2">
      <c r="A116" s="15"/>
      <c r="B116" s="15"/>
    </row>
    <row r="117" spans="1:2">
      <c r="A117" s="15"/>
      <c r="B117" s="15"/>
    </row>
    <row r="118" spans="1:2">
      <c r="A118" s="15"/>
      <c r="B118" s="15"/>
    </row>
    <row r="119" spans="1:2">
      <c r="A119" s="15"/>
      <c r="B119" s="15"/>
    </row>
    <row r="120" spans="1:2">
      <c r="A120" s="15"/>
      <c r="B120" s="15"/>
    </row>
    <row r="121" spans="1:2">
      <c r="A121" s="15"/>
      <c r="B121" s="15"/>
    </row>
    <row r="122" spans="1:2">
      <c r="A122" s="15"/>
      <c r="B122" s="15"/>
    </row>
    <row r="123" spans="1:2">
      <c r="A123" s="15"/>
      <c r="B123" s="15"/>
    </row>
    <row r="124" spans="1:2">
      <c r="A124" s="15"/>
      <c r="B124" s="15"/>
    </row>
    <row r="125" spans="1:2">
      <c r="A125" s="15"/>
      <c r="B125" s="15"/>
    </row>
    <row r="126" spans="1:2">
      <c r="A126" s="15"/>
      <c r="B126" s="15"/>
    </row>
    <row r="127" spans="1:2">
      <c r="A127" s="15"/>
      <c r="B127" s="15"/>
    </row>
    <row r="128" spans="1:2">
      <c r="A128" s="15"/>
      <c r="B128" s="15"/>
    </row>
    <row r="129" spans="1:2">
      <c r="A129" s="15"/>
      <c r="B129" s="15"/>
    </row>
    <row r="130" spans="1:2">
      <c r="A130" s="15"/>
      <c r="B130" s="15"/>
    </row>
    <row r="131" spans="1:2">
      <c r="A131" s="15"/>
      <c r="B131" s="15"/>
    </row>
    <row r="132" spans="1:2">
      <c r="A132" s="15"/>
      <c r="B132" s="15"/>
    </row>
    <row r="133" spans="1:2">
      <c r="A133" s="15"/>
      <c r="B133" s="15"/>
    </row>
    <row r="134" spans="1:2">
      <c r="A134" s="15"/>
      <c r="B134" s="15"/>
    </row>
    <row r="135" spans="1:2">
      <c r="A135" s="15"/>
      <c r="B135" s="1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>
      <pane ySplit="3260" topLeftCell="A37" activePane="bottomLeft"/>
      <selection activeCell="I1" sqref="B1:I1048576"/>
      <selection pane="bottomLeft" activeCell="P43" sqref="P43:P44"/>
    </sheetView>
  </sheetViews>
  <sheetFormatPr baseColWidth="10" defaultRowHeight="16" x14ac:dyDescent="0"/>
  <cols>
    <col min="1" max="1" width="10.83203125" style="20"/>
    <col min="2" max="2" width="6.5" style="29" bestFit="1" customWidth="1"/>
    <col min="3" max="9" width="5.83203125" style="29" bestFit="1" customWidth="1"/>
  </cols>
  <sheetData>
    <row r="1" spans="1:9" ht="15">
      <c r="A1" s="39" t="s">
        <v>0</v>
      </c>
      <c r="B1" s="45">
        <v>1</v>
      </c>
      <c r="C1" s="45">
        <v>4</v>
      </c>
      <c r="D1" s="45">
        <v>5</v>
      </c>
      <c r="E1" s="45">
        <v>6</v>
      </c>
      <c r="F1" s="45">
        <v>7</v>
      </c>
      <c r="G1" s="45">
        <v>8</v>
      </c>
      <c r="H1" s="45">
        <v>9</v>
      </c>
      <c r="I1" s="45">
        <v>11</v>
      </c>
    </row>
    <row r="2" spans="1:9">
      <c r="A2" s="21">
        <v>43565</v>
      </c>
      <c r="B2" s="32">
        <v>29</v>
      </c>
      <c r="C2" s="32">
        <v>28.6</v>
      </c>
      <c r="D2" s="32">
        <v>28.9</v>
      </c>
      <c r="E2" s="32">
        <v>28.8</v>
      </c>
      <c r="F2" s="32">
        <v>29.1</v>
      </c>
      <c r="G2" s="32">
        <v>28.8</v>
      </c>
      <c r="H2" s="32">
        <v>29.5</v>
      </c>
      <c r="I2" s="32">
        <v>29.1</v>
      </c>
    </row>
    <row r="3" spans="1:9">
      <c r="A3" s="19">
        <v>43565</v>
      </c>
      <c r="B3" s="29">
        <v>29</v>
      </c>
      <c r="C3" s="29">
        <v>28.8</v>
      </c>
      <c r="D3" s="29">
        <v>29.2</v>
      </c>
      <c r="E3" s="29">
        <v>29</v>
      </c>
      <c r="F3" s="29">
        <v>28.7</v>
      </c>
      <c r="G3" s="29">
        <v>28.9</v>
      </c>
      <c r="H3" s="29">
        <v>29.4</v>
      </c>
      <c r="I3" s="29">
        <v>29</v>
      </c>
    </row>
    <row r="4" spans="1:9">
      <c r="A4" s="19">
        <v>43565</v>
      </c>
      <c r="B4" s="29">
        <v>28.7</v>
      </c>
      <c r="C4" s="29">
        <v>28.7</v>
      </c>
      <c r="D4" s="29">
        <v>29.1</v>
      </c>
      <c r="E4" s="29">
        <v>29</v>
      </c>
      <c r="F4" s="29">
        <v>29.1</v>
      </c>
      <c r="G4" s="29">
        <v>28.8</v>
      </c>
      <c r="H4" s="29">
        <v>28.9</v>
      </c>
      <c r="I4" s="29">
        <v>29.3</v>
      </c>
    </row>
    <row r="5" spans="1:9">
      <c r="A5" s="19">
        <v>43565</v>
      </c>
      <c r="B5" s="30">
        <v>28.9</v>
      </c>
      <c r="C5" s="30">
        <v>28.9</v>
      </c>
      <c r="D5" s="30">
        <v>28.9</v>
      </c>
      <c r="E5" s="30">
        <v>28.9</v>
      </c>
      <c r="F5" s="30">
        <v>28.9</v>
      </c>
      <c r="G5" s="30">
        <v>29</v>
      </c>
      <c r="H5" s="30">
        <v>28.6</v>
      </c>
      <c r="I5" s="30">
        <v>28.7</v>
      </c>
    </row>
    <row r="6" spans="1:9">
      <c r="A6" s="21">
        <v>43566</v>
      </c>
      <c r="B6" s="30">
        <v>28.7</v>
      </c>
      <c r="C6" s="30">
        <v>28.9</v>
      </c>
      <c r="D6" s="30">
        <v>28.9</v>
      </c>
      <c r="E6" s="30">
        <v>28.9</v>
      </c>
      <c r="F6" s="30">
        <v>29.1</v>
      </c>
      <c r="G6" s="30">
        <v>28.9</v>
      </c>
      <c r="H6" s="30">
        <v>29.3</v>
      </c>
      <c r="I6" s="30">
        <v>29.3</v>
      </c>
    </row>
    <row r="7" spans="1:9">
      <c r="A7" s="19">
        <v>43566</v>
      </c>
      <c r="B7" s="30">
        <v>28.8</v>
      </c>
      <c r="C7" s="30">
        <v>29</v>
      </c>
      <c r="D7" s="30">
        <v>29</v>
      </c>
      <c r="E7" s="30">
        <v>29.1</v>
      </c>
      <c r="F7" s="30">
        <v>29.2</v>
      </c>
      <c r="G7" s="30">
        <v>29.1</v>
      </c>
      <c r="H7" s="30">
        <v>29.1</v>
      </c>
      <c r="I7" s="30">
        <v>29.3</v>
      </c>
    </row>
    <row r="8" spans="1:9">
      <c r="A8" s="19">
        <v>43566</v>
      </c>
      <c r="B8" s="29">
        <v>28.7</v>
      </c>
      <c r="C8" s="29">
        <v>28.9</v>
      </c>
      <c r="D8" s="29">
        <v>29</v>
      </c>
      <c r="E8" s="29">
        <v>28.9</v>
      </c>
      <c r="F8" s="29">
        <v>28.8</v>
      </c>
      <c r="G8" s="29">
        <v>28.7</v>
      </c>
      <c r="H8" s="29">
        <v>29</v>
      </c>
      <c r="I8" s="29">
        <v>29.4</v>
      </c>
    </row>
    <row r="9" spans="1:9">
      <c r="A9" s="19">
        <v>43567</v>
      </c>
      <c r="B9" s="29">
        <v>28.7</v>
      </c>
      <c r="C9" s="29">
        <v>29.2</v>
      </c>
      <c r="D9" s="29">
        <v>29.4</v>
      </c>
      <c r="E9" s="29">
        <v>29.3</v>
      </c>
      <c r="F9" s="29">
        <v>29.2</v>
      </c>
      <c r="G9" s="29">
        <v>29.1</v>
      </c>
      <c r="H9" s="29">
        <v>28.9</v>
      </c>
      <c r="I9" s="29">
        <v>28.3</v>
      </c>
    </row>
    <row r="10" spans="1:9">
      <c r="A10" s="19">
        <v>43567</v>
      </c>
      <c r="B10" s="29">
        <v>28.9</v>
      </c>
      <c r="C10" s="29">
        <v>29</v>
      </c>
      <c r="D10" s="29">
        <v>28.9</v>
      </c>
      <c r="E10" s="29">
        <v>28.5</v>
      </c>
      <c r="F10" s="29">
        <v>29</v>
      </c>
      <c r="G10" s="29">
        <v>28.8</v>
      </c>
      <c r="H10" s="29">
        <v>28.9</v>
      </c>
      <c r="I10" s="29">
        <v>29.1</v>
      </c>
    </row>
    <row r="11" spans="1:9">
      <c r="A11" s="19">
        <v>43567</v>
      </c>
      <c r="B11" s="29">
        <v>28.7</v>
      </c>
      <c r="C11" s="29">
        <v>28.9</v>
      </c>
      <c r="D11" s="29">
        <v>28.4</v>
      </c>
      <c r="E11" s="29">
        <v>28.6</v>
      </c>
      <c r="F11" s="29">
        <v>28.9</v>
      </c>
      <c r="G11" s="29">
        <v>28.7</v>
      </c>
      <c r="H11" s="29">
        <v>28.9</v>
      </c>
      <c r="I11" s="29">
        <v>29.4</v>
      </c>
    </row>
    <row r="12" spans="1:9">
      <c r="A12" s="19">
        <v>43568</v>
      </c>
      <c r="B12" s="29">
        <v>28.9</v>
      </c>
      <c r="C12" s="29">
        <v>28.9</v>
      </c>
      <c r="D12" s="29">
        <v>28.9</v>
      </c>
      <c r="E12" s="29">
        <v>28.9</v>
      </c>
      <c r="F12" s="29">
        <v>29</v>
      </c>
      <c r="G12" s="29">
        <v>29</v>
      </c>
      <c r="H12" s="29">
        <v>28.9</v>
      </c>
      <c r="I12" s="29">
        <v>28.5</v>
      </c>
    </row>
    <row r="13" spans="1:9">
      <c r="A13" s="19">
        <v>43568</v>
      </c>
      <c r="B13" s="29">
        <v>28.9</v>
      </c>
      <c r="C13" s="29">
        <v>29</v>
      </c>
      <c r="D13" s="29">
        <v>28.8</v>
      </c>
      <c r="E13" s="29">
        <v>29.1</v>
      </c>
      <c r="F13" s="29">
        <v>29.1</v>
      </c>
      <c r="G13" s="29">
        <v>29.1</v>
      </c>
      <c r="H13" s="29">
        <v>28.6</v>
      </c>
      <c r="I13" s="29">
        <v>28.6</v>
      </c>
    </row>
    <row r="14" spans="1:9">
      <c r="A14" s="19">
        <v>43568</v>
      </c>
      <c r="B14" s="30">
        <v>28.7</v>
      </c>
      <c r="C14" s="30">
        <v>28.8</v>
      </c>
      <c r="D14" s="30">
        <v>28.8</v>
      </c>
      <c r="E14" s="30">
        <v>28.9</v>
      </c>
      <c r="F14" s="30">
        <v>29.2</v>
      </c>
      <c r="G14" s="30">
        <v>28.8</v>
      </c>
      <c r="H14" s="30">
        <v>28.6</v>
      </c>
      <c r="I14" s="30">
        <v>28.4</v>
      </c>
    </row>
    <row r="15" spans="1:9">
      <c r="A15" s="21">
        <v>43569</v>
      </c>
      <c r="B15" s="30">
        <v>28.8</v>
      </c>
      <c r="C15" s="30">
        <v>28.7</v>
      </c>
      <c r="D15" s="30">
        <v>28.6</v>
      </c>
      <c r="E15" s="30">
        <v>28.8</v>
      </c>
      <c r="F15" s="30">
        <v>29</v>
      </c>
      <c r="G15" s="30">
        <v>28.9</v>
      </c>
      <c r="H15" s="30">
        <v>28.7</v>
      </c>
      <c r="I15" s="30">
        <v>28.5</v>
      </c>
    </row>
    <row r="16" spans="1:9">
      <c r="A16" s="21">
        <v>43569</v>
      </c>
      <c r="B16" s="30">
        <v>28.8</v>
      </c>
      <c r="C16" s="30">
        <v>28.8</v>
      </c>
      <c r="D16" s="30">
        <v>28.7</v>
      </c>
      <c r="E16" s="30">
        <v>28.9</v>
      </c>
      <c r="F16" s="30">
        <v>28.9</v>
      </c>
      <c r="G16" s="30">
        <v>29</v>
      </c>
      <c r="H16" s="30">
        <v>28.8</v>
      </c>
      <c r="I16" s="30">
        <v>28.6</v>
      </c>
    </row>
    <row r="17" spans="1:9">
      <c r="A17" s="19">
        <v>43569</v>
      </c>
      <c r="B17" s="30">
        <v>28.9</v>
      </c>
      <c r="C17" s="29">
        <v>28.9</v>
      </c>
      <c r="D17" s="29">
        <v>28.6</v>
      </c>
      <c r="E17" s="29">
        <v>28.9</v>
      </c>
      <c r="F17" s="29">
        <v>28.8</v>
      </c>
      <c r="G17" s="29">
        <v>29</v>
      </c>
      <c r="H17" s="30">
        <v>28.9</v>
      </c>
      <c r="I17" s="30">
        <v>28.6</v>
      </c>
    </row>
    <row r="18" spans="1:9">
      <c r="A18" s="19">
        <v>43570</v>
      </c>
      <c r="B18" s="29">
        <v>29.1</v>
      </c>
      <c r="C18" s="29">
        <v>28.8</v>
      </c>
      <c r="D18" s="29">
        <v>28.6</v>
      </c>
      <c r="E18" s="29">
        <v>28.9</v>
      </c>
      <c r="F18" s="29">
        <v>28.9</v>
      </c>
      <c r="G18" s="29">
        <v>28.7</v>
      </c>
      <c r="H18" s="29">
        <v>28.9</v>
      </c>
      <c r="I18" s="29">
        <v>28.4</v>
      </c>
    </row>
    <row r="19" spans="1:9">
      <c r="A19" s="19">
        <v>43570</v>
      </c>
      <c r="B19" s="29">
        <v>29</v>
      </c>
      <c r="C19" s="29">
        <v>29</v>
      </c>
      <c r="D19" s="29">
        <v>28.4</v>
      </c>
      <c r="E19" s="29">
        <v>29.1</v>
      </c>
      <c r="F19" s="29">
        <v>28.8</v>
      </c>
      <c r="G19" s="29">
        <v>29.1</v>
      </c>
      <c r="H19" s="29">
        <v>28.9</v>
      </c>
      <c r="I19" s="29">
        <v>28.5</v>
      </c>
    </row>
    <row r="20" spans="1:9">
      <c r="A20" s="19">
        <v>43570</v>
      </c>
      <c r="B20" s="30">
        <v>28.5</v>
      </c>
      <c r="C20" s="30">
        <v>29</v>
      </c>
      <c r="D20" s="30">
        <v>28.9</v>
      </c>
      <c r="E20" s="30">
        <v>29.2</v>
      </c>
      <c r="F20" s="30">
        <v>29.3</v>
      </c>
      <c r="G20" s="30">
        <v>29</v>
      </c>
      <c r="H20" s="30">
        <v>28.8</v>
      </c>
      <c r="I20" s="30">
        <v>29.1</v>
      </c>
    </row>
    <row r="21" spans="1:9">
      <c r="A21" s="19">
        <v>43570</v>
      </c>
      <c r="B21" s="30">
        <v>28.9</v>
      </c>
      <c r="C21" s="30">
        <v>29</v>
      </c>
      <c r="D21" s="30">
        <v>28.9</v>
      </c>
      <c r="E21" s="30">
        <v>28.9</v>
      </c>
      <c r="F21" s="30">
        <v>29.1</v>
      </c>
      <c r="G21" s="30">
        <v>29</v>
      </c>
      <c r="H21" s="30">
        <v>28.8</v>
      </c>
      <c r="I21" s="30">
        <v>28.9</v>
      </c>
    </row>
    <row r="22" spans="1:9">
      <c r="A22" s="19">
        <v>43571</v>
      </c>
      <c r="B22" s="30">
        <v>28.8</v>
      </c>
      <c r="C22" s="30">
        <v>29</v>
      </c>
      <c r="D22" s="30">
        <v>29.1</v>
      </c>
      <c r="E22" s="30">
        <v>29</v>
      </c>
      <c r="F22" s="30">
        <v>29.2</v>
      </c>
      <c r="G22" s="30">
        <v>29.1</v>
      </c>
      <c r="H22" s="30">
        <v>29</v>
      </c>
      <c r="I22" s="30">
        <v>29</v>
      </c>
    </row>
    <row r="23" spans="1:9">
      <c r="A23" s="19">
        <v>43571</v>
      </c>
      <c r="B23" s="29">
        <v>29.1</v>
      </c>
      <c r="C23" s="29">
        <v>29.1</v>
      </c>
      <c r="D23" s="29">
        <v>29.2</v>
      </c>
      <c r="E23" s="29">
        <v>29.2</v>
      </c>
      <c r="F23" s="29">
        <v>28.8</v>
      </c>
      <c r="G23" s="29">
        <v>28.7</v>
      </c>
      <c r="H23" s="29">
        <v>28.6</v>
      </c>
      <c r="I23" s="29">
        <v>29.2</v>
      </c>
    </row>
    <row r="24" spans="1:9">
      <c r="A24" s="19">
        <v>43571</v>
      </c>
      <c r="B24" s="29">
        <v>29.1</v>
      </c>
      <c r="C24" s="29">
        <v>29</v>
      </c>
      <c r="D24" s="29">
        <v>29.1</v>
      </c>
      <c r="E24" s="29">
        <v>29.1</v>
      </c>
      <c r="F24" s="29">
        <v>28.8</v>
      </c>
      <c r="G24" s="29">
        <v>28.8</v>
      </c>
      <c r="H24" s="29">
        <v>28.6</v>
      </c>
      <c r="I24" s="29">
        <v>29.3</v>
      </c>
    </row>
    <row r="25" spans="1:9">
      <c r="A25" s="19">
        <v>43572</v>
      </c>
      <c r="B25" s="29">
        <v>29</v>
      </c>
      <c r="C25" s="29">
        <v>29.1</v>
      </c>
      <c r="D25" s="29">
        <v>29.1</v>
      </c>
      <c r="E25" s="29">
        <v>29.1</v>
      </c>
      <c r="F25" s="29">
        <v>28.9</v>
      </c>
      <c r="G25" s="29">
        <v>29</v>
      </c>
      <c r="H25" s="29">
        <v>28.7</v>
      </c>
      <c r="I25" s="29">
        <v>29.3</v>
      </c>
    </row>
    <row r="26" spans="1:9">
      <c r="A26" s="19">
        <v>43572</v>
      </c>
      <c r="B26" s="29">
        <v>29</v>
      </c>
      <c r="C26" s="29">
        <v>29.1</v>
      </c>
      <c r="D26" s="30">
        <v>29.2</v>
      </c>
      <c r="E26" s="29">
        <v>29.2</v>
      </c>
      <c r="F26" s="29">
        <v>28.9</v>
      </c>
      <c r="G26" s="29">
        <v>29</v>
      </c>
      <c r="H26" s="29">
        <v>28.7</v>
      </c>
      <c r="I26" s="29">
        <v>29.4</v>
      </c>
    </row>
    <row r="27" spans="1:9">
      <c r="A27" s="11">
        <v>43572</v>
      </c>
      <c r="B27" s="29">
        <v>28.8</v>
      </c>
      <c r="C27" s="29">
        <v>29.1</v>
      </c>
      <c r="D27" s="29">
        <v>29.1</v>
      </c>
      <c r="E27" s="29">
        <v>29</v>
      </c>
      <c r="F27" s="29">
        <v>29.1</v>
      </c>
      <c r="G27" s="29">
        <v>28.7</v>
      </c>
      <c r="H27" s="29">
        <v>28.8</v>
      </c>
      <c r="I27" s="29">
        <v>28.5</v>
      </c>
    </row>
    <row r="28" spans="1:9">
      <c r="A28" s="19">
        <v>43573</v>
      </c>
      <c r="B28" s="29">
        <v>29.1</v>
      </c>
      <c r="C28" s="29">
        <v>29</v>
      </c>
      <c r="D28" s="29">
        <v>28.9</v>
      </c>
      <c r="E28" s="29">
        <v>28.9</v>
      </c>
      <c r="F28" s="29">
        <v>29.1</v>
      </c>
      <c r="G28" s="29">
        <v>29</v>
      </c>
      <c r="H28" s="29">
        <v>28.7</v>
      </c>
      <c r="I28" s="29">
        <v>29.4</v>
      </c>
    </row>
    <row r="29" spans="1:9">
      <c r="A29" s="19">
        <v>43573</v>
      </c>
      <c r="B29" s="29">
        <v>28.8</v>
      </c>
      <c r="C29" s="29">
        <v>29.2</v>
      </c>
      <c r="D29" s="29">
        <v>29.4</v>
      </c>
      <c r="E29" s="29">
        <v>29.2</v>
      </c>
      <c r="F29" s="30">
        <v>29</v>
      </c>
      <c r="G29" s="30">
        <v>28.7</v>
      </c>
      <c r="H29" s="30">
        <v>28.8</v>
      </c>
      <c r="I29" s="30">
        <v>28.7</v>
      </c>
    </row>
    <row r="30" spans="1:9">
      <c r="A30" s="19">
        <v>43573</v>
      </c>
      <c r="B30" s="30">
        <v>29</v>
      </c>
      <c r="C30" s="30">
        <v>29</v>
      </c>
      <c r="D30" s="30">
        <v>29.1</v>
      </c>
      <c r="E30" s="30">
        <v>29.1</v>
      </c>
      <c r="F30" s="30">
        <v>29</v>
      </c>
      <c r="G30" s="30">
        <v>28.3</v>
      </c>
      <c r="H30" s="30">
        <v>28.9</v>
      </c>
      <c r="I30" s="30">
        <v>28.6</v>
      </c>
    </row>
    <row r="31" spans="1:9">
      <c r="A31" s="19">
        <v>43574</v>
      </c>
      <c r="B31" s="29">
        <v>28.8</v>
      </c>
      <c r="C31" s="29">
        <v>29.1</v>
      </c>
      <c r="D31" s="29">
        <v>29</v>
      </c>
      <c r="E31" s="29">
        <v>29</v>
      </c>
      <c r="F31" s="29">
        <v>28.9</v>
      </c>
      <c r="G31" s="29">
        <v>28.8</v>
      </c>
      <c r="H31" s="29">
        <v>28.6</v>
      </c>
      <c r="I31" s="29">
        <v>29.1</v>
      </c>
    </row>
    <row r="32" spans="1:9">
      <c r="A32" s="11">
        <v>43574</v>
      </c>
      <c r="B32" s="29">
        <v>28.7</v>
      </c>
      <c r="C32" s="30">
        <v>29</v>
      </c>
      <c r="D32" s="30">
        <v>29.2</v>
      </c>
      <c r="E32" s="30">
        <v>29.2</v>
      </c>
      <c r="F32" s="30">
        <v>29</v>
      </c>
      <c r="G32" s="30">
        <v>28.8</v>
      </c>
      <c r="H32" s="29">
        <v>28.5</v>
      </c>
      <c r="I32" s="30">
        <v>29.4</v>
      </c>
    </row>
    <row r="33" spans="1:9">
      <c r="A33" s="11">
        <v>43574</v>
      </c>
      <c r="B33" s="29">
        <v>28.9</v>
      </c>
      <c r="C33" s="30">
        <v>28.9</v>
      </c>
      <c r="D33" s="30">
        <v>28.9</v>
      </c>
      <c r="E33" s="30">
        <v>28.6</v>
      </c>
      <c r="F33" s="30">
        <v>29.2</v>
      </c>
      <c r="G33" s="30">
        <v>29.1</v>
      </c>
      <c r="H33" s="30">
        <v>28.7</v>
      </c>
      <c r="I33" s="30">
        <v>28.5</v>
      </c>
    </row>
    <row r="34" spans="1:9">
      <c r="A34" s="19">
        <v>43575</v>
      </c>
      <c r="B34" s="29">
        <v>28.7</v>
      </c>
      <c r="C34" s="29">
        <v>29.1</v>
      </c>
      <c r="D34" s="29">
        <v>28.9</v>
      </c>
      <c r="E34" s="29">
        <v>29.2</v>
      </c>
      <c r="F34" s="29">
        <v>29.1</v>
      </c>
      <c r="G34" s="29">
        <v>29.1</v>
      </c>
      <c r="H34" s="29">
        <v>28.5</v>
      </c>
      <c r="I34" s="29">
        <v>29.4</v>
      </c>
    </row>
    <row r="35" spans="1:9">
      <c r="A35" s="19">
        <v>43575</v>
      </c>
      <c r="B35" s="30">
        <v>28.8</v>
      </c>
      <c r="C35" s="30">
        <v>29</v>
      </c>
      <c r="D35" s="30">
        <v>29.1</v>
      </c>
      <c r="E35" s="30">
        <v>28.7</v>
      </c>
      <c r="F35" s="30">
        <v>28.3</v>
      </c>
      <c r="G35" s="30">
        <v>28.7</v>
      </c>
      <c r="H35" s="30">
        <v>28.7</v>
      </c>
      <c r="I35" s="30">
        <v>28.9</v>
      </c>
    </row>
    <row r="36" spans="1:9">
      <c r="A36" s="19">
        <v>43575</v>
      </c>
      <c r="B36" s="30">
        <v>29.2</v>
      </c>
      <c r="C36" s="30">
        <v>29</v>
      </c>
      <c r="D36" s="30">
        <v>29.1</v>
      </c>
      <c r="E36" s="30">
        <v>29</v>
      </c>
      <c r="F36" s="30">
        <v>29.2</v>
      </c>
      <c r="G36" s="30">
        <v>28.8</v>
      </c>
      <c r="H36" s="30">
        <v>29.2</v>
      </c>
      <c r="I36" s="30">
        <v>28.9</v>
      </c>
    </row>
    <row r="37" spans="1:9">
      <c r="A37" s="19">
        <v>43576</v>
      </c>
      <c r="B37" s="29">
        <v>29</v>
      </c>
      <c r="C37" s="29">
        <v>28.9</v>
      </c>
      <c r="D37" s="29">
        <v>28.9</v>
      </c>
      <c r="E37" s="29">
        <v>28.9</v>
      </c>
      <c r="F37" s="29">
        <v>29</v>
      </c>
      <c r="G37" s="29">
        <v>28.7</v>
      </c>
      <c r="H37" s="29">
        <v>28.7</v>
      </c>
      <c r="I37" s="29">
        <v>28.6</v>
      </c>
    </row>
    <row r="38" spans="1:9">
      <c r="A38" s="19">
        <v>43576</v>
      </c>
      <c r="B38" s="30">
        <v>28.9</v>
      </c>
      <c r="C38" s="30">
        <v>28.8</v>
      </c>
      <c r="D38" s="30">
        <v>29.2</v>
      </c>
      <c r="E38" s="30">
        <v>29.2</v>
      </c>
      <c r="F38" s="30">
        <v>28.8</v>
      </c>
      <c r="G38" s="30">
        <v>28.8</v>
      </c>
      <c r="H38" s="30">
        <v>28.7</v>
      </c>
      <c r="I38" s="30">
        <v>29.4</v>
      </c>
    </row>
    <row r="39" spans="1:9">
      <c r="A39" s="19">
        <v>43576</v>
      </c>
      <c r="B39" s="31" t="s">
        <v>22</v>
      </c>
      <c r="C39" s="30">
        <v>28.9</v>
      </c>
      <c r="D39" s="30">
        <v>28.8</v>
      </c>
      <c r="E39" s="30">
        <v>28.8</v>
      </c>
      <c r="F39" s="30">
        <v>28.8</v>
      </c>
      <c r="G39" s="30">
        <v>28.9</v>
      </c>
      <c r="H39" s="30">
        <v>28.6</v>
      </c>
      <c r="I39" s="30">
        <v>28.8</v>
      </c>
    </row>
    <row r="40" spans="1:9">
      <c r="A40" s="19">
        <v>43577</v>
      </c>
      <c r="B40" s="29">
        <v>29.1</v>
      </c>
      <c r="C40" s="30">
        <v>29</v>
      </c>
      <c r="D40" s="30">
        <v>29</v>
      </c>
      <c r="E40" s="30">
        <v>29</v>
      </c>
      <c r="F40" s="30">
        <v>29</v>
      </c>
      <c r="G40" s="30">
        <v>28.7</v>
      </c>
      <c r="H40" s="30">
        <v>28.7</v>
      </c>
      <c r="I40" s="30">
        <v>28.9</v>
      </c>
    </row>
    <row r="41" spans="1:9">
      <c r="A41" s="19">
        <v>43577</v>
      </c>
      <c r="B41" s="30">
        <v>28.8</v>
      </c>
      <c r="C41" s="30">
        <v>29.1</v>
      </c>
      <c r="D41" s="30">
        <v>29.4</v>
      </c>
      <c r="E41" s="30">
        <v>29</v>
      </c>
      <c r="F41" s="30">
        <v>28.8</v>
      </c>
      <c r="G41" s="30">
        <v>29</v>
      </c>
      <c r="H41" s="30">
        <v>28.9</v>
      </c>
      <c r="I41" s="30">
        <v>29.2</v>
      </c>
    </row>
    <row r="42" spans="1:9">
      <c r="A42" s="19">
        <v>43577</v>
      </c>
      <c r="B42" s="29">
        <v>29.1</v>
      </c>
      <c r="C42" s="30">
        <v>28.9</v>
      </c>
      <c r="D42" s="30">
        <v>28.9</v>
      </c>
      <c r="E42" s="30">
        <v>28.9</v>
      </c>
      <c r="F42" s="30">
        <v>28.8</v>
      </c>
      <c r="G42" s="30">
        <v>29.1</v>
      </c>
      <c r="H42" s="30">
        <v>28.8</v>
      </c>
      <c r="I42" s="30">
        <v>28.5</v>
      </c>
    </row>
    <row r="43" spans="1:9">
      <c r="A43" s="19">
        <v>43578</v>
      </c>
      <c r="B43" s="30">
        <v>29.1</v>
      </c>
      <c r="C43" s="30">
        <v>28.5</v>
      </c>
      <c r="D43" s="30">
        <v>29.1</v>
      </c>
      <c r="E43" s="30">
        <v>29</v>
      </c>
      <c r="F43" s="30">
        <v>29.1</v>
      </c>
      <c r="G43" s="30">
        <v>28</v>
      </c>
      <c r="H43" s="30">
        <v>28.7</v>
      </c>
      <c r="I43" s="30">
        <v>29.4</v>
      </c>
    </row>
    <row r="44" spans="1:9">
      <c r="A44" s="19">
        <v>43578</v>
      </c>
      <c r="B44" s="29">
        <v>29.2</v>
      </c>
      <c r="C44" s="29">
        <v>29.2</v>
      </c>
      <c r="D44" s="29">
        <v>29.2</v>
      </c>
      <c r="E44" s="29">
        <v>29.2</v>
      </c>
      <c r="F44" s="29">
        <v>29.2</v>
      </c>
      <c r="G44" s="29">
        <v>29.1</v>
      </c>
      <c r="H44" s="29">
        <v>28.7</v>
      </c>
      <c r="I44" s="29">
        <v>28.9</v>
      </c>
    </row>
    <row r="45" spans="1:9">
      <c r="A45" s="19">
        <v>43578</v>
      </c>
      <c r="B45" s="29">
        <v>28.8</v>
      </c>
      <c r="C45" s="29">
        <v>28.8</v>
      </c>
      <c r="D45" s="29">
        <v>28.8</v>
      </c>
      <c r="E45" s="29">
        <v>28.9</v>
      </c>
      <c r="F45" s="29">
        <v>29.1</v>
      </c>
      <c r="G45" s="29">
        <v>29</v>
      </c>
      <c r="H45" s="29">
        <v>28.9</v>
      </c>
      <c r="I45" s="29">
        <v>28.8</v>
      </c>
    </row>
    <row r="46" spans="1:9">
      <c r="A46" s="19">
        <v>43579</v>
      </c>
      <c r="B46" s="29">
        <v>28.9</v>
      </c>
      <c r="C46" s="29">
        <v>28.7</v>
      </c>
      <c r="D46" s="29">
        <v>28.4</v>
      </c>
      <c r="E46" s="29">
        <v>28.4</v>
      </c>
      <c r="F46" s="29">
        <v>28.9</v>
      </c>
      <c r="G46" s="29">
        <v>28.9</v>
      </c>
      <c r="H46" s="29">
        <v>28.9</v>
      </c>
      <c r="I46" s="29">
        <v>28.6</v>
      </c>
    </row>
    <row r="47" spans="1:9">
      <c r="A47" s="19">
        <v>43579</v>
      </c>
      <c r="B47" s="29">
        <v>28.8</v>
      </c>
      <c r="C47" s="29">
        <v>28.8</v>
      </c>
      <c r="D47" s="29">
        <v>28.8</v>
      </c>
      <c r="E47" s="29">
        <v>28.7</v>
      </c>
      <c r="F47" s="29">
        <v>29</v>
      </c>
      <c r="G47" s="29">
        <v>28.9</v>
      </c>
      <c r="H47" s="29">
        <v>28.9</v>
      </c>
      <c r="I47" s="29">
        <v>28.7</v>
      </c>
    </row>
    <row r="48" spans="1:9">
      <c r="A48" s="19">
        <v>43579</v>
      </c>
      <c r="B48" s="29">
        <v>28.7</v>
      </c>
      <c r="C48" s="29">
        <v>29</v>
      </c>
      <c r="D48" s="29">
        <v>28.7</v>
      </c>
      <c r="E48" s="29">
        <v>28.7</v>
      </c>
      <c r="F48" s="29">
        <v>28.9</v>
      </c>
      <c r="G48" s="29">
        <v>28.7</v>
      </c>
      <c r="H48" s="29">
        <v>28.9</v>
      </c>
      <c r="I48" s="29">
        <v>28.8</v>
      </c>
    </row>
    <row r="49" spans="1:9">
      <c r="A49" s="19">
        <v>43580</v>
      </c>
      <c r="B49" s="29">
        <v>29</v>
      </c>
      <c r="C49" s="29">
        <v>29</v>
      </c>
      <c r="D49" s="29">
        <v>28.9</v>
      </c>
      <c r="E49" s="29">
        <v>28.7</v>
      </c>
      <c r="F49" s="29">
        <v>28.7</v>
      </c>
      <c r="G49" s="29">
        <v>28.7</v>
      </c>
      <c r="H49" s="29">
        <v>28.8</v>
      </c>
      <c r="I49" s="29">
        <v>28.7</v>
      </c>
    </row>
    <row r="50" spans="1:9">
      <c r="A50" s="19">
        <v>43580</v>
      </c>
      <c r="B50" s="29">
        <v>29.1</v>
      </c>
      <c r="C50" s="29">
        <v>29.1</v>
      </c>
      <c r="D50" s="29">
        <v>29.3</v>
      </c>
      <c r="E50" s="29">
        <v>29.1</v>
      </c>
      <c r="F50" s="29">
        <v>29.1</v>
      </c>
      <c r="G50" s="29">
        <v>29.5</v>
      </c>
      <c r="H50" s="29">
        <v>29.2</v>
      </c>
      <c r="I50" s="29">
        <v>29.2</v>
      </c>
    </row>
    <row r="51" spans="1:9">
      <c r="A51" s="23">
        <v>43580</v>
      </c>
      <c r="B51" s="29">
        <v>28.8</v>
      </c>
      <c r="C51" s="29">
        <v>29.1</v>
      </c>
      <c r="D51" s="29">
        <v>28.9</v>
      </c>
      <c r="E51" s="29">
        <v>29.2</v>
      </c>
      <c r="F51" s="29">
        <v>29</v>
      </c>
      <c r="G51" s="29">
        <v>29.2</v>
      </c>
      <c r="H51" s="29">
        <v>29.1</v>
      </c>
      <c r="I51" s="29">
        <v>29</v>
      </c>
    </row>
    <row r="52" spans="1:9">
      <c r="A52" s="23">
        <v>43581</v>
      </c>
      <c r="B52" s="30">
        <v>28.7</v>
      </c>
      <c r="C52" s="30">
        <v>28.9</v>
      </c>
      <c r="D52" s="30">
        <v>28.9</v>
      </c>
      <c r="E52" s="30">
        <v>29.1</v>
      </c>
      <c r="F52" s="30">
        <v>29</v>
      </c>
      <c r="G52" s="30">
        <v>29</v>
      </c>
      <c r="H52" s="30">
        <v>29.1</v>
      </c>
      <c r="I52" s="30">
        <v>29.2</v>
      </c>
    </row>
    <row r="53" spans="1:9">
      <c r="A53" s="23">
        <v>43581</v>
      </c>
      <c r="B53" s="30">
        <v>28.9</v>
      </c>
      <c r="C53" s="30">
        <v>29.2</v>
      </c>
      <c r="D53" s="30">
        <v>29.3</v>
      </c>
      <c r="E53" s="30">
        <v>28.9</v>
      </c>
      <c r="F53" s="30">
        <v>29.3</v>
      </c>
      <c r="G53" s="30">
        <v>28.9</v>
      </c>
      <c r="H53" s="30">
        <v>29.2</v>
      </c>
      <c r="I53" s="32">
        <v>29.4</v>
      </c>
    </row>
    <row r="54" spans="1:9">
      <c r="A54" s="23">
        <v>43581</v>
      </c>
      <c r="B54" s="30">
        <v>29</v>
      </c>
      <c r="C54" s="30">
        <v>29</v>
      </c>
      <c r="D54" s="30">
        <v>29.2</v>
      </c>
      <c r="E54" s="30">
        <v>28.9</v>
      </c>
      <c r="F54" s="30">
        <v>29.2</v>
      </c>
      <c r="G54" s="30">
        <v>28.7</v>
      </c>
      <c r="H54" s="30">
        <v>29.2</v>
      </c>
      <c r="I54" s="30">
        <v>27.8</v>
      </c>
    </row>
    <row r="55" spans="1:9">
      <c r="A55" s="23">
        <v>43582</v>
      </c>
      <c r="B55" s="30">
        <v>29.2</v>
      </c>
      <c r="C55" s="30">
        <v>29.1</v>
      </c>
      <c r="D55" s="30">
        <v>29</v>
      </c>
      <c r="E55" s="30">
        <v>28.7</v>
      </c>
      <c r="F55" s="30">
        <v>29</v>
      </c>
      <c r="G55" s="30">
        <v>29.2</v>
      </c>
      <c r="H55" s="30">
        <v>29.3</v>
      </c>
      <c r="I55" s="30">
        <v>28.5</v>
      </c>
    </row>
    <row r="56" spans="1:9">
      <c r="A56" s="23">
        <v>43582</v>
      </c>
      <c r="B56" s="30">
        <v>29.1</v>
      </c>
      <c r="C56" s="30">
        <v>29</v>
      </c>
      <c r="D56" s="30">
        <v>29.4</v>
      </c>
      <c r="E56" s="30">
        <v>29.2</v>
      </c>
      <c r="F56" s="30">
        <v>29.4</v>
      </c>
      <c r="G56" s="30">
        <v>29</v>
      </c>
      <c r="H56" s="30">
        <v>29.2</v>
      </c>
      <c r="I56" s="30">
        <v>28.9</v>
      </c>
    </row>
    <row r="57" spans="1:9">
      <c r="A57" s="23">
        <v>43582</v>
      </c>
      <c r="B57" s="30">
        <v>28.8</v>
      </c>
      <c r="C57" s="30">
        <v>28.8</v>
      </c>
      <c r="D57" s="30">
        <v>28.8</v>
      </c>
      <c r="E57" s="30">
        <v>28.8</v>
      </c>
      <c r="F57" s="30">
        <v>28.9</v>
      </c>
      <c r="G57" s="29">
        <v>28.9</v>
      </c>
      <c r="H57" s="30">
        <v>29.1</v>
      </c>
      <c r="I57" s="30">
        <v>28.7</v>
      </c>
    </row>
    <row r="58" spans="1:9">
      <c r="A58" s="23">
        <v>43583</v>
      </c>
      <c r="B58" s="32">
        <v>28.8</v>
      </c>
      <c r="C58" s="30">
        <v>28.7</v>
      </c>
      <c r="D58" s="29">
        <v>28.6</v>
      </c>
      <c r="E58" s="29">
        <v>28.6</v>
      </c>
      <c r="F58" s="29">
        <v>29</v>
      </c>
      <c r="G58" s="29">
        <v>29.1</v>
      </c>
      <c r="H58" s="29">
        <v>28.7</v>
      </c>
      <c r="I58" s="29">
        <v>28.5</v>
      </c>
    </row>
    <row r="59" spans="1:9">
      <c r="A59" s="23">
        <v>43583</v>
      </c>
      <c r="B59" s="32">
        <v>28.9</v>
      </c>
      <c r="C59" s="32">
        <v>28.7</v>
      </c>
      <c r="D59" s="32">
        <v>29.3</v>
      </c>
      <c r="E59" s="32">
        <v>28.9</v>
      </c>
      <c r="F59" s="32">
        <v>28.8</v>
      </c>
      <c r="G59" s="32">
        <v>28.7</v>
      </c>
      <c r="H59" s="32">
        <v>28.9</v>
      </c>
      <c r="I59" s="32">
        <v>29.1</v>
      </c>
    </row>
    <row r="60" spans="1:9">
      <c r="A60" s="23">
        <v>43583</v>
      </c>
      <c r="B60" s="32">
        <v>29.2</v>
      </c>
      <c r="C60" s="32">
        <v>28.6</v>
      </c>
      <c r="D60" s="32">
        <v>28.9</v>
      </c>
      <c r="E60" s="32">
        <v>28.6</v>
      </c>
      <c r="F60" s="32">
        <v>28.9</v>
      </c>
      <c r="G60" s="32">
        <v>29</v>
      </c>
      <c r="H60" s="32">
        <v>28.6</v>
      </c>
      <c r="I60" s="32">
        <v>28.8</v>
      </c>
    </row>
    <row r="61" spans="1:9">
      <c r="A61" s="23">
        <v>43584</v>
      </c>
      <c r="B61" s="32">
        <v>28.9</v>
      </c>
      <c r="C61" s="32">
        <v>29.1</v>
      </c>
      <c r="D61" s="32">
        <v>28.7</v>
      </c>
      <c r="E61" s="32">
        <v>28.6</v>
      </c>
      <c r="F61" s="32">
        <v>28.9</v>
      </c>
      <c r="G61" s="32">
        <v>29.2</v>
      </c>
      <c r="H61" s="32">
        <v>28.7</v>
      </c>
      <c r="I61" s="32">
        <v>28.6</v>
      </c>
    </row>
    <row r="62" spans="1:9">
      <c r="A62" s="23">
        <v>43584</v>
      </c>
      <c r="B62" s="33">
        <v>28.8</v>
      </c>
      <c r="C62" s="30">
        <v>28.8</v>
      </c>
      <c r="D62" s="29">
        <v>28.8</v>
      </c>
      <c r="E62" s="29">
        <v>28.8</v>
      </c>
      <c r="F62" s="30">
        <v>28.9</v>
      </c>
      <c r="G62" s="30">
        <v>28.7</v>
      </c>
      <c r="H62" s="30">
        <v>28.9</v>
      </c>
      <c r="I62" s="30">
        <v>28.9</v>
      </c>
    </row>
    <row r="63" spans="1:9">
      <c r="A63" s="23">
        <v>43584</v>
      </c>
      <c r="B63" s="30">
        <v>28.8</v>
      </c>
      <c r="C63" s="30">
        <v>28.8</v>
      </c>
      <c r="D63" s="30">
        <v>28.9</v>
      </c>
      <c r="E63" s="30">
        <v>28.8</v>
      </c>
      <c r="F63" s="30">
        <v>28.7</v>
      </c>
      <c r="G63" s="30">
        <v>28.7</v>
      </c>
      <c r="H63" s="30">
        <v>28.6</v>
      </c>
      <c r="I63" s="30">
        <v>29.1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I1" sqref="B1:I1048576"/>
    </sheetView>
  </sheetViews>
  <sheetFormatPr baseColWidth="10" defaultRowHeight="16" x14ac:dyDescent="0"/>
  <cols>
    <col min="1" max="1" width="10.83203125" style="17"/>
    <col min="2" max="9" width="5.83203125" style="17" bestFit="1" customWidth="1"/>
  </cols>
  <sheetData>
    <row r="1" spans="1:10" ht="15">
      <c r="A1" s="39" t="s">
        <v>0</v>
      </c>
      <c r="B1" s="37">
        <v>1</v>
      </c>
      <c r="C1" s="37">
        <v>4</v>
      </c>
      <c r="D1" s="37">
        <v>5</v>
      </c>
      <c r="E1" s="37">
        <v>6</v>
      </c>
      <c r="F1" s="37">
        <v>7</v>
      </c>
      <c r="G1" s="37">
        <v>8</v>
      </c>
      <c r="H1" s="37">
        <v>9</v>
      </c>
      <c r="I1" s="37">
        <v>11</v>
      </c>
      <c r="J1" s="7"/>
    </row>
    <row r="2" spans="1:10">
      <c r="A2" s="34">
        <v>43565</v>
      </c>
      <c r="B2" s="30">
        <v>35.82</v>
      </c>
      <c r="C2" s="30">
        <v>35.44</v>
      </c>
      <c r="D2" s="30">
        <v>35.49</v>
      </c>
      <c r="E2" s="30">
        <v>35.28</v>
      </c>
      <c r="F2" s="30">
        <v>35.799999999999997</v>
      </c>
      <c r="G2" s="30">
        <v>35.46</v>
      </c>
      <c r="H2" s="30">
        <v>35.33</v>
      </c>
      <c r="I2" s="30">
        <v>35.46</v>
      </c>
      <c r="J2" s="7"/>
    </row>
    <row r="3" spans="1:10">
      <c r="A3" s="34">
        <v>43566</v>
      </c>
      <c r="B3" s="30">
        <v>35.299999999999997</v>
      </c>
      <c r="C3" s="30">
        <v>35.33</v>
      </c>
      <c r="D3" s="30">
        <v>35.32</v>
      </c>
      <c r="E3" s="30">
        <v>35.340000000000003</v>
      </c>
      <c r="F3" s="30">
        <v>35.33</v>
      </c>
      <c r="G3" s="30">
        <v>35.35</v>
      </c>
      <c r="H3" s="30">
        <v>35.32</v>
      </c>
      <c r="I3" s="30">
        <v>35.380000000000003</v>
      </c>
      <c r="J3" s="7"/>
    </row>
    <row r="4" spans="1:10">
      <c r="A4" s="34">
        <v>43567</v>
      </c>
      <c r="B4" s="30">
        <v>35.54</v>
      </c>
      <c r="C4" s="30">
        <v>35.5</v>
      </c>
      <c r="D4" s="30">
        <v>35.51</v>
      </c>
      <c r="E4" s="30">
        <v>35.380000000000003</v>
      </c>
      <c r="F4" s="30">
        <v>35.39</v>
      </c>
      <c r="G4" s="30">
        <v>35.46</v>
      </c>
      <c r="H4" s="30">
        <v>35.43</v>
      </c>
      <c r="I4" s="30">
        <v>35.479999999999997</v>
      </c>
      <c r="J4" s="7"/>
    </row>
    <row r="5" spans="1:10">
      <c r="A5" s="34">
        <v>43568</v>
      </c>
      <c r="B5" s="30">
        <v>35.200000000000003</v>
      </c>
      <c r="C5" s="30">
        <v>35.32</v>
      </c>
      <c r="D5" s="30">
        <v>35.32</v>
      </c>
      <c r="E5" s="30">
        <v>35.44</v>
      </c>
      <c r="F5" s="30">
        <v>35.46</v>
      </c>
      <c r="G5" s="30">
        <v>35.340000000000003</v>
      </c>
      <c r="H5" s="30">
        <v>35.33</v>
      </c>
      <c r="I5" s="30">
        <v>35.39</v>
      </c>
      <c r="J5" s="7"/>
    </row>
    <row r="6" spans="1:10">
      <c r="A6" s="34">
        <v>43569</v>
      </c>
      <c r="B6" s="30">
        <v>35.9</v>
      </c>
      <c r="C6" s="30">
        <v>35.33</v>
      </c>
      <c r="D6" s="30">
        <v>35.340000000000003</v>
      </c>
      <c r="E6" s="30">
        <v>35.409999999999997</v>
      </c>
      <c r="F6" s="30">
        <v>35.450000000000003</v>
      </c>
      <c r="G6" s="30">
        <v>35.4</v>
      </c>
      <c r="H6" s="30">
        <v>35.619999999999997</v>
      </c>
      <c r="I6" s="30">
        <v>35.32</v>
      </c>
      <c r="J6" s="7"/>
    </row>
    <row r="7" spans="1:10">
      <c r="A7" s="34">
        <v>43570</v>
      </c>
      <c r="B7" s="30">
        <v>35.29</v>
      </c>
      <c r="C7" s="30">
        <v>35.35</v>
      </c>
      <c r="D7" s="30">
        <v>35.200000000000003</v>
      </c>
      <c r="E7" s="30">
        <v>35.369999999999997</v>
      </c>
      <c r="F7" s="30">
        <v>35.369999999999997</v>
      </c>
      <c r="G7" s="30">
        <v>35.43</v>
      </c>
      <c r="H7" s="30">
        <v>35.5</v>
      </c>
      <c r="I7" s="30">
        <v>35.340000000000003</v>
      </c>
      <c r="J7" s="7"/>
    </row>
    <row r="8" spans="1:10">
      <c r="A8" s="34">
        <v>43571</v>
      </c>
      <c r="B8" s="30">
        <v>35.69</v>
      </c>
      <c r="C8" s="30">
        <v>35.49</v>
      </c>
      <c r="D8" s="30">
        <v>35.43</v>
      </c>
      <c r="E8" s="30">
        <v>35.630000000000003</v>
      </c>
      <c r="F8" s="30">
        <v>35.590000000000003</v>
      </c>
      <c r="G8" s="30">
        <v>35.42</v>
      </c>
      <c r="H8" s="30">
        <v>35.619999999999997</v>
      </c>
      <c r="I8" s="30">
        <v>35.630000000000003</v>
      </c>
      <c r="J8" s="7"/>
    </row>
    <row r="9" spans="1:10">
      <c r="A9" s="34">
        <v>43572</v>
      </c>
      <c r="B9" s="30">
        <v>35.409999999999997</v>
      </c>
      <c r="C9" s="30">
        <v>35.229999999999997</v>
      </c>
      <c r="D9" s="30">
        <v>35.25</v>
      </c>
      <c r="E9" s="30">
        <v>35.24</v>
      </c>
      <c r="F9" s="30">
        <v>35.380000000000003</v>
      </c>
      <c r="G9" s="30">
        <v>35.340000000000003</v>
      </c>
      <c r="H9" s="30">
        <v>35.369999999999997</v>
      </c>
      <c r="I9" s="30">
        <v>35.4</v>
      </c>
      <c r="J9" s="7"/>
    </row>
    <row r="10" spans="1:10">
      <c r="A10" s="34">
        <v>43573</v>
      </c>
      <c r="B10" s="30">
        <v>35.81</v>
      </c>
      <c r="C10" s="30">
        <v>35.479999999999997</v>
      </c>
      <c r="D10" s="30">
        <v>35.47</v>
      </c>
      <c r="E10" s="30">
        <v>35.4</v>
      </c>
      <c r="F10" s="30">
        <v>35.409999999999997</v>
      </c>
      <c r="G10" s="30">
        <v>35.369999999999997</v>
      </c>
      <c r="H10" s="30">
        <v>35.340000000000003</v>
      </c>
      <c r="I10" s="30">
        <v>35.31</v>
      </c>
      <c r="J10" s="7"/>
    </row>
    <row r="11" spans="1:10">
      <c r="A11" s="34">
        <v>43574</v>
      </c>
      <c r="B11" s="30">
        <v>35.51</v>
      </c>
      <c r="C11" s="30">
        <v>35.72</v>
      </c>
      <c r="D11" s="30">
        <v>35.56</v>
      </c>
      <c r="E11" s="30">
        <v>35.39</v>
      </c>
      <c r="F11" s="30">
        <v>35.4</v>
      </c>
      <c r="G11" s="30">
        <v>35.32</v>
      </c>
      <c r="H11" s="30">
        <v>35.67</v>
      </c>
      <c r="I11" s="30">
        <v>35.75</v>
      </c>
      <c r="J11" s="7"/>
    </row>
    <row r="12" spans="1:10">
      <c r="A12" s="34">
        <v>43575</v>
      </c>
      <c r="B12" s="30">
        <v>35.700000000000003</v>
      </c>
      <c r="C12" s="30">
        <v>35.56</v>
      </c>
      <c r="D12" s="30">
        <v>35.5</v>
      </c>
      <c r="E12" s="30">
        <v>35.47</v>
      </c>
      <c r="F12" s="30">
        <v>35.299999999999997</v>
      </c>
      <c r="G12" s="30">
        <v>35.380000000000003</v>
      </c>
      <c r="H12" s="30">
        <v>35.39</v>
      </c>
      <c r="I12" s="30">
        <v>35.29</v>
      </c>
      <c r="J12" s="7"/>
    </row>
    <row r="13" spans="1:10">
      <c r="A13" s="34">
        <v>43576</v>
      </c>
      <c r="B13" s="31">
        <v>35.4</v>
      </c>
      <c r="C13" s="31">
        <v>35.409999999999997</v>
      </c>
      <c r="D13" s="31">
        <v>35.369999999999997</v>
      </c>
      <c r="E13" s="31">
        <v>35.35</v>
      </c>
      <c r="F13" s="31">
        <v>35.4</v>
      </c>
      <c r="G13" s="31">
        <v>35.53</v>
      </c>
      <c r="H13" s="31">
        <v>35.49</v>
      </c>
      <c r="I13" s="31">
        <v>35.369999999999997</v>
      </c>
      <c r="J13" s="7"/>
    </row>
    <row r="14" spans="1:10">
      <c r="A14" s="34">
        <v>43577</v>
      </c>
      <c r="B14" s="31">
        <v>35.42</v>
      </c>
      <c r="C14" s="31">
        <v>35.28</v>
      </c>
      <c r="D14" s="31">
        <v>35.08</v>
      </c>
      <c r="E14" s="31">
        <v>35.340000000000003</v>
      </c>
      <c r="F14" s="31">
        <v>35.31</v>
      </c>
      <c r="G14" s="31">
        <v>35.130000000000003</v>
      </c>
      <c r="H14" s="31">
        <v>35.18</v>
      </c>
      <c r="I14" s="31">
        <v>35.33</v>
      </c>
      <c r="J14" s="7"/>
    </row>
    <row r="15" spans="1:10">
      <c r="A15" s="34">
        <v>43578</v>
      </c>
      <c r="B15" s="31">
        <v>35.53</v>
      </c>
      <c r="C15" s="31">
        <v>35.479999999999997</v>
      </c>
      <c r="D15" s="31">
        <v>35.520000000000003</v>
      </c>
      <c r="E15" s="31">
        <v>35.25</v>
      </c>
      <c r="F15" s="31">
        <v>35.56</v>
      </c>
      <c r="G15" s="31">
        <v>35.57</v>
      </c>
      <c r="H15" s="31">
        <v>35.51</v>
      </c>
      <c r="I15" s="31">
        <v>35.44</v>
      </c>
      <c r="J15" s="7"/>
    </row>
    <row r="16" spans="1:10">
      <c r="A16" s="34">
        <v>43579</v>
      </c>
      <c r="B16" s="31">
        <v>35.46</v>
      </c>
      <c r="C16" s="31">
        <v>35.35</v>
      </c>
      <c r="D16" s="31">
        <v>35.299999999999997</v>
      </c>
      <c r="E16" s="31">
        <v>35.270000000000003</v>
      </c>
      <c r="F16" s="31">
        <v>35.31</v>
      </c>
      <c r="G16" s="31">
        <v>35.31</v>
      </c>
      <c r="H16" s="31">
        <v>35.35</v>
      </c>
      <c r="I16" s="31">
        <v>35.32</v>
      </c>
      <c r="J16" s="7"/>
    </row>
    <row r="17" spans="1:10">
      <c r="A17" s="34">
        <v>43580</v>
      </c>
      <c r="B17" s="31">
        <v>35.17</v>
      </c>
      <c r="C17" s="31">
        <v>35.33</v>
      </c>
      <c r="D17" s="31">
        <v>35.42</v>
      </c>
      <c r="E17" s="31">
        <v>35.33</v>
      </c>
      <c r="F17" s="31">
        <v>35.32</v>
      </c>
      <c r="G17" s="31">
        <v>35.18</v>
      </c>
      <c r="H17" s="31">
        <v>35.21</v>
      </c>
      <c r="I17" s="31">
        <v>35.25</v>
      </c>
      <c r="J17" s="7"/>
    </row>
    <row r="18" spans="1:10">
      <c r="A18" s="34">
        <v>43581</v>
      </c>
      <c r="B18" s="31">
        <v>35.18</v>
      </c>
      <c r="C18" s="31">
        <v>35.159999999999997</v>
      </c>
      <c r="D18" s="31">
        <v>35.18</v>
      </c>
      <c r="E18" s="31">
        <v>35.200000000000003</v>
      </c>
      <c r="F18" s="31">
        <v>35.159999999999997</v>
      </c>
      <c r="G18" s="33">
        <v>35.14</v>
      </c>
      <c r="H18" s="33">
        <v>35.18</v>
      </c>
      <c r="I18" s="33">
        <v>35.200000000000003</v>
      </c>
      <c r="J18" s="7"/>
    </row>
    <row r="19" spans="1:10">
      <c r="A19" s="34">
        <v>43582</v>
      </c>
      <c r="B19" s="33">
        <v>35.299999999999997</v>
      </c>
      <c r="C19" s="33">
        <v>35.18</v>
      </c>
      <c r="D19" s="33">
        <v>35.18</v>
      </c>
      <c r="E19" s="33">
        <v>35.08</v>
      </c>
      <c r="F19" s="33">
        <v>35.24</v>
      </c>
      <c r="G19" s="33">
        <v>35.18</v>
      </c>
      <c r="H19" s="33">
        <v>35.18</v>
      </c>
      <c r="I19" s="33">
        <v>35.22</v>
      </c>
      <c r="J19" s="7"/>
    </row>
    <row r="20" spans="1:10">
      <c r="A20" s="34">
        <v>43583</v>
      </c>
      <c r="B20" s="33">
        <v>35.18</v>
      </c>
      <c r="C20" s="33">
        <v>35.19</v>
      </c>
      <c r="D20" s="33">
        <v>35.14</v>
      </c>
      <c r="E20" s="33">
        <v>35.1</v>
      </c>
      <c r="F20" s="33">
        <v>35.119999999999997</v>
      </c>
      <c r="G20" s="33">
        <v>35.130000000000003</v>
      </c>
      <c r="H20" s="33">
        <v>35.18</v>
      </c>
      <c r="I20" s="30">
        <v>35.18</v>
      </c>
      <c r="J20" s="7"/>
    </row>
    <row r="21" spans="1:10">
      <c r="A21" s="34">
        <v>43584</v>
      </c>
      <c r="B21" s="33">
        <v>35.270000000000003</v>
      </c>
      <c r="C21" s="30">
        <v>35.229999999999997</v>
      </c>
      <c r="D21" s="30">
        <v>35.22</v>
      </c>
      <c r="E21" s="30">
        <v>35.17</v>
      </c>
      <c r="F21" s="30">
        <v>35.200000000000003</v>
      </c>
      <c r="G21" s="30">
        <v>35.14</v>
      </c>
      <c r="H21" s="30">
        <v>35.29</v>
      </c>
      <c r="I21" s="30">
        <v>35.24</v>
      </c>
      <c r="J21" s="7"/>
    </row>
    <row r="22" spans="1:10">
      <c r="A22" s="15"/>
      <c r="B22" s="15"/>
      <c r="C22" s="15"/>
      <c r="D22" s="15"/>
      <c r="E22" s="15"/>
      <c r="F22" s="15"/>
      <c r="G22" s="15"/>
      <c r="H22" s="15"/>
      <c r="I22" s="15"/>
      <c r="J22" s="7"/>
    </row>
    <row r="23" spans="1:10">
      <c r="A23" s="15"/>
      <c r="B23" s="15"/>
      <c r="C23" s="15"/>
      <c r="D23" s="15"/>
      <c r="E23" s="15"/>
      <c r="F23" s="15"/>
      <c r="G23" s="15"/>
      <c r="H23" s="15"/>
      <c r="I23" s="15"/>
      <c r="J23" s="7"/>
    </row>
    <row r="24" spans="1:10">
      <c r="A24" s="15"/>
      <c r="B24" s="15"/>
      <c r="C24" s="15"/>
      <c r="D24" s="15"/>
      <c r="E24" s="15"/>
      <c r="F24" s="15"/>
      <c r="G24" s="15"/>
      <c r="H24" s="15"/>
      <c r="I24" s="15"/>
      <c r="J24" s="7"/>
    </row>
    <row r="25" spans="1:10">
      <c r="A25" s="15"/>
      <c r="B25" s="15"/>
      <c r="C25" s="15"/>
      <c r="D25" s="15"/>
      <c r="E25" s="15"/>
      <c r="F25" s="15"/>
      <c r="G25" s="15"/>
      <c r="H25" s="15"/>
      <c r="I25" s="15"/>
      <c r="J25" s="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150" zoomScaleNormal="150" zoomScalePageLayoutView="150" workbookViewId="0">
      <pane ySplit="2260" topLeftCell="A11" activePane="bottomLeft"/>
      <selection activeCell="I1" sqref="A1:I1048576"/>
      <selection pane="bottomLeft" activeCell="O19" sqref="O19"/>
    </sheetView>
  </sheetViews>
  <sheetFormatPr baseColWidth="10" defaultRowHeight="16" x14ac:dyDescent="0"/>
  <cols>
    <col min="1" max="1" width="9.5" style="17" bestFit="1" customWidth="1"/>
    <col min="2" max="9" width="5.1640625" style="17" bestFit="1" customWidth="1"/>
  </cols>
  <sheetData>
    <row r="1" spans="1:9" ht="15">
      <c r="A1" s="47" t="s">
        <v>0</v>
      </c>
      <c r="B1" s="48">
        <v>1</v>
      </c>
      <c r="C1" s="48">
        <v>4</v>
      </c>
      <c r="D1" s="48">
        <v>5</v>
      </c>
      <c r="E1" s="48">
        <v>6</v>
      </c>
      <c r="F1" s="48">
        <v>7</v>
      </c>
      <c r="G1" s="48">
        <v>8</v>
      </c>
      <c r="H1" s="48">
        <v>9</v>
      </c>
      <c r="I1" s="48">
        <v>11</v>
      </c>
    </row>
    <row r="2" spans="1:9">
      <c r="A2" s="16">
        <v>43565</v>
      </c>
      <c r="B2" s="35">
        <v>550</v>
      </c>
      <c r="C2" s="35">
        <v>540</v>
      </c>
      <c r="D2" s="35">
        <v>536</v>
      </c>
      <c r="E2" s="35">
        <v>564</v>
      </c>
      <c r="F2" s="35">
        <v>550</v>
      </c>
      <c r="G2" s="35">
        <v>545</v>
      </c>
      <c r="H2" s="35">
        <v>540</v>
      </c>
      <c r="I2" s="35">
        <v>600</v>
      </c>
    </row>
    <row r="3" spans="1:9">
      <c r="A3" s="16">
        <v>43566</v>
      </c>
      <c r="B3" s="35">
        <v>563</v>
      </c>
      <c r="C3" s="35">
        <v>550</v>
      </c>
      <c r="D3" s="35">
        <v>570</v>
      </c>
      <c r="E3" s="35">
        <v>577</v>
      </c>
      <c r="F3" s="35">
        <v>550</v>
      </c>
      <c r="G3" s="35">
        <v>555</v>
      </c>
      <c r="H3" s="35">
        <v>557</v>
      </c>
      <c r="I3" s="35">
        <v>610</v>
      </c>
    </row>
    <row r="4" spans="1:9">
      <c r="A4" s="16">
        <v>43567</v>
      </c>
      <c r="B4" s="35">
        <v>562</v>
      </c>
      <c r="C4" s="35">
        <v>551</v>
      </c>
      <c r="D4" s="35">
        <v>567</v>
      </c>
      <c r="E4" s="35">
        <v>580</v>
      </c>
      <c r="F4" s="35">
        <v>550</v>
      </c>
      <c r="G4" s="35">
        <v>551</v>
      </c>
      <c r="H4" s="35">
        <v>557</v>
      </c>
      <c r="I4" s="35">
        <v>588</v>
      </c>
    </row>
    <row r="5" spans="1:9">
      <c r="A5" s="16">
        <v>43568</v>
      </c>
      <c r="B5" s="35">
        <v>575</v>
      </c>
      <c r="C5" s="35">
        <v>552</v>
      </c>
      <c r="D5" s="35">
        <v>545</v>
      </c>
      <c r="E5" s="35">
        <v>570</v>
      </c>
      <c r="F5" s="35">
        <v>543</v>
      </c>
      <c r="G5" s="35">
        <v>542</v>
      </c>
      <c r="H5" s="35">
        <v>580</v>
      </c>
      <c r="I5" s="35">
        <v>560</v>
      </c>
    </row>
    <row r="6" spans="1:9">
      <c r="A6" s="16">
        <v>43569</v>
      </c>
      <c r="B6" s="36">
        <v>598</v>
      </c>
      <c r="C6" s="36">
        <v>553</v>
      </c>
      <c r="D6" s="36">
        <v>564</v>
      </c>
      <c r="E6" s="36">
        <v>591</v>
      </c>
      <c r="F6" s="36">
        <v>577</v>
      </c>
      <c r="G6" s="36">
        <v>553</v>
      </c>
      <c r="H6" s="36">
        <v>563</v>
      </c>
      <c r="I6" s="36">
        <v>576</v>
      </c>
    </row>
    <row r="7" spans="1:9">
      <c r="A7" s="16">
        <v>43570</v>
      </c>
      <c r="B7" s="36">
        <v>555</v>
      </c>
      <c r="C7" s="36">
        <v>520</v>
      </c>
      <c r="D7" s="36">
        <v>575</v>
      </c>
      <c r="E7" s="36">
        <v>566</v>
      </c>
      <c r="F7" s="36">
        <v>560</v>
      </c>
      <c r="G7" s="36">
        <v>550</v>
      </c>
      <c r="H7" s="36">
        <v>550</v>
      </c>
      <c r="I7" s="36">
        <v>550</v>
      </c>
    </row>
    <row r="8" spans="1:9">
      <c r="A8" s="16">
        <v>43571</v>
      </c>
      <c r="B8" s="36">
        <v>583</v>
      </c>
      <c r="C8" s="36">
        <v>546</v>
      </c>
      <c r="D8" s="36">
        <v>590</v>
      </c>
      <c r="E8" s="36">
        <v>600</v>
      </c>
      <c r="F8" s="36">
        <v>560</v>
      </c>
      <c r="G8" s="36">
        <v>550</v>
      </c>
      <c r="H8" s="36">
        <v>556</v>
      </c>
      <c r="I8" s="36">
        <v>575</v>
      </c>
    </row>
    <row r="9" spans="1:9">
      <c r="A9" s="16">
        <v>43572</v>
      </c>
      <c r="B9" s="36">
        <v>568</v>
      </c>
      <c r="C9" s="36">
        <v>556</v>
      </c>
      <c r="D9" s="36">
        <v>560</v>
      </c>
      <c r="E9" s="36">
        <v>589</v>
      </c>
      <c r="F9" s="36">
        <v>556</v>
      </c>
      <c r="G9" s="36">
        <v>550</v>
      </c>
      <c r="H9" s="36">
        <v>550</v>
      </c>
      <c r="I9" s="36">
        <v>556</v>
      </c>
    </row>
    <row r="10" spans="1:9">
      <c r="A10" s="16">
        <v>43573</v>
      </c>
      <c r="B10" s="36">
        <v>554</v>
      </c>
      <c r="C10" s="36">
        <v>577</v>
      </c>
      <c r="D10" s="36">
        <v>556</v>
      </c>
      <c r="E10" s="36">
        <v>567</v>
      </c>
      <c r="F10" s="36">
        <v>554</v>
      </c>
      <c r="G10" s="36">
        <v>561</v>
      </c>
      <c r="H10" s="36">
        <v>552</v>
      </c>
      <c r="I10" s="36">
        <v>556</v>
      </c>
    </row>
    <row r="11" spans="1:9">
      <c r="A11" s="10">
        <v>43574</v>
      </c>
      <c r="B11" s="36">
        <v>567</v>
      </c>
      <c r="C11" s="36">
        <v>556</v>
      </c>
      <c r="D11" s="36">
        <v>557</v>
      </c>
      <c r="E11" s="36">
        <v>588</v>
      </c>
      <c r="F11" s="36">
        <v>582</v>
      </c>
      <c r="G11" s="36">
        <v>562</v>
      </c>
      <c r="H11" s="36">
        <v>550</v>
      </c>
      <c r="I11" s="36">
        <v>572</v>
      </c>
    </row>
    <row r="12" spans="1:9">
      <c r="A12" s="16">
        <v>43575</v>
      </c>
      <c r="B12" s="36">
        <v>572</v>
      </c>
      <c r="C12" s="36">
        <v>567</v>
      </c>
      <c r="D12" s="36">
        <v>567</v>
      </c>
      <c r="E12" s="36">
        <v>558</v>
      </c>
      <c r="F12" s="36">
        <v>564</v>
      </c>
      <c r="G12" s="36">
        <v>550</v>
      </c>
      <c r="H12" s="36">
        <v>550</v>
      </c>
      <c r="I12" s="36">
        <v>560</v>
      </c>
    </row>
    <row r="13" spans="1:9">
      <c r="A13" s="16">
        <v>43576</v>
      </c>
      <c r="B13" s="36">
        <v>560</v>
      </c>
      <c r="C13" s="36">
        <v>555</v>
      </c>
      <c r="D13" s="36">
        <v>563</v>
      </c>
      <c r="E13" s="36">
        <v>575</v>
      </c>
      <c r="F13" s="36">
        <v>570</v>
      </c>
      <c r="G13" s="36">
        <v>562</v>
      </c>
      <c r="H13" s="36">
        <v>553</v>
      </c>
      <c r="I13" s="36">
        <v>591</v>
      </c>
    </row>
    <row r="14" spans="1:9">
      <c r="A14" s="16">
        <v>43577</v>
      </c>
      <c r="B14" s="35">
        <v>565</v>
      </c>
      <c r="C14" s="36">
        <v>550</v>
      </c>
      <c r="D14" s="36">
        <v>547</v>
      </c>
      <c r="E14" s="36">
        <v>562</v>
      </c>
      <c r="F14" s="36">
        <v>550</v>
      </c>
      <c r="G14" s="36">
        <v>566</v>
      </c>
      <c r="H14" s="36">
        <v>548</v>
      </c>
      <c r="I14" s="36">
        <v>556</v>
      </c>
    </row>
    <row r="15" spans="1:9">
      <c r="A15" s="16">
        <v>43578</v>
      </c>
      <c r="B15" s="36">
        <v>568</v>
      </c>
      <c r="C15" s="36">
        <v>551</v>
      </c>
      <c r="D15" s="36">
        <v>576</v>
      </c>
      <c r="E15" s="36">
        <v>556</v>
      </c>
      <c r="F15" s="36">
        <v>573</v>
      </c>
      <c r="G15" s="36">
        <v>563</v>
      </c>
      <c r="H15" s="36">
        <v>548</v>
      </c>
      <c r="I15" s="36">
        <v>571</v>
      </c>
    </row>
    <row r="16" spans="1:9">
      <c r="A16" s="16">
        <v>43579</v>
      </c>
      <c r="B16" s="36">
        <v>561</v>
      </c>
      <c r="C16" s="36">
        <v>549</v>
      </c>
      <c r="D16" s="36">
        <v>550</v>
      </c>
      <c r="E16" s="36">
        <v>552</v>
      </c>
      <c r="F16" s="36">
        <v>551</v>
      </c>
      <c r="G16" s="36">
        <v>550</v>
      </c>
      <c r="H16" s="36">
        <v>550</v>
      </c>
      <c r="I16" s="36">
        <v>558</v>
      </c>
    </row>
    <row r="17" spans="1:9">
      <c r="A17" s="16">
        <v>43580</v>
      </c>
      <c r="B17" s="36">
        <v>561</v>
      </c>
      <c r="C17" s="36">
        <v>548</v>
      </c>
      <c r="D17" s="36">
        <v>551</v>
      </c>
      <c r="E17" s="36">
        <v>553</v>
      </c>
      <c r="F17" s="36">
        <v>551</v>
      </c>
      <c r="G17" s="36">
        <v>578</v>
      </c>
      <c r="H17" s="36">
        <v>540</v>
      </c>
      <c r="I17" s="36">
        <v>558</v>
      </c>
    </row>
    <row r="18" spans="1:9">
      <c r="A18" s="16">
        <v>43581</v>
      </c>
      <c r="B18" s="36">
        <v>555</v>
      </c>
      <c r="C18" s="36">
        <v>559</v>
      </c>
      <c r="D18" s="36">
        <v>550</v>
      </c>
      <c r="E18" s="36">
        <v>552</v>
      </c>
      <c r="F18" s="36">
        <v>549</v>
      </c>
      <c r="G18" s="36">
        <v>595</v>
      </c>
      <c r="H18" s="36">
        <v>551</v>
      </c>
      <c r="I18" s="36">
        <v>564</v>
      </c>
    </row>
    <row r="19" spans="1:9">
      <c r="A19" s="16">
        <v>43582</v>
      </c>
      <c r="B19" s="36">
        <v>565</v>
      </c>
      <c r="C19" s="36">
        <v>554</v>
      </c>
      <c r="D19" s="36">
        <v>550</v>
      </c>
      <c r="E19" s="36">
        <v>580</v>
      </c>
      <c r="F19" s="36">
        <v>559</v>
      </c>
      <c r="G19" s="36">
        <v>573</v>
      </c>
      <c r="H19" s="36">
        <v>550</v>
      </c>
      <c r="I19" s="36">
        <v>558</v>
      </c>
    </row>
    <row r="20" spans="1:9">
      <c r="A20" s="16">
        <v>43583</v>
      </c>
      <c r="B20" s="36">
        <v>565</v>
      </c>
      <c r="C20" s="36">
        <v>561</v>
      </c>
      <c r="D20" s="36">
        <v>556</v>
      </c>
      <c r="E20" s="36">
        <v>550</v>
      </c>
      <c r="F20" s="36">
        <v>550</v>
      </c>
      <c r="G20" s="36">
        <v>564</v>
      </c>
      <c r="H20" s="36">
        <v>555</v>
      </c>
      <c r="I20" s="36">
        <v>564</v>
      </c>
    </row>
    <row r="21" spans="1:9">
      <c r="A21" s="16">
        <v>43584</v>
      </c>
      <c r="B21" s="36">
        <v>562</v>
      </c>
      <c r="C21" s="36">
        <v>562</v>
      </c>
      <c r="D21" s="36">
        <v>545</v>
      </c>
      <c r="E21" s="36">
        <v>540</v>
      </c>
      <c r="F21" s="36">
        <v>557</v>
      </c>
      <c r="G21" s="36">
        <v>583</v>
      </c>
      <c r="H21" s="36">
        <v>549</v>
      </c>
      <c r="I21" s="36">
        <v>554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Metadata</vt:lpstr>
      <vt:lpstr>pH</vt:lpstr>
      <vt:lpstr>TA</vt:lpstr>
      <vt:lpstr>CT</vt:lpstr>
      <vt:lpstr>pCO2</vt:lpstr>
      <vt:lpstr>Omega</vt:lpstr>
      <vt:lpstr>Temp</vt:lpstr>
      <vt:lpstr>Salinity</vt:lpstr>
      <vt:lpstr>Light</vt:lpstr>
      <vt:lpstr>OmegaArag</vt:lpstr>
      <vt:lpstr>CO3</vt:lpstr>
      <vt:lpstr>Raw_Acclimation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Bergman</dc:creator>
  <cp:lastModifiedBy>Peter Edmunds</cp:lastModifiedBy>
  <dcterms:created xsi:type="dcterms:W3CDTF">2017-04-06T04:25:50Z</dcterms:created>
  <dcterms:modified xsi:type="dcterms:W3CDTF">2022-10-20T05:38:30Z</dcterms:modified>
</cp:coreProperties>
</file>