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shtm-my.sharepoint.com/personal/phputpow_lshtm_ac_uk/Documents/Brazil - PMAQ/Papers/PMAQ municipality design/PLOS Med/"/>
    </mc:Choice>
  </mc:AlternateContent>
  <xr:revisionPtr revIDLastSave="2" documentId="8_{7761D89F-FC13-4AD4-835D-8A7AC81B2BDD}" xr6:coauthVersionLast="47" xr6:coauthVersionMax="47" xr10:uidLastSave="{1B52B4A8-EDD3-4950-8C03-7BD1B8508E7A}"/>
  <bookViews>
    <workbookView xWindow="-28920" yWindow="-120" windowWidth="29040" windowHeight="15840" xr2:uid="{1C6CEE70-87FC-44B6-8826-E112469FE359}"/>
  </bookViews>
  <sheets>
    <sheet name="Fig3 Subgroup analysis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11" l="1"/>
  <c r="K15" i="11"/>
  <c r="K17" i="11"/>
  <c r="K19" i="11"/>
  <c r="K21" i="11"/>
  <c r="K23" i="11"/>
  <c r="K25" i="11"/>
  <c r="K27" i="11"/>
  <c r="K29" i="11"/>
  <c r="K31" i="11"/>
  <c r="K33" i="11"/>
  <c r="K35" i="11"/>
  <c r="K37" i="11"/>
  <c r="K39" i="11"/>
  <c r="K41" i="11"/>
  <c r="K12" i="11"/>
  <c r="K14" i="11"/>
  <c r="K16" i="11"/>
  <c r="K18" i="11"/>
  <c r="K20" i="11"/>
  <c r="K22" i="11"/>
  <c r="K24" i="11"/>
  <c r="K26" i="11"/>
  <c r="K28" i="11"/>
  <c r="K30" i="11"/>
  <c r="K32" i="11"/>
  <c r="K34" i="11"/>
  <c r="K36" i="11"/>
  <c r="K38" i="11"/>
  <c r="K40" i="11"/>
  <c r="K3" i="11"/>
  <c r="K5" i="11"/>
  <c r="K7" i="11"/>
  <c r="K9" i="11"/>
  <c r="K11" i="11"/>
  <c r="K4" i="11"/>
  <c r="K6" i="11"/>
  <c r="K8" i="11"/>
  <c r="K10" i="11"/>
  <c r="K2" i="11"/>
</calcChain>
</file>

<file path=xl/sharedStrings.xml><?xml version="1.0" encoding="utf-8"?>
<sst xmlns="http://schemas.openxmlformats.org/spreadsheetml/2006/main" count="155" uniqueCount="23">
  <si>
    <t>SE</t>
  </si>
  <si>
    <t>LCI</t>
  </si>
  <si>
    <t>UCI</t>
  </si>
  <si>
    <t>P-value</t>
  </si>
  <si>
    <t>Coefficient</t>
  </si>
  <si>
    <t>Relative to base</t>
  </si>
  <si>
    <t>&lt;0.001</t>
  </si>
  <si>
    <t>Unmatched</t>
  </si>
  <si>
    <t>Any bonus</t>
  </si>
  <si>
    <t>Matched</t>
  </si>
  <si>
    <t>Bonus size:1-20%</t>
  </si>
  <si>
    <t>Bonus size:21-50%</t>
  </si>
  <si>
    <t>Bonus size:more than 50%</t>
  </si>
  <si>
    <t>Quintile</t>
  </si>
  <si>
    <t>Category</t>
  </si>
  <si>
    <t>Sample</t>
  </si>
  <si>
    <t>Poorest</t>
  </si>
  <si>
    <t>Poorer</t>
  </si>
  <si>
    <t>Middle</t>
  </si>
  <si>
    <t>Richer</t>
  </si>
  <si>
    <t>Richest</t>
  </si>
  <si>
    <t>Quintile order</t>
  </si>
  <si>
    <t>Mean Score in round 1 in each quintile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</si>
</sst>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vertical="center" wrapText="1"/>
    </xf>
    <xf numFmtId="0" fontId="2" fillId="0" borderId="0" xfId="0" applyFont="1"/>
    <xf numFmtId="164" fontId="0" fillId="0" borderId="6" xfId="0" applyNumberFormat="1" applyBorder="1"/>
    <xf numFmtId="164" fontId="0" fillId="0" borderId="9" xfId="0" applyNumberFormat="1" applyBorder="1"/>
  </cellXfs>
  <cellStyles count="1">
    <cellStyle name="Normal" xfId="0" builtinId="0"/>
  </cellStyles>
  <dxfs count="16">
    <dxf>
      <numFmt numFmtId="164" formatCode="0.0"/>
      <border diagonalUp="0" diagonalDown="0" outline="0">
        <left style="thin">
          <color theme="2"/>
        </left>
        <right/>
        <top style="thin">
          <color theme="2"/>
        </top>
        <bottom style="thin">
          <color theme="2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 diagonalUp="0" diagonalDown="0">
        <left/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>
        <top style="thin">
          <color theme="2"/>
        </top>
      </border>
    </dxf>
    <dxf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theme="2"/>
        </bottom>
      </border>
    </dxf>
    <dxf>
      <border diagonalUp="0" diagonalDown="0">
        <left style="thin">
          <color theme="2"/>
        </left>
        <right style="thin">
          <color theme="2"/>
        </right>
        <top/>
        <bottom/>
        <vertical style="thin">
          <color theme="2"/>
        </vertical>
        <horizontal style="thin">
          <color theme="2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67F7A1-957D-42CB-9CC0-AD0B7F426893}" name="Table1" displayName="Table1" ref="A1:K41" totalsRowShown="0" headerRowDxfId="15" dataDxfId="13" headerRowBorderDxfId="14" tableBorderDxfId="12" totalsRowBorderDxfId="11">
  <autoFilter ref="A1:K41" xr:uid="{CA67F7A1-957D-42CB-9CC0-AD0B7F426893}"/>
  <sortState xmlns:xlrd2="http://schemas.microsoft.com/office/spreadsheetml/2017/richdata2" ref="A2:K41">
    <sortCondition ref="A1:A41"/>
  </sortState>
  <tableColumns count="11">
    <tableColumn id="1" xr3:uid="{13BF1E84-FC88-4FA9-9FA9-5B0DC9C3BDBF}" name="Category" dataDxfId="10"/>
    <tableColumn id="2" xr3:uid="{CE1901C4-D8C5-4EFC-B954-47C057430B73}" name="Sample" dataDxfId="9"/>
    <tableColumn id="13" xr3:uid="{40F858B9-ED8D-454C-B0D5-EBB7F526CC79}" name="Quintile order" dataDxfId="8"/>
    <tableColumn id="3" xr3:uid="{47CE7F68-1465-4F08-B15A-3873BC2E04D5}" name="Quintile" dataDxfId="7"/>
    <tableColumn id="4" xr3:uid="{B104D089-ED35-40C6-9D3E-DBB2EFC0BB58}" name="Coefficient" dataDxfId="6"/>
    <tableColumn id="5" xr3:uid="{50359A1A-45E7-4041-91FD-D18089728536}" name="SE" dataDxfId="5"/>
    <tableColumn id="6" xr3:uid="{FE509CF6-0E45-4205-80D5-C6E9544FBBED}" name="P-value" dataDxfId="4"/>
    <tableColumn id="7" xr3:uid="{37C451E6-D55D-4E0E-93CB-64DC72C61D54}" name="LCI" dataDxfId="3"/>
    <tableColumn id="8" xr3:uid="{44C8916F-5691-4CF3-8AA0-273C2FEC7F32}" name="UCI" dataDxfId="2"/>
    <tableColumn id="9" xr3:uid="{016241CF-04C9-42C4-BE43-1A72494D5E71}" name="Mean Score in round 1 in each quintile" dataDxfId="1"/>
    <tableColumn id="10" xr3:uid="{F3335444-D503-41AB-8EC7-2220523A45C3}" name="Relative to base" dataDxfId="0">
      <calculatedColumnFormula>E2/J2*100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89C64-F5DB-48BD-8F86-8656A5ECFF25}">
  <dimension ref="A1:K41"/>
  <sheetViews>
    <sheetView tabSelected="1" zoomScale="70" zoomScaleNormal="70" workbookViewId="0">
      <selection activeCell="M36" sqref="M36"/>
    </sheetView>
  </sheetViews>
  <sheetFormatPr defaultRowHeight="14.5" x14ac:dyDescent="0.35"/>
  <cols>
    <col min="1" max="1" width="26.1796875" bestFit="1" customWidth="1"/>
    <col min="2" max="2" width="10.6328125" bestFit="1" customWidth="1"/>
    <col min="3" max="3" width="10.6328125" customWidth="1"/>
    <col min="4" max="4" width="9.81640625" customWidth="1"/>
    <col min="5" max="5" width="12.81640625" customWidth="1"/>
    <col min="7" max="7" width="9.26953125" customWidth="1"/>
    <col min="10" max="10" width="21.7265625" customWidth="1"/>
    <col min="11" max="11" width="16.36328125" customWidth="1"/>
  </cols>
  <sheetData>
    <row r="1" spans="1:11" x14ac:dyDescent="0.35">
      <c r="A1" s="1" t="s">
        <v>14</v>
      </c>
      <c r="B1" s="2" t="s">
        <v>15</v>
      </c>
      <c r="C1" s="2" t="s">
        <v>21</v>
      </c>
      <c r="D1" s="2" t="s">
        <v>13</v>
      </c>
      <c r="E1" s="2" t="s">
        <v>4</v>
      </c>
      <c r="F1" s="2" t="s">
        <v>0</v>
      </c>
      <c r="G1" s="2" t="s">
        <v>3</v>
      </c>
      <c r="H1" s="2" t="s">
        <v>1</v>
      </c>
      <c r="I1" s="2" t="s">
        <v>2</v>
      </c>
      <c r="J1" s="2" t="s">
        <v>22</v>
      </c>
      <c r="K1" s="3" t="s">
        <v>5</v>
      </c>
    </row>
    <row r="2" spans="1:11" x14ac:dyDescent="0.35">
      <c r="A2" s="4" t="s">
        <v>8</v>
      </c>
      <c r="B2" s="5" t="s">
        <v>7</v>
      </c>
      <c r="C2" s="5">
        <v>1</v>
      </c>
      <c r="D2" s="6" t="s">
        <v>16</v>
      </c>
      <c r="E2" s="6">
        <v>6.8200770000000004</v>
      </c>
      <c r="F2" s="6">
        <v>0.7582004</v>
      </c>
      <c r="G2" s="6" t="s">
        <v>6</v>
      </c>
      <c r="H2" s="6">
        <v>5.3334979999999996</v>
      </c>
      <c r="I2" s="6">
        <v>8.3066560000000003</v>
      </c>
      <c r="J2" s="10">
        <v>57.825159999999997</v>
      </c>
      <c r="K2" s="11">
        <f t="shared" ref="K2:K41" si="0">E2/J2*100</f>
        <v>11.794307183931702</v>
      </c>
    </row>
    <row r="3" spans="1:11" x14ac:dyDescent="0.35">
      <c r="A3" s="4" t="s">
        <v>8</v>
      </c>
      <c r="B3" s="5" t="s">
        <v>9</v>
      </c>
      <c r="C3" s="5">
        <v>1</v>
      </c>
      <c r="D3" s="6" t="s">
        <v>16</v>
      </c>
      <c r="E3" s="6">
        <v>7.4053120000000003</v>
      </c>
      <c r="F3" s="6">
        <v>0.90641360000000004</v>
      </c>
      <c r="G3" s="6" t="s">
        <v>6</v>
      </c>
      <c r="H3" s="6">
        <v>5.6278560000000004</v>
      </c>
      <c r="I3" s="6">
        <v>9.1827670000000001</v>
      </c>
      <c r="J3" s="10">
        <v>57.637230000000002</v>
      </c>
      <c r="K3" s="11">
        <f t="shared" si="0"/>
        <v>12.848139995624356</v>
      </c>
    </row>
    <row r="4" spans="1:11" x14ac:dyDescent="0.35">
      <c r="A4" s="4" t="s">
        <v>8</v>
      </c>
      <c r="B4" s="5" t="s">
        <v>7</v>
      </c>
      <c r="C4" s="5">
        <v>2</v>
      </c>
      <c r="D4" s="6" t="s">
        <v>17</v>
      </c>
      <c r="E4" s="6">
        <v>4.8491039999999996</v>
      </c>
      <c r="F4" s="6">
        <v>1.0784009999999999</v>
      </c>
      <c r="G4" s="6" t="s">
        <v>6</v>
      </c>
      <c r="H4" s="6">
        <v>2.734718</v>
      </c>
      <c r="I4" s="6">
        <v>6.9634910000000003</v>
      </c>
      <c r="J4" s="10">
        <v>59.660919999999997</v>
      </c>
      <c r="K4" s="11">
        <f t="shared" si="0"/>
        <v>8.127772753085269</v>
      </c>
    </row>
    <row r="5" spans="1:11" x14ac:dyDescent="0.35">
      <c r="A5" s="4" t="s">
        <v>8</v>
      </c>
      <c r="B5" s="5" t="s">
        <v>9</v>
      </c>
      <c r="C5" s="5">
        <v>2</v>
      </c>
      <c r="D5" s="6" t="s">
        <v>17</v>
      </c>
      <c r="E5" s="6">
        <v>5.4484940000000002</v>
      </c>
      <c r="F5" s="6">
        <v>1.2776320000000001</v>
      </c>
      <c r="G5" s="6" t="s">
        <v>6</v>
      </c>
      <c r="H5" s="6">
        <v>2.9430890000000001</v>
      </c>
      <c r="I5" s="6">
        <v>7.9538989999999998</v>
      </c>
      <c r="J5" s="10">
        <v>59.767220000000002</v>
      </c>
      <c r="K5" s="11">
        <f t="shared" si="0"/>
        <v>9.1161911161335603</v>
      </c>
    </row>
    <row r="6" spans="1:11" x14ac:dyDescent="0.35">
      <c r="A6" s="4" t="s">
        <v>8</v>
      </c>
      <c r="B6" s="5" t="s">
        <v>7</v>
      </c>
      <c r="C6" s="5">
        <v>3</v>
      </c>
      <c r="D6" s="6" t="s">
        <v>18</v>
      </c>
      <c r="E6" s="6">
        <v>2.9102760000000001</v>
      </c>
      <c r="F6" s="6">
        <v>1.144031</v>
      </c>
      <c r="G6" s="6">
        <v>1.0999999999999999E-2</v>
      </c>
      <c r="H6" s="6">
        <v>0.66721129999999995</v>
      </c>
      <c r="I6" s="6">
        <v>5.15334</v>
      </c>
      <c r="J6" s="10">
        <v>61.020249999999997</v>
      </c>
      <c r="K6" s="11">
        <f t="shared" si="0"/>
        <v>4.7693609908186216</v>
      </c>
    </row>
    <row r="7" spans="1:11" x14ac:dyDescent="0.35">
      <c r="A7" s="4" t="s">
        <v>8</v>
      </c>
      <c r="B7" s="5" t="s">
        <v>9</v>
      </c>
      <c r="C7" s="5">
        <v>3</v>
      </c>
      <c r="D7" s="6" t="s">
        <v>18</v>
      </c>
      <c r="E7" s="6">
        <v>2.6673939999999998</v>
      </c>
      <c r="F7" s="6">
        <v>1.2061109999999999</v>
      </c>
      <c r="G7" s="6">
        <v>2.7E-2</v>
      </c>
      <c r="H7" s="6">
        <v>0.3022396</v>
      </c>
      <c r="I7" s="6">
        <v>5.0325480000000002</v>
      </c>
      <c r="J7" s="10">
        <v>61.720739999999999</v>
      </c>
      <c r="K7" s="11">
        <f t="shared" si="0"/>
        <v>4.3217142244243991</v>
      </c>
    </row>
    <row r="8" spans="1:11" x14ac:dyDescent="0.35">
      <c r="A8" s="4" t="s">
        <v>8</v>
      </c>
      <c r="B8" s="5" t="s">
        <v>7</v>
      </c>
      <c r="C8" s="5">
        <v>4</v>
      </c>
      <c r="D8" s="6" t="s">
        <v>19</v>
      </c>
      <c r="E8" s="6">
        <v>1.869486</v>
      </c>
      <c r="F8" s="6">
        <v>1.1049979999999999</v>
      </c>
      <c r="G8" s="6">
        <v>9.0999999999999998E-2</v>
      </c>
      <c r="H8" s="6">
        <v>-0.2970489</v>
      </c>
      <c r="I8" s="6">
        <v>4.0360199999999997</v>
      </c>
      <c r="J8" s="10">
        <v>62.591970000000003</v>
      </c>
      <c r="K8" s="11">
        <f t="shared" si="0"/>
        <v>2.9867824898305644</v>
      </c>
    </row>
    <row r="9" spans="1:11" x14ac:dyDescent="0.35">
      <c r="A9" s="4" t="s">
        <v>8</v>
      </c>
      <c r="B9" s="5" t="s">
        <v>9</v>
      </c>
      <c r="C9" s="5">
        <v>4</v>
      </c>
      <c r="D9" s="6" t="s">
        <v>19</v>
      </c>
      <c r="E9" s="6">
        <v>2.2117170000000002</v>
      </c>
      <c r="F9" s="6">
        <v>1.3137589999999999</v>
      </c>
      <c r="G9" s="6">
        <v>9.1999999999999998E-2</v>
      </c>
      <c r="H9" s="6">
        <v>-0.36453360000000001</v>
      </c>
      <c r="I9" s="6">
        <v>4.7879680000000002</v>
      </c>
      <c r="J9" s="10">
        <v>63.398769999999999</v>
      </c>
      <c r="K9" s="11">
        <f t="shared" si="0"/>
        <v>3.4885802989553274</v>
      </c>
    </row>
    <row r="10" spans="1:11" x14ac:dyDescent="0.35">
      <c r="A10" s="4" t="s">
        <v>8</v>
      </c>
      <c r="B10" s="5" t="s">
        <v>7</v>
      </c>
      <c r="C10" s="5">
        <v>5</v>
      </c>
      <c r="D10" s="6" t="s">
        <v>20</v>
      </c>
      <c r="E10" s="6">
        <v>4.0296159999999999</v>
      </c>
      <c r="F10" s="6">
        <v>1.166587</v>
      </c>
      <c r="G10" s="6">
        <v>1E-3</v>
      </c>
      <c r="H10" s="6">
        <v>1.7423249999999999</v>
      </c>
      <c r="I10" s="6">
        <v>6.3169060000000004</v>
      </c>
      <c r="J10" s="10">
        <v>63.960760000000001</v>
      </c>
      <c r="K10" s="11">
        <f t="shared" si="0"/>
        <v>6.30013777197144</v>
      </c>
    </row>
    <row r="11" spans="1:11" x14ac:dyDescent="0.35">
      <c r="A11" s="4" t="s">
        <v>8</v>
      </c>
      <c r="B11" s="5" t="s">
        <v>9</v>
      </c>
      <c r="C11" s="5">
        <v>5</v>
      </c>
      <c r="D11" s="6" t="s">
        <v>20</v>
      </c>
      <c r="E11" s="6">
        <v>4.5972369999999998</v>
      </c>
      <c r="F11" s="6">
        <v>1.3108839999999999</v>
      </c>
      <c r="G11" s="6" t="s">
        <v>6</v>
      </c>
      <c r="H11" s="6">
        <v>2.0266250000000001</v>
      </c>
      <c r="I11" s="6">
        <v>7.1678490000000004</v>
      </c>
      <c r="J11" s="10">
        <v>64.727770000000007</v>
      </c>
      <c r="K11" s="11">
        <f t="shared" si="0"/>
        <v>7.1024183283311002</v>
      </c>
    </row>
    <row r="12" spans="1:11" x14ac:dyDescent="0.35">
      <c r="A12" s="4" t="s">
        <v>10</v>
      </c>
      <c r="B12" s="5" t="s">
        <v>7</v>
      </c>
      <c r="C12" s="5">
        <v>1</v>
      </c>
      <c r="D12" s="6" t="s">
        <v>16</v>
      </c>
      <c r="E12" s="6">
        <v>6.5190929999999998</v>
      </c>
      <c r="F12" s="6">
        <v>1.06677</v>
      </c>
      <c r="G12" s="6" t="s">
        <v>6</v>
      </c>
      <c r="H12" s="6">
        <v>4.4273439999999997</v>
      </c>
      <c r="I12" s="6">
        <v>8.6108419999999999</v>
      </c>
      <c r="J12" s="10">
        <v>57.560839999999999</v>
      </c>
      <c r="K12" s="11">
        <f t="shared" si="0"/>
        <v>11.32556960600297</v>
      </c>
    </row>
    <row r="13" spans="1:11" x14ac:dyDescent="0.35">
      <c r="A13" s="4" t="s">
        <v>10</v>
      </c>
      <c r="B13" s="5" t="s">
        <v>9</v>
      </c>
      <c r="C13" s="5">
        <v>1</v>
      </c>
      <c r="D13" s="6" t="s">
        <v>16</v>
      </c>
      <c r="E13" s="6">
        <v>7.7868060000000003</v>
      </c>
      <c r="F13" s="6">
        <v>1.2674209999999999</v>
      </c>
      <c r="G13" s="6" t="s">
        <v>6</v>
      </c>
      <c r="H13" s="6">
        <v>5.3010659999999996</v>
      </c>
      <c r="I13" s="6">
        <v>10.272539999999999</v>
      </c>
      <c r="J13" s="10">
        <v>57.582949999999997</v>
      </c>
      <c r="K13" s="11">
        <f t="shared" si="0"/>
        <v>13.5227632484963</v>
      </c>
    </row>
    <row r="14" spans="1:11" x14ac:dyDescent="0.35">
      <c r="A14" s="4" t="s">
        <v>10</v>
      </c>
      <c r="B14" s="5" t="s">
        <v>7</v>
      </c>
      <c r="C14" s="5">
        <v>2</v>
      </c>
      <c r="D14" s="6" t="s">
        <v>17</v>
      </c>
      <c r="E14" s="6">
        <v>3.7595589999999999</v>
      </c>
      <c r="F14" s="6">
        <v>1.1449419999999999</v>
      </c>
      <c r="G14" s="6">
        <v>1E-3</v>
      </c>
      <c r="H14" s="6">
        <v>1.5145280000000001</v>
      </c>
      <c r="I14" s="6">
        <v>6.0045890000000002</v>
      </c>
      <c r="J14" s="10">
        <v>59.332340000000002</v>
      </c>
      <c r="K14" s="11">
        <f t="shared" si="0"/>
        <v>6.3364414752561586</v>
      </c>
    </row>
    <row r="15" spans="1:11" x14ac:dyDescent="0.35">
      <c r="A15" s="4" t="s">
        <v>10</v>
      </c>
      <c r="B15" s="5" t="s">
        <v>9</v>
      </c>
      <c r="C15" s="5">
        <v>2</v>
      </c>
      <c r="D15" s="6" t="s">
        <v>17</v>
      </c>
      <c r="E15" s="6">
        <v>5.2976039999999998</v>
      </c>
      <c r="F15" s="6">
        <v>1.3385860000000001</v>
      </c>
      <c r="G15" s="6" t="s">
        <v>6</v>
      </c>
      <c r="H15" s="6">
        <v>2.6722920000000001</v>
      </c>
      <c r="I15" s="6">
        <v>7.9229159999999998</v>
      </c>
      <c r="J15" s="10">
        <v>59.562950000000001</v>
      </c>
      <c r="K15" s="11">
        <f t="shared" si="0"/>
        <v>8.8941262983112814</v>
      </c>
    </row>
    <row r="16" spans="1:11" x14ac:dyDescent="0.35">
      <c r="A16" s="4" t="s">
        <v>10</v>
      </c>
      <c r="B16" s="5" t="s">
        <v>7</v>
      </c>
      <c r="C16" s="5">
        <v>3</v>
      </c>
      <c r="D16" s="6" t="s">
        <v>18</v>
      </c>
      <c r="E16" s="6">
        <v>-0.84716420000000003</v>
      </c>
      <c r="F16" s="6">
        <v>2.6239059999999998</v>
      </c>
      <c r="G16" s="6">
        <v>0.747</v>
      </c>
      <c r="H16" s="6">
        <v>-5.9921810000000004</v>
      </c>
      <c r="I16" s="6">
        <v>4.2978529999999999</v>
      </c>
      <c r="J16" s="10">
        <v>60.762869999999999</v>
      </c>
      <c r="K16" s="11">
        <f t="shared" si="0"/>
        <v>-1.394213604459434</v>
      </c>
    </row>
    <row r="17" spans="1:11" x14ac:dyDescent="0.35">
      <c r="A17" s="4" t="s">
        <v>10</v>
      </c>
      <c r="B17" s="5" t="s">
        <v>9</v>
      </c>
      <c r="C17" s="5">
        <v>3</v>
      </c>
      <c r="D17" s="6" t="s">
        <v>18</v>
      </c>
      <c r="E17" s="6">
        <v>-0.51803750000000004</v>
      </c>
      <c r="F17" s="6">
        <v>2.360039</v>
      </c>
      <c r="G17" s="6">
        <v>0.82599999999999996</v>
      </c>
      <c r="H17" s="6">
        <v>-5.1466820000000002</v>
      </c>
      <c r="I17" s="6">
        <v>4.1106069999999999</v>
      </c>
      <c r="J17" s="10">
        <v>61.609789999999997</v>
      </c>
      <c r="K17" s="11">
        <f t="shared" si="0"/>
        <v>-0.84083633461500207</v>
      </c>
    </row>
    <row r="18" spans="1:11" x14ac:dyDescent="0.35">
      <c r="A18" s="4" t="s">
        <v>10</v>
      </c>
      <c r="B18" s="5" t="s">
        <v>7</v>
      </c>
      <c r="C18" s="5">
        <v>4</v>
      </c>
      <c r="D18" s="6" t="s">
        <v>19</v>
      </c>
      <c r="E18" s="6">
        <v>0.18183350000000001</v>
      </c>
      <c r="F18" s="6">
        <v>2.8100610000000001</v>
      </c>
      <c r="G18" s="6">
        <v>0.94799999999999995</v>
      </c>
      <c r="H18" s="6">
        <v>-5.328201</v>
      </c>
      <c r="I18" s="6">
        <v>5.6918680000000004</v>
      </c>
      <c r="J18" s="10">
        <v>62.256480000000003</v>
      </c>
      <c r="K18" s="11">
        <f t="shared" si="0"/>
        <v>0.29207160443378744</v>
      </c>
    </row>
    <row r="19" spans="1:11" x14ac:dyDescent="0.35">
      <c r="A19" s="4" t="s">
        <v>10</v>
      </c>
      <c r="B19" s="5" t="s">
        <v>9</v>
      </c>
      <c r="C19" s="5">
        <v>4</v>
      </c>
      <c r="D19" s="6" t="s">
        <v>19</v>
      </c>
      <c r="E19" s="6">
        <v>0.21047289999999999</v>
      </c>
      <c r="F19" s="6">
        <v>3.1415649999999999</v>
      </c>
      <c r="G19" s="6">
        <v>0.94699999999999995</v>
      </c>
      <c r="H19" s="6">
        <v>-5.9509449999999999</v>
      </c>
      <c r="I19" s="6">
        <v>6.3718909999999997</v>
      </c>
      <c r="J19" s="10">
        <v>63.116930000000004</v>
      </c>
      <c r="K19" s="11">
        <f t="shared" si="0"/>
        <v>0.33346504654139547</v>
      </c>
    </row>
    <row r="20" spans="1:11" x14ac:dyDescent="0.35">
      <c r="A20" s="4" t="s">
        <v>10</v>
      </c>
      <c r="B20" s="5" t="s">
        <v>7</v>
      </c>
      <c r="C20" s="5">
        <v>5</v>
      </c>
      <c r="D20" s="6" t="s">
        <v>20</v>
      </c>
      <c r="E20" s="6">
        <v>1.6825000000000001</v>
      </c>
      <c r="F20" s="6">
        <v>2.1874889999999998</v>
      </c>
      <c r="G20" s="6">
        <v>0.442</v>
      </c>
      <c r="H20" s="6">
        <v>-2.6067809999999998</v>
      </c>
      <c r="I20" s="6">
        <v>5.9717820000000001</v>
      </c>
      <c r="J20" s="10">
        <v>63.554630000000003</v>
      </c>
      <c r="K20" s="11">
        <f t="shared" si="0"/>
        <v>2.6473287626723652</v>
      </c>
    </row>
    <row r="21" spans="1:11" x14ac:dyDescent="0.35">
      <c r="A21" s="4" t="s">
        <v>10</v>
      </c>
      <c r="B21" s="5" t="s">
        <v>9</v>
      </c>
      <c r="C21" s="5">
        <v>5</v>
      </c>
      <c r="D21" s="6" t="s">
        <v>20</v>
      </c>
      <c r="E21" s="6">
        <v>2.5163890000000002</v>
      </c>
      <c r="F21" s="6">
        <v>2.2148680000000001</v>
      </c>
      <c r="G21" s="6">
        <v>0.25600000000000001</v>
      </c>
      <c r="H21" s="6">
        <v>-1.8275380000000001</v>
      </c>
      <c r="I21" s="6">
        <v>6.8603170000000002</v>
      </c>
      <c r="J21" s="10">
        <v>64.355310000000003</v>
      </c>
      <c r="K21" s="11">
        <f t="shared" si="0"/>
        <v>3.9101497607578923</v>
      </c>
    </row>
    <row r="22" spans="1:11" x14ac:dyDescent="0.35">
      <c r="A22" s="4" t="s">
        <v>11</v>
      </c>
      <c r="B22" s="5" t="s">
        <v>7</v>
      </c>
      <c r="C22" s="5">
        <v>1</v>
      </c>
      <c r="D22" s="6" t="s">
        <v>16</v>
      </c>
      <c r="E22" s="6">
        <v>7.9755000000000003</v>
      </c>
      <c r="F22" s="6">
        <v>0.96224940000000003</v>
      </c>
      <c r="G22" s="6" t="s">
        <v>6</v>
      </c>
      <c r="H22" s="6">
        <v>6.0886979999999999</v>
      </c>
      <c r="I22" s="6">
        <v>9.8623019999999997</v>
      </c>
      <c r="J22" s="10">
        <v>57.560839999999999</v>
      </c>
      <c r="K22" s="11">
        <f t="shared" si="0"/>
        <v>13.855774168688296</v>
      </c>
    </row>
    <row r="23" spans="1:11" x14ac:dyDescent="0.35">
      <c r="A23" s="4" t="s">
        <v>11</v>
      </c>
      <c r="B23" s="5" t="s">
        <v>9</v>
      </c>
      <c r="C23" s="5">
        <v>1</v>
      </c>
      <c r="D23" s="6" t="s">
        <v>16</v>
      </c>
      <c r="E23" s="6">
        <v>8.8973019999999998</v>
      </c>
      <c r="F23" s="6">
        <v>1.1010500000000001</v>
      </c>
      <c r="G23" s="6" t="s">
        <v>6</v>
      </c>
      <c r="H23" s="6">
        <v>6.7378600000000004</v>
      </c>
      <c r="I23" s="6">
        <v>11.05674</v>
      </c>
      <c r="J23" s="10">
        <v>57.582949999999997</v>
      </c>
      <c r="K23" s="11">
        <f t="shared" si="0"/>
        <v>15.451278546861527</v>
      </c>
    </row>
    <row r="24" spans="1:11" x14ac:dyDescent="0.35">
      <c r="A24" s="4" t="s">
        <v>11</v>
      </c>
      <c r="B24" s="5" t="s">
        <v>7</v>
      </c>
      <c r="C24" s="5">
        <v>2</v>
      </c>
      <c r="D24" s="6" t="s">
        <v>17</v>
      </c>
      <c r="E24" s="6">
        <v>7.1977599999999997</v>
      </c>
      <c r="F24" s="6">
        <v>1.1318440000000001</v>
      </c>
      <c r="G24" s="6" t="s">
        <v>6</v>
      </c>
      <c r="H24" s="6">
        <v>4.9784119999999996</v>
      </c>
      <c r="I24" s="6">
        <v>9.4171069999999997</v>
      </c>
      <c r="J24" s="10">
        <v>59.332340000000002</v>
      </c>
      <c r="K24" s="11">
        <f t="shared" si="0"/>
        <v>12.131259276138442</v>
      </c>
    </row>
    <row r="25" spans="1:11" x14ac:dyDescent="0.35">
      <c r="A25" s="4" t="s">
        <v>11</v>
      </c>
      <c r="B25" s="5" t="s">
        <v>9</v>
      </c>
      <c r="C25" s="5">
        <v>2</v>
      </c>
      <c r="D25" s="6" t="s">
        <v>17</v>
      </c>
      <c r="E25" s="6">
        <v>6.9935549999999997</v>
      </c>
      <c r="F25" s="6">
        <v>1.3715599999999999</v>
      </c>
      <c r="G25" s="6" t="s">
        <v>6</v>
      </c>
      <c r="H25" s="6">
        <v>4.303572</v>
      </c>
      <c r="I25" s="6">
        <v>9.6835380000000004</v>
      </c>
      <c r="J25" s="10">
        <v>59.562950000000001</v>
      </c>
      <c r="K25" s="11">
        <f t="shared" si="0"/>
        <v>11.741451691026048</v>
      </c>
    </row>
    <row r="26" spans="1:11" x14ac:dyDescent="0.35">
      <c r="A26" s="4" t="s">
        <v>11</v>
      </c>
      <c r="B26" s="5" t="s">
        <v>7</v>
      </c>
      <c r="C26" s="5">
        <v>3</v>
      </c>
      <c r="D26" s="6" t="s">
        <v>18</v>
      </c>
      <c r="E26" s="6">
        <v>5.5283629999999997</v>
      </c>
      <c r="F26" s="6">
        <v>2.0429729999999999</v>
      </c>
      <c r="G26" s="6">
        <v>7.0000000000000001E-3</v>
      </c>
      <c r="H26" s="6">
        <v>1.5224519999999999</v>
      </c>
      <c r="I26" s="6">
        <v>9.5342730000000007</v>
      </c>
      <c r="J26" s="10">
        <v>60.762869999999999</v>
      </c>
      <c r="K26" s="11">
        <f t="shared" si="0"/>
        <v>9.0982585253132378</v>
      </c>
    </row>
    <row r="27" spans="1:11" x14ac:dyDescent="0.35">
      <c r="A27" s="4" t="s">
        <v>11</v>
      </c>
      <c r="B27" s="5" t="s">
        <v>9</v>
      </c>
      <c r="C27" s="5">
        <v>3</v>
      </c>
      <c r="D27" s="6" t="s">
        <v>18</v>
      </c>
      <c r="E27" s="6">
        <v>4.7902490000000002</v>
      </c>
      <c r="F27" s="6">
        <v>2.2745440000000001</v>
      </c>
      <c r="G27" s="6">
        <v>3.5000000000000003E-2</v>
      </c>
      <c r="H27" s="6">
        <v>0.32928269999999998</v>
      </c>
      <c r="I27" s="6">
        <v>9.2512150000000002</v>
      </c>
      <c r="J27" s="10">
        <v>61.609789999999997</v>
      </c>
      <c r="K27" s="11">
        <f t="shared" si="0"/>
        <v>7.7751425544544146</v>
      </c>
    </row>
    <row r="28" spans="1:11" x14ac:dyDescent="0.35">
      <c r="A28" s="4" t="s">
        <v>11</v>
      </c>
      <c r="B28" s="5" t="s">
        <v>7</v>
      </c>
      <c r="C28" s="5">
        <v>4</v>
      </c>
      <c r="D28" s="6" t="s">
        <v>19</v>
      </c>
      <c r="E28" s="6">
        <v>2.6194790000000001</v>
      </c>
      <c r="F28" s="6">
        <v>1.82134</v>
      </c>
      <c r="G28" s="6">
        <v>0.15</v>
      </c>
      <c r="H28" s="6">
        <v>-0.95184880000000005</v>
      </c>
      <c r="I28" s="6">
        <v>6.1908060000000003</v>
      </c>
      <c r="J28" s="10">
        <v>62.256480000000003</v>
      </c>
      <c r="K28" s="11">
        <f t="shared" si="0"/>
        <v>4.2075604017445247</v>
      </c>
    </row>
    <row r="29" spans="1:11" x14ac:dyDescent="0.35">
      <c r="A29" s="4" t="s">
        <v>11</v>
      </c>
      <c r="B29" s="5" t="s">
        <v>9</v>
      </c>
      <c r="C29" s="5">
        <v>4</v>
      </c>
      <c r="D29" s="6" t="s">
        <v>19</v>
      </c>
      <c r="E29" s="6">
        <v>2.6034660000000001</v>
      </c>
      <c r="F29" s="6">
        <v>2.0643379999999998</v>
      </c>
      <c r="G29" s="6">
        <v>0.20699999999999999</v>
      </c>
      <c r="H29" s="6">
        <v>-1.4452320000000001</v>
      </c>
      <c r="I29" s="6">
        <v>6.652164</v>
      </c>
      <c r="J29" s="10">
        <v>63.116930000000004</v>
      </c>
      <c r="K29" s="11">
        <f t="shared" si="0"/>
        <v>4.1248298990461034</v>
      </c>
    </row>
    <row r="30" spans="1:11" x14ac:dyDescent="0.35">
      <c r="A30" s="4" t="s">
        <v>11</v>
      </c>
      <c r="B30" s="5" t="s">
        <v>7</v>
      </c>
      <c r="C30" s="5">
        <v>5</v>
      </c>
      <c r="D30" s="6" t="s">
        <v>20</v>
      </c>
      <c r="E30" s="6">
        <v>6.7057510000000002</v>
      </c>
      <c r="F30" s="6">
        <v>1.4887280000000001</v>
      </c>
      <c r="G30" s="6" t="s">
        <v>6</v>
      </c>
      <c r="H30" s="6">
        <v>3.786616</v>
      </c>
      <c r="I30" s="6">
        <v>9.6248850000000008</v>
      </c>
      <c r="J30" s="10">
        <v>63.554630000000003</v>
      </c>
      <c r="K30" s="11">
        <f t="shared" si="0"/>
        <v>10.551160474067743</v>
      </c>
    </row>
    <row r="31" spans="1:11" x14ac:dyDescent="0.35">
      <c r="A31" s="4" t="s">
        <v>11</v>
      </c>
      <c r="B31" s="5" t="s">
        <v>9</v>
      </c>
      <c r="C31" s="5">
        <v>5</v>
      </c>
      <c r="D31" s="6" t="s">
        <v>20</v>
      </c>
      <c r="E31" s="6">
        <v>7.2946770000000001</v>
      </c>
      <c r="F31" s="6">
        <v>1.6368450000000001</v>
      </c>
      <c r="G31" s="6" t="s">
        <v>6</v>
      </c>
      <c r="H31" s="6">
        <v>4.0844019999999999</v>
      </c>
      <c r="I31" s="6">
        <v>10.504949999999999</v>
      </c>
      <c r="J31" s="10">
        <v>64.355310000000003</v>
      </c>
      <c r="K31" s="11">
        <f t="shared" si="0"/>
        <v>11.335004057940207</v>
      </c>
    </row>
    <row r="32" spans="1:11" x14ac:dyDescent="0.35">
      <c r="A32" s="4" t="s">
        <v>12</v>
      </c>
      <c r="B32" s="5" t="s">
        <v>7</v>
      </c>
      <c r="C32" s="5">
        <v>1</v>
      </c>
      <c r="D32" s="6" t="s">
        <v>16</v>
      </c>
      <c r="E32" s="6">
        <v>8.9301539999999999</v>
      </c>
      <c r="F32" s="6">
        <v>1.326112</v>
      </c>
      <c r="G32" s="6" t="s">
        <v>6</v>
      </c>
      <c r="H32" s="6">
        <v>6.3298810000000003</v>
      </c>
      <c r="I32" s="6">
        <v>11.530430000000001</v>
      </c>
      <c r="J32" s="10">
        <v>57.560839999999999</v>
      </c>
      <c r="K32" s="11">
        <f t="shared" si="0"/>
        <v>15.514287143829034</v>
      </c>
    </row>
    <row r="33" spans="1:11" x14ac:dyDescent="0.35">
      <c r="A33" s="4" t="s">
        <v>12</v>
      </c>
      <c r="B33" s="5" t="s">
        <v>9</v>
      </c>
      <c r="C33" s="5">
        <v>1</v>
      </c>
      <c r="D33" s="6" t="s">
        <v>16</v>
      </c>
      <c r="E33" s="6">
        <v>9.9949279999999998</v>
      </c>
      <c r="F33" s="6">
        <v>1.6290370000000001</v>
      </c>
      <c r="G33" s="6" t="s">
        <v>6</v>
      </c>
      <c r="H33" s="6">
        <v>6.7999669999999997</v>
      </c>
      <c r="I33" s="6">
        <v>13.18989</v>
      </c>
      <c r="J33" s="10">
        <v>57.582949999999997</v>
      </c>
      <c r="K33" s="11">
        <f t="shared" si="0"/>
        <v>17.357443479363248</v>
      </c>
    </row>
    <row r="34" spans="1:11" x14ac:dyDescent="0.35">
      <c r="A34" s="4" t="s">
        <v>12</v>
      </c>
      <c r="B34" s="5" t="s">
        <v>7</v>
      </c>
      <c r="C34" s="5">
        <v>2</v>
      </c>
      <c r="D34" s="6" t="s">
        <v>17</v>
      </c>
      <c r="E34" s="6">
        <v>7.365685</v>
      </c>
      <c r="F34" s="6">
        <v>1.308691</v>
      </c>
      <c r="G34" s="6" t="s">
        <v>6</v>
      </c>
      <c r="H34" s="6">
        <v>4.7995720000000004</v>
      </c>
      <c r="I34" s="6">
        <v>9.9317980000000006</v>
      </c>
      <c r="J34" s="10">
        <v>59.332340000000002</v>
      </c>
      <c r="K34" s="11">
        <f t="shared" si="0"/>
        <v>12.414283677333474</v>
      </c>
    </row>
    <row r="35" spans="1:11" x14ac:dyDescent="0.35">
      <c r="A35" s="4" t="s">
        <v>12</v>
      </c>
      <c r="B35" s="5" t="s">
        <v>9</v>
      </c>
      <c r="C35" s="5">
        <v>2</v>
      </c>
      <c r="D35" s="6" t="s">
        <v>17</v>
      </c>
      <c r="E35" s="6">
        <v>8.097982</v>
      </c>
      <c r="F35" s="6">
        <v>1.4269000000000001</v>
      </c>
      <c r="G35" s="6" t="s">
        <v>6</v>
      </c>
      <c r="H35" s="6">
        <v>5.2994640000000004</v>
      </c>
      <c r="I35" s="6">
        <v>10.8965</v>
      </c>
      <c r="J35" s="10">
        <v>59.562950000000001</v>
      </c>
      <c r="K35" s="11">
        <f t="shared" si="0"/>
        <v>13.595669791371986</v>
      </c>
    </row>
    <row r="36" spans="1:11" x14ac:dyDescent="0.35">
      <c r="A36" s="4" t="s">
        <v>12</v>
      </c>
      <c r="B36" s="5" t="s">
        <v>7</v>
      </c>
      <c r="C36" s="5">
        <v>3</v>
      </c>
      <c r="D36" s="6" t="s">
        <v>18</v>
      </c>
      <c r="E36" s="6">
        <v>7.8124229999999999</v>
      </c>
      <c r="F36" s="6">
        <v>1.517776</v>
      </c>
      <c r="G36" s="6" t="s">
        <v>6</v>
      </c>
      <c r="H36" s="6">
        <v>4.8363329999999998</v>
      </c>
      <c r="I36" s="6">
        <v>10.78851</v>
      </c>
      <c r="J36" s="10">
        <v>60.762869999999999</v>
      </c>
      <c r="K36" s="11">
        <f t="shared" si="0"/>
        <v>12.857231727204461</v>
      </c>
    </row>
    <row r="37" spans="1:11" x14ac:dyDescent="0.35">
      <c r="A37" s="4" t="s">
        <v>12</v>
      </c>
      <c r="B37" s="5" t="s">
        <v>9</v>
      </c>
      <c r="C37" s="5">
        <v>3</v>
      </c>
      <c r="D37" s="6" t="s">
        <v>18</v>
      </c>
      <c r="E37" s="6">
        <v>7.5711449999999996</v>
      </c>
      <c r="F37" s="6">
        <v>1.5857669999999999</v>
      </c>
      <c r="G37" s="6" t="s">
        <v>6</v>
      </c>
      <c r="H37" s="6">
        <v>4.4610479999999999</v>
      </c>
      <c r="I37" s="6">
        <v>10.681240000000001</v>
      </c>
      <c r="J37" s="10">
        <v>61.609789999999997</v>
      </c>
      <c r="K37" s="11">
        <f t="shared" si="0"/>
        <v>12.288866753157251</v>
      </c>
    </row>
    <row r="38" spans="1:11" x14ac:dyDescent="0.35">
      <c r="A38" s="4" t="s">
        <v>12</v>
      </c>
      <c r="B38" s="5" t="s">
        <v>7</v>
      </c>
      <c r="C38" s="5">
        <v>4</v>
      </c>
      <c r="D38" s="6" t="s">
        <v>19</v>
      </c>
      <c r="E38" s="6">
        <v>5.2234049999999996</v>
      </c>
      <c r="F38" s="6">
        <v>1.121985</v>
      </c>
      <c r="G38" s="6" t="s">
        <v>6</v>
      </c>
      <c r="H38" s="6">
        <v>3.02339</v>
      </c>
      <c r="I38" s="6">
        <v>7.4234200000000001</v>
      </c>
      <c r="J38" s="10">
        <v>62.256480000000003</v>
      </c>
      <c r="K38" s="11">
        <f t="shared" si="0"/>
        <v>8.390138665083537</v>
      </c>
    </row>
    <row r="39" spans="1:11" x14ac:dyDescent="0.35">
      <c r="A39" s="4" t="s">
        <v>12</v>
      </c>
      <c r="B39" s="5" t="s">
        <v>9</v>
      </c>
      <c r="C39" s="5">
        <v>4</v>
      </c>
      <c r="D39" s="6" t="s">
        <v>19</v>
      </c>
      <c r="E39" s="6">
        <v>6.1222269999999996</v>
      </c>
      <c r="F39" s="6">
        <v>1.2465250000000001</v>
      </c>
      <c r="G39" s="6" t="s">
        <v>6</v>
      </c>
      <c r="H39" s="6">
        <v>3.6774710000000002</v>
      </c>
      <c r="I39" s="6">
        <v>8.5669839999999997</v>
      </c>
      <c r="J39" s="10">
        <v>63.116930000000004</v>
      </c>
      <c r="K39" s="11">
        <f t="shared" si="0"/>
        <v>9.6998174657734459</v>
      </c>
    </row>
    <row r="40" spans="1:11" x14ac:dyDescent="0.35">
      <c r="A40" s="4" t="s">
        <v>12</v>
      </c>
      <c r="B40" s="5" t="s">
        <v>7</v>
      </c>
      <c r="C40" s="5">
        <v>5</v>
      </c>
      <c r="D40" s="6" t="s">
        <v>20</v>
      </c>
      <c r="E40" s="6">
        <v>8.5881399999999992</v>
      </c>
      <c r="F40" s="6">
        <v>1.29349</v>
      </c>
      <c r="G40" s="6" t="s">
        <v>6</v>
      </c>
      <c r="H40" s="6">
        <v>6.0518340000000004</v>
      </c>
      <c r="I40" s="6">
        <v>11.12444</v>
      </c>
      <c r="J40" s="10">
        <v>63.554630000000003</v>
      </c>
      <c r="K40" s="11">
        <f t="shared" si="0"/>
        <v>13.513004481341484</v>
      </c>
    </row>
    <row r="41" spans="1:11" x14ac:dyDescent="0.35">
      <c r="A41" s="7" t="s">
        <v>12</v>
      </c>
      <c r="B41" s="8" t="s">
        <v>9</v>
      </c>
      <c r="C41" s="5">
        <v>5</v>
      </c>
      <c r="D41" s="9" t="s">
        <v>20</v>
      </c>
      <c r="E41" s="9">
        <v>9.2357619999999994</v>
      </c>
      <c r="F41" s="9">
        <v>1.3453489999999999</v>
      </c>
      <c r="G41" s="9" t="s">
        <v>6</v>
      </c>
      <c r="H41" s="9">
        <v>6.5971859999999998</v>
      </c>
      <c r="I41" s="9">
        <v>11.87434</v>
      </c>
      <c r="J41" s="10">
        <v>64.355310000000003</v>
      </c>
      <c r="K41" s="12">
        <f t="shared" si="0"/>
        <v>14.351204275140619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Fig3 Subgroup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Nasser  Fardousi</dc:creator>
  <cp:lastModifiedBy>Timothy Powell-Jackson</cp:lastModifiedBy>
  <dcterms:created xsi:type="dcterms:W3CDTF">2022-04-25T14:58:05Z</dcterms:created>
  <dcterms:modified xsi:type="dcterms:W3CDTF">2022-05-30T16:57:28Z</dcterms:modified>
</cp:coreProperties>
</file>