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285" yWindow="465" windowWidth="15600" windowHeight="11760" activeTab="3"/>
  </bookViews>
  <sheets>
    <sheet name="Table 1" sheetId="1" r:id="rId1"/>
    <sheet name="Table 2" sheetId="3" r:id="rId2"/>
    <sheet name="Tables 3 and 4" sheetId="5" r:id="rId3"/>
    <sheet name="Figure 2" sheetId="7" r:id="rId4"/>
  </sheets>
  <definedNames>
    <definedName name="_xlnm._FilterDatabase" localSheetId="3" hidden="1">'Figure 2'!$A$1:$A$1339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957" i="5"/>
  <c r="T957"/>
  <c r="S957"/>
  <c r="C957"/>
  <c r="U956"/>
  <c r="T956"/>
  <c r="S956"/>
  <c r="C956"/>
  <c r="U955"/>
  <c r="T955"/>
  <c r="S955"/>
  <c r="C955"/>
  <c r="U954"/>
  <c r="T954"/>
  <c r="S954"/>
  <c r="C954"/>
  <c r="U953"/>
  <c r="T953"/>
  <c r="S953"/>
  <c r="C953"/>
  <c r="U952"/>
  <c r="T952"/>
  <c r="S952"/>
  <c r="C952"/>
  <c r="U951"/>
  <c r="T951"/>
  <c r="S951"/>
  <c r="C951"/>
  <c r="U950"/>
  <c r="T950"/>
  <c r="S950"/>
  <c r="C950"/>
  <c r="U949"/>
  <c r="T949"/>
  <c r="S949"/>
  <c r="C949"/>
  <c r="U948"/>
  <c r="T948"/>
  <c r="S948"/>
  <c r="C948"/>
  <c r="U947"/>
  <c r="T947"/>
  <c r="S947"/>
  <c r="C947"/>
  <c r="U946"/>
  <c r="T946"/>
  <c r="S946"/>
  <c r="C946"/>
  <c r="U945"/>
  <c r="T945"/>
  <c r="S945"/>
  <c r="C945"/>
  <c r="U944"/>
  <c r="T944"/>
  <c r="S944"/>
  <c r="C944"/>
  <c r="U943"/>
  <c r="T943"/>
  <c r="S943"/>
  <c r="C943"/>
  <c r="U942"/>
  <c r="T942"/>
  <c r="S942"/>
  <c r="C942"/>
  <c r="U941"/>
  <c r="T941"/>
  <c r="S941"/>
  <c r="C941"/>
  <c r="U940"/>
  <c r="T940"/>
  <c r="S940"/>
  <c r="C940"/>
  <c r="U939"/>
  <c r="T939"/>
  <c r="S939"/>
  <c r="C939"/>
  <c r="U938"/>
  <c r="T938"/>
  <c r="S938"/>
  <c r="C938"/>
  <c r="U937"/>
  <c r="T937"/>
  <c r="S937"/>
  <c r="C937"/>
  <c r="U936"/>
  <c r="T936"/>
  <c r="S936"/>
  <c r="C936"/>
  <c r="U935"/>
  <c r="T935"/>
  <c r="S935"/>
  <c r="C935"/>
  <c r="U934"/>
  <c r="T934"/>
  <c r="S934"/>
  <c r="C934"/>
  <c r="U933"/>
  <c r="T933"/>
  <c r="S933"/>
  <c r="C933"/>
  <c r="U932"/>
  <c r="T932"/>
  <c r="S932"/>
  <c r="C932"/>
  <c r="U931"/>
  <c r="T931"/>
  <c r="S931"/>
  <c r="C931"/>
  <c r="U930"/>
  <c r="T930"/>
  <c r="S930"/>
  <c r="C930"/>
  <c r="U929"/>
  <c r="T929"/>
  <c r="S929"/>
  <c r="C929"/>
  <c r="U928"/>
  <c r="T928"/>
  <c r="S928"/>
  <c r="C928"/>
  <c r="U927"/>
  <c r="T927"/>
  <c r="S927"/>
  <c r="C927"/>
  <c r="U926"/>
  <c r="T926"/>
  <c r="S926"/>
  <c r="C926"/>
  <c r="U925"/>
  <c r="T925"/>
  <c r="S925"/>
  <c r="C925"/>
  <c r="U924"/>
  <c r="T924"/>
  <c r="S924"/>
  <c r="C924"/>
  <c r="U923"/>
  <c r="T923"/>
  <c r="S923"/>
  <c r="C923"/>
  <c r="U922"/>
  <c r="T922"/>
  <c r="S922"/>
  <c r="C922"/>
  <c r="U921"/>
  <c r="T921"/>
  <c r="S921"/>
  <c r="C921"/>
  <c r="U920"/>
  <c r="T920"/>
  <c r="S920"/>
  <c r="C920"/>
  <c r="U919"/>
  <c r="T919"/>
  <c r="S919"/>
  <c r="C919"/>
  <c r="U918"/>
  <c r="T918"/>
  <c r="S918"/>
  <c r="C918"/>
  <c r="U917"/>
  <c r="T917"/>
  <c r="S917"/>
  <c r="C917"/>
  <c r="U916"/>
  <c r="T916"/>
  <c r="S916"/>
  <c r="C916"/>
  <c r="U915"/>
  <c r="T915"/>
  <c r="S915"/>
  <c r="C915"/>
  <c r="U914"/>
  <c r="T914"/>
  <c r="S914"/>
  <c r="C914"/>
  <c r="U913"/>
  <c r="T913"/>
  <c r="S913"/>
  <c r="C913"/>
  <c r="U912"/>
  <c r="T912"/>
  <c r="S912"/>
  <c r="C912"/>
  <c r="U911"/>
  <c r="T911"/>
  <c r="S911"/>
  <c r="C911"/>
  <c r="U910"/>
  <c r="T910"/>
  <c r="S910"/>
  <c r="C910"/>
  <c r="U909"/>
  <c r="T909"/>
  <c r="S909"/>
  <c r="C909"/>
  <c r="U908"/>
  <c r="T908"/>
  <c r="S908"/>
  <c r="C908"/>
  <c r="U907"/>
  <c r="T907"/>
  <c r="S907"/>
  <c r="C907"/>
  <c r="U906"/>
  <c r="T906"/>
  <c r="S906"/>
  <c r="C906"/>
  <c r="U905"/>
  <c r="T905"/>
  <c r="S905"/>
  <c r="C905"/>
  <c r="U904"/>
  <c r="T904"/>
  <c r="S904"/>
  <c r="C904"/>
  <c r="U903"/>
  <c r="T903"/>
  <c r="S903"/>
  <c r="C903"/>
  <c r="U902"/>
  <c r="T902"/>
  <c r="S902"/>
  <c r="C902"/>
  <c r="U901"/>
  <c r="T901"/>
  <c r="S901"/>
  <c r="C901"/>
  <c r="U900"/>
  <c r="T900"/>
  <c r="S900"/>
  <c r="C900"/>
  <c r="U899"/>
  <c r="T899"/>
  <c r="S899"/>
  <c r="C899"/>
  <c r="U898"/>
  <c r="T898"/>
  <c r="S898"/>
  <c r="C898"/>
  <c r="U897"/>
  <c r="T897"/>
  <c r="S897"/>
  <c r="C897"/>
  <c r="U896"/>
  <c r="T896"/>
  <c r="S896"/>
  <c r="C896"/>
  <c r="U895"/>
  <c r="T895"/>
  <c r="S895"/>
  <c r="C895"/>
  <c r="U894"/>
  <c r="T894"/>
  <c r="S894"/>
  <c r="C894"/>
  <c r="U893"/>
  <c r="T893"/>
  <c r="S893"/>
  <c r="C893"/>
  <c r="U892"/>
  <c r="T892"/>
  <c r="S892"/>
  <c r="C892"/>
  <c r="U891"/>
  <c r="T891"/>
  <c r="S891"/>
  <c r="C891"/>
  <c r="U890"/>
  <c r="T890"/>
  <c r="S890"/>
  <c r="C890"/>
  <c r="U889"/>
  <c r="T889"/>
  <c r="S889"/>
  <c r="C889"/>
  <c r="U888"/>
  <c r="T888"/>
  <c r="S888"/>
  <c r="C888"/>
  <c r="U887"/>
  <c r="T887"/>
  <c r="S887"/>
  <c r="C887"/>
  <c r="U886"/>
  <c r="T886"/>
  <c r="S886"/>
  <c r="C886"/>
  <c r="U885"/>
  <c r="T885"/>
  <c r="S885"/>
  <c r="C885"/>
  <c r="U884"/>
  <c r="T884"/>
  <c r="S884"/>
  <c r="C884"/>
  <c r="U883"/>
  <c r="T883"/>
  <c r="S883"/>
  <c r="C883"/>
  <c r="U882"/>
  <c r="T882"/>
  <c r="S882"/>
  <c r="C882"/>
  <c r="U881"/>
  <c r="T881"/>
  <c r="S881"/>
  <c r="C881"/>
  <c r="U880"/>
  <c r="T880"/>
  <c r="S880"/>
  <c r="C880"/>
  <c r="U879"/>
  <c r="T879"/>
  <c r="S879"/>
  <c r="C879"/>
  <c r="U878"/>
  <c r="T878"/>
  <c r="S878"/>
  <c r="C878"/>
  <c r="U877"/>
  <c r="T877"/>
  <c r="S877"/>
  <c r="C877"/>
  <c r="U876"/>
  <c r="T876"/>
  <c r="S876"/>
  <c r="C876"/>
  <c r="U875"/>
  <c r="T875"/>
  <c r="S875"/>
  <c r="C875"/>
  <c r="U874"/>
  <c r="T874"/>
  <c r="S874"/>
  <c r="C874"/>
  <c r="U873"/>
  <c r="T873"/>
  <c r="S873"/>
  <c r="C873"/>
  <c r="U872"/>
  <c r="T872"/>
  <c r="S872"/>
  <c r="C872"/>
  <c r="U871"/>
  <c r="T871"/>
  <c r="S871"/>
  <c r="C871"/>
  <c r="U870"/>
  <c r="T870"/>
  <c r="S870"/>
  <c r="C870"/>
  <c r="U869"/>
  <c r="T869"/>
  <c r="S869"/>
  <c r="C869"/>
  <c r="U868"/>
  <c r="T868"/>
  <c r="S868"/>
  <c r="C868"/>
  <c r="U867"/>
  <c r="T867"/>
  <c r="S867"/>
  <c r="C867"/>
  <c r="U866"/>
  <c r="T866"/>
  <c r="S866"/>
  <c r="C866"/>
  <c r="U865"/>
  <c r="T865"/>
  <c r="S865"/>
  <c r="C865"/>
  <c r="U864"/>
  <c r="T864"/>
  <c r="S864"/>
  <c r="C864"/>
  <c r="U863"/>
  <c r="T863"/>
  <c r="S863"/>
  <c r="C863"/>
  <c r="U862"/>
  <c r="T862"/>
  <c r="S862"/>
  <c r="C862"/>
  <c r="U861"/>
  <c r="T861"/>
  <c r="S861"/>
  <c r="C861"/>
  <c r="U860"/>
  <c r="T860"/>
  <c r="S860"/>
  <c r="C860"/>
  <c r="U859"/>
  <c r="T859"/>
  <c r="S859"/>
  <c r="C859"/>
  <c r="U858"/>
  <c r="T858"/>
  <c r="S858"/>
  <c r="C858"/>
  <c r="U857"/>
  <c r="T857"/>
  <c r="S857"/>
  <c r="C857"/>
  <c r="U856"/>
  <c r="T856"/>
  <c r="S856"/>
  <c r="C856"/>
  <c r="U855"/>
  <c r="T855"/>
  <c r="S855"/>
  <c r="C855"/>
  <c r="U854"/>
  <c r="T854"/>
  <c r="S854"/>
  <c r="C854"/>
  <c r="U853"/>
  <c r="T853"/>
  <c r="S853"/>
  <c r="C853"/>
  <c r="U852"/>
  <c r="T852"/>
  <c r="S852"/>
  <c r="C852"/>
  <c r="U851"/>
  <c r="T851"/>
  <c r="S851"/>
  <c r="C851"/>
  <c r="U850"/>
  <c r="T850"/>
  <c r="S850"/>
  <c r="C850"/>
  <c r="U849"/>
  <c r="T849"/>
  <c r="S849"/>
  <c r="C849"/>
  <c r="U848"/>
  <c r="T848"/>
  <c r="S848"/>
  <c r="C848"/>
  <c r="U847"/>
  <c r="T847"/>
  <c r="S847"/>
  <c r="C847"/>
  <c r="U846"/>
  <c r="T846"/>
  <c r="S846"/>
  <c r="C846"/>
  <c r="U845"/>
  <c r="T845"/>
  <c r="S845"/>
  <c r="C845"/>
  <c r="U844"/>
  <c r="T844"/>
  <c r="S844"/>
  <c r="C844"/>
  <c r="U843"/>
  <c r="T843"/>
  <c r="S843"/>
  <c r="C843"/>
  <c r="U842"/>
  <c r="T842"/>
  <c r="S842"/>
  <c r="C842"/>
  <c r="U841"/>
  <c r="T841"/>
  <c r="S841"/>
  <c r="C841"/>
  <c r="U840"/>
  <c r="T840"/>
  <c r="S840"/>
  <c r="C840"/>
  <c r="U839"/>
  <c r="T839"/>
  <c r="S839"/>
  <c r="C839"/>
  <c r="U838"/>
  <c r="T838"/>
  <c r="S838"/>
  <c r="C838"/>
  <c r="U837"/>
  <c r="T837"/>
  <c r="S837"/>
  <c r="C837"/>
  <c r="U836"/>
  <c r="T836"/>
  <c r="S836"/>
  <c r="C836"/>
  <c r="U835"/>
  <c r="T835"/>
  <c r="S835"/>
  <c r="C835"/>
  <c r="U834"/>
  <c r="T834"/>
  <c r="S834"/>
  <c r="C834"/>
  <c r="U833"/>
  <c r="T833"/>
  <c r="S833"/>
  <c r="C833"/>
  <c r="U832"/>
  <c r="T832"/>
  <c r="S832"/>
  <c r="C832"/>
  <c r="U831"/>
  <c r="T831"/>
  <c r="S831"/>
  <c r="C831"/>
  <c r="U830"/>
  <c r="T830"/>
  <c r="S830"/>
  <c r="C830"/>
  <c r="U829"/>
  <c r="T829"/>
  <c r="S829"/>
  <c r="C829"/>
  <c r="U828"/>
  <c r="T828"/>
  <c r="S828"/>
  <c r="C828"/>
  <c r="U827"/>
  <c r="T827"/>
  <c r="S827"/>
  <c r="C827"/>
  <c r="U826"/>
  <c r="T826"/>
  <c r="S826"/>
  <c r="C826"/>
  <c r="U825"/>
  <c r="T825"/>
  <c r="S825"/>
  <c r="C825"/>
  <c r="U824"/>
  <c r="T824"/>
  <c r="S824"/>
  <c r="C824"/>
  <c r="U823"/>
  <c r="T823"/>
  <c r="C823"/>
  <c r="U822"/>
  <c r="T822"/>
  <c r="S822"/>
  <c r="C822"/>
  <c r="U821"/>
  <c r="T821"/>
  <c r="S821"/>
  <c r="C821"/>
  <c r="U820"/>
  <c r="T820"/>
  <c r="S820"/>
  <c r="C820"/>
  <c r="U819"/>
  <c r="T819"/>
  <c r="S819"/>
  <c r="C819"/>
  <c r="U818"/>
  <c r="T818"/>
  <c r="S818"/>
  <c r="C818"/>
  <c r="U817"/>
  <c r="T817"/>
  <c r="S817"/>
  <c r="C817"/>
  <c r="U816"/>
  <c r="T816"/>
  <c r="S816"/>
  <c r="C816"/>
  <c r="U815"/>
  <c r="T815"/>
  <c r="S815"/>
  <c r="C815"/>
  <c r="U814"/>
  <c r="T814"/>
  <c r="S814"/>
  <c r="C814"/>
  <c r="U813"/>
  <c r="T813"/>
  <c r="S813"/>
  <c r="C813"/>
  <c r="U812"/>
  <c r="T812"/>
  <c r="S812"/>
  <c r="C812"/>
  <c r="U811"/>
  <c r="T811"/>
  <c r="S811"/>
  <c r="C811"/>
  <c r="U810"/>
  <c r="T810"/>
  <c r="S810"/>
  <c r="C810"/>
  <c r="U809"/>
  <c r="T809"/>
  <c r="S809"/>
  <c r="C809"/>
  <c r="U808"/>
  <c r="T808"/>
  <c r="S808"/>
  <c r="C808"/>
  <c r="U807"/>
  <c r="T807"/>
  <c r="S807"/>
  <c r="C807"/>
  <c r="U806"/>
  <c r="T806"/>
  <c r="S806"/>
  <c r="C806"/>
  <c r="U805"/>
  <c r="T805"/>
  <c r="S805"/>
  <c r="C805"/>
  <c r="U804"/>
  <c r="T804"/>
  <c r="S804"/>
  <c r="C804"/>
  <c r="U803"/>
  <c r="T803"/>
  <c r="S803"/>
  <c r="C803"/>
  <c r="U802"/>
  <c r="T802"/>
  <c r="S802"/>
  <c r="C802"/>
  <c r="U801"/>
  <c r="T801"/>
  <c r="S801"/>
  <c r="C801"/>
  <c r="U800"/>
  <c r="T800"/>
  <c r="S800"/>
  <c r="C800"/>
  <c r="U799"/>
  <c r="T799"/>
  <c r="S799"/>
  <c r="C799"/>
  <c r="U798"/>
  <c r="T798"/>
  <c r="S798"/>
  <c r="C798"/>
  <c r="U797"/>
  <c r="T797"/>
  <c r="S797"/>
  <c r="C797"/>
  <c r="U796"/>
  <c r="T796"/>
  <c r="S796"/>
  <c r="C796"/>
  <c r="U795"/>
  <c r="T795"/>
  <c r="S795"/>
  <c r="C795"/>
  <c r="U794"/>
  <c r="T794"/>
  <c r="S794"/>
  <c r="C794"/>
  <c r="U793"/>
  <c r="T793"/>
  <c r="S793"/>
  <c r="C793"/>
  <c r="U792"/>
  <c r="T792"/>
  <c r="S792"/>
  <c r="C792"/>
  <c r="U791"/>
  <c r="T791"/>
  <c r="S791"/>
  <c r="C791"/>
  <c r="U790"/>
  <c r="T790"/>
  <c r="S790"/>
  <c r="C790"/>
  <c r="U789"/>
  <c r="T789"/>
  <c r="S789"/>
  <c r="C789"/>
  <c r="U788"/>
  <c r="T788"/>
  <c r="S788"/>
  <c r="C788"/>
  <c r="U787"/>
  <c r="T787"/>
  <c r="S787"/>
  <c r="C787"/>
  <c r="U786"/>
  <c r="T786"/>
  <c r="S786"/>
  <c r="C786"/>
  <c r="U785"/>
  <c r="T785"/>
  <c r="S785"/>
  <c r="C785"/>
  <c r="U784"/>
  <c r="T784"/>
  <c r="S784"/>
  <c r="C784"/>
  <c r="U783"/>
  <c r="T783"/>
  <c r="S783"/>
  <c r="C783"/>
  <c r="U782"/>
  <c r="T782"/>
  <c r="S782"/>
  <c r="C782"/>
  <c r="U781"/>
  <c r="T781"/>
  <c r="S781"/>
  <c r="C781"/>
  <c r="U780"/>
  <c r="T780"/>
  <c r="S780"/>
  <c r="C780"/>
  <c r="U779"/>
  <c r="T779"/>
  <c r="S779"/>
  <c r="C779"/>
  <c r="U778"/>
  <c r="T778"/>
  <c r="S778"/>
  <c r="C778"/>
  <c r="U777"/>
  <c r="T777"/>
  <c r="S777"/>
  <c r="C777"/>
  <c r="U776"/>
  <c r="T776"/>
  <c r="S776"/>
  <c r="C776"/>
  <c r="U775"/>
  <c r="T775"/>
  <c r="S775"/>
  <c r="C775"/>
  <c r="U774"/>
  <c r="T774"/>
  <c r="S774"/>
  <c r="C774"/>
  <c r="U773"/>
  <c r="T773"/>
  <c r="S773"/>
  <c r="C773"/>
  <c r="U772"/>
  <c r="T772"/>
  <c r="S772"/>
  <c r="C772"/>
  <c r="U771"/>
  <c r="T771"/>
  <c r="S771"/>
  <c r="C771"/>
  <c r="U770"/>
  <c r="T770"/>
  <c r="S770"/>
  <c r="C770"/>
  <c r="U769"/>
  <c r="T769"/>
  <c r="S769"/>
  <c r="C769"/>
  <c r="U768"/>
  <c r="T768"/>
  <c r="S768"/>
  <c r="C768"/>
  <c r="U767"/>
  <c r="T767"/>
  <c r="S767"/>
  <c r="C767"/>
  <c r="U766"/>
  <c r="T766"/>
  <c r="S766"/>
  <c r="C766"/>
  <c r="U765"/>
  <c r="T765"/>
  <c r="S765"/>
  <c r="C765"/>
  <c r="U764"/>
  <c r="T764"/>
  <c r="S764"/>
  <c r="C764"/>
  <c r="U763"/>
  <c r="T763"/>
  <c r="S763"/>
  <c r="C763"/>
  <c r="U762"/>
  <c r="T762"/>
  <c r="S762"/>
  <c r="C762"/>
  <c r="U761"/>
  <c r="T761"/>
  <c r="S761"/>
  <c r="C761"/>
  <c r="U760"/>
  <c r="T760"/>
  <c r="S760"/>
  <c r="C760"/>
  <c r="U759"/>
  <c r="T759"/>
  <c r="S759"/>
  <c r="C759"/>
  <c r="U758"/>
  <c r="T758"/>
  <c r="S758"/>
  <c r="C758"/>
  <c r="U757"/>
  <c r="T757"/>
  <c r="S757"/>
  <c r="C757"/>
  <c r="U756"/>
  <c r="T756"/>
  <c r="S756"/>
  <c r="C756"/>
  <c r="U755"/>
  <c r="T755"/>
  <c r="S755"/>
  <c r="C755"/>
  <c r="U754"/>
  <c r="T754"/>
  <c r="S754"/>
  <c r="C754"/>
  <c r="U753"/>
  <c r="T753"/>
  <c r="S753"/>
  <c r="C753"/>
  <c r="U752"/>
  <c r="T752"/>
  <c r="S752"/>
  <c r="C752"/>
  <c r="U751"/>
  <c r="T751"/>
  <c r="S751"/>
  <c r="C751"/>
  <c r="U750"/>
  <c r="T750"/>
  <c r="S750"/>
  <c r="C750"/>
  <c r="U749"/>
  <c r="T749"/>
  <c r="S749"/>
  <c r="C749"/>
  <c r="U748"/>
  <c r="T748"/>
  <c r="S748"/>
  <c r="C748"/>
  <c r="U747"/>
  <c r="T747"/>
  <c r="S747"/>
  <c r="C747"/>
  <c r="U746"/>
  <c r="T746"/>
  <c r="S746"/>
  <c r="C746"/>
  <c r="U745"/>
  <c r="T745"/>
  <c r="S745"/>
  <c r="C745"/>
  <c r="U744"/>
  <c r="T744"/>
  <c r="S744"/>
  <c r="C744"/>
  <c r="U743"/>
  <c r="T743"/>
  <c r="S743"/>
  <c r="C743"/>
  <c r="U742"/>
  <c r="T742"/>
  <c r="S742"/>
  <c r="C742"/>
  <c r="U741"/>
  <c r="T741"/>
  <c r="S741"/>
  <c r="C741"/>
  <c r="U740"/>
  <c r="T740"/>
  <c r="S740"/>
  <c r="C740"/>
  <c r="U739"/>
  <c r="T739"/>
  <c r="S739"/>
  <c r="C739"/>
  <c r="U738"/>
  <c r="T738"/>
  <c r="S738"/>
  <c r="C738"/>
  <c r="U737"/>
  <c r="T737"/>
  <c r="S737"/>
  <c r="C737"/>
  <c r="U736"/>
  <c r="T736"/>
  <c r="S736"/>
  <c r="C736"/>
  <c r="U735"/>
  <c r="T735"/>
  <c r="S735"/>
  <c r="C735"/>
  <c r="U734"/>
  <c r="T734"/>
  <c r="S734"/>
  <c r="C734"/>
  <c r="U733"/>
  <c r="T733"/>
  <c r="S733"/>
  <c r="C733"/>
  <c r="U732"/>
  <c r="T732"/>
  <c r="S732"/>
  <c r="C732"/>
  <c r="U731"/>
  <c r="T731"/>
  <c r="S731"/>
  <c r="C731"/>
  <c r="U730"/>
  <c r="T730"/>
  <c r="S730"/>
  <c r="C730"/>
  <c r="U729"/>
  <c r="T729"/>
  <c r="S729"/>
  <c r="C729"/>
  <c r="U728"/>
  <c r="T728"/>
  <c r="S728"/>
  <c r="C728"/>
  <c r="U727"/>
  <c r="T727"/>
  <c r="S727"/>
  <c r="C727"/>
  <c r="U726"/>
  <c r="T726"/>
  <c r="S726"/>
  <c r="C726"/>
  <c r="U725"/>
  <c r="T725"/>
  <c r="S725"/>
  <c r="C725"/>
  <c r="U724"/>
  <c r="T724"/>
  <c r="S724"/>
  <c r="C724"/>
  <c r="U723"/>
  <c r="T723"/>
  <c r="S723"/>
  <c r="C723"/>
  <c r="U722"/>
  <c r="T722"/>
  <c r="S722"/>
  <c r="C722"/>
  <c r="U721"/>
  <c r="T721"/>
  <c r="S721"/>
  <c r="C721"/>
  <c r="U720"/>
  <c r="T720"/>
  <c r="S720"/>
  <c r="C720"/>
  <c r="U719"/>
  <c r="T719"/>
  <c r="S719"/>
  <c r="C719"/>
  <c r="U718"/>
  <c r="T718"/>
  <c r="S718"/>
  <c r="C718"/>
  <c r="U717"/>
  <c r="T717"/>
  <c r="S717"/>
  <c r="C717"/>
  <c r="U716"/>
  <c r="T716"/>
  <c r="S716"/>
  <c r="C716"/>
  <c r="U715"/>
  <c r="T715"/>
  <c r="S715"/>
  <c r="C715"/>
  <c r="U714"/>
  <c r="T714"/>
  <c r="S714"/>
  <c r="C714"/>
  <c r="U713"/>
  <c r="T713"/>
  <c r="S713"/>
  <c r="C713"/>
  <c r="U712"/>
  <c r="T712"/>
  <c r="S712"/>
  <c r="C712"/>
  <c r="U711"/>
  <c r="T711"/>
  <c r="S711"/>
  <c r="C711"/>
  <c r="U710"/>
  <c r="T710"/>
  <c r="S710"/>
  <c r="C710"/>
  <c r="U709"/>
  <c r="T709"/>
  <c r="S709"/>
  <c r="C709"/>
  <c r="U708"/>
  <c r="T708"/>
  <c r="S708"/>
  <c r="C708"/>
  <c r="U707"/>
  <c r="T707"/>
  <c r="S707"/>
  <c r="C707"/>
  <c r="U706"/>
  <c r="T706"/>
  <c r="S706"/>
  <c r="C706"/>
  <c r="U705"/>
  <c r="T705"/>
  <c r="S705"/>
  <c r="C705"/>
  <c r="U704"/>
  <c r="T704"/>
  <c r="S704"/>
  <c r="C704"/>
  <c r="U703"/>
  <c r="T703"/>
  <c r="S703"/>
  <c r="C703"/>
  <c r="U702"/>
  <c r="T702"/>
  <c r="S702"/>
  <c r="C702"/>
  <c r="U701"/>
  <c r="T701"/>
  <c r="S701"/>
  <c r="C701"/>
  <c r="U700"/>
  <c r="T700"/>
  <c r="S700"/>
  <c r="C700"/>
  <c r="U699"/>
  <c r="T699"/>
  <c r="S699"/>
  <c r="C699"/>
  <c r="U698"/>
  <c r="T698"/>
  <c r="S698"/>
  <c r="C698"/>
  <c r="U697"/>
  <c r="T697"/>
  <c r="S697"/>
  <c r="C697"/>
  <c r="U696"/>
  <c r="T696"/>
  <c r="S696"/>
  <c r="C696"/>
  <c r="U695"/>
  <c r="T695"/>
  <c r="S695"/>
  <c r="C695"/>
  <c r="U694"/>
  <c r="T694"/>
  <c r="S694"/>
  <c r="C694"/>
  <c r="U693"/>
  <c r="T693"/>
  <c r="S693"/>
  <c r="C693"/>
  <c r="U692"/>
  <c r="T692"/>
  <c r="S692"/>
  <c r="C692"/>
  <c r="U691"/>
  <c r="T691"/>
  <c r="S691"/>
  <c r="C691"/>
  <c r="U690"/>
  <c r="T690"/>
  <c r="S690"/>
  <c r="C690"/>
  <c r="U689"/>
  <c r="T689"/>
  <c r="S689"/>
  <c r="C689"/>
  <c r="U688"/>
  <c r="T688"/>
  <c r="S688"/>
  <c r="C688"/>
  <c r="U687"/>
  <c r="T687"/>
  <c r="S687"/>
  <c r="C687"/>
  <c r="U686"/>
  <c r="T686"/>
  <c r="S686"/>
  <c r="C686"/>
  <c r="U685"/>
  <c r="T685"/>
  <c r="S685"/>
  <c r="C685"/>
  <c r="U684"/>
  <c r="T684"/>
  <c r="S684"/>
  <c r="C684"/>
  <c r="U683"/>
  <c r="T683"/>
  <c r="S683"/>
  <c r="C683"/>
  <c r="U682"/>
  <c r="T682"/>
  <c r="S682"/>
  <c r="C682"/>
  <c r="U681"/>
  <c r="T681"/>
  <c r="S681"/>
  <c r="C681"/>
  <c r="U680"/>
  <c r="T680"/>
  <c r="S680"/>
  <c r="C680"/>
  <c r="U679"/>
  <c r="T679"/>
  <c r="S679"/>
  <c r="C679"/>
  <c r="U678"/>
  <c r="T678"/>
  <c r="S678"/>
  <c r="C678"/>
  <c r="U677"/>
  <c r="T677"/>
  <c r="S677"/>
  <c r="C677"/>
  <c r="U676"/>
  <c r="T676"/>
  <c r="S676"/>
  <c r="C676"/>
  <c r="U675"/>
  <c r="T675"/>
  <c r="S675"/>
  <c r="C675"/>
  <c r="U674"/>
  <c r="T674"/>
  <c r="S674"/>
  <c r="C674"/>
  <c r="U673"/>
  <c r="T673"/>
  <c r="S673"/>
  <c r="C673"/>
  <c r="U672"/>
  <c r="T672"/>
  <c r="S672"/>
  <c r="C672"/>
  <c r="U671"/>
  <c r="T671"/>
  <c r="S671"/>
  <c r="C671"/>
  <c r="U670"/>
  <c r="T670"/>
  <c r="S670"/>
  <c r="C670"/>
  <c r="U669"/>
  <c r="T669"/>
  <c r="S669"/>
  <c r="C669"/>
  <c r="U668"/>
  <c r="T668"/>
  <c r="S668"/>
  <c r="C668"/>
  <c r="U667"/>
  <c r="T667"/>
  <c r="S667"/>
  <c r="C667"/>
  <c r="U666"/>
  <c r="T666"/>
  <c r="S666"/>
  <c r="C666"/>
  <c r="U665"/>
  <c r="T665"/>
  <c r="S665"/>
  <c r="C665"/>
  <c r="U664"/>
  <c r="T664"/>
  <c r="S664"/>
  <c r="C664"/>
  <c r="U663"/>
  <c r="T663"/>
  <c r="S663"/>
  <c r="C663"/>
  <c r="U662"/>
  <c r="T662"/>
  <c r="S662"/>
  <c r="C662"/>
  <c r="U661"/>
  <c r="T661"/>
  <c r="S661"/>
  <c r="C661"/>
  <c r="U660"/>
  <c r="T660"/>
  <c r="S660"/>
  <c r="C660"/>
  <c r="U659"/>
  <c r="T659"/>
  <c r="S659"/>
  <c r="C659"/>
  <c r="U658"/>
  <c r="T658"/>
  <c r="S658"/>
  <c r="C658"/>
  <c r="U657"/>
  <c r="T657"/>
  <c r="S657"/>
  <c r="C657"/>
  <c r="U656"/>
  <c r="T656"/>
  <c r="S656"/>
  <c r="C656"/>
  <c r="U655"/>
  <c r="T655"/>
  <c r="S655"/>
  <c r="C655"/>
  <c r="U654"/>
  <c r="T654"/>
  <c r="S654"/>
  <c r="C654"/>
  <c r="U653"/>
  <c r="T653"/>
  <c r="S653"/>
  <c r="C653"/>
  <c r="U652"/>
  <c r="T652"/>
  <c r="S652"/>
  <c r="C652"/>
  <c r="U651"/>
  <c r="T651"/>
  <c r="S651"/>
  <c r="C651"/>
  <c r="U650"/>
  <c r="T650"/>
  <c r="S650"/>
  <c r="C650"/>
  <c r="U649"/>
  <c r="T649"/>
  <c r="S649"/>
  <c r="C649"/>
  <c r="U648"/>
  <c r="T648"/>
  <c r="S648"/>
  <c r="C648"/>
  <c r="U647"/>
  <c r="T647"/>
  <c r="S647"/>
  <c r="C647"/>
  <c r="U646"/>
  <c r="T646"/>
  <c r="S646"/>
  <c r="C646"/>
  <c r="U645"/>
  <c r="T645"/>
  <c r="S645"/>
  <c r="C645"/>
  <c r="U644"/>
  <c r="T644"/>
  <c r="S644"/>
  <c r="C644"/>
  <c r="U643"/>
  <c r="T643"/>
  <c r="S643"/>
  <c r="C643"/>
  <c r="U642"/>
  <c r="T642"/>
  <c r="S642"/>
  <c r="C642"/>
  <c r="U641"/>
  <c r="T641"/>
  <c r="S641"/>
  <c r="C641"/>
  <c r="U640"/>
  <c r="T640"/>
  <c r="S640"/>
  <c r="C640"/>
  <c r="U639"/>
  <c r="T639"/>
  <c r="S639"/>
  <c r="C639"/>
  <c r="U638"/>
  <c r="T638"/>
  <c r="S638"/>
  <c r="C638"/>
  <c r="U637"/>
  <c r="T637"/>
  <c r="S637"/>
  <c r="C637"/>
  <c r="U636"/>
  <c r="T636"/>
  <c r="S636"/>
  <c r="C636"/>
  <c r="U635"/>
  <c r="T635"/>
  <c r="S635"/>
  <c r="C635"/>
  <c r="U634"/>
  <c r="T634"/>
  <c r="S634"/>
  <c r="C634"/>
  <c r="U633"/>
  <c r="T633"/>
  <c r="S633"/>
  <c r="C633"/>
  <c r="U632"/>
  <c r="T632"/>
  <c r="S632"/>
  <c r="C632"/>
  <c r="U631"/>
  <c r="T631"/>
  <c r="S631"/>
  <c r="C631"/>
  <c r="U630"/>
  <c r="T630"/>
  <c r="S630"/>
  <c r="C630"/>
  <c r="U629"/>
  <c r="T629"/>
  <c r="S629"/>
  <c r="C629"/>
  <c r="U628"/>
  <c r="T628"/>
  <c r="S628"/>
  <c r="C628"/>
  <c r="U627"/>
  <c r="T627"/>
  <c r="S627"/>
  <c r="C627"/>
  <c r="U626"/>
  <c r="T626"/>
  <c r="S626"/>
  <c r="C626"/>
  <c r="U625"/>
  <c r="T625"/>
  <c r="S625"/>
  <c r="C625"/>
  <c r="U624"/>
  <c r="T624"/>
  <c r="S624"/>
  <c r="C624"/>
  <c r="U623"/>
  <c r="T623"/>
  <c r="S623"/>
  <c r="C623"/>
  <c r="U622"/>
  <c r="T622"/>
  <c r="S622"/>
  <c r="C622"/>
  <c r="U621"/>
  <c r="T621"/>
  <c r="S621"/>
  <c r="C621"/>
  <c r="U620"/>
  <c r="T620"/>
  <c r="S620"/>
  <c r="C620"/>
  <c r="U619"/>
  <c r="T619"/>
  <c r="S619"/>
  <c r="C619"/>
  <c r="U618"/>
  <c r="T618"/>
  <c r="S618"/>
  <c r="C618"/>
  <c r="U617"/>
  <c r="T617"/>
  <c r="S617"/>
  <c r="C617"/>
  <c r="U616"/>
  <c r="T616"/>
  <c r="S616"/>
  <c r="C616"/>
  <c r="U615"/>
  <c r="T615"/>
  <c r="S615"/>
  <c r="C615"/>
  <c r="U614"/>
  <c r="T614"/>
  <c r="S614"/>
  <c r="C614"/>
  <c r="U613"/>
  <c r="T613"/>
  <c r="S613"/>
  <c r="C613"/>
  <c r="U612"/>
  <c r="T612"/>
  <c r="S612"/>
  <c r="C612"/>
  <c r="U611"/>
  <c r="T611"/>
  <c r="S611"/>
  <c r="C611"/>
  <c r="C610"/>
  <c r="C609"/>
  <c r="C608"/>
  <c r="C607"/>
  <c r="C606"/>
  <c r="C605"/>
  <c r="C604"/>
  <c r="C603"/>
  <c r="C602"/>
  <c r="C601"/>
  <c r="C600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W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C1040" i="3" l="1"/>
  <c r="C1041" s="1"/>
  <c r="L1039"/>
  <c r="L1040" s="1"/>
  <c r="K1039"/>
  <c r="J1039"/>
  <c r="J1040" s="1"/>
  <c r="G1039"/>
  <c r="G1040" s="1"/>
  <c r="F1039"/>
  <c r="I1037"/>
  <c r="E1037"/>
  <c r="I1036"/>
  <c r="E1036"/>
  <c r="I1035"/>
  <c r="E1035"/>
  <c r="I1034"/>
  <c r="E1034"/>
  <c r="I1033"/>
  <c r="E1033"/>
  <c r="I1032"/>
  <c r="E1032"/>
  <c r="I1031"/>
  <c r="E1031"/>
  <c r="I1030"/>
  <c r="E1030"/>
  <c r="I1029"/>
  <c r="E1029"/>
  <c r="I1028"/>
  <c r="E1028"/>
  <c r="I1027"/>
  <c r="E1027"/>
  <c r="I1026"/>
  <c r="E1026"/>
  <c r="I1025"/>
  <c r="E1025"/>
  <c r="I1024"/>
  <c r="E1024"/>
  <c r="I1023"/>
  <c r="E1023"/>
  <c r="I1022"/>
  <c r="E1022"/>
  <c r="I1021"/>
  <c r="E1021"/>
  <c r="I1020"/>
  <c r="E1020"/>
  <c r="I1019"/>
  <c r="E1019"/>
  <c r="I1018"/>
  <c r="E1018"/>
  <c r="I1017"/>
  <c r="E1017"/>
  <c r="I1016"/>
  <c r="E1016"/>
  <c r="I1015"/>
  <c r="E1015"/>
  <c r="I1014"/>
  <c r="E1014"/>
  <c r="I1013"/>
  <c r="E1013"/>
  <c r="I1012"/>
  <c r="E1012"/>
  <c r="I1011"/>
  <c r="E1011"/>
  <c r="I1010"/>
  <c r="E1010"/>
  <c r="I1009"/>
  <c r="E1009"/>
  <c r="I1008"/>
  <c r="E1008"/>
  <c r="I1007"/>
  <c r="E1007"/>
  <c r="I1006"/>
  <c r="E1006"/>
  <c r="I1005"/>
  <c r="E1005"/>
  <c r="I1004"/>
  <c r="E1004"/>
  <c r="I1003"/>
  <c r="E1003"/>
  <c r="I1002"/>
  <c r="E1002"/>
  <c r="I1001"/>
  <c r="E1001"/>
  <c r="I1000"/>
  <c r="E1000"/>
  <c r="I999"/>
  <c r="E999"/>
  <c r="I998"/>
  <c r="E998"/>
  <c r="I997"/>
  <c r="E997"/>
  <c r="I996"/>
  <c r="E996"/>
  <c r="I995"/>
  <c r="E995"/>
  <c r="I994"/>
  <c r="E994"/>
  <c r="I993"/>
  <c r="E993"/>
  <c r="I992"/>
  <c r="E992"/>
  <c r="I991"/>
  <c r="E991"/>
  <c r="I990"/>
  <c r="E990"/>
  <c r="I989"/>
  <c r="E989"/>
  <c r="I988"/>
  <c r="E988"/>
  <c r="I987"/>
  <c r="E987"/>
  <c r="I986"/>
  <c r="E986"/>
  <c r="I985"/>
  <c r="E985"/>
  <c r="I984"/>
  <c r="E984"/>
  <c r="I983"/>
  <c r="E983"/>
  <c r="I982"/>
  <c r="E982"/>
  <c r="I981"/>
  <c r="E981"/>
  <c r="I980"/>
  <c r="E980"/>
  <c r="I979"/>
  <c r="E979"/>
  <c r="I978"/>
  <c r="E978"/>
  <c r="I977"/>
  <c r="E977"/>
  <c r="I976"/>
  <c r="E976"/>
  <c r="I975"/>
  <c r="E975"/>
  <c r="I974"/>
  <c r="E974"/>
  <c r="I973"/>
  <c r="E973"/>
  <c r="I972"/>
  <c r="E972"/>
  <c r="I971"/>
  <c r="E971"/>
  <c r="I970"/>
  <c r="E970"/>
  <c r="I969"/>
  <c r="E969"/>
  <c r="I968"/>
  <c r="E968"/>
  <c r="I967"/>
  <c r="E967"/>
  <c r="I966"/>
  <c r="E966"/>
  <c r="I965"/>
  <c r="E965"/>
  <c r="I964"/>
  <c r="E964"/>
  <c r="I963"/>
  <c r="E963"/>
  <c r="I962"/>
  <c r="E962"/>
  <c r="I961"/>
  <c r="E961"/>
  <c r="I960"/>
  <c r="E960"/>
  <c r="I959"/>
  <c r="E959"/>
  <c r="I958"/>
  <c r="E958"/>
  <c r="I957"/>
  <c r="E957"/>
  <c r="I956"/>
  <c r="E956"/>
  <c r="I955"/>
  <c r="E955"/>
  <c r="I954"/>
  <c r="E954"/>
  <c r="I953"/>
  <c r="E953"/>
  <c r="I952"/>
  <c r="E952"/>
  <c r="I951"/>
  <c r="E951"/>
  <c r="I950"/>
  <c r="E950"/>
  <c r="I949"/>
  <c r="E949"/>
  <c r="I948"/>
  <c r="E948"/>
  <c r="I947"/>
  <c r="E947"/>
  <c r="I946"/>
  <c r="E946"/>
  <c r="I945"/>
  <c r="E945"/>
  <c r="I944"/>
  <c r="E944"/>
  <c r="I943"/>
  <c r="E943"/>
  <c r="I942"/>
  <c r="E942"/>
  <c r="I941"/>
  <c r="E941"/>
  <c r="I940"/>
  <c r="E940"/>
  <c r="I939"/>
  <c r="E939"/>
  <c r="I938"/>
  <c r="E938"/>
  <c r="I937"/>
  <c r="E937"/>
  <c r="I936"/>
  <c r="E936"/>
  <c r="I935"/>
  <c r="E935"/>
  <c r="I934"/>
  <c r="E934"/>
  <c r="I933"/>
  <c r="E933"/>
  <c r="I932"/>
  <c r="E932"/>
  <c r="I931"/>
  <c r="E931"/>
  <c r="I930"/>
  <c r="E930"/>
  <c r="I929"/>
  <c r="E929"/>
  <c r="I928"/>
  <c r="E928"/>
  <c r="I927"/>
  <c r="E927"/>
  <c r="I926"/>
  <c r="E926"/>
  <c r="I925"/>
  <c r="E925"/>
  <c r="I924"/>
  <c r="E924"/>
  <c r="I923"/>
  <c r="E923"/>
  <c r="I922"/>
  <c r="E922"/>
  <c r="I921"/>
  <c r="E921"/>
  <c r="I920"/>
  <c r="E920"/>
  <c r="I919"/>
  <c r="E919"/>
  <c r="I918"/>
  <c r="E918"/>
  <c r="I917"/>
  <c r="E917"/>
  <c r="I916"/>
  <c r="E916"/>
  <c r="I915"/>
  <c r="E915"/>
  <c r="I914"/>
  <c r="E914"/>
  <c r="I913"/>
  <c r="E913"/>
  <c r="I912"/>
  <c r="E912"/>
  <c r="I911"/>
  <c r="E911"/>
  <c r="I910"/>
  <c r="E910"/>
  <c r="I909"/>
  <c r="E909"/>
  <c r="I908"/>
  <c r="E908"/>
  <c r="I907"/>
  <c r="E907"/>
  <c r="I906"/>
  <c r="E906"/>
  <c r="I905"/>
  <c r="E905"/>
  <c r="I904"/>
  <c r="E904"/>
  <c r="I903"/>
  <c r="E903"/>
  <c r="I902"/>
  <c r="E902"/>
  <c r="I901"/>
  <c r="E901"/>
  <c r="I900"/>
  <c r="E900"/>
  <c r="I899"/>
  <c r="E899"/>
  <c r="I898"/>
  <c r="E898"/>
  <c r="I897"/>
  <c r="E897"/>
  <c r="I896"/>
  <c r="E896"/>
  <c r="I895"/>
  <c r="E895"/>
  <c r="I894"/>
  <c r="E894"/>
  <c r="I893"/>
  <c r="E893"/>
  <c r="I892"/>
  <c r="E892"/>
  <c r="I891"/>
  <c r="E891"/>
  <c r="I890"/>
  <c r="E890"/>
  <c r="I889"/>
  <c r="E889"/>
  <c r="I888"/>
  <c r="E888"/>
  <c r="I887"/>
  <c r="E887"/>
  <c r="I886"/>
  <c r="E886"/>
  <c r="I885"/>
  <c r="E885"/>
  <c r="I884"/>
  <c r="E884"/>
  <c r="I883"/>
  <c r="E883"/>
  <c r="I882"/>
  <c r="E882"/>
  <c r="I881"/>
  <c r="E881"/>
  <c r="I880"/>
  <c r="E880"/>
  <c r="I879"/>
  <c r="E879"/>
  <c r="I878"/>
  <c r="E878"/>
  <c r="I877"/>
  <c r="E877"/>
  <c r="I876"/>
  <c r="E876"/>
  <c r="I875"/>
  <c r="E875"/>
  <c r="I874"/>
  <c r="E874"/>
  <c r="I873"/>
  <c r="E873"/>
  <c r="I872"/>
  <c r="E872"/>
  <c r="I871"/>
  <c r="E871"/>
  <c r="I870"/>
  <c r="E870"/>
  <c r="I869"/>
  <c r="E869"/>
  <c r="I868"/>
  <c r="E868"/>
  <c r="I867"/>
  <c r="E867"/>
  <c r="I866"/>
  <c r="E866"/>
  <c r="I865"/>
  <c r="E865"/>
  <c r="I864"/>
  <c r="E864"/>
  <c r="I863"/>
  <c r="E863"/>
  <c r="I862"/>
  <c r="E862"/>
  <c r="I861"/>
  <c r="E861"/>
  <c r="I860"/>
  <c r="E860"/>
  <c r="I859"/>
  <c r="E859"/>
  <c r="I858"/>
  <c r="E858"/>
  <c r="I857"/>
  <c r="E857"/>
  <c r="I856"/>
  <c r="E856"/>
  <c r="I855"/>
  <c r="E855"/>
  <c r="I854"/>
  <c r="E854"/>
  <c r="I853"/>
  <c r="E853"/>
  <c r="I852"/>
  <c r="E852"/>
  <c r="I851"/>
  <c r="E851"/>
  <c r="I850"/>
  <c r="E850"/>
  <c r="I849"/>
  <c r="E849"/>
  <c r="I848"/>
  <c r="E848"/>
  <c r="I847"/>
  <c r="E847"/>
  <c r="I846"/>
  <c r="E846"/>
  <c r="I845"/>
  <c r="E845"/>
  <c r="I844"/>
  <c r="E844"/>
  <c r="I843"/>
  <c r="E843"/>
  <c r="I842"/>
  <c r="E842"/>
  <c r="I841"/>
  <c r="E841"/>
  <c r="I840"/>
  <c r="E840"/>
  <c r="I839"/>
  <c r="E839"/>
  <c r="I838"/>
  <c r="E838"/>
  <c r="I837"/>
  <c r="E837"/>
  <c r="I836"/>
  <c r="E836"/>
  <c r="I835"/>
  <c r="E835"/>
  <c r="I834"/>
  <c r="E834"/>
  <c r="I833"/>
  <c r="E833"/>
  <c r="I832"/>
  <c r="E832"/>
  <c r="I831"/>
  <c r="E831"/>
  <c r="I830"/>
  <c r="E830"/>
  <c r="I829"/>
  <c r="E829"/>
  <c r="I828"/>
  <c r="E828"/>
  <c r="I827"/>
  <c r="E827"/>
  <c r="I826"/>
  <c r="E826"/>
  <c r="I825"/>
  <c r="E825"/>
  <c r="I824"/>
  <c r="E824"/>
  <c r="I823"/>
  <c r="E823"/>
  <c r="I822"/>
  <c r="E822"/>
  <c r="I821"/>
  <c r="E821"/>
  <c r="I820"/>
  <c r="E820"/>
  <c r="I819"/>
  <c r="E819"/>
  <c r="I818"/>
  <c r="E818"/>
  <c r="I817"/>
  <c r="E817"/>
  <c r="I816"/>
  <c r="E816"/>
  <c r="I815"/>
  <c r="E815"/>
  <c r="I814"/>
  <c r="E814"/>
  <c r="I813"/>
  <c r="E813"/>
  <c r="I812"/>
  <c r="E812"/>
  <c r="I811"/>
  <c r="E811"/>
  <c r="I810"/>
  <c r="E810"/>
  <c r="I809"/>
  <c r="E809"/>
  <c r="I808"/>
  <c r="E808"/>
  <c r="I807"/>
  <c r="E807"/>
  <c r="I806"/>
  <c r="E806"/>
  <c r="I805"/>
  <c r="E805"/>
  <c r="I804"/>
  <c r="E804"/>
  <c r="I803"/>
  <c r="E803"/>
  <c r="I802"/>
  <c r="E802"/>
  <c r="I801"/>
  <c r="E801"/>
  <c r="I800"/>
  <c r="E800"/>
  <c r="I799"/>
  <c r="E799"/>
  <c r="I798"/>
  <c r="E798"/>
  <c r="I797"/>
  <c r="E797"/>
  <c r="I796"/>
  <c r="E796"/>
  <c r="I795"/>
  <c r="E795"/>
  <c r="I794"/>
  <c r="E794"/>
  <c r="I793"/>
  <c r="E793"/>
  <c r="I792"/>
  <c r="E792"/>
  <c r="I791"/>
  <c r="E791"/>
  <c r="I790"/>
  <c r="E790"/>
  <c r="I789"/>
  <c r="E789"/>
  <c r="I788"/>
  <c r="E788"/>
  <c r="I787"/>
  <c r="E787"/>
  <c r="I786"/>
  <c r="E786"/>
  <c r="I785"/>
  <c r="E785"/>
  <c r="I784"/>
  <c r="E784"/>
  <c r="I783"/>
  <c r="E783"/>
  <c r="I782"/>
  <c r="E782"/>
  <c r="I781"/>
  <c r="E781"/>
  <c r="I780"/>
  <c r="E780"/>
  <c r="I779"/>
  <c r="E779"/>
  <c r="I778"/>
  <c r="E778"/>
  <c r="I777"/>
  <c r="E777"/>
  <c r="I776"/>
  <c r="E776"/>
  <c r="I775"/>
  <c r="E775"/>
  <c r="I774"/>
  <c r="E774"/>
  <c r="I773"/>
  <c r="E773"/>
  <c r="I772"/>
  <c r="E772"/>
  <c r="I771"/>
  <c r="E771"/>
  <c r="I770"/>
  <c r="E770"/>
  <c r="I769"/>
  <c r="E769"/>
  <c r="I768"/>
  <c r="E768"/>
  <c r="I767"/>
  <c r="E767"/>
  <c r="I766"/>
  <c r="E766"/>
  <c r="I765"/>
  <c r="E765"/>
  <c r="I764"/>
  <c r="E764"/>
  <c r="I763"/>
  <c r="E763"/>
  <c r="I762"/>
  <c r="E762"/>
  <c r="I761"/>
  <c r="E761"/>
  <c r="I760"/>
  <c r="E760"/>
  <c r="I759"/>
  <c r="E759"/>
  <c r="I758"/>
  <c r="E758"/>
  <c r="I757"/>
  <c r="E757"/>
  <c r="I756"/>
  <c r="E756"/>
  <c r="I755"/>
  <c r="E755"/>
  <c r="I754"/>
  <c r="E754"/>
  <c r="I753"/>
  <c r="E753"/>
  <c r="I752"/>
  <c r="E752"/>
  <c r="I751"/>
  <c r="E751"/>
  <c r="I750"/>
  <c r="E750"/>
  <c r="I749"/>
  <c r="E749"/>
  <c r="I748"/>
  <c r="E748"/>
  <c r="I747"/>
  <c r="E747"/>
  <c r="I746"/>
  <c r="E746"/>
  <c r="I745"/>
  <c r="E745"/>
  <c r="I744"/>
  <c r="E744"/>
  <c r="I743"/>
  <c r="E743"/>
  <c r="I742"/>
  <c r="E742"/>
  <c r="I741"/>
  <c r="E741"/>
  <c r="I740"/>
  <c r="E740"/>
  <c r="I739"/>
  <c r="E739"/>
  <c r="I738"/>
  <c r="E738"/>
  <c r="I737"/>
  <c r="E737"/>
  <c r="I736"/>
  <c r="E736"/>
  <c r="I735"/>
  <c r="E735"/>
  <c r="I734"/>
  <c r="E734"/>
  <c r="I733"/>
  <c r="E733"/>
  <c r="I732"/>
  <c r="E732"/>
  <c r="I731"/>
  <c r="E731"/>
  <c r="I730"/>
  <c r="E730"/>
  <c r="I729"/>
  <c r="E729"/>
  <c r="I728"/>
  <c r="E728"/>
  <c r="I727"/>
  <c r="E727"/>
  <c r="I726"/>
  <c r="E726"/>
  <c r="I725"/>
  <c r="E725"/>
  <c r="I724"/>
  <c r="E724"/>
  <c r="I723"/>
  <c r="E723"/>
  <c r="I722"/>
  <c r="E722"/>
  <c r="I721"/>
  <c r="E721"/>
  <c r="I720"/>
  <c r="E720"/>
  <c r="I719"/>
  <c r="E719"/>
  <c r="I718"/>
  <c r="E718"/>
  <c r="I717"/>
  <c r="E717"/>
  <c r="I716"/>
  <c r="E716"/>
  <c r="I715"/>
  <c r="E715"/>
  <c r="I714"/>
  <c r="E714"/>
  <c r="I713"/>
  <c r="E713"/>
  <c r="I712"/>
  <c r="E712"/>
  <c r="I711"/>
  <c r="E711"/>
  <c r="I710"/>
  <c r="E710"/>
  <c r="I709"/>
  <c r="E709"/>
  <c r="I708"/>
  <c r="E708"/>
  <c r="I707"/>
  <c r="E707"/>
  <c r="I706"/>
  <c r="E706"/>
  <c r="I705"/>
  <c r="E705"/>
  <c r="I704"/>
  <c r="E704"/>
  <c r="I703"/>
  <c r="E703"/>
  <c r="I702"/>
  <c r="E702"/>
  <c r="I701"/>
  <c r="E701"/>
  <c r="I700"/>
  <c r="E700"/>
  <c r="I699"/>
  <c r="E699"/>
  <c r="I698"/>
  <c r="E698"/>
  <c r="I697"/>
  <c r="E697"/>
  <c r="I696"/>
  <c r="E696"/>
  <c r="I695"/>
  <c r="E695"/>
  <c r="I694"/>
  <c r="E694"/>
  <c r="I693"/>
  <c r="E693"/>
  <c r="I692"/>
  <c r="E692"/>
  <c r="I691"/>
  <c r="E691"/>
  <c r="I690"/>
  <c r="E690"/>
  <c r="I689"/>
  <c r="E689"/>
  <c r="I688"/>
  <c r="E688"/>
  <c r="I687"/>
  <c r="E687"/>
  <c r="I686"/>
  <c r="E686"/>
  <c r="I685"/>
  <c r="E685"/>
  <c r="I684"/>
  <c r="E684"/>
  <c r="I683"/>
  <c r="E683"/>
  <c r="I682"/>
  <c r="E682"/>
  <c r="I681"/>
  <c r="E681"/>
  <c r="I680"/>
  <c r="E680"/>
  <c r="I679"/>
  <c r="E679"/>
  <c r="I678"/>
  <c r="E678"/>
  <c r="I677"/>
  <c r="E677"/>
  <c r="I676"/>
  <c r="E676"/>
  <c r="I675"/>
  <c r="E675"/>
  <c r="I674"/>
  <c r="E674"/>
  <c r="I673"/>
  <c r="E673"/>
  <c r="I672"/>
  <c r="E672"/>
  <c r="I671"/>
  <c r="E671"/>
  <c r="I670"/>
  <c r="E670"/>
  <c r="I669"/>
  <c r="E669"/>
  <c r="I668"/>
  <c r="E668"/>
  <c r="I667"/>
  <c r="E667"/>
  <c r="I666"/>
  <c r="E666"/>
  <c r="I665"/>
  <c r="E665"/>
  <c r="I664"/>
  <c r="E664"/>
  <c r="I663"/>
  <c r="E663"/>
  <c r="I662"/>
  <c r="E662"/>
  <c r="I661"/>
  <c r="E661"/>
  <c r="I660"/>
  <c r="E660"/>
  <c r="I659"/>
  <c r="E659"/>
  <c r="I658"/>
  <c r="E658"/>
  <c r="I657"/>
  <c r="E657"/>
  <c r="I656"/>
  <c r="E656"/>
  <c r="I655"/>
  <c r="E655"/>
  <c r="I654"/>
  <c r="E654"/>
  <c r="I653"/>
  <c r="E653"/>
  <c r="I652"/>
  <c r="E652"/>
  <c r="I651"/>
  <c r="E651"/>
  <c r="I650"/>
  <c r="E650"/>
  <c r="I649"/>
  <c r="E649"/>
  <c r="I648"/>
  <c r="E648"/>
  <c r="I647"/>
  <c r="E647"/>
  <c r="I646"/>
  <c r="E646"/>
  <c r="I645"/>
  <c r="E645"/>
  <c r="I644"/>
  <c r="E644"/>
  <c r="I643"/>
  <c r="E643"/>
  <c r="I642"/>
  <c r="E642"/>
  <c r="I641"/>
  <c r="E641"/>
  <c r="I640"/>
  <c r="E640"/>
  <c r="I639"/>
  <c r="E639"/>
  <c r="I638"/>
  <c r="E638"/>
  <c r="I637"/>
  <c r="E637"/>
  <c r="I636"/>
  <c r="E636"/>
  <c r="I635"/>
  <c r="E635"/>
  <c r="I634"/>
  <c r="E634"/>
  <c r="I633"/>
  <c r="E633"/>
  <c r="I632"/>
  <c r="E632"/>
  <c r="I631"/>
  <c r="E631"/>
  <c r="I630"/>
  <c r="E630"/>
  <c r="I629"/>
  <c r="E629"/>
  <c r="I628"/>
  <c r="E628"/>
  <c r="I627"/>
  <c r="E627"/>
  <c r="I626"/>
  <c r="E626"/>
  <c r="I625"/>
  <c r="E625"/>
  <c r="I624"/>
  <c r="E624"/>
  <c r="I623"/>
  <c r="E623"/>
  <c r="I622"/>
  <c r="E622"/>
  <c r="I621"/>
  <c r="E621"/>
  <c r="I620"/>
  <c r="E620"/>
  <c r="I619"/>
  <c r="E619"/>
  <c r="I618"/>
  <c r="E618"/>
  <c r="I617"/>
  <c r="E617"/>
  <c r="I616"/>
  <c r="E616"/>
  <c r="I615"/>
  <c r="E615"/>
  <c r="I614"/>
  <c r="E614"/>
  <c r="I613"/>
  <c r="E613"/>
  <c r="I612"/>
  <c r="E612"/>
  <c r="I611"/>
  <c r="E611"/>
  <c r="I610"/>
  <c r="E610"/>
  <c r="I609"/>
  <c r="E609"/>
  <c r="I608"/>
  <c r="E608"/>
  <c r="I607"/>
  <c r="E607"/>
  <c r="I606"/>
  <c r="E606"/>
  <c r="I605"/>
  <c r="E605"/>
  <c r="I604"/>
  <c r="E604"/>
  <c r="I603"/>
  <c r="E603"/>
  <c r="I602"/>
  <c r="E602"/>
  <c r="I601"/>
  <c r="E601"/>
  <c r="I600"/>
  <c r="E600"/>
  <c r="I599"/>
  <c r="E599"/>
  <c r="I598"/>
  <c r="E598"/>
  <c r="I597"/>
  <c r="E597"/>
  <c r="I596"/>
  <c r="E596"/>
  <c r="I595"/>
  <c r="E595"/>
  <c r="I594"/>
  <c r="E594"/>
  <c r="I593"/>
  <c r="E593"/>
  <c r="I592"/>
  <c r="E592"/>
  <c r="I591"/>
  <c r="E591"/>
  <c r="I590"/>
  <c r="E590"/>
  <c r="I589"/>
  <c r="E589"/>
  <c r="I588"/>
  <c r="E588"/>
  <c r="I587"/>
  <c r="E587"/>
  <c r="I586"/>
  <c r="E586"/>
  <c r="I585"/>
  <c r="E585"/>
  <c r="I584"/>
  <c r="E584"/>
  <c r="I583"/>
  <c r="E583"/>
  <c r="I582"/>
  <c r="E582"/>
  <c r="I581"/>
  <c r="E581"/>
  <c r="I580"/>
  <c r="E580"/>
  <c r="I579"/>
  <c r="E579"/>
  <c r="I578"/>
  <c r="E578"/>
  <c r="I577"/>
  <c r="E577"/>
  <c r="I576"/>
  <c r="E576"/>
  <c r="I575"/>
  <c r="E575"/>
  <c r="I574"/>
  <c r="E574"/>
  <c r="I573"/>
  <c r="E573"/>
  <c r="I572"/>
  <c r="E572"/>
  <c r="I571"/>
  <c r="E571"/>
  <c r="I570"/>
  <c r="E570"/>
  <c r="I569"/>
  <c r="E569"/>
  <c r="I568"/>
  <c r="E568"/>
  <c r="I567"/>
  <c r="E567"/>
  <c r="I566"/>
  <c r="E566"/>
  <c r="I565"/>
  <c r="E565"/>
  <c r="I564"/>
  <c r="E564"/>
  <c r="I563"/>
  <c r="E563"/>
  <c r="I562"/>
  <c r="E562"/>
  <c r="I561"/>
  <c r="E561"/>
  <c r="I560"/>
  <c r="E560"/>
  <c r="I559"/>
  <c r="E559"/>
  <c r="I558"/>
  <c r="E558"/>
  <c r="I557"/>
  <c r="E557"/>
  <c r="I556"/>
  <c r="E556"/>
  <c r="I555"/>
  <c r="E555"/>
  <c r="I554"/>
  <c r="E554"/>
  <c r="I553"/>
  <c r="E553"/>
  <c r="I552"/>
  <c r="E552"/>
  <c r="I551"/>
  <c r="E551"/>
  <c r="I550"/>
  <c r="E550"/>
  <c r="I549"/>
  <c r="E549"/>
  <c r="I548"/>
  <c r="E548"/>
  <c r="I547"/>
  <c r="E547"/>
  <c r="I546"/>
  <c r="E546"/>
  <c r="I545"/>
  <c r="E545"/>
  <c r="I544"/>
  <c r="E544"/>
  <c r="I543"/>
  <c r="E543"/>
  <c r="I542"/>
  <c r="E542"/>
  <c r="I541"/>
  <c r="E541"/>
  <c r="I540"/>
  <c r="E540"/>
  <c r="I539"/>
  <c r="E539"/>
  <c r="I538"/>
  <c r="E538"/>
  <c r="I537"/>
  <c r="E537"/>
  <c r="I536"/>
  <c r="E536"/>
  <c r="I535"/>
  <c r="E535"/>
  <c r="I534"/>
  <c r="E534"/>
  <c r="I533"/>
  <c r="E533"/>
  <c r="I532"/>
  <c r="E532"/>
  <c r="I531"/>
  <c r="E531"/>
  <c r="I530"/>
  <c r="E530"/>
  <c r="I529"/>
  <c r="E529"/>
  <c r="I528"/>
  <c r="E528"/>
  <c r="I527"/>
  <c r="E527"/>
  <c r="I526"/>
  <c r="E526"/>
  <c r="I525"/>
  <c r="E525"/>
  <c r="I524"/>
  <c r="E524"/>
  <c r="I523"/>
  <c r="E523"/>
  <c r="I522"/>
  <c r="E522"/>
  <c r="I521"/>
  <c r="E521"/>
  <c r="I520"/>
  <c r="E520"/>
  <c r="I519"/>
  <c r="E519"/>
  <c r="I518"/>
  <c r="E518"/>
  <c r="I517"/>
  <c r="E517"/>
  <c r="I516"/>
  <c r="E516"/>
  <c r="I515"/>
  <c r="E515"/>
  <c r="I514"/>
  <c r="E514"/>
  <c r="I513"/>
  <c r="E513"/>
  <c r="I512"/>
  <c r="E512"/>
  <c r="I511"/>
  <c r="E511"/>
  <c r="I510"/>
  <c r="E510"/>
  <c r="I509"/>
  <c r="E509"/>
  <c r="I508"/>
  <c r="E508"/>
  <c r="I507"/>
  <c r="E507"/>
  <c r="I506"/>
  <c r="E506"/>
  <c r="I505"/>
  <c r="E505"/>
  <c r="I504"/>
  <c r="E504"/>
  <c r="I503"/>
  <c r="E503"/>
  <c r="I502"/>
  <c r="E502"/>
  <c r="I501"/>
  <c r="E501"/>
  <c r="I500"/>
  <c r="E500"/>
  <c r="I499"/>
  <c r="E499"/>
  <c r="I498"/>
  <c r="E498"/>
  <c r="I497"/>
  <c r="E497"/>
  <c r="I496"/>
  <c r="E496"/>
  <c r="I495"/>
  <c r="E495"/>
  <c r="I494"/>
  <c r="E494"/>
  <c r="I493"/>
  <c r="E493"/>
  <c r="I492"/>
  <c r="E492"/>
  <c r="I491"/>
  <c r="E491"/>
  <c r="I490"/>
  <c r="E490"/>
  <c r="I489"/>
  <c r="E489"/>
  <c r="I488"/>
  <c r="E488"/>
  <c r="I487"/>
  <c r="E487"/>
  <c r="I486"/>
  <c r="E486"/>
  <c r="I485"/>
  <c r="E485"/>
  <c r="I484"/>
  <c r="E484"/>
  <c r="I483"/>
  <c r="E483"/>
  <c r="I482"/>
  <c r="E482"/>
  <c r="I481"/>
  <c r="E481"/>
  <c r="I480"/>
  <c r="E480"/>
  <c r="I479"/>
  <c r="E479"/>
  <c r="I478"/>
  <c r="E478"/>
  <c r="I477"/>
  <c r="E477"/>
  <c r="I476"/>
  <c r="E476"/>
  <c r="I475"/>
  <c r="E475"/>
  <c r="I474"/>
  <c r="E474"/>
  <c r="I473"/>
  <c r="E473"/>
  <c r="I472"/>
  <c r="E472"/>
  <c r="I471"/>
  <c r="E471"/>
  <c r="I470"/>
  <c r="E470"/>
  <c r="I469"/>
  <c r="E469"/>
  <c r="I468"/>
  <c r="E468"/>
  <c r="I467"/>
  <c r="E467"/>
  <c r="I466"/>
  <c r="E466"/>
  <c r="I465"/>
  <c r="E465"/>
  <c r="I464"/>
  <c r="E464"/>
  <c r="I463"/>
  <c r="E463"/>
  <c r="I462"/>
  <c r="E462"/>
  <c r="I461"/>
  <c r="E461"/>
  <c r="I460"/>
  <c r="E460"/>
  <c r="I459"/>
  <c r="E459"/>
  <c r="I458"/>
  <c r="E458"/>
  <c r="I457"/>
  <c r="E457"/>
  <c r="I456"/>
  <c r="E456"/>
  <c r="I455"/>
  <c r="E455"/>
  <c r="I454"/>
  <c r="E454"/>
  <c r="I453"/>
  <c r="E453"/>
  <c r="I452"/>
  <c r="E452"/>
  <c r="I451"/>
  <c r="E451"/>
  <c r="I450"/>
  <c r="E450"/>
  <c r="I449"/>
  <c r="E449"/>
  <c r="I448"/>
  <c r="E448"/>
  <c r="I447"/>
  <c r="E447"/>
  <c r="I446"/>
  <c r="E446"/>
  <c r="I445"/>
  <c r="E445"/>
  <c r="I444"/>
  <c r="E444"/>
  <c r="I443"/>
  <c r="E443"/>
  <c r="I442"/>
  <c r="E442"/>
  <c r="I441"/>
  <c r="E441"/>
  <c r="I440"/>
  <c r="E440"/>
  <c r="I439"/>
  <c r="E439"/>
  <c r="I438"/>
  <c r="E438"/>
  <c r="I437"/>
  <c r="E437"/>
  <c r="I436"/>
  <c r="E436"/>
  <c r="I435"/>
  <c r="E435"/>
  <c r="I434"/>
  <c r="E434"/>
  <c r="I433"/>
  <c r="E433"/>
  <c r="I432"/>
  <c r="E432"/>
  <c r="I431"/>
  <c r="E431"/>
  <c r="I430"/>
  <c r="E430"/>
  <c r="I429"/>
  <c r="E429"/>
  <c r="I428"/>
  <c r="E428"/>
  <c r="I427"/>
  <c r="E427"/>
  <c r="I426"/>
  <c r="E426"/>
  <c r="I425"/>
  <c r="E425"/>
  <c r="I424"/>
  <c r="E424"/>
  <c r="I423"/>
  <c r="E423"/>
  <c r="I422"/>
  <c r="E422"/>
  <c r="I421"/>
  <c r="E421"/>
  <c r="I420"/>
  <c r="E420"/>
  <c r="I419"/>
  <c r="E419"/>
  <c r="I418"/>
  <c r="E418"/>
  <c r="I417"/>
  <c r="E417"/>
  <c r="I416"/>
  <c r="E416"/>
  <c r="I415"/>
  <c r="E415"/>
  <c r="I414"/>
  <c r="E414"/>
  <c r="I413"/>
  <c r="E413"/>
  <c r="I412"/>
  <c r="E412"/>
  <c r="I411"/>
  <c r="E411"/>
  <c r="I410"/>
  <c r="E410"/>
  <c r="I409"/>
  <c r="E409"/>
  <c r="I408"/>
  <c r="E408"/>
  <c r="I407"/>
  <c r="E407"/>
  <c r="I406"/>
  <c r="E406"/>
  <c r="I405"/>
  <c r="E405"/>
  <c r="I404"/>
  <c r="E404"/>
  <c r="I403"/>
  <c r="E403"/>
  <c r="I402"/>
  <c r="E402"/>
  <c r="I401"/>
  <c r="E401"/>
  <c r="I400"/>
  <c r="E400"/>
  <c r="I399"/>
  <c r="E399"/>
  <c r="I398"/>
  <c r="E398"/>
  <c r="I397"/>
  <c r="E397"/>
  <c r="I396"/>
  <c r="E396"/>
  <c r="I395"/>
  <c r="E395"/>
  <c r="I394"/>
  <c r="E394"/>
  <c r="I393"/>
  <c r="E393"/>
  <c r="I392"/>
  <c r="E392"/>
  <c r="I391"/>
  <c r="E391"/>
  <c r="I390"/>
  <c r="E390"/>
  <c r="I389"/>
  <c r="E389"/>
  <c r="I388"/>
  <c r="E388"/>
  <c r="I387"/>
  <c r="E387"/>
  <c r="I386"/>
  <c r="E386"/>
  <c r="I385"/>
  <c r="E385"/>
  <c r="I384"/>
  <c r="E384"/>
  <c r="I383"/>
  <c r="E383"/>
  <c r="I382"/>
  <c r="E382"/>
  <c r="I381"/>
  <c r="E381"/>
  <c r="I380"/>
  <c r="E380"/>
  <c r="I379"/>
  <c r="E379"/>
  <c r="I378"/>
  <c r="E378"/>
  <c r="I377"/>
  <c r="E377"/>
  <c r="I376"/>
  <c r="E376"/>
  <c r="I375"/>
  <c r="E375"/>
  <c r="I374"/>
  <c r="E374"/>
  <c r="I373"/>
  <c r="E373"/>
  <c r="I372"/>
  <c r="E372"/>
  <c r="I371"/>
  <c r="E371"/>
  <c r="I370"/>
  <c r="E370"/>
  <c r="I369"/>
  <c r="E369"/>
  <c r="I368"/>
  <c r="E368"/>
  <c r="I367"/>
  <c r="E367"/>
  <c r="I366"/>
  <c r="E366"/>
  <c r="I365"/>
  <c r="E365"/>
  <c r="I364"/>
  <c r="E364"/>
  <c r="I363"/>
  <c r="E363"/>
  <c r="I362"/>
  <c r="E362"/>
  <c r="I361"/>
  <c r="E361"/>
  <c r="I360"/>
  <c r="E360"/>
  <c r="I359"/>
  <c r="E359"/>
  <c r="I358"/>
  <c r="E358"/>
  <c r="I357"/>
  <c r="E357"/>
  <c r="I356"/>
  <c r="E356"/>
  <c r="I355"/>
  <c r="E355"/>
  <c r="I354"/>
  <c r="E354"/>
  <c r="I353"/>
  <c r="E353"/>
  <c r="I352"/>
  <c r="E352"/>
  <c r="I351"/>
  <c r="E351"/>
  <c r="I350"/>
  <c r="E350"/>
  <c r="I349"/>
  <c r="E349"/>
  <c r="I348"/>
  <c r="E348"/>
  <c r="I347"/>
  <c r="E347"/>
  <c r="I346"/>
  <c r="E346"/>
  <c r="I345"/>
  <c r="E345"/>
  <c r="I344"/>
  <c r="E344"/>
  <c r="I343"/>
  <c r="E343"/>
  <c r="I342"/>
  <c r="E342"/>
  <c r="I341"/>
  <c r="E341"/>
  <c r="I340"/>
  <c r="E340"/>
  <c r="I339"/>
  <c r="E339"/>
  <c r="I338"/>
  <c r="E338"/>
  <c r="I337"/>
  <c r="E337"/>
  <c r="I336"/>
  <c r="E336"/>
  <c r="I335"/>
  <c r="E335"/>
  <c r="I334"/>
  <c r="E334"/>
  <c r="I333"/>
  <c r="E333"/>
  <c r="I332"/>
  <c r="E332"/>
  <c r="I331"/>
  <c r="E331"/>
  <c r="I330"/>
  <c r="E330"/>
  <c r="I329"/>
  <c r="E329"/>
  <c r="I328"/>
  <c r="E328"/>
  <c r="I327"/>
  <c r="E327"/>
  <c r="I326"/>
  <c r="E326"/>
  <c r="I325"/>
  <c r="E325"/>
  <c r="I324"/>
  <c r="E324"/>
  <c r="I323"/>
  <c r="E323"/>
  <c r="I322"/>
  <c r="E322"/>
  <c r="I321"/>
  <c r="E321"/>
  <c r="I320"/>
  <c r="E320"/>
  <c r="I319"/>
  <c r="E319"/>
  <c r="I318"/>
  <c r="E318"/>
  <c r="I317"/>
  <c r="E317"/>
  <c r="I316"/>
  <c r="E316"/>
  <c r="I315"/>
  <c r="E315"/>
  <c r="I314"/>
  <c r="E314"/>
  <c r="I313"/>
  <c r="E313"/>
  <c r="I312"/>
  <c r="E312"/>
  <c r="I311"/>
  <c r="E311"/>
  <c r="I310"/>
  <c r="E310"/>
  <c r="I309"/>
  <c r="E309"/>
  <c r="I308"/>
  <c r="E308"/>
  <c r="I307"/>
  <c r="E307"/>
  <c r="I306"/>
  <c r="E306"/>
  <c r="I305"/>
  <c r="E305"/>
  <c r="I304"/>
  <c r="E304"/>
  <c r="I303"/>
  <c r="E303"/>
  <c r="I302"/>
  <c r="E302"/>
  <c r="I301"/>
  <c r="E301"/>
  <c r="I300"/>
  <c r="E300"/>
  <c r="I299"/>
  <c r="E299"/>
  <c r="I298"/>
  <c r="E298"/>
  <c r="I297"/>
  <c r="E297"/>
  <c r="I296"/>
  <c r="E296"/>
  <c r="I295"/>
  <c r="E295"/>
  <c r="I294"/>
  <c r="E294"/>
  <c r="I293"/>
  <c r="E293"/>
  <c r="I292"/>
  <c r="E292"/>
  <c r="I291"/>
  <c r="E291"/>
  <c r="I290"/>
  <c r="E290"/>
  <c r="I289"/>
  <c r="E289"/>
  <c r="I288"/>
  <c r="E288"/>
  <c r="I287"/>
  <c r="E287"/>
  <c r="I286"/>
  <c r="E286"/>
  <c r="I285"/>
  <c r="E285"/>
  <c r="I284"/>
  <c r="E284"/>
  <c r="I283"/>
  <c r="E283"/>
  <c r="I282"/>
  <c r="E282"/>
  <c r="I281"/>
  <c r="E281"/>
  <c r="I280"/>
  <c r="E280"/>
  <c r="I279"/>
  <c r="E279"/>
  <c r="I278"/>
  <c r="E278"/>
  <c r="I277"/>
  <c r="E277"/>
  <c r="I276"/>
  <c r="E276"/>
  <c r="I275"/>
  <c r="E275"/>
  <c r="I274"/>
  <c r="E274"/>
  <c r="I273"/>
  <c r="E273"/>
  <c r="I272"/>
  <c r="E272"/>
  <c r="I271"/>
  <c r="E271"/>
  <c r="I270"/>
  <c r="E270"/>
  <c r="I269"/>
  <c r="E269"/>
  <c r="I268"/>
  <c r="E268"/>
  <c r="I267"/>
  <c r="E267"/>
  <c r="I266"/>
  <c r="E266"/>
  <c r="I265"/>
  <c r="E265"/>
  <c r="I264"/>
  <c r="E264"/>
  <c r="I263"/>
  <c r="E263"/>
  <c r="I262"/>
  <c r="E262"/>
  <c r="I261"/>
  <c r="E261"/>
  <c r="I260"/>
  <c r="E260"/>
  <c r="I259"/>
  <c r="E259"/>
  <c r="I258"/>
  <c r="E258"/>
  <c r="I257"/>
  <c r="E257"/>
  <c r="I256"/>
  <c r="E256"/>
  <c r="I255"/>
  <c r="E255"/>
  <c r="I254"/>
  <c r="E254"/>
  <c r="I253"/>
  <c r="E253"/>
  <c r="I252"/>
  <c r="E252"/>
  <c r="I251"/>
  <c r="E251"/>
  <c r="I250"/>
  <c r="E250"/>
  <c r="I249"/>
  <c r="E249"/>
  <c r="I248"/>
  <c r="E248"/>
  <c r="I247"/>
  <c r="E247"/>
  <c r="I246"/>
  <c r="E246"/>
  <c r="I245"/>
  <c r="E245"/>
  <c r="I244"/>
  <c r="E244"/>
  <c r="I243"/>
  <c r="E243"/>
  <c r="I242"/>
  <c r="E242"/>
  <c r="I241"/>
  <c r="E241"/>
  <c r="I240"/>
  <c r="E240"/>
  <c r="I239"/>
  <c r="E239"/>
  <c r="I238"/>
  <c r="E238"/>
  <c r="I237"/>
  <c r="E237"/>
  <c r="I236"/>
  <c r="E236"/>
  <c r="I235"/>
  <c r="E235"/>
  <c r="I234"/>
  <c r="E234"/>
  <c r="I233"/>
  <c r="E233"/>
  <c r="I232"/>
  <c r="E232"/>
  <c r="I231"/>
  <c r="E231"/>
  <c r="I230"/>
  <c r="E230"/>
  <c r="I229"/>
  <c r="E229"/>
  <c r="I228"/>
  <c r="E228"/>
  <c r="I227"/>
  <c r="E227"/>
  <c r="I226"/>
  <c r="E226"/>
  <c r="I225"/>
  <c r="E225"/>
  <c r="I224"/>
  <c r="E224"/>
  <c r="I223"/>
  <c r="E223"/>
  <c r="I222"/>
  <c r="E222"/>
  <c r="I221"/>
  <c r="E221"/>
  <c r="I220"/>
  <c r="E220"/>
  <c r="I219"/>
  <c r="E219"/>
  <c r="I218"/>
  <c r="E218"/>
  <c r="I217"/>
  <c r="E217"/>
  <c r="I216"/>
  <c r="E216"/>
  <c r="I215"/>
  <c r="E215"/>
  <c r="I214"/>
  <c r="E214"/>
  <c r="I213"/>
  <c r="E213"/>
  <c r="I212"/>
  <c r="E212"/>
  <c r="I211"/>
  <c r="E211"/>
  <c r="I210"/>
  <c r="E210"/>
  <c r="I209"/>
  <c r="E209"/>
  <c r="I208"/>
  <c r="E208"/>
  <c r="I207"/>
  <c r="E207"/>
  <c r="I206"/>
  <c r="E206"/>
  <c r="I205"/>
  <c r="E205"/>
  <c r="I204"/>
  <c r="E204"/>
  <c r="I203"/>
  <c r="E203"/>
  <c r="I202"/>
  <c r="E202"/>
  <c r="I201"/>
  <c r="E201"/>
  <c r="I200"/>
  <c r="E200"/>
  <c r="I199"/>
  <c r="E199"/>
  <c r="I198"/>
  <c r="E198"/>
  <c r="I197"/>
  <c r="E197"/>
  <c r="I196"/>
  <c r="E196"/>
  <c r="I195"/>
  <c r="E195"/>
  <c r="I194"/>
  <c r="E194"/>
  <c r="I193"/>
  <c r="E193"/>
  <c r="I192"/>
  <c r="E192"/>
  <c r="I191"/>
  <c r="E191"/>
  <c r="I190"/>
  <c r="E190"/>
  <c r="I189"/>
  <c r="E189"/>
  <c r="I188"/>
  <c r="E188"/>
  <c r="I187"/>
  <c r="E187"/>
  <c r="I186"/>
  <c r="E186"/>
  <c r="I185"/>
  <c r="E185"/>
  <c r="I184"/>
  <c r="E184"/>
  <c r="I183"/>
  <c r="E183"/>
  <c r="I182"/>
  <c r="E182"/>
  <c r="I181"/>
  <c r="E181"/>
  <c r="I180"/>
  <c r="E180"/>
  <c r="I179"/>
  <c r="E179"/>
  <c r="I178"/>
  <c r="E178"/>
  <c r="I177"/>
  <c r="E177"/>
  <c r="I176"/>
  <c r="E176"/>
  <c r="I175"/>
  <c r="E175"/>
  <c r="I174"/>
  <c r="E174"/>
  <c r="I173"/>
  <c r="E173"/>
  <c r="I172"/>
  <c r="E172"/>
  <c r="I171"/>
  <c r="E171"/>
  <c r="I170"/>
  <c r="E170"/>
  <c r="I169"/>
  <c r="E169"/>
  <c r="I168"/>
  <c r="E168"/>
  <c r="I167"/>
  <c r="E167"/>
  <c r="I166"/>
  <c r="E166"/>
  <c r="I165"/>
  <c r="E165"/>
  <c r="I164"/>
  <c r="E164"/>
  <c r="I163"/>
  <c r="E163"/>
  <c r="I162"/>
  <c r="E162"/>
  <c r="I161"/>
  <c r="E161"/>
  <c r="I160"/>
  <c r="E160"/>
  <c r="I159"/>
  <c r="E159"/>
  <c r="I158"/>
  <c r="E158"/>
  <c r="I157"/>
  <c r="E157"/>
  <c r="I156"/>
  <c r="E156"/>
  <c r="I155"/>
  <c r="E155"/>
  <c r="I154"/>
  <c r="E154"/>
  <c r="I153"/>
  <c r="E153"/>
  <c r="I152"/>
  <c r="E152"/>
  <c r="I151"/>
  <c r="E151"/>
  <c r="I150"/>
  <c r="E150"/>
  <c r="I149"/>
  <c r="E149"/>
  <c r="I148"/>
  <c r="E148"/>
  <c r="I147"/>
  <c r="E147"/>
  <c r="I146"/>
  <c r="E146"/>
  <c r="I145"/>
  <c r="E145"/>
  <c r="I144"/>
  <c r="E144"/>
  <c r="I143"/>
  <c r="E143"/>
  <c r="I142"/>
  <c r="E142"/>
  <c r="I141"/>
  <c r="E141"/>
  <c r="I140"/>
  <c r="E140"/>
  <c r="I139"/>
  <c r="E139"/>
  <c r="I138"/>
  <c r="E138"/>
  <c r="I137"/>
  <c r="E137"/>
  <c r="I136"/>
  <c r="E136"/>
  <c r="I135"/>
  <c r="E135"/>
  <c r="I134"/>
  <c r="E134"/>
  <c r="I133"/>
  <c r="E133"/>
  <c r="I132"/>
  <c r="E132"/>
  <c r="I131"/>
  <c r="E131"/>
  <c r="I130"/>
  <c r="E130"/>
  <c r="I129"/>
  <c r="E129"/>
  <c r="I128"/>
  <c r="E128"/>
  <c r="I127"/>
  <c r="E127"/>
  <c r="I126"/>
  <c r="E126"/>
  <c r="I125"/>
  <c r="E125"/>
  <c r="I124"/>
  <c r="E124"/>
  <c r="I123"/>
  <c r="E123"/>
  <c r="I122"/>
  <c r="E122"/>
  <c r="I121"/>
  <c r="E121"/>
  <c r="I120"/>
  <c r="E120"/>
  <c r="I119"/>
  <c r="E119"/>
  <c r="I118"/>
  <c r="E118"/>
  <c r="I117"/>
  <c r="E117"/>
  <c r="I116"/>
  <c r="E116"/>
  <c r="I115"/>
  <c r="E115"/>
  <c r="I114"/>
  <c r="E114"/>
  <c r="I113"/>
  <c r="E113"/>
  <c r="I112"/>
  <c r="E112"/>
  <c r="I111"/>
  <c r="E111"/>
  <c r="I110"/>
  <c r="E110"/>
  <c r="I109"/>
  <c r="E109"/>
  <c r="I108"/>
  <c r="E108"/>
  <c r="I107"/>
  <c r="E107"/>
  <c r="I106"/>
  <c r="E106"/>
  <c r="I105"/>
  <c r="E105"/>
  <c r="I104"/>
  <c r="E104"/>
  <c r="I103"/>
  <c r="E103"/>
  <c r="I102"/>
  <c r="E102"/>
  <c r="I101"/>
  <c r="E101"/>
  <c r="I100"/>
  <c r="E100"/>
  <c r="I99"/>
  <c r="E99"/>
  <c r="I98"/>
  <c r="E98"/>
  <c r="I97"/>
  <c r="E97"/>
  <c r="I96"/>
  <c r="E96"/>
  <c r="I95"/>
  <c r="E95"/>
  <c r="I94"/>
  <c r="E94"/>
  <c r="I93"/>
  <c r="E93"/>
  <c r="I92"/>
  <c r="E92"/>
  <c r="I91"/>
  <c r="E91"/>
  <c r="I90"/>
  <c r="E90"/>
  <c r="I89"/>
  <c r="E89"/>
  <c r="I88"/>
  <c r="E88"/>
  <c r="I87"/>
  <c r="E87"/>
  <c r="I86"/>
  <c r="E86"/>
  <c r="I85"/>
  <c r="E85"/>
  <c r="I84"/>
  <c r="E84"/>
  <c r="I83"/>
  <c r="E83"/>
  <c r="I82"/>
  <c r="E82"/>
  <c r="I81"/>
  <c r="E81"/>
  <c r="I80"/>
  <c r="E80"/>
  <c r="I79"/>
  <c r="E79"/>
  <c r="I78"/>
  <c r="E78"/>
  <c r="I77"/>
  <c r="E77"/>
  <c r="I76"/>
  <c r="E76"/>
  <c r="I75"/>
  <c r="E75"/>
  <c r="I74"/>
  <c r="E74"/>
  <c r="I73"/>
  <c r="E73"/>
  <c r="I72"/>
  <c r="E72"/>
  <c r="I71"/>
  <c r="E71"/>
  <c r="I70"/>
  <c r="E70"/>
  <c r="I69"/>
  <c r="E69"/>
  <c r="I68"/>
  <c r="E68"/>
  <c r="I67"/>
  <c r="E67"/>
  <c r="I66"/>
  <c r="E66"/>
  <c r="I65"/>
  <c r="E65"/>
  <c r="I64"/>
  <c r="E64"/>
  <c r="I63"/>
  <c r="E63"/>
  <c r="I62"/>
  <c r="E62"/>
  <c r="I61"/>
  <c r="E61"/>
  <c r="I60"/>
  <c r="E60"/>
  <c r="I59"/>
  <c r="E59"/>
  <c r="I58"/>
  <c r="E58"/>
  <c r="I57"/>
  <c r="E57"/>
  <c r="I56"/>
  <c r="E56"/>
  <c r="I55"/>
  <c r="E55"/>
  <c r="I54"/>
  <c r="E54"/>
  <c r="I53"/>
  <c r="E53"/>
  <c r="I52"/>
  <c r="E52"/>
  <c r="I51"/>
  <c r="E51"/>
  <c r="I50"/>
  <c r="E50"/>
  <c r="I49"/>
  <c r="E49"/>
  <c r="I48"/>
  <c r="E48"/>
  <c r="I47"/>
  <c r="E47"/>
  <c r="I46"/>
  <c r="E46"/>
  <c r="I45"/>
  <c r="E45"/>
  <c r="I44"/>
  <c r="E44"/>
  <c r="I43"/>
  <c r="E43"/>
  <c r="I42"/>
  <c r="E42"/>
  <c r="I41"/>
  <c r="E41"/>
  <c r="I40"/>
  <c r="E40"/>
  <c r="I39"/>
  <c r="E39"/>
  <c r="I38"/>
  <c r="E38"/>
  <c r="I37"/>
  <c r="E37"/>
  <c r="I36"/>
  <c r="E36"/>
  <c r="I35"/>
  <c r="E35"/>
  <c r="I34"/>
  <c r="E34"/>
  <c r="I33"/>
  <c r="E33"/>
  <c r="I32"/>
  <c r="E32"/>
  <c r="I31"/>
  <c r="E31"/>
  <c r="I30"/>
  <c r="E30"/>
  <c r="I29"/>
  <c r="E29"/>
  <c r="I28"/>
  <c r="E28"/>
  <c r="I27"/>
  <c r="E27"/>
  <c r="I26"/>
  <c r="E26"/>
  <c r="I25"/>
  <c r="E25"/>
  <c r="I24"/>
  <c r="E24"/>
  <c r="I23"/>
  <c r="E23"/>
  <c r="I22"/>
  <c r="E22"/>
  <c r="I21"/>
  <c r="E21"/>
  <c r="I20"/>
  <c r="E20"/>
  <c r="I19"/>
  <c r="E19"/>
  <c r="I18"/>
  <c r="E18"/>
  <c r="I17"/>
  <c r="E17"/>
  <c r="I16"/>
  <c r="E16"/>
  <c r="I15"/>
  <c r="E15"/>
  <c r="I14"/>
  <c r="E14"/>
  <c r="I13"/>
  <c r="E13"/>
  <c r="I12"/>
  <c r="E12"/>
  <c r="I11"/>
  <c r="E11"/>
  <c r="I10"/>
  <c r="E10"/>
  <c r="I9"/>
  <c r="E9"/>
  <c r="I8"/>
  <c r="E8"/>
  <c r="I7"/>
  <c r="E7"/>
  <c r="I6"/>
  <c r="E6"/>
  <c r="I5"/>
  <c r="E5"/>
  <c r="I4"/>
  <c r="E4"/>
  <c r="I3"/>
  <c r="E3"/>
  <c r="E1040" i="1" l="1"/>
  <c r="E1041" s="1"/>
  <c r="R351"/>
  <c r="R352"/>
  <c r="R592"/>
  <c r="R401"/>
  <c r="R354"/>
  <c r="R228"/>
  <c r="R355"/>
  <c r="R238"/>
  <c r="R357"/>
  <c r="R293"/>
  <c r="R594"/>
  <c r="R267"/>
  <c r="R219"/>
  <c r="R224"/>
  <c r="R253"/>
  <c r="R890"/>
  <c r="R524"/>
  <c r="R325"/>
  <c r="R276"/>
  <c r="R272"/>
  <c r="R361"/>
  <c r="R807"/>
  <c r="R362"/>
  <c r="R363"/>
  <c r="R364"/>
  <c r="R515"/>
  <c r="R407"/>
  <c r="R297"/>
  <c r="R365"/>
  <c r="R366"/>
  <c r="R367"/>
  <c r="R275"/>
  <c r="R388"/>
  <c r="R369"/>
  <c r="R285"/>
  <c r="R303"/>
  <c r="R502"/>
  <c r="R371"/>
  <c r="R254"/>
  <c r="R427"/>
  <c r="R651"/>
  <c r="R233"/>
  <c r="R393"/>
  <c r="R323"/>
  <c r="R302"/>
  <c r="R301"/>
  <c r="R561"/>
  <c r="R311"/>
  <c r="R469"/>
  <c r="R226"/>
  <c r="R559"/>
  <c r="R376"/>
  <c r="R340"/>
  <c r="R287"/>
  <c r="R533"/>
  <c r="R273"/>
  <c r="R339"/>
  <c r="R377"/>
  <c r="R289"/>
  <c r="R497"/>
  <c r="R378"/>
  <c r="R505"/>
  <c r="R446"/>
  <c r="R349"/>
  <c r="R479"/>
  <c r="R332"/>
  <c r="R433"/>
  <c r="R448"/>
  <c r="R327"/>
  <c r="R484"/>
  <c r="R481"/>
  <c r="R499"/>
  <c r="R283"/>
  <c r="R411"/>
  <c r="R470"/>
  <c r="R605"/>
  <c r="R440"/>
  <c r="R350"/>
  <c r="R380"/>
  <c r="R441"/>
  <c r="R396"/>
  <c r="R348"/>
  <c r="R468"/>
  <c r="R460"/>
  <c r="R824"/>
  <c r="R453"/>
  <c r="R432"/>
  <c r="R416"/>
  <c r="R435"/>
  <c r="R507"/>
  <c r="R347"/>
  <c r="R212"/>
  <c r="R447"/>
  <c r="R428"/>
  <c r="R274"/>
  <c r="R383"/>
  <c r="R250"/>
  <c r="R424"/>
  <c r="R259"/>
  <c r="R751"/>
  <c r="R823"/>
  <c r="R771"/>
  <c r="R405"/>
  <c r="R530"/>
  <c r="R546"/>
  <c r="R939"/>
  <c r="R239"/>
  <c r="R643"/>
  <c r="R315"/>
  <c r="R898"/>
  <c r="R987"/>
  <c r="R560"/>
  <c r="R314"/>
  <c r="R602"/>
  <c r="R284"/>
  <c r="R222"/>
  <c r="R630"/>
  <c r="R915"/>
  <c r="R240"/>
  <c r="R750"/>
  <c r="R1037"/>
  <c r="R496"/>
  <c r="R512"/>
  <c r="R977"/>
  <c r="R762"/>
  <c r="R702"/>
  <c r="R945"/>
  <c r="R957"/>
  <c r="R1028"/>
  <c r="R676"/>
  <c r="R728"/>
  <c r="R645"/>
  <c r="R578"/>
  <c r="R345"/>
  <c r="R765"/>
  <c r="R787"/>
  <c r="R477"/>
  <c r="R452"/>
  <c r="R562"/>
  <c r="R994"/>
  <c r="R973"/>
  <c r="R510"/>
  <c r="R989"/>
  <c r="R268"/>
  <c r="R603"/>
  <c r="R395"/>
  <c r="R937"/>
  <c r="R873"/>
  <c r="R749"/>
  <c r="R556"/>
  <c r="R655"/>
  <c r="R834"/>
  <c r="R266"/>
  <c r="R653"/>
  <c r="R252"/>
  <c r="R641"/>
  <c r="R1004"/>
  <c r="R772"/>
  <c r="R897"/>
  <c r="R974"/>
  <c r="R811"/>
  <c r="R1022"/>
  <c r="R743"/>
  <c r="R430"/>
  <c r="R887"/>
  <c r="R868"/>
  <c r="R729"/>
  <c r="R236"/>
  <c r="R1010"/>
  <c r="R462"/>
  <c r="R795"/>
  <c r="R545"/>
  <c r="R386"/>
  <c r="R976"/>
  <c r="R902"/>
  <c r="R526"/>
  <c r="R368"/>
  <c r="R223"/>
  <c r="R791"/>
  <c r="R1021"/>
  <c r="R277"/>
  <c r="R616"/>
  <c r="R967"/>
  <c r="R647"/>
  <c r="R482"/>
  <c r="R573"/>
  <c r="R712"/>
  <c r="R829"/>
  <c r="R501"/>
  <c r="R720"/>
  <c r="R941"/>
  <c r="R842"/>
  <c r="R844"/>
  <c r="R723"/>
  <c r="R926"/>
  <c r="R563"/>
  <c r="R761"/>
  <c r="R400"/>
  <c r="R732"/>
  <c r="R338"/>
  <c r="R900"/>
  <c r="R789"/>
  <c r="R778"/>
  <c r="R414"/>
  <c r="R880"/>
  <c r="R629"/>
  <c r="R492"/>
  <c r="R851"/>
  <c r="R260"/>
  <c r="R740"/>
  <c r="R992"/>
  <c r="R423"/>
  <c r="R558"/>
  <c r="R619"/>
  <c r="R1005"/>
  <c r="R574"/>
  <c r="R903"/>
  <c r="R953"/>
  <c r="R986"/>
  <c r="R869"/>
  <c r="R608"/>
  <c r="R450"/>
  <c r="R438"/>
  <c r="R731"/>
  <c r="R955"/>
  <c r="R709"/>
  <c r="R220"/>
  <c r="R746"/>
  <c r="R620"/>
  <c r="R961"/>
  <c r="R478"/>
  <c r="R923"/>
  <c r="R893"/>
  <c r="R598"/>
  <c r="R300"/>
  <c r="R445"/>
  <c r="R933"/>
  <c r="R911"/>
  <c r="R454"/>
  <c r="R241"/>
  <c r="R540"/>
  <c r="R457"/>
  <c r="R866"/>
  <c r="R408"/>
  <c r="R604"/>
  <c r="R1019"/>
  <c r="R711"/>
  <c r="R781"/>
  <c r="R425"/>
  <c r="R794"/>
  <c r="R944"/>
  <c r="R985"/>
  <c r="R476"/>
  <c r="R244"/>
  <c r="R888"/>
  <c r="R248"/>
  <c r="R534"/>
  <c r="R662"/>
  <c r="R870"/>
  <c r="R725"/>
  <c r="R210"/>
  <c r="R535"/>
  <c r="R984"/>
  <c r="R801"/>
  <c r="R742"/>
  <c r="R527"/>
  <c r="R964"/>
  <c r="R517"/>
  <c r="R1020"/>
  <c r="R863"/>
  <c r="R936"/>
  <c r="R547"/>
  <c r="R862"/>
  <c r="R875"/>
  <c r="R581"/>
  <c r="R959"/>
  <c r="R554"/>
  <c r="R381"/>
  <c r="R525"/>
  <c r="R942"/>
  <c r="R583"/>
  <c r="R691"/>
  <c r="R991"/>
  <c r="R871"/>
  <c r="R541"/>
  <c r="R389"/>
  <c r="R444"/>
  <c r="R648"/>
  <c r="R491"/>
  <c r="R696"/>
  <c r="R650"/>
  <c r="R461"/>
  <c r="R799"/>
  <c r="R216"/>
  <c r="R485"/>
  <c r="R434"/>
  <c r="R384"/>
  <c r="R420"/>
  <c r="R867"/>
  <c r="R410"/>
  <c r="R251"/>
  <c r="R211"/>
  <c r="S351"/>
  <c r="S352"/>
  <c r="S592"/>
  <c r="S401"/>
  <c r="S354"/>
  <c r="S228"/>
  <c r="S355"/>
  <c r="S238"/>
  <c r="S357"/>
  <c r="S293"/>
  <c r="S594"/>
  <c r="S267"/>
  <c r="S219"/>
  <c r="S224"/>
  <c r="S253"/>
  <c r="S890"/>
  <c r="S524"/>
  <c r="S325"/>
  <c r="S276"/>
  <c r="S272"/>
  <c r="S361"/>
  <c r="S807"/>
  <c r="S362"/>
  <c r="S363"/>
  <c r="S364"/>
  <c r="S515"/>
  <c r="S407"/>
  <c r="S297"/>
  <c r="S365"/>
  <c r="S366"/>
  <c r="S367"/>
  <c r="S275"/>
  <c r="S388"/>
  <c r="S369"/>
  <c r="S285"/>
  <c r="S303"/>
  <c r="S502"/>
  <c r="S371"/>
  <c r="S254"/>
  <c r="S427"/>
  <c r="S651"/>
  <c r="S233"/>
  <c r="S393"/>
  <c r="S323"/>
  <c r="S302"/>
  <c r="S301"/>
  <c r="S561"/>
  <c r="S311"/>
  <c r="S469"/>
  <c r="S226"/>
  <c r="S559"/>
  <c r="S376"/>
  <c r="S340"/>
  <c r="S287"/>
  <c r="S533"/>
  <c r="S273"/>
  <c r="S339"/>
  <c r="S377"/>
  <c r="S289"/>
  <c r="S497"/>
  <c r="S378"/>
  <c r="S505"/>
  <c r="S446"/>
  <c r="S349"/>
  <c r="S479"/>
  <c r="S332"/>
  <c r="S433"/>
  <c r="S448"/>
  <c r="S327"/>
  <c r="S484"/>
  <c r="S481"/>
  <c r="S499"/>
  <c r="S283"/>
  <c r="S411"/>
  <c r="S470"/>
  <c r="S605"/>
  <c r="S440"/>
  <c r="S350"/>
  <c r="S380"/>
  <c r="S441"/>
  <c r="S396"/>
  <c r="S348"/>
  <c r="S468"/>
  <c r="S460"/>
  <c r="S824"/>
  <c r="S453"/>
  <c r="S432"/>
  <c r="S416"/>
  <c r="S435"/>
  <c r="S507"/>
  <c r="S347"/>
  <c r="S212"/>
  <c r="S447"/>
  <c r="S428"/>
  <c r="S274"/>
  <c r="S383"/>
  <c r="S250"/>
  <c r="S424"/>
  <c r="S259"/>
  <c r="S751"/>
  <c r="S823"/>
  <c r="S771"/>
  <c r="S405"/>
  <c r="S530"/>
  <c r="S546"/>
  <c r="S939"/>
  <c r="S239"/>
  <c r="S643"/>
  <c r="S315"/>
  <c r="S898"/>
  <c r="S987"/>
  <c r="S560"/>
  <c r="S314"/>
  <c r="S602"/>
  <c r="S284"/>
  <c r="S222"/>
  <c r="S630"/>
  <c r="S915"/>
  <c r="S240"/>
  <c r="S750"/>
  <c r="S1037"/>
  <c r="S496"/>
  <c r="S512"/>
  <c r="S977"/>
  <c r="S762"/>
  <c r="S702"/>
  <c r="S945"/>
  <c r="S957"/>
  <c r="S1028"/>
  <c r="S676"/>
  <c r="S728"/>
  <c r="S645"/>
  <c r="S578"/>
  <c r="S345"/>
  <c r="S765"/>
  <c r="S787"/>
  <c r="S477"/>
  <c r="S452"/>
  <c r="S562"/>
  <c r="S994"/>
  <c r="S973"/>
  <c r="S510"/>
  <c r="S989"/>
  <c r="S268"/>
  <c r="S603"/>
  <c r="S395"/>
  <c r="S937"/>
  <c r="S873"/>
  <c r="S749"/>
  <c r="S556"/>
  <c r="S655"/>
  <c r="S834"/>
  <c r="S266"/>
  <c r="S653"/>
  <c r="S252"/>
  <c r="S641"/>
  <c r="S1004"/>
  <c r="S772"/>
  <c r="S897"/>
  <c r="S974"/>
  <c r="S811"/>
  <c r="S1022"/>
  <c r="S743"/>
  <c r="S430"/>
  <c r="S887"/>
  <c r="S868"/>
  <c r="S729"/>
  <c r="S236"/>
  <c r="S1010"/>
  <c r="S462"/>
  <c r="S795"/>
  <c r="S545"/>
  <c r="S386"/>
  <c r="S976"/>
  <c r="S902"/>
  <c r="S526"/>
  <c r="S368"/>
  <c r="S223"/>
  <c r="S791"/>
  <c r="S1021"/>
  <c r="S277"/>
  <c r="S616"/>
  <c r="S967"/>
  <c r="S647"/>
  <c r="S482"/>
  <c r="S573"/>
  <c r="S712"/>
  <c r="S829"/>
  <c r="S501"/>
  <c r="S720"/>
  <c r="S941"/>
  <c r="S842"/>
  <c r="S844"/>
  <c r="S723"/>
  <c r="S926"/>
  <c r="S563"/>
  <c r="S761"/>
  <c r="S400"/>
  <c r="S732"/>
  <c r="S338"/>
  <c r="S900"/>
  <c r="S789"/>
  <c r="S778"/>
  <c r="S414"/>
  <c r="S880"/>
  <c r="S629"/>
  <c r="S492"/>
  <c r="S851"/>
  <c r="S260"/>
  <c r="S740"/>
  <c r="S992"/>
  <c r="S423"/>
  <c r="S558"/>
  <c r="S619"/>
  <c r="S1005"/>
  <c r="S574"/>
  <c r="S903"/>
  <c r="S953"/>
  <c r="S986"/>
  <c r="S869"/>
  <c r="S608"/>
  <c r="S450"/>
  <c r="S438"/>
  <c r="S731"/>
  <c r="S955"/>
  <c r="S709"/>
  <c r="S220"/>
  <c r="S746"/>
  <c r="S620"/>
  <c r="S961"/>
  <c r="S478"/>
  <c r="S923"/>
  <c r="S893"/>
  <c r="S598"/>
  <c r="S300"/>
  <c r="S445"/>
  <c r="S933"/>
  <c r="S911"/>
  <c r="S454"/>
  <c r="S241"/>
  <c r="S540"/>
  <c r="S457"/>
  <c r="S866"/>
  <c r="S408"/>
  <c r="S604"/>
  <c r="S1019"/>
  <c r="S711"/>
  <c r="S781"/>
  <c r="S425"/>
  <c r="S794"/>
  <c r="S944"/>
  <c r="S985"/>
  <c r="S476"/>
  <c r="S244"/>
  <c r="S888"/>
  <c r="S248"/>
  <c r="S534"/>
  <c r="S662"/>
  <c r="S870"/>
  <c r="S725"/>
  <c r="S210"/>
  <c r="S535"/>
  <c r="S984"/>
  <c r="S801"/>
  <c r="S742"/>
  <c r="S527"/>
  <c r="S964"/>
  <c r="S517"/>
  <c r="S1020"/>
  <c r="S863"/>
  <c r="S936"/>
  <c r="S547"/>
  <c r="S862"/>
  <c r="S875"/>
  <c r="S581"/>
  <c r="S959"/>
  <c r="S554"/>
  <c r="S381"/>
  <c r="S525"/>
  <c r="S942"/>
  <c r="S583"/>
  <c r="S691"/>
  <c r="S991"/>
  <c r="S871"/>
  <c r="S541"/>
  <c r="S389"/>
  <c r="S444"/>
  <c r="S648"/>
  <c r="S491"/>
  <c r="S696"/>
  <c r="S650"/>
  <c r="S461"/>
  <c r="S799"/>
  <c r="S216"/>
  <c r="S485"/>
  <c r="S434"/>
  <c r="S384"/>
  <c r="S420"/>
  <c r="S867"/>
  <c r="S410"/>
  <c r="S251"/>
  <c r="S211"/>
  <c r="Q1042"/>
  <c r="Q1041"/>
  <c r="Q1040"/>
  <c r="AG1040"/>
  <c r="AG1041" s="1"/>
  <c r="AH1040"/>
  <c r="AH1041" s="1"/>
  <c r="AI1040"/>
  <c r="AI1041" s="1"/>
  <c r="AJ1040"/>
  <c r="AJ1041" s="1"/>
  <c r="AK1040"/>
  <c r="AK1041" s="1"/>
  <c r="AL1040"/>
  <c r="AL1041" s="1"/>
  <c r="Z1040"/>
  <c r="Z1041" s="1"/>
  <c r="AA1040"/>
  <c r="AA1041" s="1"/>
  <c r="AB1040"/>
  <c r="AB1041" s="1"/>
  <c r="AC1040"/>
  <c r="AC1041" s="1"/>
  <c r="AD1040"/>
  <c r="AD1041" s="1"/>
  <c r="AE1040"/>
  <c r="AE1041" s="1"/>
  <c r="AF1040"/>
  <c r="AF1041" s="1"/>
  <c r="T1040"/>
  <c r="U1040"/>
  <c r="U1041" s="1"/>
  <c r="V1040"/>
  <c r="V1041" s="1"/>
  <c r="W1040"/>
  <c r="W1041" s="1"/>
  <c r="X1040"/>
  <c r="X1041" s="1"/>
  <c r="Y1040"/>
  <c r="Y1041" s="1"/>
  <c r="T1041"/>
  <c r="P1040"/>
  <c r="P1041" s="1"/>
  <c r="J1040"/>
  <c r="J1041" s="1"/>
  <c r="K1040"/>
  <c r="K1041" s="1"/>
  <c r="L1040"/>
  <c r="L1041" s="1"/>
  <c r="M1040"/>
  <c r="M1041" s="1"/>
  <c r="N1040"/>
  <c r="N1041" s="1"/>
  <c r="O1040"/>
  <c r="O1041" s="1"/>
  <c r="F1040"/>
  <c r="F1041" s="1"/>
  <c r="G1040"/>
  <c r="G1041" s="1"/>
  <c r="H1040"/>
  <c r="H1041" s="1"/>
  <c r="I1040"/>
  <c r="I1041" s="1"/>
  <c r="S1040" l="1"/>
  <c r="S1041" s="1"/>
  <c r="R1040"/>
  <c r="R1041" s="1"/>
</calcChain>
</file>

<file path=xl/sharedStrings.xml><?xml version="1.0" encoding="utf-8"?>
<sst xmlns="http://schemas.openxmlformats.org/spreadsheetml/2006/main" count="3195" uniqueCount="1248">
  <si>
    <t>Ln(IgG) D69</t>
  </si>
  <si>
    <t>90755427J ou 1-2021-9004564</t>
  </si>
  <si>
    <t>77136810H</t>
  </si>
  <si>
    <t>6039041H</t>
  </si>
  <si>
    <t>3116714H</t>
  </si>
  <si>
    <t>79024082B</t>
  </si>
  <si>
    <t>14028624C</t>
  </si>
  <si>
    <t>55496251K</t>
  </si>
  <si>
    <t>120208018299 ou 1-2021-9004566</t>
  </si>
  <si>
    <t>120218004245 / 120219004646</t>
  </si>
  <si>
    <t>79024280G ou 120219004927</t>
  </si>
  <si>
    <t>120218004549 ou 120219005533</t>
  </si>
  <si>
    <t>2595935G</t>
  </si>
  <si>
    <t>120218004547 ou 120219005534</t>
  </si>
  <si>
    <t>7044574I</t>
  </si>
  <si>
    <t>14247309F</t>
  </si>
  <si>
    <t>79001511I ou 120219005524</t>
  </si>
  <si>
    <t>1520208000110 ou 120219005562</t>
  </si>
  <si>
    <t>2997106I ou 120219004588</t>
  </si>
  <si>
    <t>120058013224 / 1219005202</t>
  </si>
  <si>
    <t>2848970E OU 120219005443</t>
  </si>
  <si>
    <t>60035960B</t>
  </si>
  <si>
    <t>88204665I</t>
  </si>
  <si>
    <t>61892 ou 120219005625</t>
  </si>
  <si>
    <t>65,5</t>
  </si>
  <si>
    <t>13958421G ou 120219005163</t>
  </si>
  <si>
    <t>44133794A ou 120219005485</t>
  </si>
  <si>
    <t>91309714A ou 120219005142</t>
  </si>
  <si>
    <t>14030951H ou 120219004589</t>
  </si>
  <si>
    <t>120218004215 ou 1-2021-9004576</t>
  </si>
  <si>
    <t>14271690J</t>
  </si>
  <si>
    <t>79013075B</t>
  </si>
  <si>
    <t>77078010B</t>
  </si>
  <si>
    <t>3262308F</t>
  </si>
  <si>
    <t>55792117I</t>
  </si>
  <si>
    <t>55469605I ou 1-2021-9004638</t>
  </si>
  <si>
    <t>120219005580 ou 120188084855</t>
  </si>
  <si>
    <t>77097999C</t>
  </si>
  <si>
    <t>120218004237 ou 120219004630</t>
  </si>
  <si>
    <t>120219004551ou 120208008241</t>
  </si>
  <si>
    <t>13508000K</t>
  </si>
  <si>
    <t>2306542I</t>
  </si>
  <si>
    <t>13849086H</t>
  </si>
  <si>
    <t>120208015421/ 120219005436</t>
  </si>
  <si>
    <t>13739225J</t>
  </si>
  <si>
    <t>13665357D</t>
  </si>
  <si>
    <t>120218004379 ou 1-2021-9005136</t>
  </si>
  <si>
    <t>120208017753 ou 120219005455</t>
  </si>
  <si>
    <t>13947363H ou 120219004725</t>
  </si>
  <si>
    <t>90482889C ou 120219004557</t>
  </si>
  <si>
    <t>14227055H</t>
  </si>
  <si>
    <t>79022765I</t>
  </si>
  <si>
    <t>120208013245 ou 1-2021-9004906</t>
  </si>
  <si>
    <t>90585181F ou 1-2021-9004611</t>
  </si>
  <si>
    <t>3205769C ou 120219005195</t>
  </si>
  <si>
    <t>2308134E</t>
  </si>
  <si>
    <t>3347358D</t>
  </si>
  <si>
    <t>13808609A ou 120219005148</t>
  </si>
  <si>
    <t>120208008337 ou 1-2021-9004597</t>
  </si>
  <si>
    <t>13869324D ou 120219005317</t>
  </si>
  <si>
    <t>14179981K ou 1-2021-9004717</t>
  </si>
  <si>
    <t>120218004525 ou 120219005506</t>
  </si>
  <si>
    <t>79021584F ou 120219005141</t>
  </si>
  <si>
    <t>14277471D ou 120219005352</t>
  </si>
  <si>
    <t>14118498G ou 120219005264</t>
  </si>
  <si>
    <t>79022594I</t>
  </si>
  <si>
    <t>13548996F</t>
  </si>
  <si>
    <t>120218004235 ou 120219004626</t>
  </si>
  <si>
    <t>60023280G ou 120219004660</t>
  </si>
  <si>
    <t>14130944A ou 120219005326</t>
  </si>
  <si>
    <t>120218004415 ou 120219005220</t>
  </si>
  <si>
    <t>90089320J ou 120219004574</t>
  </si>
  <si>
    <t>13801736D</t>
  </si>
  <si>
    <t>14150366E</t>
  </si>
  <si>
    <t>79021341G ou 120219004553</t>
  </si>
  <si>
    <t>44142153D</t>
  </si>
  <si>
    <t>77139986F</t>
  </si>
  <si>
    <t>14267868A</t>
  </si>
  <si>
    <t>120218004423 ou 120219005228</t>
  </si>
  <si>
    <t>55506565F 7 120219004572</t>
  </si>
  <si>
    <t>13628220K ou 120219004556</t>
  </si>
  <si>
    <t>13545276K</t>
  </si>
  <si>
    <t>120219005257 / 120218004443</t>
  </si>
  <si>
    <t>2337327F ou 120219005266</t>
  </si>
  <si>
    <t>14092202D ou 120219004590</t>
  </si>
  <si>
    <t>60037863D ou 120219004677</t>
  </si>
  <si>
    <t>120219005261 ou 120218004449</t>
  </si>
  <si>
    <t>120218004255 ou 1-2021-9004662</t>
  </si>
  <si>
    <t>120219004599 ou 79009446C</t>
  </si>
  <si>
    <t>120218004439 ou 120219005252</t>
  </si>
  <si>
    <t>120218004599 ou 120219005602</t>
  </si>
  <si>
    <t>3309757C ou 120219005113</t>
  </si>
  <si>
    <t>13575714D</t>
  </si>
  <si>
    <t>2182749B</t>
  </si>
  <si>
    <t>14200764C</t>
  </si>
  <si>
    <t>3142925I ou 1-2021-9005606</t>
  </si>
  <si>
    <t>90791890I ou 1-2021-9005092</t>
  </si>
  <si>
    <t>120219008596 ou 120218004217</t>
  </si>
  <si>
    <t>13948967H</t>
  </si>
  <si>
    <t>120218004553 ou 120219005548</t>
  </si>
  <si>
    <t>77119021K ou 120219005205</t>
  </si>
  <si>
    <t>13753760A ou 120219004975</t>
  </si>
  <si>
    <t>1520208000218 ou 120219005484</t>
  </si>
  <si>
    <t>120218004503 - 120219005463</t>
  </si>
  <si>
    <t>5359252D ou 1-2021-9004634</t>
  </si>
  <si>
    <t>55389869G ou 120219004629</t>
  </si>
  <si>
    <t>13883980F ou 120219004521</t>
  </si>
  <si>
    <t>120158018327 / 120219004570 / 79020359A</t>
  </si>
  <si>
    <t>3218712D</t>
  </si>
  <si>
    <t>120218004259 ou 1-2021-9004674</t>
  </si>
  <si>
    <t>55479267J</t>
  </si>
  <si>
    <t>14120175G</t>
  </si>
  <si>
    <t>120219005553 OU 120208034825</t>
  </si>
  <si>
    <t>120219004513 ou 120219005511 OU 120218004531</t>
  </si>
  <si>
    <t>14068811J - 120219005337</t>
  </si>
  <si>
    <t>3276609K ou 120219004628</t>
  </si>
  <si>
    <t>2381639K ou 120219004671</t>
  </si>
  <si>
    <t>14106041F</t>
  </si>
  <si>
    <t>14117577D ou 120219004905</t>
  </si>
  <si>
    <t>120219004807 ou 620208000093</t>
  </si>
  <si>
    <t>14143129B</t>
  </si>
  <si>
    <t>55484380D ou 1-2021-9004602</t>
  </si>
  <si>
    <t>120218004413 ou 120219005212</t>
  </si>
  <si>
    <t>91385844D ou 120219005209</t>
  </si>
  <si>
    <t>120208015483 ou 120219005457</t>
  </si>
  <si>
    <t>120218004309 ou 1-2021-9004881</t>
  </si>
  <si>
    <t>120178009067 / 120219005169</t>
  </si>
  <si>
    <t>2203815C</t>
  </si>
  <si>
    <t>2557222K ou 120219004591</t>
  </si>
  <si>
    <t>13506729K</t>
  </si>
  <si>
    <t>120219005157 OU 120208017811</t>
  </si>
  <si>
    <t>14026621E</t>
  </si>
  <si>
    <t>90931853G</t>
  </si>
  <si>
    <t>120218004605 ou 120219005609</t>
  </si>
  <si>
    <t>120208013945 ou 1-2021-9004376</t>
  </si>
  <si>
    <t>120218004407 ou 120219005196</t>
  </si>
  <si>
    <t>13817724F ou 10219005272</t>
  </si>
  <si>
    <t>3346382F ou 120219005075</t>
  </si>
  <si>
    <t>79023578F</t>
  </si>
  <si>
    <t>120208034695 ou 120219005168</t>
  </si>
  <si>
    <t>15104980E</t>
  </si>
  <si>
    <t>44128527H ou 1-2021-90046546</t>
  </si>
  <si>
    <t>15130610G ou 120219004632</t>
  </si>
  <si>
    <t>120218004453 ou 120219005274</t>
  </si>
  <si>
    <t>90610283E ou 1-2021-9004658</t>
  </si>
  <si>
    <t>13883216E ou 120219005541</t>
  </si>
  <si>
    <t>14229887J</t>
  </si>
  <si>
    <t>120208011621 ou 1-2021-9005149</t>
  </si>
  <si>
    <t>120218004241 ou 120219004642</t>
  </si>
  <si>
    <t>60031446I ou 120219004914</t>
  </si>
  <si>
    <t>90743348A ou 120219005582</t>
  </si>
  <si>
    <t>14137159A</t>
  </si>
  <si>
    <t>55598346J</t>
  </si>
  <si>
    <t>3150294J</t>
  </si>
  <si>
    <t>90752282I</t>
  </si>
  <si>
    <t>14107074K</t>
  </si>
  <si>
    <t>120208008339 / 120219004560</t>
  </si>
  <si>
    <t>13549711E</t>
  </si>
  <si>
    <t>77116870B</t>
  </si>
  <si>
    <t>90673439J ou 1-2021-9004650</t>
  </si>
  <si>
    <t>6196399K</t>
  </si>
  <si>
    <t>91216040G ou 120219005522</t>
  </si>
  <si>
    <t>120208012487 / 120219005613</t>
  </si>
  <si>
    <t>120218004597 ou 120219005600</t>
  </si>
  <si>
    <t>60036537D ou 1-2021-9004624</t>
  </si>
  <si>
    <t>120219005173 ou 320208000807</t>
  </si>
  <si>
    <t>120218004377 ou 120219005135</t>
  </si>
  <si>
    <t>13588831I</t>
  </si>
  <si>
    <t>120219006924 ou 120188075811</t>
  </si>
  <si>
    <t>120219006786 / 120208016423</t>
  </si>
  <si>
    <t>14057321E</t>
  </si>
  <si>
    <t>120218004381 / 120219005145</t>
  </si>
  <si>
    <t>13819898K</t>
  </si>
  <si>
    <t>79017135A ou 120219005201</t>
  </si>
  <si>
    <t>13635738K</t>
  </si>
  <si>
    <t>79016560H ou 1-2021-9004559</t>
  </si>
  <si>
    <t>90944130A</t>
  </si>
  <si>
    <t>14277157E ou 120219005381</t>
  </si>
  <si>
    <t>13855601E ou 120219004766 - 120219004768</t>
  </si>
  <si>
    <t>120219005237 ou 120218004433</t>
  </si>
  <si>
    <t>60035723H</t>
  </si>
  <si>
    <t>120218004511 / 120219003668</t>
  </si>
  <si>
    <t>13545261H</t>
  </si>
  <si>
    <t>1-2021-9006777</t>
  </si>
  <si>
    <t>120218004229 / 120219004615</t>
  </si>
  <si>
    <t>4044905D ou 120219003701</t>
  </si>
  <si>
    <t>3044575G</t>
  </si>
  <si>
    <t>79017576E ou 1-2021-9004571</t>
  </si>
  <si>
    <t>90914428B</t>
  </si>
  <si>
    <t>6132348F ou 120219005151</t>
  </si>
  <si>
    <t>6140850F</t>
  </si>
  <si>
    <t>90422959K ou 120219005263</t>
  </si>
  <si>
    <t>14075542J</t>
  </si>
  <si>
    <t>55723980K</t>
  </si>
  <si>
    <t>77139937I</t>
  </si>
  <si>
    <t>120218004243 ou 120219004643</t>
  </si>
  <si>
    <t>88247519G</t>
  </si>
  <si>
    <t>2142275H ou 1-2021-9004633</t>
  </si>
  <si>
    <t>36834 ou 120219004941</t>
  </si>
  <si>
    <t>120218004565 ou 120219005578</t>
  </si>
  <si>
    <t>120208013409 ou 120219004616</t>
  </si>
  <si>
    <t>120208013851 ou 120219004621</t>
  </si>
  <si>
    <t>14187573J</t>
  </si>
  <si>
    <t>79013466J ou 1-2021-9004843</t>
  </si>
  <si>
    <t>13729789G / 120219004826</t>
  </si>
  <si>
    <t>13590091B</t>
  </si>
  <si>
    <t>13891077I</t>
  </si>
  <si>
    <t>2929154F ou 1-2021-9004813</t>
  </si>
  <si>
    <t>6041725E ou 1-2021-9004733</t>
  </si>
  <si>
    <t>13755809G ou 120219004112</t>
  </si>
  <si>
    <t>14142202E</t>
  </si>
  <si>
    <t>3050933H</t>
  </si>
  <si>
    <t>13808090G</t>
  </si>
  <si>
    <t>13950472I ou 120219003746</t>
  </si>
  <si>
    <t>2883179G ou 120219005060</t>
  </si>
  <si>
    <t>14253146H</t>
  </si>
  <si>
    <t>2605210E ou 120219004123</t>
  </si>
  <si>
    <t>3205692E</t>
  </si>
  <si>
    <t>5126056K</t>
  </si>
  <si>
    <t>14133223J ou 120219003894</t>
  </si>
  <si>
    <t>14267947D / 120219003803</t>
  </si>
  <si>
    <t>14017892I ou 120219005416</t>
  </si>
  <si>
    <t>Takayasu</t>
  </si>
  <si>
    <t>13625716C ou 1-2021-9004695</t>
  </si>
  <si>
    <t>3272683B ou 1-2021-9003896</t>
  </si>
  <si>
    <t>14246359G</t>
  </si>
  <si>
    <t>13888042E ou 120219003988</t>
  </si>
  <si>
    <t>13911716H ou 120219003898</t>
  </si>
  <si>
    <t>14260369K</t>
  </si>
  <si>
    <t>13699130I / 120219004125</t>
  </si>
  <si>
    <t>13865175E ou 1-2021-9003899</t>
  </si>
  <si>
    <t>15074490I ou 1-2021-9004219</t>
  </si>
  <si>
    <t>90902012J</t>
  </si>
  <si>
    <t>13741052B</t>
  </si>
  <si>
    <t>14069635C</t>
  </si>
  <si>
    <t>2969926A ou 120219004986</t>
  </si>
  <si>
    <t>3163736G ou 1-2021-9005155</t>
  </si>
  <si>
    <t>91168460G</t>
  </si>
  <si>
    <t>44112192K ou 1-2021-9003901</t>
  </si>
  <si>
    <t>33583557A OU 120219003902</t>
  </si>
  <si>
    <t>2974213J</t>
  </si>
  <si>
    <t>13993120J ou 1-2021-9003903</t>
  </si>
  <si>
    <t>13651065H ou 1-2021-9005085</t>
  </si>
  <si>
    <t>55506565F</t>
  </si>
  <si>
    <t>13648384f ou 120219004969</t>
  </si>
  <si>
    <t>14216638I / 120219004988</t>
  </si>
  <si>
    <t>3363761K</t>
  </si>
  <si>
    <t>13544978H / 120219003990</t>
  </si>
  <si>
    <t>13975352D ou 120219003904</t>
  </si>
  <si>
    <t>14247326C / 120219004137</t>
  </si>
  <si>
    <t>2702790B</t>
  </si>
  <si>
    <t>14123044F ou 120219004316</t>
  </si>
  <si>
    <t>14116380J</t>
  </si>
  <si>
    <t>91211269I ou 120219004983</t>
  </si>
  <si>
    <t>6067683F ou 120219004149</t>
  </si>
  <si>
    <t>13568983K</t>
  </si>
  <si>
    <t>14112195H</t>
  </si>
  <si>
    <t>13468602K</t>
  </si>
  <si>
    <t>14153907E ou 120219004154</t>
  </si>
  <si>
    <t>91517325C ou 120219004155</t>
  </si>
  <si>
    <t>2396444A ou 120219004858</t>
  </si>
  <si>
    <t>14005787E ou 120219004266</t>
  </si>
  <si>
    <t>3196260B</t>
  </si>
  <si>
    <t>14026822G ou 120219005396</t>
  </si>
  <si>
    <t>13672055E ou 120219003991</t>
  </si>
  <si>
    <t>14206785J</t>
  </si>
  <si>
    <t>13858740H ou 120219004322</t>
  </si>
  <si>
    <t>55332043F ou 1-2021-9004735</t>
  </si>
  <si>
    <t>14172260D</t>
  </si>
  <si>
    <t>13748913H ou 1-2021-9004777</t>
  </si>
  <si>
    <t>2533718I</t>
  </si>
  <si>
    <t>55789951H</t>
  </si>
  <si>
    <t>3145520D</t>
  </si>
  <si>
    <t>55727994F</t>
  </si>
  <si>
    <t>3120187J 120219004157</t>
  </si>
  <si>
    <t>88220469J ou 120219004919</t>
  </si>
  <si>
    <t>15096603C ou 120219005120</t>
  </si>
  <si>
    <t>13755284A</t>
  </si>
  <si>
    <t>55577649A</t>
  </si>
  <si>
    <t>14101859J / 12021900349</t>
  </si>
  <si>
    <t>13727905D / 120219003992</t>
  </si>
  <si>
    <t>6017826J</t>
  </si>
  <si>
    <t>14069776H ou 120219004158</t>
  </si>
  <si>
    <t>13848883F ou 120219004730</t>
  </si>
  <si>
    <t>14040298K</t>
  </si>
  <si>
    <t>44150794D</t>
  </si>
  <si>
    <t>13987583C / 120219003805</t>
  </si>
  <si>
    <t>14207578B</t>
  </si>
  <si>
    <t>14160537J</t>
  </si>
  <si>
    <t>14231029D ou 120219004352</t>
  </si>
  <si>
    <t>2383432E ou 1-2021-9005161</t>
  </si>
  <si>
    <t>14150064H ou 120219005124</t>
  </si>
  <si>
    <t>13665407D ou 120219005017</t>
  </si>
  <si>
    <t>13892050F OU 120219005110</t>
  </si>
  <si>
    <t>13921497K</t>
  </si>
  <si>
    <t>3018499J ou 1-2021-9003909</t>
  </si>
  <si>
    <t>13846218A ou 1-2021-9003910</t>
  </si>
  <si>
    <t>13621510D ou 120219004964</t>
  </si>
  <si>
    <t>90960322B ou 120219004865</t>
  </si>
  <si>
    <t>14065438F ou 1-2021-9004908</t>
  </si>
  <si>
    <t>2753559K ou 120219004741</t>
  </si>
  <si>
    <t>3165229F ou 120219005072</t>
  </si>
  <si>
    <t>5228059B ou 1-2021-9004899</t>
  </si>
  <si>
    <t>2459392E ou 120219004245</t>
  </si>
  <si>
    <t>13959497H e 120219008628</t>
  </si>
  <si>
    <t>2979144A</t>
  </si>
  <si>
    <t>14159008J</t>
  </si>
  <si>
    <t>14265561H ou 120219004171</t>
  </si>
  <si>
    <t>14042237I ou 1-2021-9003755</t>
  </si>
  <si>
    <t>2376634H</t>
  </si>
  <si>
    <t>13479910I</t>
  </si>
  <si>
    <t>13875161F / 120219004359</t>
  </si>
  <si>
    <t>14274897B ou120219004926</t>
  </si>
  <si>
    <t>13957189I / 120219003806</t>
  </si>
  <si>
    <t>14168972B / 120219005029</t>
  </si>
  <si>
    <t>14218205E</t>
  </si>
  <si>
    <t>14120309E ou 120219005122</t>
  </si>
  <si>
    <t>13961464J</t>
  </si>
  <si>
    <t>3299772J / 120219004172</t>
  </si>
  <si>
    <t>13498396G ou 120219004967</t>
  </si>
  <si>
    <t>14188227F</t>
  </si>
  <si>
    <t>14226752J ou 120219003914</t>
  </si>
  <si>
    <t>15130907B ou 120219004886</t>
  </si>
  <si>
    <t>13770225I ou 120219004364</t>
  </si>
  <si>
    <t>77100455K</t>
  </si>
  <si>
    <t>14149258D</t>
  </si>
  <si>
    <t>13822506D ou 120219005051</t>
  </si>
  <si>
    <t>14164815H ou 120219003915</t>
  </si>
  <si>
    <t>3271672K</t>
  </si>
  <si>
    <t>13469549B ou 1-2021-9004841</t>
  </si>
  <si>
    <t>3280142F ou 120219005131</t>
  </si>
  <si>
    <t>6016212B ou 120219004823</t>
  </si>
  <si>
    <t>13681610H</t>
  </si>
  <si>
    <t>12021 9004680 ou 120218004261</t>
  </si>
  <si>
    <t>2847320E</t>
  </si>
  <si>
    <t>13772837C</t>
  </si>
  <si>
    <t>13985272G ou 120219005104</t>
  </si>
  <si>
    <t>2980771J</t>
  </si>
  <si>
    <t>13722564F / 120219004375</t>
  </si>
  <si>
    <t>13543199E</t>
  </si>
  <si>
    <t>14120179C ou 120219005019</t>
  </si>
  <si>
    <t>13783162E / 120219004385</t>
  </si>
  <si>
    <t>2405594A ou 1-2021-9003916</t>
  </si>
  <si>
    <t>2514548D</t>
  </si>
  <si>
    <t>55409995F</t>
  </si>
  <si>
    <t>3074038G ou 120219004821</t>
  </si>
  <si>
    <t>13702729F</t>
  </si>
  <si>
    <t>13593215J</t>
  </si>
  <si>
    <t>13695940E / 120219003809</t>
  </si>
  <si>
    <t>6065971I</t>
  </si>
  <si>
    <t>3264256I</t>
  </si>
  <si>
    <t>13765141C</t>
  </si>
  <si>
    <t>14106606K / 120219004970</t>
  </si>
  <si>
    <t>2794984F ou 120219005008</t>
  </si>
  <si>
    <t>3351237F</t>
  </si>
  <si>
    <t>33531630F ou 1-2021-9005143</t>
  </si>
  <si>
    <t>14046389A</t>
  </si>
  <si>
    <t>13815749E ou 120219005016</t>
  </si>
  <si>
    <t>3363016E ou 120219005133</t>
  </si>
  <si>
    <t>3173615A ou 1-2021-9004240</t>
  </si>
  <si>
    <t>2358210C</t>
  </si>
  <si>
    <t>13964420K ou 1-2021-9003918</t>
  </si>
  <si>
    <t>90417599G ou 1-2021-9003919</t>
  </si>
  <si>
    <t>13526208D</t>
  </si>
  <si>
    <t>13470366B</t>
  </si>
  <si>
    <t>3187951J ou 120219003920</t>
  </si>
  <si>
    <t>14201668I ou 120219003921</t>
  </si>
  <si>
    <t>14048241D ou 120219005400</t>
  </si>
  <si>
    <t>13783905J ou 1-2021-9003756</t>
  </si>
  <si>
    <t>14012026F ou 120219005450</t>
  </si>
  <si>
    <t>13896393C ou 1-2021-9004242</t>
  </si>
  <si>
    <t>120219004243 e 13847590A</t>
  </si>
  <si>
    <t>91412590K ou 1-2021-9004904</t>
  </si>
  <si>
    <t>3130817H / 120219005000</t>
  </si>
  <si>
    <t>13756337D ou 120219004388</t>
  </si>
  <si>
    <t>13737360I</t>
  </si>
  <si>
    <t>14093615J ou 120219005312</t>
  </si>
  <si>
    <t>120219004745 ou 120218004271</t>
  </si>
  <si>
    <t>13995544G</t>
  </si>
  <si>
    <t>13622185K ou 1-2021-9004244</t>
  </si>
  <si>
    <t>13702349E ou 120219004233</t>
  </si>
  <si>
    <t>2853779A</t>
  </si>
  <si>
    <t>14110604D</t>
  </si>
  <si>
    <t>13893290C ou 1-2021-9004974</t>
  </si>
  <si>
    <t>13491897J ou 120219004931</t>
  </si>
  <si>
    <t>13854170J</t>
  </si>
  <si>
    <t>13709684F</t>
  </si>
  <si>
    <t>2557375K</t>
  </si>
  <si>
    <t>14164662D ou 120219005296</t>
  </si>
  <si>
    <t>13930578K</t>
  </si>
  <si>
    <t>13677797D</t>
  </si>
  <si>
    <t>13838129H / 120219004174</t>
  </si>
  <si>
    <t>14095369D</t>
  </si>
  <si>
    <t>13937588F</t>
  </si>
  <si>
    <t>14258370E</t>
  </si>
  <si>
    <t>13968844I ou 120219003927</t>
  </si>
  <si>
    <t>14110086B</t>
  </si>
  <si>
    <t>13577105I ou 120219004231</t>
  </si>
  <si>
    <t>13743619F ou 120219003995</t>
  </si>
  <si>
    <t>14189707I</t>
  </si>
  <si>
    <t>3336005A</t>
  </si>
  <si>
    <t>3063656A OU 120219003758</t>
  </si>
  <si>
    <t>13895753D ou 120219004867</t>
  </si>
  <si>
    <t>2061909H ou 1-2021-9004797</t>
  </si>
  <si>
    <t>13892059H</t>
  </si>
  <si>
    <t>6083382E</t>
  </si>
  <si>
    <t>14161772A ou 120219004369</t>
  </si>
  <si>
    <t>91412108B ou 120219005421</t>
  </si>
  <si>
    <t>13856655C</t>
  </si>
  <si>
    <t>2604415H</t>
  </si>
  <si>
    <t>13527925A ou 120219004179</t>
  </si>
  <si>
    <t>14179989C ou 1-2021-9003759</t>
  </si>
  <si>
    <t>15038057A</t>
  </si>
  <si>
    <t>44124272H ou 120219004274</t>
  </si>
  <si>
    <t>14248958G ou 120219004857</t>
  </si>
  <si>
    <t>13549774F / 120219004371</t>
  </si>
  <si>
    <t>3344667E / 120219004987</t>
  </si>
  <si>
    <t>4027449E ou 120219005413</t>
  </si>
  <si>
    <t>14178693A</t>
  </si>
  <si>
    <t>13954952H ou 120219004898</t>
  </si>
  <si>
    <t>13721510H</t>
  </si>
  <si>
    <t>14156084E</t>
  </si>
  <si>
    <t>120219005105 ou 5090591A OU 2414866F</t>
  </si>
  <si>
    <t>13444788I ou 120219003932</t>
  </si>
  <si>
    <t>1-2021-9003760 ou 13940995H</t>
  </si>
  <si>
    <t>6059259J ou 120219005391</t>
  </si>
  <si>
    <t>13483587J</t>
  </si>
  <si>
    <t>91056921J</t>
  </si>
  <si>
    <t>55491652H</t>
  </si>
  <si>
    <t>13494023H ou 120219003934</t>
  </si>
  <si>
    <t>2973054J ou 120219003936</t>
  </si>
  <si>
    <t>14111404G / 120219004378</t>
  </si>
  <si>
    <t>14036148F</t>
  </si>
  <si>
    <t>14103254G</t>
  </si>
  <si>
    <t>14164175G</t>
  </si>
  <si>
    <t>2797041I</t>
  </si>
  <si>
    <t>14182019A</t>
  </si>
  <si>
    <t>13992282B /120219005031</t>
  </si>
  <si>
    <t>2061907J OU 120219003939</t>
  </si>
  <si>
    <t>13708845C ou 120219004592</t>
  </si>
  <si>
    <t>77070127F ou 1-2021-9005034</t>
  </si>
  <si>
    <t>44206750B ou 1-2021-9004910</t>
  </si>
  <si>
    <t>6030566K</t>
  </si>
  <si>
    <t>13790023G</t>
  </si>
  <si>
    <t>13648935G / 120219004381</t>
  </si>
  <si>
    <t>14109193C / 120219005048</t>
  </si>
  <si>
    <t>14213620B</t>
  </si>
  <si>
    <t>13458360B</t>
  </si>
  <si>
    <t>14201843A ou 120219008589</t>
  </si>
  <si>
    <t>91222716G</t>
  </si>
  <si>
    <t>14224833J</t>
  </si>
  <si>
    <t>13672330D / 120219004197</t>
  </si>
  <si>
    <t>13705717G ou 120219004287</t>
  </si>
  <si>
    <t>13967167K</t>
  </si>
  <si>
    <t>13749936E ou 120219004389</t>
  </si>
  <si>
    <t>14205046J</t>
  </si>
  <si>
    <t>14040643D ou 120219004280</t>
  </si>
  <si>
    <t>3344307B ou 1-2021-9003763</t>
  </si>
  <si>
    <t>13883615A ou 1-2021-9003944</t>
  </si>
  <si>
    <t>4015244A</t>
  </si>
  <si>
    <t>13887166G</t>
  </si>
  <si>
    <t>14234401I / 120219003811</t>
  </si>
  <si>
    <t>44129675H</t>
  </si>
  <si>
    <t>5261602K OU 120219005396</t>
  </si>
  <si>
    <t>13732337C ou 120219005299</t>
  </si>
  <si>
    <t>13651182A OU 120219003765</t>
  </si>
  <si>
    <t>2036038G</t>
  </si>
  <si>
    <t>14105301K</t>
  </si>
  <si>
    <t>5367214G</t>
  </si>
  <si>
    <t>13622321C ou 120219005311</t>
  </si>
  <si>
    <t>13436378B ou 120219004392</t>
  </si>
  <si>
    <t>13468598D ou 120219004838</t>
  </si>
  <si>
    <t>6060384H</t>
  </si>
  <si>
    <t>13513492G</t>
  </si>
  <si>
    <t>13767399F ou 120219004394</t>
  </si>
  <si>
    <t>44147431H ou 1-2021-9004283</t>
  </si>
  <si>
    <t>91122240I</t>
  </si>
  <si>
    <t>2797262E ou 1-2021-9004289</t>
  </si>
  <si>
    <t>14180731G</t>
  </si>
  <si>
    <t>13495056B</t>
  </si>
  <si>
    <t>2968076E / 120219003812</t>
  </si>
  <si>
    <t>2448848E</t>
  </si>
  <si>
    <t>3162500B</t>
  </si>
  <si>
    <t>13983867B</t>
  </si>
  <si>
    <t>90555959D</t>
  </si>
  <si>
    <t>13795872B</t>
  </si>
  <si>
    <t>55425441I ou 1-2021-9003767</t>
  </si>
  <si>
    <t>13895087H ou 120219003953</t>
  </si>
  <si>
    <t>14000906C</t>
  </si>
  <si>
    <t>14029641F / 120219004397</t>
  </si>
  <si>
    <t>13596515E ou 120219005321</t>
  </si>
  <si>
    <t>14184888E</t>
  </si>
  <si>
    <t>4087123D</t>
  </si>
  <si>
    <t>14228486J</t>
  </si>
  <si>
    <t>13640038C OU 120219003955</t>
  </si>
  <si>
    <t>13945294A 0u 1-2021-9003956</t>
  </si>
  <si>
    <t>4033891G ou 120219004760</t>
  </si>
  <si>
    <t>13963536C</t>
  </si>
  <si>
    <t>13953980F / 120219004984</t>
  </si>
  <si>
    <t>90780430J</t>
  </si>
  <si>
    <t>55548319B ou 1-2021-9004932</t>
  </si>
  <si>
    <t>13857538E / 120219004399</t>
  </si>
  <si>
    <t>13952388E ou 1-2021-9003769</t>
  </si>
  <si>
    <t>13680490H</t>
  </si>
  <si>
    <t>14258105G / 120219004206</t>
  </si>
  <si>
    <t>91355040C ou 120219005283</t>
  </si>
  <si>
    <t>3299886J</t>
  </si>
  <si>
    <t>13733879H ou 1-2021-9005018</t>
  </si>
  <si>
    <t>89050221D ou 120219004679</t>
  </si>
  <si>
    <t>4059425I</t>
  </si>
  <si>
    <t>14083003A</t>
  </si>
  <si>
    <t>14239627H ou 1-2021-9004290</t>
  </si>
  <si>
    <t>13565999F / 120219004722</t>
  </si>
  <si>
    <t>15118330G</t>
  </si>
  <si>
    <t>3019267B</t>
  </si>
  <si>
    <t>14212148B ou 120219003999</t>
  </si>
  <si>
    <t>2748841B ou 120219003961</t>
  </si>
  <si>
    <t>15076916H OU 120219005292</t>
  </si>
  <si>
    <t>2844082A</t>
  </si>
  <si>
    <t>2983535K ou 120219004288</t>
  </si>
  <si>
    <t>13825513K / 120219003815</t>
  </si>
  <si>
    <t>3279050C ou 120219004820</t>
  </si>
  <si>
    <t>2762974D</t>
  </si>
  <si>
    <t>44127143E</t>
  </si>
  <si>
    <t>13601232I OU 120219003965</t>
  </si>
  <si>
    <t>14205950J / 120219004411</t>
  </si>
  <si>
    <t>14003900E</t>
  </si>
  <si>
    <t>13554062C</t>
  </si>
  <si>
    <t>13998997B</t>
  </si>
  <si>
    <t>4007303F</t>
  </si>
  <si>
    <t>13797501D</t>
  </si>
  <si>
    <t>2518457H</t>
  </si>
  <si>
    <t>13814264G ou 120219003770</t>
  </si>
  <si>
    <t>13922501B</t>
  </si>
  <si>
    <t>91696530B</t>
  </si>
  <si>
    <t>13662345B</t>
  </si>
  <si>
    <t>2639387A ou 120219004301</t>
  </si>
  <si>
    <t>13440277I</t>
  </si>
  <si>
    <t>14107876J</t>
  </si>
  <si>
    <t>2263115F / 120219003821</t>
  </si>
  <si>
    <t>15067693K</t>
  </si>
  <si>
    <t>13786817E / 120219004001</t>
  </si>
  <si>
    <t>55325350G</t>
  </si>
  <si>
    <t>14028280E</t>
  </si>
  <si>
    <t>13866723D / 120219005053</t>
  </si>
  <si>
    <t>13656684I</t>
  </si>
  <si>
    <t>3303328B ou 1-2021-9003967</t>
  </si>
  <si>
    <t>13681434F</t>
  </si>
  <si>
    <t>6138931F</t>
  </si>
  <si>
    <t>6165032E</t>
  </si>
  <si>
    <t>90829463D</t>
  </si>
  <si>
    <t>3063564D</t>
  </si>
  <si>
    <t>14186708A / 120219005123</t>
  </si>
  <si>
    <t>13518566E</t>
  </si>
  <si>
    <t>55543676K</t>
  </si>
  <si>
    <t>3083256E / 120219003825</t>
  </si>
  <si>
    <t>13992020H</t>
  </si>
  <si>
    <t>13898283K</t>
  </si>
  <si>
    <t>3157258E</t>
  </si>
  <si>
    <t>2829326A</t>
  </si>
  <si>
    <t>14118140I</t>
  </si>
  <si>
    <t>2185333A</t>
  </si>
  <si>
    <t>14233930H / 120219005028</t>
  </si>
  <si>
    <t>2444284H</t>
  </si>
  <si>
    <t>2621613E</t>
  </si>
  <si>
    <t>2345321E</t>
  </si>
  <si>
    <t>13639988A / 120219003772</t>
  </si>
  <si>
    <t>13916320B ou 120219005310</t>
  </si>
  <si>
    <t>13862819F / 120219005107</t>
  </si>
  <si>
    <t>13900989I ou 1-2021-9003972</t>
  </si>
  <si>
    <t>14098632D ou 120219003774</t>
  </si>
  <si>
    <t>5086982G</t>
  </si>
  <si>
    <t>3164922A ou 120219004846</t>
  </si>
  <si>
    <t>13721318H ou 1-2021-9003775</t>
  </si>
  <si>
    <t>14106528G ou 1-2021-9003974</t>
  </si>
  <si>
    <t>5284949H</t>
  </si>
  <si>
    <t>13862665C / 120219004416</t>
  </si>
  <si>
    <t>2678320G</t>
  </si>
  <si>
    <t>13917362E / 120219005100</t>
  </si>
  <si>
    <t>120219005070 ou 55605929G</t>
  </si>
  <si>
    <t>3373609H</t>
  </si>
  <si>
    <t>14255052C</t>
  </si>
  <si>
    <t>4025292D ou 120219005013</t>
  </si>
  <si>
    <t>14149360E</t>
  </si>
  <si>
    <t>13923557I ou 120219004965</t>
  </si>
  <si>
    <t>13916730E ou 120219004861</t>
  </si>
  <si>
    <t>2990822C ou 1-2021-9003975</t>
  </si>
  <si>
    <t>120218004295 ou 120219004804</t>
  </si>
  <si>
    <t>13796069C ou 120219003977</t>
  </si>
  <si>
    <t>44103545H</t>
  </si>
  <si>
    <t>14114087C ou 120219003829</t>
  </si>
  <si>
    <t>4086928E</t>
  </si>
  <si>
    <t>13861490A OU 120219004738</t>
  </si>
  <si>
    <t>120219003828 ou 13739642B</t>
  </si>
  <si>
    <t>13560783D ou 120219003827</t>
  </si>
  <si>
    <t>3383774D</t>
  </si>
  <si>
    <t>3289111D ou 120219004864</t>
  </si>
  <si>
    <t>44141110B ou 1-2021-9003824</t>
  </si>
  <si>
    <t>2798661G</t>
  </si>
  <si>
    <t>15145468E</t>
  </si>
  <si>
    <t>3275436G</t>
  </si>
  <si>
    <t>3066888K ou 120219004849</t>
  </si>
  <si>
    <t>55397899B ou 120219004734</t>
  </si>
  <si>
    <t>3342761F ou 120219005043</t>
  </si>
  <si>
    <t>2878009B ou 120219005380</t>
  </si>
  <si>
    <t>14047080F</t>
  </si>
  <si>
    <t>13779660G</t>
  </si>
  <si>
    <t>14218761D ou 1-20219004815</t>
  </si>
  <si>
    <t>77062327E ou 120219005108</t>
  </si>
  <si>
    <t>3241034H ou 120219004922</t>
  </si>
  <si>
    <t>13728068C</t>
  </si>
  <si>
    <t>13929771D ou 120219004617</t>
  </si>
  <si>
    <t>13975408I</t>
  </si>
  <si>
    <t>13861142D</t>
  </si>
  <si>
    <t>13497959H ou 120219005069</t>
  </si>
  <si>
    <t>14171087D ou 120219004417</t>
  </si>
  <si>
    <t>55457326H ou 120219003777</t>
  </si>
  <si>
    <t>14235930I</t>
  </si>
  <si>
    <t>13668974F ou 120219004954</t>
  </si>
  <si>
    <t>14191663K / 120219004990</t>
  </si>
  <si>
    <t>77085216H ou 120219004419</t>
  </si>
  <si>
    <t>90531545D ou 120219005305</t>
  </si>
  <si>
    <t>13913604G</t>
  </si>
  <si>
    <t>14152611C / 120219004978</t>
  </si>
  <si>
    <t>14076655F ou 12021900442567</t>
  </si>
  <si>
    <t>6062975I ou 1-2021-9004848</t>
  </si>
  <si>
    <t>14047800I</t>
  </si>
  <si>
    <t>44125568J ou 1-2021-9003818</t>
  </si>
  <si>
    <t>13920786H / 120219003832</t>
  </si>
  <si>
    <t>2667244A OU 120219004726</t>
  </si>
  <si>
    <t>33002050F ou 120219004961</t>
  </si>
  <si>
    <t>3064596J / 120219004981</t>
  </si>
  <si>
    <t>6127833H ou 120219004430</t>
  </si>
  <si>
    <t>14173890J</t>
  </si>
  <si>
    <t>3161209J</t>
  </si>
  <si>
    <t>13967905J ou 120219004003</t>
  </si>
  <si>
    <t>3153918I ou 120219004785</t>
  </si>
  <si>
    <t>13969343C ou 120219005095</t>
  </si>
  <si>
    <t>6092482K</t>
  </si>
  <si>
    <t>14175880C / 120219005020</t>
  </si>
  <si>
    <t>4064870B ou 120219003816</t>
  </si>
  <si>
    <t>3355967D ou 1-2021-9005152</t>
  </si>
  <si>
    <t>14171059K</t>
  </si>
  <si>
    <t>13621233G ou 120219003814</t>
  </si>
  <si>
    <t>91284991K</t>
  </si>
  <si>
    <t>14249233H</t>
  </si>
  <si>
    <t>13878848F</t>
  </si>
  <si>
    <t>2555974I ou 1-2021-9004839</t>
  </si>
  <si>
    <t>13595101K ou 120219005012</t>
  </si>
  <si>
    <t>6170070C</t>
  </si>
  <si>
    <t>14276069I / 120219001251</t>
  </si>
  <si>
    <t>13784525D / 120219005035</t>
  </si>
  <si>
    <t>77084391A ou 120219004996</t>
  </si>
  <si>
    <t>14189348A / 120219004972</t>
  </si>
  <si>
    <t>14099992B ou 120219004004</t>
  </si>
  <si>
    <t>120219005109 ou 120218004367</t>
  </si>
  <si>
    <t>6060258F</t>
  </si>
  <si>
    <t>13988359I ou 120219003013</t>
  </si>
  <si>
    <t>14257079B / 120219004995</t>
  </si>
  <si>
    <t>13436763E</t>
  </si>
  <si>
    <t>88205040F</t>
  </si>
  <si>
    <t>2428392F</t>
  </si>
  <si>
    <t>2872893A ou 120219003835</t>
  </si>
  <si>
    <t>14073138K</t>
  </si>
  <si>
    <t>13881954J ou 1-2021-9003780</t>
  </si>
  <si>
    <t>14239707J</t>
  </si>
  <si>
    <t>77101871J</t>
  </si>
  <si>
    <t>13990664K</t>
  </si>
  <si>
    <t>14087218I</t>
  </si>
  <si>
    <t>13715664D OU 120219005408</t>
  </si>
  <si>
    <t>15041320A ou 1-2021-9003782</t>
  </si>
  <si>
    <t>13475029I / 120219005015</t>
  </si>
  <si>
    <t>13957004I ou 1-2021-9004852</t>
  </si>
  <si>
    <t>3351899F ou 120219005099</t>
  </si>
  <si>
    <t>13913754J</t>
  </si>
  <si>
    <t>14007534J</t>
  </si>
  <si>
    <t>13707518D ou 120219003836</t>
  </si>
  <si>
    <t>2961751A</t>
  </si>
  <si>
    <t>15048804C / 120219004968</t>
  </si>
  <si>
    <t>2990818K ou 1-2021-9004338</t>
  </si>
  <si>
    <t>14096067B ou 120219004795</t>
  </si>
  <si>
    <t>13828164G ou 120219003837</t>
  </si>
  <si>
    <t>14018370J ou 11-2021-9003838</t>
  </si>
  <si>
    <t>13666619H</t>
  </si>
  <si>
    <t>14151885H / 120219004748</t>
  </si>
  <si>
    <t>14041591A</t>
  </si>
  <si>
    <t>2995532I</t>
  </si>
  <si>
    <t>2411668E</t>
  </si>
  <si>
    <t>14021211E ou 120219003839</t>
  </si>
  <si>
    <t>91249959C</t>
  </si>
  <si>
    <t>4051495F</t>
  </si>
  <si>
    <t>14066513H</t>
  </si>
  <si>
    <t>90530093E</t>
  </si>
  <si>
    <t>13745835H ou 120219004870</t>
  </si>
  <si>
    <t>3336458K ou 1-2021-9004812/</t>
  </si>
  <si>
    <t>13944540B</t>
  </si>
  <si>
    <t>14253499K</t>
  </si>
  <si>
    <t>13984072I</t>
  </si>
  <si>
    <t>13911832B</t>
  </si>
  <si>
    <t>14072455A ou 120219003841</t>
  </si>
  <si>
    <t>13717847K / 120219004747</t>
  </si>
  <si>
    <t>15098191J ou 120219003843</t>
  </si>
  <si>
    <t>14262830J</t>
  </si>
  <si>
    <t>2050949G</t>
  </si>
  <si>
    <t>13451638D ou 1-2021-9003844</t>
  </si>
  <si>
    <t>2836033K ou 1-2021-9004992</t>
  </si>
  <si>
    <t>91157094J</t>
  </si>
  <si>
    <t>13765023K</t>
  </si>
  <si>
    <t>2816721K</t>
  </si>
  <si>
    <t>3315666H ou 1-2021-9003875</t>
  </si>
  <si>
    <t>15106442C ou 120219003784</t>
  </si>
  <si>
    <t>14003204G</t>
  </si>
  <si>
    <t>14106439G</t>
  </si>
  <si>
    <t>2504461D ou 1-2021-9004346</t>
  </si>
  <si>
    <t>13697687J</t>
  </si>
  <si>
    <t>14015971K ou 120219005160</t>
  </si>
  <si>
    <t>14093827H</t>
  </si>
  <si>
    <t>13540633B / 120219003876</t>
  </si>
  <si>
    <t>4026493A ou 1-2021-9005279</t>
  </si>
  <si>
    <t>14224418E ou 120219005330</t>
  </si>
  <si>
    <t>3345331E ou 1-2021-9005348</t>
  </si>
  <si>
    <t>13738802K</t>
  </si>
  <si>
    <t>13682459A</t>
  </si>
  <si>
    <t>13915559C ou 1-2021-9004347</t>
  </si>
  <si>
    <t>13965445F ou 120219005329</t>
  </si>
  <si>
    <t>91594036K</t>
  </si>
  <si>
    <t>14015488J / 120219003877</t>
  </si>
  <si>
    <t>13959384G ou 1-2021-9003878</t>
  </si>
  <si>
    <t>2581755B</t>
  </si>
  <si>
    <t>90652504D</t>
  </si>
  <si>
    <t>2957073H</t>
  </si>
  <si>
    <t>14180120B ou 120219004831</t>
  </si>
  <si>
    <t>120219008569 ou 1-2021-9004711</t>
  </si>
  <si>
    <t>13705609A</t>
  </si>
  <si>
    <t>2073789I ou 120219005332</t>
  </si>
  <si>
    <t>91210629J</t>
  </si>
  <si>
    <t>13960349I</t>
  </si>
  <si>
    <t>13954263J</t>
  </si>
  <si>
    <t>2748678E / 120219003879</t>
  </si>
  <si>
    <t>13488020H / 120219003880</t>
  </si>
  <si>
    <t>13759917D</t>
  </si>
  <si>
    <t>13793371K ou 120219003848</t>
  </si>
  <si>
    <t>13755567C ou 120219003849</t>
  </si>
  <si>
    <t>3291541B</t>
  </si>
  <si>
    <t>2799959G</t>
  </si>
  <si>
    <t>3070550I ou 120219005333</t>
  </si>
  <si>
    <t>77072425H ou 1-2021-9003850</t>
  </si>
  <si>
    <t>13510993A</t>
  </si>
  <si>
    <t>2901174H ou 1-2021-9003882</t>
  </si>
  <si>
    <t>13537811F</t>
  </si>
  <si>
    <t>13773596D</t>
  </si>
  <si>
    <t>14032213C ou 120219004166</t>
  </si>
  <si>
    <t>13927114I</t>
  </si>
  <si>
    <t>2234397G</t>
  </si>
  <si>
    <t>2130176E</t>
  </si>
  <si>
    <t>13625676K</t>
  </si>
  <si>
    <t>14262242G</t>
  </si>
  <si>
    <t>2863719B ou 120219003851</t>
  </si>
  <si>
    <t>3362751H ou 1-2021-9004937</t>
  </si>
  <si>
    <t>14076651J ou 120219005291</t>
  </si>
  <si>
    <t>2765792D</t>
  </si>
  <si>
    <t>55391008D ou 1-2021-9003785</t>
  </si>
  <si>
    <t>13894819K</t>
  </si>
  <si>
    <t>14027514D</t>
  </si>
  <si>
    <t>14067777F</t>
  </si>
  <si>
    <t>13481029A</t>
  </si>
  <si>
    <t>14241909A OU 1-2021-9003883</t>
  </si>
  <si>
    <t>14040767A</t>
  </si>
  <si>
    <t>3162115J</t>
  </si>
  <si>
    <t>3004681F ou 1-2021-9003852</t>
  </si>
  <si>
    <t>3051707E</t>
  </si>
  <si>
    <t>91503316I ou 1-2021-9005598</t>
  </si>
  <si>
    <t>2424649K / 120219003888</t>
  </si>
  <si>
    <t>3230716F</t>
  </si>
  <si>
    <t>2954739A</t>
  </si>
  <si>
    <t>2933159C</t>
  </si>
  <si>
    <t>6060161C ou 1348133B</t>
  </si>
  <si>
    <t>14123904D</t>
  </si>
  <si>
    <t>14008723A</t>
  </si>
  <si>
    <t>91144740K ou 120219005410</t>
  </si>
  <si>
    <t>91006550D ou 120219003862</t>
  </si>
  <si>
    <t>13941105G ou 120219004443</t>
  </si>
  <si>
    <t>2951886K OU 120219005134</t>
  </si>
  <si>
    <t>2236991A ou 120219005403</t>
  </si>
  <si>
    <t>89028067E 0u 120219004842</t>
  </si>
  <si>
    <t>55529933G</t>
  </si>
  <si>
    <t>2443917C</t>
  </si>
  <si>
    <t>14216806A ou 1-2021-9005005</t>
  </si>
  <si>
    <t>13820655G</t>
  </si>
  <si>
    <t>13898442E</t>
  </si>
  <si>
    <t>3144709I ou 120219005073</t>
  </si>
  <si>
    <t>13506702B</t>
  </si>
  <si>
    <t>13905361K</t>
  </si>
  <si>
    <t>13852415J / 120219004685</t>
  </si>
  <si>
    <t>13465915H ou 120219003863</t>
  </si>
  <si>
    <t>14116841A</t>
  </si>
  <si>
    <t>77124050K ou 120219005056</t>
  </si>
  <si>
    <t>13743704J ou 120219003864</t>
  </si>
  <si>
    <t>14059388C ou 120219003865</t>
  </si>
  <si>
    <t>13816827D</t>
  </si>
  <si>
    <t>14159631F / 120219003889</t>
  </si>
  <si>
    <t>13794075C ou 120219005393</t>
  </si>
  <si>
    <t>2044939G</t>
  </si>
  <si>
    <t>2722274A ou 1-2021-9003924</t>
  </si>
  <si>
    <t>14118470J</t>
  </si>
  <si>
    <t>2905220C</t>
  </si>
  <si>
    <t>14154196F</t>
  </si>
  <si>
    <t>2912804A</t>
  </si>
  <si>
    <t>13991714F</t>
  </si>
  <si>
    <t>13716574K ou 120219004801</t>
  </si>
  <si>
    <t>14233788D ou 120219004966</t>
  </si>
  <si>
    <t>91642588G</t>
  </si>
  <si>
    <t>14033191B</t>
  </si>
  <si>
    <t>14059837J</t>
  </si>
  <si>
    <t>3368274K ou 1-2021-9003928</t>
  </si>
  <si>
    <t>55515051J</t>
  </si>
  <si>
    <t>2866678G ou 120219004790</t>
  </si>
  <si>
    <t>2036345F</t>
  </si>
  <si>
    <t>3281080F</t>
  </si>
  <si>
    <t>13713154D</t>
  </si>
  <si>
    <t>2409851F</t>
  </si>
  <si>
    <t>14098880E</t>
  </si>
  <si>
    <t>2829088D</t>
  </si>
  <si>
    <t>5266547F</t>
  </si>
  <si>
    <t>2064622F</t>
  </si>
  <si>
    <t>2995837C</t>
  </si>
  <si>
    <t>13775962B</t>
  </si>
  <si>
    <t>2893694B / 120219004751</t>
  </si>
  <si>
    <t>13803102I</t>
  </si>
  <si>
    <t>14078179F ou 120219004683</t>
  </si>
  <si>
    <t>14194353K ou 120219005132</t>
  </si>
  <si>
    <t>120219008731 ou 2795797C</t>
  </si>
  <si>
    <t>13491410B</t>
  </si>
  <si>
    <t>2291160J ou 120219004743</t>
  </si>
  <si>
    <t>14019328A</t>
  </si>
  <si>
    <t>2116895I</t>
  </si>
  <si>
    <t>13604171I OU 120219003796</t>
  </si>
  <si>
    <t>120219005612 ou 120218004609</t>
  </si>
  <si>
    <t>13774570K</t>
  </si>
  <si>
    <t>14033426F</t>
  </si>
  <si>
    <t>3098964K</t>
  </si>
  <si>
    <t>3366648J</t>
  </si>
  <si>
    <t>13797901J</t>
  </si>
  <si>
    <t>3129005F / 120219003891</t>
  </si>
  <si>
    <t>88252712C</t>
  </si>
  <si>
    <t>13918275I ou 120219004755</t>
  </si>
  <si>
    <t>120088007865 / 120219005041</t>
  </si>
  <si>
    <t>13896526B ou 120219005287</t>
  </si>
  <si>
    <t>14090443D ou 120219004764</t>
  </si>
  <si>
    <t>13923447E ou 1-2021-9003945</t>
  </si>
  <si>
    <t>13666550I ou 120219005027</t>
  </si>
  <si>
    <t>6011456C ou 120219003947</t>
  </si>
  <si>
    <t>2370433C ou 120219004664</t>
  </si>
  <si>
    <t>91532332E</t>
  </si>
  <si>
    <t>2823811H ou 1-2021-9003948</t>
  </si>
  <si>
    <t>2193123E ou 1-2021-9003950</t>
  </si>
  <si>
    <t>13820792E ou 120219003960</t>
  </si>
  <si>
    <t>14228952C</t>
  </si>
  <si>
    <t>60019131A / 120219005080</t>
  </si>
  <si>
    <t>55718501I</t>
  </si>
  <si>
    <t>13759009H / 120219004015</t>
  </si>
  <si>
    <t>14233969A ou 120219003962</t>
  </si>
  <si>
    <t>13736073I</t>
  </si>
  <si>
    <t>13990544J</t>
  </si>
  <si>
    <t>14084616J</t>
  </si>
  <si>
    <t>13949177J OU 120219004694</t>
  </si>
  <si>
    <t>6118250H</t>
  </si>
  <si>
    <t>2473613A ou 120219005427</t>
  </si>
  <si>
    <t>13914780K</t>
  </si>
  <si>
    <t>14014906J</t>
  </si>
  <si>
    <t>14074994D</t>
  </si>
  <si>
    <t>14237696I</t>
  </si>
  <si>
    <t>3289499D ou 1-2021-9003964</t>
  </si>
  <si>
    <t>13953648K</t>
  </si>
  <si>
    <t>77109949K</t>
  </si>
  <si>
    <t>14264769H</t>
  </si>
  <si>
    <t>3070740D ou 120219005068</t>
  </si>
  <si>
    <t>3345393G</t>
  </si>
  <si>
    <t>3078283B ou 120219004953</t>
  </si>
  <si>
    <t>13951951B</t>
  </si>
  <si>
    <t>14112099H</t>
  </si>
  <si>
    <t>2910151E</t>
  </si>
  <si>
    <t>14235434C ou 120219004728</t>
  </si>
  <si>
    <t>13921529D / 120219004016</t>
  </si>
  <si>
    <t>13969232K / 120219005117</t>
  </si>
  <si>
    <t>13594369D</t>
  </si>
  <si>
    <t>13476490I ou 120219005367</t>
  </si>
  <si>
    <t>13633694K</t>
  </si>
  <si>
    <t>2956425J</t>
  </si>
  <si>
    <t>3339406B</t>
  </si>
  <si>
    <t>3177593G</t>
  </si>
  <si>
    <t>13944130J ou 120219004949</t>
  </si>
  <si>
    <t>3100678D</t>
  </si>
  <si>
    <t>15098831K</t>
  </si>
  <si>
    <t>13981651G</t>
  </si>
  <si>
    <t>14229196C</t>
  </si>
  <si>
    <t>14268157F / 120219005037</t>
  </si>
  <si>
    <t>6073961E</t>
  </si>
  <si>
    <t>6192609B ou 120219004017</t>
  </si>
  <si>
    <t>13435875A</t>
  </si>
  <si>
    <t>13951450A</t>
  </si>
  <si>
    <t>13967131D ou 120219003966</t>
  </si>
  <si>
    <t>13738996I</t>
  </si>
  <si>
    <t>88202221G</t>
  </si>
  <si>
    <t>13904623C / 120219004976</t>
  </si>
  <si>
    <t>55375467G</t>
  </si>
  <si>
    <t>14118281C ou 120219004018</t>
  </si>
  <si>
    <t>14259025K</t>
  </si>
  <si>
    <t>13889898B</t>
  </si>
  <si>
    <t>2766064A</t>
  </si>
  <si>
    <t>13725663J</t>
  </si>
  <si>
    <t>55725684I ou 1-2021-9003800</t>
  </si>
  <si>
    <t>2329373B</t>
  </si>
  <si>
    <t>4037440H ou 120219004776</t>
  </si>
  <si>
    <t>14086410C</t>
  </si>
  <si>
    <t>2898010G</t>
  </si>
  <si>
    <t>14226345D</t>
  </si>
  <si>
    <t>13602990D</t>
  </si>
  <si>
    <t>13541825A ou 120219004763</t>
  </si>
  <si>
    <t>2129457C ou 1-2021-9003978</t>
  </si>
  <si>
    <t>13726563I ou 1-2021-9004477</t>
  </si>
  <si>
    <t>13719561B ou 120219004696</t>
  </si>
  <si>
    <t>13912428J</t>
  </si>
  <si>
    <t>14203402I / 120219003893</t>
  </si>
  <si>
    <t>13852887D</t>
  </si>
  <si>
    <t>2144482A</t>
  </si>
  <si>
    <t>2455847D</t>
  </si>
  <si>
    <t>13603237E ou 1-2021-9005089</t>
  </si>
  <si>
    <t>3078084I</t>
  </si>
  <si>
    <t>2838233D</t>
  </si>
  <si>
    <t>2984657E</t>
  </si>
  <si>
    <t>13457545K</t>
  </si>
  <si>
    <t>14101380H OU 120219004793</t>
  </si>
  <si>
    <t>2697113H</t>
  </si>
  <si>
    <t>14127658J</t>
  </si>
  <si>
    <t>13487167A</t>
  </si>
  <si>
    <t>6140837E OU 120219004742</t>
  </si>
  <si>
    <t>2365149I / 120219005049</t>
  </si>
  <si>
    <t>13508022C</t>
  </si>
  <si>
    <t>13562076K ou 1-2021-9003979</t>
  </si>
  <si>
    <t>90762695c / 120219005054</t>
  </si>
  <si>
    <t>3280258D ou 1-2021-9003981</t>
  </si>
  <si>
    <t>13473875I</t>
  </si>
  <si>
    <t>6127909G ou 120219004020</t>
  </si>
  <si>
    <t>6060383I</t>
  </si>
  <si>
    <t>3114953J ou 120219003984</t>
  </si>
  <si>
    <t>14010887I ou 1-2021-9003985</t>
  </si>
  <si>
    <t>2826648G ou 1-2021-9003986</t>
  </si>
  <si>
    <t>3240750E</t>
  </si>
  <si>
    <t>90888249C ou 1-2021-9004860</t>
  </si>
  <si>
    <t>3290144I ou 120219005518</t>
  </si>
  <si>
    <t>33596617J</t>
  </si>
  <si>
    <t>6058036J ou 120219003913</t>
  </si>
  <si>
    <t>120219004951 ou 120218004339</t>
  </si>
  <si>
    <t>3318972D</t>
  </si>
  <si>
    <t>13610281E</t>
  </si>
  <si>
    <t>13938108H ou 120219004271</t>
  </si>
  <si>
    <t>91204386D</t>
  </si>
  <si>
    <t>14255538E</t>
  </si>
  <si>
    <t>14076688E</t>
  </si>
  <si>
    <t>2442690C /120219003884</t>
  </si>
  <si>
    <t>13980456D</t>
  </si>
  <si>
    <t>3291164I 120219004007</t>
  </si>
  <si>
    <t>2211346F</t>
  </si>
  <si>
    <t>2145673A</t>
  </si>
  <si>
    <t>13629789C</t>
  </si>
  <si>
    <t>4019959K / 120219003885</t>
  </si>
  <si>
    <t>13615512J</t>
  </si>
  <si>
    <t>6025683G ou 120219003853</t>
  </si>
  <si>
    <t>3219905B 120219004008</t>
  </si>
  <si>
    <t>13491764D / 120219004451</t>
  </si>
  <si>
    <t>15141932I ou 120219005101</t>
  </si>
  <si>
    <t>2932195K</t>
  </si>
  <si>
    <t>14131018D</t>
  </si>
  <si>
    <t>55381269E / 120219004665</t>
  </si>
  <si>
    <t>13970173H / 120219003886</t>
  </si>
  <si>
    <t>3145356H</t>
  </si>
  <si>
    <t>13587604F</t>
  </si>
  <si>
    <t>2962806B OU 120219003787</t>
  </si>
  <si>
    <t>2480174K</t>
  </si>
  <si>
    <t>14001336B / 120219004010</t>
  </si>
  <si>
    <t>3083525C / 1202190005111</t>
  </si>
  <si>
    <t>2774004A ou 1-2021-9004424</t>
  </si>
  <si>
    <t>2301886F</t>
  </si>
  <si>
    <t>14043251D</t>
  </si>
  <si>
    <t>13604836J ou 1-2021-9003854</t>
  </si>
  <si>
    <t>90515086C</t>
  </si>
  <si>
    <t>2481024C ou 1-2021-9003855</t>
  </si>
  <si>
    <t>88245215K ou 120219005402</t>
  </si>
  <si>
    <t>33508266A ou 120219005456</t>
  </si>
  <si>
    <t>2433024A ou 120219004193</t>
  </si>
  <si>
    <t>13645514A ou 1-2021-9003789</t>
  </si>
  <si>
    <t>90611018B ou 1-2021-9003856</t>
  </si>
  <si>
    <t>2112541E ou 1-2021-9005385</t>
  </si>
  <si>
    <t>13506786G</t>
  </si>
  <si>
    <t>120088041727 ou 120219005066</t>
  </si>
  <si>
    <t>77103109H / 120219005058</t>
  </si>
  <si>
    <t>33591759F</t>
  </si>
  <si>
    <t>6122929D ou 120219004802</t>
  </si>
  <si>
    <t>14010567E</t>
  </si>
  <si>
    <t>6116273I</t>
  </si>
  <si>
    <t>55759639C</t>
  </si>
  <si>
    <t>13948109A</t>
  </si>
  <si>
    <t>4015114C ou 120219005619</t>
  </si>
  <si>
    <t>3298324K</t>
  </si>
  <si>
    <t>90465828H</t>
  </si>
  <si>
    <t>14262408E</t>
  </si>
  <si>
    <t>14190952H</t>
  </si>
  <si>
    <t>13525433H ou 120219005103</t>
  </si>
  <si>
    <t>13987565G</t>
  </si>
  <si>
    <t>14122242E</t>
  </si>
  <si>
    <t>13822753F</t>
  </si>
  <si>
    <t>14167885E</t>
  </si>
  <si>
    <t>6173672F</t>
  </si>
  <si>
    <t>14183383B</t>
  </si>
  <si>
    <t>13706080E ou 120219005635</t>
  </si>
  <si>
    <t>14250677D</t>
  </si>
  <si>
    <t>13579047K / 120219004481</t>
  </si>
  <si>
    <t>3144334J OU 120219004884</t>
  </si>
  <si>
    <t>13439870H ou 1-2021-9003791</t>
  </si>
  <si>
    <t>90647357H ou 1-2021-9003792</t>
  </si>
  <si>
    <t>14220676A ou 120219004835</t>
  </si>
  <si>
    <t>14183446G</t>
  </si>
  <si>
    <t>13806993K ou 120219005087</t>
  </si>
  <si>
    <t>13838542D ou 120219003793</t>
  </si>
  <si>
    <t>55380625J OU 120219005147</t>
  </si>
  <si>
    <t>2219768H ou 120219005490</t>
  </si>
  <si>
    <t>13476299H</t>
  </si>
  <si>
    <t>6155118G</t>
  </si>
  <si>
    <t>14129132J</t>
  </si>
  <si>
    <t>13663756J u 120219003860</t>
  </si>
  <si>
    <t>13652726H</t>
  </si>
  <si>
    <t>13887188J ou 120219005405</t>
  </si>
  <si>
    <t>120218004347 / 120219005007</t>
  </si>
  <si>
    <t>13629309J</t>
  </si>
  <si>
    <t>13843819B ou 1-2021-9003930</t>
  </si>
  <si>
    <t>13963085I ou 12021905491</t>
  </si>
  <si>
    <t>6045002K ou 1-2021-9003764</t>
  </si>
  <si>
    <t>14001369A ou 1-2021-9005025</t>
  </si>
  <si>
    <t>13699144B</t>
  </si>
  <si>
    <t>13969696F ou 120219005076</t>
  </si>
  <si>
    <t>14006358B / 120219003833</t>
  </si>
  <si>
    <t>14025551E</t>
  </si>
  <si>
    <t>13814909C ou 120219003842</t>
  </si>
  <si>
    <t>2490355B ou 120219003845</t>
  </si>
  <si>
    <t>13846418D</t>
  </si>
  <si>
    <t>2180155D</t>
  </si>
  <si>
    <t>13737641B ou 120219004405</t>
  </si>
  <si>
    <t>2542495J</t>
  </si>
  <si>
    <t>2052276H</t>
  </si>
  <si>
    <t>14018117G</t>
  </si>
  <si>
    <t>14140854G</t>
  </si>
  <si>
    <t>2309485E</t>
  </si>
  <si>
    <t>13756370J ou 120219005399</t>
  </si>
  <si>
    <t>13510508F ou 120219005088</t>
  </si>
  <si>
    <t>3014678G</t>
  </si>
  <si>
    <t>13963003B</t>
  </si>
  <si>
    <t>4049927D ou 1-2021-9004457</t>
  </si>
  <si>
    <t>13776119D ou 1-2021-9003925</t>
  </si>
  <si>
    <t>55552632D</t>
  </si>
  <si>
    <t>14013354D</t>
  </si>
  <si>
    <t>3295799F ou 1-2021-9004473</t>
  </si>
  <si>
    <t>13970383H</t>
  </si>
  <si>
    <t>13977255F ou 120219004912</t>
  </si>
  <si>
    <t>13697349J / 120219003980</t>
  </si>
  <si>
    <t>44114488H</t>
  </si>
  <si>
    <t>7023093H ou 1-2021-9003987</t>
  </si>
  <si>
    <t>2990086B</t>
  </si>
  <si>
    <t>2741346H</t>
  </si>
  <si>
    <t>2147932C / 120219004754</t>
  </si>
  <si>
    <t>13714443B</t>
  </si>
  <si>
    <t>13947365F / 120219005006</t>
  </si>
  <si>
    <t>2292067B</t>
  </si>
  <si>
    <t>14065860K / 120219003868</t>
  </si>
  <si>
    <t>14223790D</t>
  </si>
  <si>
    <t>13898906D ou 1-2021-9005021</t>
  </si>
  <si>
    <t>13841614C ou 120219004348</t>
  </si>
  <si>
    <t>13971957F</t>
  </si>
  <si>
    <t>2780715E</t>
  </si>
  <si>
    <t>13605642C</t>
  </si>
  <si>
    <t>13910936J</t>
  </si>
  <si>
    <t>14095526K</t>
  </si>
  <si>
    <t>2861583E</t>
  </si>
  <si>
    <t>13915189J</t>
  </si>
  <si>
    <t>2082323D</t>
  </si>
  <si>
    <t>2773527J OU 120219004770</t>
  </si>
  <si>
    <t>14048384G / 120219004952</t>
  </si>
  <si>
    <t>88240293C ou 120219004297</t>
  </si>
  <si>
    <t>13525061F</t>
  </si>
  <si>
    <t>55773550F</t>
  </si>
  <si>
    <t>2357844D</t>
  </si>
  <si>
    <t>2439683G</t>
  </si>
  <si>
    <t>3258553H</t>
  </si>
  <si>
    <t>3373480A</t>
  </si>
  <si>
    <t>13739288K ou 1-2021-9003783</t>
  </si>
  <si>
    <t>2939839F ou 1-2021-9003872</t>
  </si>
  <si>
    <t>3284434H</t>
  </si>
  <si>
    <t>3083658I</t>
  </si>
  <si>
    <t>13607019H ou 1-2021-9005059</t>
  </si>
  <si>
    <t>90648825E / 120219004189</t>
  </si>
  <si>
    <t>13700273E ou 1-2021-9004903</t>
  </si>
  <si>
    <t>6190189H</t>
  </si>
  <si>
    <t>44133789J</t>
  </si>
  <si>
    <t>91402420I</t>
  </si>
  <si>
    <t>14185639K ou 120219005055</t>
  </si>
  <si>
    <t>13623988D</t>
  </si>
  <si>
    <t>14268036F ou 1-2021-9004828</t>
  </si>
  <si>
    <t>55723866D</t>
  </si>
  <si>
    <t>55535547H / 120219004704</t>
  </si>
  <si>
    <t>13798843F ou 12219003802</t>
  </si>
  <si>
    <t>3343370D</t>
  </si>
  <si>
    <t>2556172E</t>
  </si>
  <si>
    <t>13666469A ou 120219003859</t>
  </si>
  <si>
    <t>14032753D ou 1-2021-9003938</t>
  </si>
  <si>
    <t>3011553D ou 120219004223</t>
  </si>
  <si>
    <t>13972049E ou 120219004176</t>
  </si>
  <si>
    <t>14065443H</t>
  </si>
  <si>
    <t>2910182F ou 120219004277</t>
  </si>
  <si>
    <t>4032195C</t>
  </si>
  <si>
    <t>3228338B ou 120219004200</t>
  </si>
  <si>
    <t>2801528J</t>
  </si>
  <si>
    <t>44201960E</t>
  </si>
  <si>
    <t>2262290J</t>
  </si>
  <si>
    <t>14017765H</t>
  </si>
  <si>
    <t>14256867B</t>
  </si>
  <si>
    <t>13460962J</t>
  </si>
  <si>
    <t>13722058C ou 120219004652</t>
  </si>
  <si>
    <t>3211596H</t>
  </si>
  <si>
    <t>4083983G</t>
  </si>
  <si>
    <t>3309618G 120210004012</t>
  </si>
  <si>
    <t>3285056K</t>
  </si>
  <si>
    <t>2609592B</t>
  </si>
  <si>
    <t>13609172E ou 120219005429</t>
  </si>
  <si>
    <t>13878765G ou 120219004467</t>
  </si>
  <si>
    <t>3079024K</t>
  </si>
  <si>
    <t>14181970E</t>
  </si>
  <si>
    <t>3199003J</t>
  </si>
  <si>
    <t>6043324A</t>
  </si>
  <si>
    <t>3174295J ou 120219004021</t>
  </si>
  <si>
    <t>13782728C ou 120219004714</t>
  </si>
  <si>
    <t>14185960J ou 120219003996</t>
  </si>
  <si>
    <t>13728695F ou 1-2021-9005044</t>
  </si>
  <si>
    <t>13651927D / 120219003819</t>
  </si>
  <si>
    <t>13993744I ou 1-2021-9004739</t>
  </si>
  <si>
    <t>2762162H</t>
  </si>
  <si>
    <t>13655124H</t>
  </si>
  <si>
    <t>14159585B</t>
  </si>
  <si>
    <t>2635507D</t>
  </si>
  <si>
    <t>4076502F ou 120219004261</t>
  </si>
  <si>
    <t>5126796D</t>
  </si>
  <si>
    <t>14167861D ou 120219004810</t>
  </si>
  <si>
    <t>14248453J ou 120219005098</t>
  </si>
  <si>
    <t>3022876E / 120219004806</t>
  </si>
  <si>
    <t>14222854B</t>
  </si>
  <si>
    <t>2311299G</t>
  </si>
  <si>
    <t>13952493C ou 120219004441</t>
  </si>
  <si>
    <t>90884855K</t>
  </si>
  <si>
    <t>6123731A</t>
  </si>
  <si>
    <t>13591888E</t>
  </si>
  <si>
    <t>Days elapsed</t>
  </si>
  <si>
    <t>covid=1, censoring=0</t>
  </si>
  <si>
    <t>ARD=1, control=0</t>
  </si>
  <si>
    <t>Kaplan-Meier Survival Analysis:  Log-Rank</t>
  </si>
  <si>
    <t>Data source: Data 1 in Notebook 1</t>
  </si>
  <si>
    <t>Event labels</t>
  </si>
  <si>
    <t>Censor labels</t>
  </si>
  <si>
    <t>Time unit: None</t>
  </si>
  <si>
    <t>Group: 1,000</t>
  </si>
  <si>
    <t>Event Time</t>
  </si>
  <si>
    <t>No. of Events</t>
  </si>
  <si>
    <t>No. at Risk</t>
  </si>
  <si>
    <t>Probability</t>
  </si>
  <si>
    <t>Std. Error</t>
  </si>
  <si>
    <t xml:space="preserve"> </t>
  </si>
  <si>
    <t>Number of Cases</t>
  </si>
  <si>
    <t>Missing Values</t>
  </si>
  <si>
    <t>Events</t>
  </si>
  <si>
    <t>Censored</t>
  </si>
  <si>
    <t>% Censored</t>
  </si>
  <si>
    <t>Survival Time</t>
  </si>
  <si>
    <t>95% Conf. Lower</t>
  </si>
  <si>
    <t>95% Conf. Upper</t>
  </si>
  <si>
    <t>Mean</t>
  </si>
  <si>
    <t>Percentiles:</t>
  </si>
  <si>
    <t>--</t>
  </si>
  <si>
    <t xml:space="preserve">  50 (Median)</t>
  </si>
  <si>
    <t>Group: 0,000</t>
  </si>
  <si>
    <t>Data Summary:</t>
  </si>
  <si>
    <t>Group</t>
  </si>
  <si>
    <t>Total</t>
  </si>
  <si>
    <t>Missing</t>
  </si>
  <si>
    <t>Percent Censored</t>
  </si>
  <si>
    <t>Median Time</t>
  </si>
  <si>
    <t>Overall</t>
  </si>
  <si>
    <t>Log-Rank Test:</t>
  </si>
  <si>
    <t>Statistic</t>
  </si>
  <si>
    <t xml:space="preserve"> DF </t>
  </si>
  <si>
    <t>P Value</t>
  </si>
  <si>
    <t>The log rank statistic for the survival curves is not great enough to exclude the possibility that the difference is due to random sampling variability; there is not a statistically significant difference (P = 0,153).</t>
  </si>
  <si>
    <t>ID</t>
  </si>
  <si>
    <t>ARD, yes=1, no=0</t>
  </si>
  <si>
    <t>IgG level D69</t>
  </si>
  <si>
    <t>IgG_D69, yes=1, no=0</t>
  </si>
  <si>
    <t>NAb activity D69</t>
  </si>
  <si>
    <t>Nab positivity_D69</t>
  </si>
  <si>
    <t>IgG level D210</t>
  </si>
  <si>
    <t>Ln(IgG level D210)</t>
  </si>
  <si>
    <t>IgG_D210, yes=1, no=0</t>
  </si>
  <si>
    <t>NAb activity D210</t>
  </si>
  <si>
    <t>Nab positivity_D210</t>
  </si>
  <si>
    <t>age</t>
  </si>
  <si>
    <t>female sex=1</t>
  </si>
  <si>
    <t>ARD=1, control =0</t>
  </si>
  <si>
    <t>White etinicity</t>
  </si>
  <si>
    <t>RA</t>
  </si>
  <si>
    <t>PsA</t>
  </si>
  <si>
    <t>SLE</t>
  </si>
  <si>
    <t>myopathy</t>
  </si>
  <si>
    <t>ANCA vasculites</t>
  </si>
  <si>
    <t>pSjogren S</t>
  </si>
  <si>
    <t>SSc</t>
  </si>
  <si>
    <t>APS</t>
  </si>
  <si>
    <t>prednisone</t>
  </si>
  <si>
    <t>prednisone dose</t>
  </si>
  <si>
    <t>Prednisone dose&gt;=10</t>
  </si>
  <si>
    <t>Prednisone dose&gt;=20</t>
  </si>
  <si>
    <t>Biologic therapy</t>
  </si>
  <si>
    <t>TNFi</t>
  </si>
  <si>
    <t>Abatacept</t>
  </si>
  <si>
    <t>Tocilizumab</t>
  </si>
  <si>
    <t>Rituximab</t>
  </si>
  <si>
    <t>Belimumab</t>
  </si>
  <si>
    <t>Secukinumab</t>
  </si>
  <si>
    <t>Ustekinumab</t>
  </si>
  <si>
    <t>immunossupressor</t>
  </si>
  <si>
    <t>Jaki - tofacitinib</t>
  </si>
  <si>
    <t>methotrexate</t>
  </si>
  <si>
    <t>leflunomide</t>
  </si>
  <si>
    <t>azathioprine</t>
  </si>
  <si>
    <t>Cyclophosphamide</t>
  </si>
  <si>
    <t>Mycophenolate mofetil</t>
  </si>
  <si>
    <t>Cyclosporine</t>
  </si>
  <si>
    <t>Tacrolimus</t>
  </si>
  <si>
    <t>Sulfasalazine</t>
  </si>
  <si>
    <t>Hydroxychloroquine</t>
  </si>
  <si>
    <t>SpA</t>
  </si>
  <si>
    <t>age&gt;=60</t>
  </si>
  <si>
    <t>Prednisone dose&gt;=7.5</t>
  </si>
</sst>
</file>

<file path=xl/styles.xml><?xml version="1.0" encoding="utf-8"?>
<styleSheet xmlns="http://schemas.openxmlformats.org/spreadsheetml/2006/main">
  <fonts count="4">
    <font>
      <sz val="12"/>
      <color theme="1"/>
      <name val="Calibri"/>
      <family val="2"/>
      <scheme val="minor"/>
    </font>
    <font>
      <sz val="10"/>
      <color indexed="64"/>
      <name val="Microsoft Sans Serif"/>
      <family val="2"/>
    </font>
    <font>
      <sz val="12"/>
      <color indexed="64"/>
      <name val="Calibri"/>
      <family val="2"/>
      <scheme val="minor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DE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/>
    <xf numFmtId="0" fontId="0" fillId="2" borderId="0" xfId="0" applyFill="1"/>
    <xf numFmtId="49" fontId="1" fillId="0" borderId="0" xfId="0" applyNumberFormat="1" applyFont="1"/>
    <xf numFmtId="0" fontId="0" fillId="3" borderId="0" xfId="0" applyFill="1"/>
    <xf numFmtId="0" fontId="2" fillId="0" borderId="0" xfId="0" applyNumberFormat="1" applyFont="1" applyFill="1"/>
    <xf numFmtId="0" fontId="0" fillId="4" borderId="0" xfId="0" applyFill="1"/>
    <xf numFmtId="0" fontId="0" fillId="5" borderId="0" xfId="0" applyFill="1"/>
    <xf numFmtId="0" fontId="2" fillId="4" borderId="0" xfId="0" applyNumberFormat="1" applyFont="1" applyFill="1"/>
    <xf numFmtId="0" fontId="0" fillId="6" borderId="0" xfId="0" applyFill="1"/>
    <xf numFmtId="0" fontId="0" fillId="5" borderId="0" xfId="0" applyFont="1" applyFill="1"/>
    <xf numFmtId="0" fontId="0" fillId="7" borderId="0" xfId="0" applyFill="1"/>
    <xf numFmtId="0" fontId="0" fillId="8" borderId="0" xfId="0" applyFill="1"/>
    <xf numFmtId="0" fontId="3" fillId="0" borderId="0" xfId="0" applyFont="1" applyAlignment="1">
      <alignment horizontal="center"/>
    </xf>
    <xf numFmtId="0" fontId="3" fillId="0" borderId="0" xfId="0" applyFont="1"/>
    <xf numFmtId="1" fontId="0" fillId="6" borderId="0" xfId="0" applyNumberFormat="1" applyFill="1" applyAlignment="1">
      <alignment horizontal="left"/>
    </xf>
    <xf numFmtId="1" fontId="0" fillId="0" borderId="0" xfId="0" applyNumberFormat="1" applyFill="1" applyAlignment="1">
      <alignment horizontal="left"/>
    </xf>
    <xf numFmtId="1" fontId="0" fillId="0" borderId="0" xfId="0" applyNumberFormat="1" applyAlignment="1">
      <alignment horizontal="left"/>
    </xf>
    <xf numFmtId="1" fontId="0" fillId="4" borderId="0" xfId="0" applyNumberForma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044"/>
  <sheetViews>
    <sheetView topLeftCell="AD1" zoomScaleNormal="120" workbookViewId="0">
      <pane ySplit="2" topLeftCell="A3" activePane="bottomLeft" state="frozen"/>
      <selection activeCell="LS1" sqref="LS1"/>
      <selection pane="bottomLeft" activeCell="AK6" sqref="AK6"/>
    </sheetView>
  </sheetViews>
  <sheetFormatPr defaultColWidth="10.875" defaultRowHeight="15.75"/>
  <cols>
    <col min="1" max="1" width="27.125" style="17" customWidth="1"/>
    <col min="2" max="2" width="10.875" customWidth="1"/>
    <col min="3" max="3" width="14.75" customWidth="1"/>
    <col min="4" max="4" width="16" customWidth="1"/>
    <col min="5" max="5" width="13.125" customWidth="1"/>
    <col min="6" max="15" width="10.875" customWidth="1"/>
    <col min="16" max="16" width="10.125" bestFit="1" customWidth="1"/>
    <col min="17" max="17" width="17.5" bestFit="1" customWidth="1"/>
    <col min="18" max="19" width="12.125" bestFit="1" customWidth="1"/>
    <col min="20" max="20" width="14.875" bestFit="1" customWidth="1"/>
    <col min="21" max="28" width="12.125" bestFit="1" customWidth="1"/>
    <col min="29" max="29" width="13.5" bestFit="1" customWidth="1"/>
    <col min="30" max="31" width="12.125" bestFit="1" customWidth="1"/>
    <col min="32" max="32" width="12.875" bestFit="1" customWidth="1"/>
    <col min="33" max="34" width="12.125" bestFit="1" customWidth="1"/>
    <col min="35" max="35" width="13.375" bestFit="1" customWidth="1"/>
    <col min="36" max="36" width="12.375" bestFit="1" customWidth="1"/>
    <col min="37" max="38" width="12.125" bestFit="1" customWidth="1"/>
    <col min="39" max="65" width="10.875" style="1"/>
  </cols>
  <sheetData>
    <row r="1" spans="1:38" s="9" customFormat="1">
      <c r="A1" s="15"/>
    </row>
    <row r="2" spans="1:38" s="9" customFormat="1">
      <c r="A2" s="15" t="s">
        <v>1199</v>
      </c>
      <c r="B2" s="9" t="s">
        <v>1210</v>
      </c>
      <c r="C2" s="9" t="s">
        <v>1211</v>
      </c>
      <c r="D2" s="9" t="s">
        <v>1212</v>
      </c>
      <c r="E2" s="9" t="s">
        <v>1213</v>
      </c>
      <c r="F2" s="9" t="s">
        <v>1214</v>
      </c>
      <c r="G2" s="9" t="s">
        <v>1245</v>
      </c>
      <c r="H2" s="9" t="s">
        <v>1215</v>
      </c>
      <c r="I2" s="9" t="s">
        <v>1216</v>
      </c>
      <c r="J2" s="9" t="s">
        <v>1217</v>
      </c>
      <c r="K2" s="9" t="s">
        <v>1218</v>
      </c>
      <c r="L2" s="9" t="s">
        <v>222</v>
      </c>
      <c r="M2" s="9" t="s">
        <v>1219</v>
      </c>
      <c r="N2" s="9" t="s">
        <v>1220</v>
      </c>
      <c r="O2" s="9" t="s">
        <v>1221</v>
      </c>
      <c r="P2" s="9" t="s">
        <v>1222</v>
      </c>
      <c r="Q2" s="9" t="s">
        <v>1223</v>
      </c>
      <c r="R2" s="9" t="s">
        <v>1224</v>
      </c>
      <c r="S2" s="9" t="s">
        <v>1225</v>
      </c>
      <c r="T2" s="9" t="s">
        <v>1226</v>
      </c>
      <c r="U2" s="9" t="s">
        <v>1227</v>
      </c>
      <c r="V2" s="9" t="s">
        <v>1228</v>
      </c>
      <c r="W2" s="9" t="s">
        <v>1229</v>
      </c>
      <c r="X2" s="9" t="s">
        <v>1230</v>
      </c>
      <c r="Y2" s="9" t="s">
        <v>1231</v>
      </c>
      <c r="Z2" s="9" t="s">
        <v>1232</v>
      </c>
      <c r="AA2" s="9" t="s">
        <v>1233</v>
      </c>
      <c r="AB2" s="9" t="s">
        <v>1234</v>
      </c>
      <c r="AC2" s="9" t="s">
        <v>1235</v>
      </c>
      <c r="AD2" s="9" t="s">
        <v>1236</v>
      </c>
      <c r="AE2" s="9" t="s">
        <v>1237</v>
      </c>
      <c r="AF2" s="9" t="s">
        <v>1238</v>
      </c>
      <c r="AG2" s="9" t="s">
        <v>1239</v>
      </c>
      <c r="AH2" s="9" t="s">
        <v>1240</v>
      </c>
      <c r="AI2" s="9" t="s">
        <v>1241</v>
      </c>
      <c r="AJ2" s="9" t="s">
        <v>1242</v>
      </c>
      <c r="AK2" s="9" t="s">
        <v>1243</v>
      </c>
      <c r="AL2" s="9" t="s">
        <v>1244</v>
      </c>
    </row>
    <row r="3" spans="1:38">
      <c r="A3" s="16" t="s">
        <v>103</v>
      </c>
      <c r="B3" s="1">
        <v>48</v>
      </c>
      <c r="C3" s="1">
        <v>1</v>
      </c>
      <c r="D3" s="1">
        <v>0</v>
      </c>
      <c r="E3" s="1">
        <v>1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/>
      <c r="Q3" s="1"/>
      <c r="R3" s="1"/>
      <c r="S3" s="1"/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</row>
    <row r="4" spans="1:38">
      <c r="A4" s="17" t="s">
        <v>3</v>
      </c>
      <c r="B4">
        <v>53</v>
      </c>
      <c r="C4">
        <v>1</v>
      </c>
      <c r="D4">
        <v>0</v>
      </c>
      <c r="E4">
        <v>1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</row>
    <row r="5" spans="1:38">
      <c r="A5" s="16" t="s">
        <v>77</v>
      </c>
      <c r="B5" s="1">
        <v>38</v>
      </c>
      <c r="C5" s="1">
        <v>1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/>
      <c r="Q5" s="1"/>
      <c r="R5" s="1"/>
      <c r="S5" s="1"/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</row>
    <row r="6" spans="1:38">
      <c r="A6" s="16" t="s">
        <v>105</v>
      </c>
      <c r="B6" s="1">
        <v>60</v>
      </c>
      <c r="C6" s="1">
        <v>0</v>
      </c>
      <c r="D6" s="1">
        <v>0</v>
      </c>
      <c r="E6" s="1">
        <v>1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/>
      <c r="Q6" s="1"/>
      <c r="R6" s="1"/>
      <c r="S6" s="1"/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</row>
    <row r="7" spans="1:38">
      <c r="A7" s="16" t="s">
        <v>106</v>
      </c>
      <c r="B7" s="1">
        <v>60</v>
      </c>
      <c r="C7" s="1">
        <v>1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/>
      <c r="Q7" s="1"/>
      <c r="R7" s="1"/>
      <c r="S7" s="1"/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</row>
    <row r="8" spans="1:38">
      <c r="A8" s="16" t="s">
        <v>78</v>
      </c>
      <c r="B8" s="1">
        <v>48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/>
      <c r="Q8" s="1"/>
      <c r="R8" s="1"/>
      <c r="S8" s="1"/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</row>
    <row r="9" spans="1:38">
      <c r="A9" s="16" t="s">
        <v>108</v>
      </c>
      <c r="B9" s="1">
        <v>44</v>
      </c>
      <c r="C9" s="1">
        <v>1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/>
      <c r="Q9" s="1"/>
      <c r="R9" s="1"/>
      <c r="S9" s="1"/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</row>
    <row r="10" spans="1:38">
      <c r="A10" s="17" t="s">
        <v>4</v>
      </c>
      <c r="B10">
        <v>58</v>
      </c>
      <c r="C10">
        <v>1</v>
      </c>
      <c r="D10">
        <v>0</v>
      </c>
      <c r="E10">
        <v>1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</row>
    <row r="11" spans="1:38">
      <c r="A11" s="17" t="s">
        <v>10</v>
      </c>
      <c r="B11">
        <v>32</v>
      </c>
      <c r="C11">
        <v>1</v>
      </c>
      <c r="D11">
        <v>0</v>
      </c>
      <c r="E11">
        <v>1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</row>
    <row r="12" spans="1:38">
      <c r="A12" s="16" t="s">
        <v>79</v>
      </c>
      <c r="B12" s="1">
        <v>42</v>
      </c>
      <c r="C12" s="1">
        <v>1</v>
      </c>
      <c r="D12" s="1">
        <v>0</v>
      </c>
      <c r="E12" s="1">
        <v>1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/>
      <c r="Q12" s="1"/>
      <c r="R12" s="1"/>
      <c r="S12" s="1"/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</row>
    <row r="13" spans="1:38">
      <c r="A13" s="16" t="s">
        <v>193</v>
      </c>
      <c r="B13" s="1">
        <v>63</v>
      </c>
      <c r="C13" s="1">
        <v>1</v>
      </c>
      <c r="D13" s="1">
        <v>0</v>
      </c>
      <c r="E13" s="1">
        <v>1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/>
      <c r="Q13" s="1"/>
      <c r="R13" s="1"/>
      <c r="S13" s="1"/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</row>
    <row r="14" spans="1:38">
      <c r="A14" s="16" t="s">
        <v>189</v>
      </c>
      <c r="B14" s="1">
        <v>43</v>
      </c>
      <c r="C14" s="1">
        <v>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/>
      <c r="Q14" s="1"/>
      <c r="R14" s="1"/>
      <c r="S14" s="1"/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</row>
    <row r="15" spans="1:38">
      <c r="A15" s="17" t="s">
        <v>2</v>
      </c>
      <c r="B15">
        <v>58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</row>
    <row r="16" spans="1:38">
      <c r="A16" s="16" t="s">
        <v>188</v>
      </c>
      <c r="B16" s="1">
        <v>74</v>
      </c>
      <c r="C16" s="1">
        <v>1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/>
      <c r="Q16" s="1"/>
      <c r="R16" s="1"/>
      <c r="S16" s="1"/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</row>
    <row r="17" spans="1:38">
      <c r="A17" s="16" t="s">
        <v>192</v>
      </c>
      <c r="B17" s="1">
        <v>63</v>
      </c>
      <c r="C17" s="1">
        <v>1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/>
      <c r="Q17" s="1"/>
      <c r="R17" s="1"/>
      <c r="S17" s="1"/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</row>
    <row r="18" spans="1:38">
      <c r="A18" s="17" t="s">
        <v>7</v>
      </c>
      <c r="B18">
        <v>35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</row>
    <row r="19" spans="1:38">
      <c r="A19" s="17" t="s">
        <v>15</v>
      </c>
      <c r="B19">
        <v>58</v>
      </c>
      <c r="C19">
        <v>1</v>
      </c>
      <c r="D19">
        <v>0</v>
      </c>
      <c r="E19">
        <v>1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</row>
    <row r="20" spans="1:38">
      <c r="A20" s="16" t="s">
        <v>191</v>
      </c>
      <c r="B20" s="1">
        <v>60</v>
      </c>
      <c r="C20" s="1">
        <v>1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/>
      <c r="Q20" s="1"/>
      <c r="R20" s="1"/>
      <c r="S20" s="1"/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</row>
    <row r="21" spans="1:38">
      <c r="A21" s="16" t="s">
        <v>190</v>
      </c>
      <c r="B21" s="1">
        <v>64</v>
      </c>
      <c r="C21" s="1">
        <v>1</v>
      </c>
      <c r="D21" s="1">
        <v>0</v>
      </c>
      <c r="E21" s="1">
        <v>1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/>
      <c r="Q21" s="1"/>
      <c r="R21" s="1"/>
      <c r="S21" s="1"/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</row>
    <row r="22" spans="1:38">
      <c r="A22" s="16" t="s">
        <v>102</v>
      </c>
      <c r="B22" s="1">
        <v>56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/>
      <c r="Q22" s="1"/>
      <c r="R22" s="1"/>
      <c r="S22" s="1"/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</row>
    <row r="23" spans="1:38">
      <c r="A23" s="16" t="s">
        <v>101</v>
      </c>
      <c r="B23" s="1">
        <v>42</v>
      </c>
      <c r="C23" s="1">
        <v>1</v>
      </c>
      <c r="D23" s="1">
        <v>0</v>
      </c>
      <c r="E23" s="1">
        <v>1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/>
      <c r="Q23" s="1"/>
      <c r="R23" s="1"/>
      <c r="S23" s="1"/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</row>
    <row r="24" spans="1:38">
      <c r="A24" s="16" t="s">
        <v>104</v>
      </c>
      <c r="B24" s="1">
        <v>71</v>
      </c>
      <c r="C24" s="1">
        <v>1</v>
      </c>
      <c r="D24" s="1">
        <v>0</v>
      </c>
      <c r="E24" s="1">
        <v>1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/>
      <c r="Q24" s="1"/>
      <c r="R24" s="1"/>
      <c r="S24" s="1"/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</row>
    <row r="25" spans="1:38">
      <c r="A25" s="17" t="s">
        <v>31</v>
      </c>
      <c r="B25">
        <v>53</v>
      </c>
      <c r="C25">
        <v>1</v>
      </c>
      <c r="D25">
        <v>0</v>
      </c>
      <c r="E25">
        <v>1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</row>
    <row r="26" spans="1:38">
      <c r="A26" s="16" t="s">
        <v>197</v>
      </c>
      <c r="B26" s="1">
        <v>65</v>
      </c>
      <c r="C26" s="1">
        <v>1</v>
      </c>
      <c r="D26" s="1">
        <v>0</v>
      </c>
      <c r="E26" s="1">
        <v>1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/>
      <c r="Q26" s="1"/>
      <c r="R26" s="1"/>
      <c r="S26" s="1"/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</row>
    <row r="27" spans="1:38">
      <c r="A27" s="16" t="s">
        <v>60</v>
      </c>
      <c r="B27" s="1">
        <v>61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/>
      <c r="Q27" s="1"/>
      <c r="R27" s="1"/>
      <c r="S27" s="1"/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</row>
    <row r="28" spans="1:38">
      <c r="A28" s="16" t="s">
        <v>107</v>
      </c>
      <c r="B28" s="1">
        <v>25</v>
      </c>
      <c r="C28" s="1">
        <v>1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/>
      <c r="Q28" s="1"/>
      <c r="R28" s="1"/>
      <c r="S28" s="1"/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</row>
    <row r="29" spans="1:38">
      <c r="A29" s="16" t="s">
        <v>198</v>
      </c>
      <c r="B29" s="1">
        <v>46</v>
      </c>
      <c r="C29" s="1">
        <v>1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/>
      <c r="Q29" s="1"/>
      <c r="R29" s="1"/>
      <c r="S29" s="1"/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</row>
    <row r="30" spans="1:38">
      <c r="A30" s="16" t="s">
        <v>109</v>
      </c>
      <c r="B30" s="1">
        <v>35</v>
      </c>
      <c r="C30" s="1">
        <v>0</v>
      </c>
      <c r="D30" s="1">
        <v>0</v>
      </c>
      <c r="E30" s="1">
        <v>1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/>
      <c r="Q30" s="1"/>
      <c r="R30" s="1"/>
      <c r="S30" s="1"/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</row>
    <row r="31" spans="1:38">
      <c r="A31" s="16" t="s">
        <v>195</v>
      </c>
      <c r="B31" s="1">
        <v>41</v>
      </c>
      <c r="C31" s="1">
        <v>1</v>
      </c>
      <c r="D31" s="1">
        <v>0</v>
      </c>
      <c r="E31" s="1">
        <v>1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/>
      <c r="Q31" s="1"/>
      <c r="R31" s="1"/>
      <c r="S31" s="1"/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</row>
    <row r="32" spans="1:38">
      <c r="A32" s="16" t="s">
        <v>110</v>
      </c>
      <c r="B32" s="1">
        <v>37</v>
      </c>
      <c r="C32" s="1">
        <v>1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/>
      <c r="Q32" s="1"/>
      <c r="R32" s="1"/>
      <c r="S32" s="1"/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</row>
    <row r="33" spans="1:38">
      <c r="A33" s="17" t="s">
        <v>6</v>
      </c>
      <c r="B33">
        <v>66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</row>
    <row r="34" spans="1:38">
      <c r="A34" s="16" t="s">
        <v>111</v>
      </c>
      <c r="B34" s="1">
        <v>56</v>
      </c>
      <c r="C34" s="1">
        <v>1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/>
      <c r="Q34" s="1"/>
      <c r="R34" s="1"/>
      <c r="S34" s="1"/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</row>
    <row r="35" spans="1:38">
      <c r="A35" s="16" t="s">
        <v>112</v>
      </c>
      <c r="B35" s="1">
        <v>42</v>
      </c>
      <c r="C35" s="1">
        <v>1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/>
      <c r="Q35" s="1"/>
      <c r="R35" s="1"/>
      <c r="S35" s="1"/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</row>
    <row r="36" spans="1:38">
      <c r="A36" s="16">
        <v>120219005503</v>
      </c>
      <c r="B36" s="1">
        <v>53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/>
      <c r="Q36" s="1"/>
      <c r="R36" s="1"/>
      <c r="S36" s="1"/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</row>
    <row r="37" spans="1:38">
      <c r="A37" s="16" t="s">
        <v>113</v>
      </c>
      <c r="B37" s="1">
        <v>48</v>
      </c>
      <c r="C37" s="1">
        <v>1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/>
      <c r="Q37" s="1"/>
      <c r="R37" s="1"/>
      <c r="S37" s="1"/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</row>
    <row r="38" spans="1:38">
      <c r="A38" s="16" t="s">
        <v>114</v>
      </c>
      <c r="B38" s="1">
        <v>60</v>
      </c>
      <c r="C38" s="1">
        <v>1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/>
      <c r="Q38" s="1"/>
      <c r="R38" s="1"/>
      <c r="S38" s="1"/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</row>
    <row r="39" spans="1:38">
      <c r="A39" s="16" t="s">
        <v>115</v>
      </c>
      <c r="B39" s="1">
        <v>51</v>
      </c>
      <c r="C39" s="1">
        <v>0</v>
      </c>
      <c r="D39" s="1">
        <v>0</v>
      </c>
      <c r="E39" s="1">
        <v>1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/>
      <c r="Q39" s="1"/>
      <c r="R39" s="1"/>
      <c r="S39" s="1"/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</row>
    <row r="40" spans="1:38">
      <c r="A40" s="16" t="s">
        <v>66</v>
      </c>
      <c r="B40" s="1">
        <v>30</v>
      </c>
      <c r="C40" s="1">
        <v>1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/>
      <c r="Q40" s="1"/>
      <c r="R40" s="1"/>
      <c r="S40" s="1"/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</row>
    <row r="41" spans="1:38">
      <c r="A41" s="17" t="s">
        <v>18</v>
      </c>
      <c r="B41">
        <v>50</v>
      </c>
      <c r="C41">
        <v>1</v>
      </c>
      <c r="D41">
        <v>0</v>
      </c>
      <c r="E41">
        <v>1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</row>
    <row r="42" spans="1:38">
      <c r="A42" s="17" t="s">
        <v>19</v>
      </c>
      <c r="B42">
        <v>46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</row>
    <row r="43" spans="1:38">
      <c r="A43" s="16" t="s">
        <v>116</v>
      </c>
      <c r="B43" s="1">
        <v>72</v>
      </c>
      <c r="C43" s="1">
        <v>1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/>
      <c r="Q43" s="1"/>
      <c r="R43" s="1"/>
      <c r="S43" s="1"/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</row>
    <row r="44" spans="1:38">
      <c r="A44" s="16" t="s">
        <v>117</v>
      </c>
      <c r="B44" s="1">
        <v>49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/>
      <c r="Q44" s="1"/>
      <c r="R44" s="1"/>
      <c r="S44" s="1"/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</row>
    <row r="45" spans="1:38">
      <c r="A45" s="16" t="s">
        <v>118</v>
      </c>
      <c r="B45" s="1">
        <v>32</v>
      </c>
      <c r="C45" s="1">
        <v>1</v>
      </c>
      <c r="D45" s="1">
        <v>0</v>
      </c>
      <c r="E45" s="1">
        <v>1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/>
      <c r="Q45" s="1"/>
      <c r="R45" s="1"/>
      <c r="S45" s="1"/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</row>
    <row r="46" spans="1:38">
      <c r="A46" s="16" t="s">
        <v>119</v>
      </c>
      <c r="B46" s="1">
        <v>33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/>
      <c r="Q46" s="1"/>
      <c r="R46" s="1"/>
      <c r="S46" s="1"/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</row>
    <row r="47" spans="1:38">
      <c r="A47" s="16" t="s">
        <v>120</v>
      </c>
      <c r="B47" s="1">
        <v>65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/>
      <c r="Q47" s="1"/>
      <c r="R47" s="1"/>
      <c r="S47" s="1"/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</row>
    <row r="48" spans="1:38">
      <c r="A48" s="16" t="s">
        <v>121</v>
      </c>
      <c r="B48" s="1">
        <v>62</v>
      </c>
      <c r="C48" s="1">
        <v>1</v>
      </c>
      <c r="D48" s="1">
        <v>0</v>
      </c>
      <c r="E48" s="1">
        <v>1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/>
      <c r="Q48" s="1"/>
      <c r="R48" s="1"/>
      <c r="S48" s="1"/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</row>
    <row r="49" spans="1:38">
      <c r="A49" s="17" t="s">
        <v>12</v>
      </c>
      <c r="B49">
        <v>55</v>
      </c>
      <c r="C49">
        <v>1</v>
      </c>
      <c r="D49">
        <v>0</v>
      </c>
      <c r="E49">
        <v>1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</row>
    <row r="50" spans="1:38">
      <c r="A50" s="16" t="s">
        <v>122</v>
      </c>
      <c r="B50" s="1">
        <v>65</v>
      </c>
      <c r="C50" s="1">
        <v>1</v>
      </c>
      <c r="D50" s="1">
        <v>0</v>
      </c>
      <c r="E50" s="1">
        <v>1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/>
      <c r="Q50" s="1"/>
      <c r="R50" s="1"/>
      <c r="S50" s="1"/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</row>
    <row r="51" spans="1:38">
      <c r="A51" s="17" t="s">
        <v>11</v>
      </c>
      <c r="B51">
        <v>62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</row>
    <row r="52" spans="1:38">
      <c r="A52" s="16" t="s">
        <v>123</v>
      </c>
      <c r="B52" s="1">
        <v>52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/>
      <c r="Q52" s="1"/>
      <c r="R52" s="1"/>
      <c r="S52" s="1"/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</row>
    <row r="53" spans="1:38">
      <c r="A53" s="16" t="s">
        <v>80</v>
      </c>
      <c r="B53" s="1">
        <v>28</v>
      </c>
      <c r="C53" s="1">
        <v>1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/>
      <c r="Q53" s="1"/>
      <c r="R53" s="1"/>
      <c r="S53" s="1"/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</row>
    <row r="54" spans="1:38">
      <c r="A54" s="16" t="s">
        <v>124</v>
      </c>
      <c r="B54" s="1">
        <v>56</v>
      </c>
      <c r="C54" s="1">
        <v>1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/>
      <c r="Q54" s="1"/>
      <c r="R54" s="1"/>
      <c r="S54" s="1"/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</row>
    <row r="55" spans="1:38">
      <c r="A55" s="16" t="s">
        <v>81</v>
      </c>
      <c r="B55" s="1">
        <v>45</v>
      </c>
      <c r="C55" s="1">
        <v>1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/>
      <c r="Q55" s="1"/>
      <c r="R55" s="1"/>
      <c r="S55" s="1"/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</row>
    <row r="56" spans="1:38">
      <c r="A56" s="16" t="s">
        <v>125</v>
      </c>
      <c r="B56" s="1">
        <v>42</v>
      </c>
      <c r="C56" s="1">
        <v>1</v>
      </c>
      <c r="D56" s="1">
        <v>0</v>
      </c>
      <c r="E56" s="1">
        <v>1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/>
      <c r="Q56" s="1"/>
      <c r="R56" s="1"/>
      <c r="S56" s="1"/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</row>
    <row r="57" spans="1:38">
      <c r="A57" s="17" t="s">
        <v>22</v>
      </c>
      <c r="B57">
        <v>61</v>
      </c>
      <c r="C57">
        <v>1</v>
      </c>
      <c r="D57">
        <v>0</v>
      </c>
      <c r="E57">
        <v>1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</row>
    <row r="58" spans="1:38">
      <c r="A58" s="16" t="s">
        <v>82</v>
      </c>
      <c r="B58" s="1">
        <v>59</v>
      </c>
      <c r="C58" s="1">
        <v>1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/>
      <c r="Q58" s="1"/>
      <c r="R58" s="1"/>
      <c r="S58" s="1"/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</row>
    <row r="59" spans="1:38">
      <c r="A59" s="16" t="s">
        <v>126</v>
      </c>
      <c r="B59" s="1">
        <v>51</v>
      </c>
      <c r="C59" s="1">
        <v>1</v>
      </c>
      <c r="D59" s="1">
        <v>0</v>
      </c>
      <c r="E59" s="1">
        <v>1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/>
      <c r="Q59" s="1"/>
      <c r="R59" s="1"/>
      <c r="S59" s="1"/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</row>
    <row r="60" spans="1:38">
      <c r="A60" s="16" t="s">
        <v>196</v>
      </c>
      <c r="B60" s="1">
        <v>66</v>
      </c>
      <c r="C60" s="1">
        <v>1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/>
      <c r="Q60" s="1"/>
      <c r="R60" s="1"/>
      <c r="S60" s="1"/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</row>
    <row r="61" spans="1:38" s="1" customFormat="1">
      <c r="A61" s="16" t="s">
        <v>127</v>
      </c>
      <c r="B61" s="1">
        <v>49</v>
      </c>
      <c r="C61" s="1">
        <v>1</v>
      </c>
      <c r="D61" s="1">
        <v>0</v>
      </c>
      <c r="E61" s="1">
        <v>1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</row>
    <row r="62" spans="1:38" s="1" customFormat="1">
      <c r="A62" s="16" t="s">
        <v>74</v>
      </c>
      <c r="B62" s="1">
        <v>28</v>
      </c>
      <c r="C62" s="1">
        <v>1</v>
      </c>
      <c r="D62" s="1">
        <v>0</v>
      </c>
      <c r="E62" s="1">
        <v>1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</row>
    <row r="63" spans="1:38" s="1" customFormat="1">
      <c r="A63" s="16" t="s">
        <v>73</v>
      </c>
      <c r="B63" s="1">
        <v>44</v>
      </c>
      <c r="C63" s="1">
        <v>1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</row>
    <row r="64" spans="1:38" s="1" customFormat="1">
      <c r="A64" s="16" t="s">
        <v>83</v>
      </c>
      <c r="B64" s="1">
        <v>60</v>
      </c>
      <c r="C64" s="1">
        <v>0</v>
      </c>
      <c r="D64" s="1">
        <v>0</v>
      </c>
      <c r="E64" s="1">
        <v>1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</row>
    <row r="65" spans="1:38" s="1" customFormat="1">
      <c r="A65" s="16" t="s">
        <v>128</v>
      </c>
      <c r="B65" s="1">
        <v>64</v>
      </c>
      <c r="C65" s="1">
        <v>0</v>
      </c>
      <c r="D65" s="1">
        <v>0</v>
      </c>
      <c r="E65" s="1">
        <v>1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</row>
    <row r="66" spans="1:38" s="1" customFormat="1">
      <c r="A66" s="16" t="s">
        <v>129</v>
      </c>
      <c r="B66" s="1">
        <v>43</v>
      </c>
      <c r="C66" s="1">
        <v>1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</row>
    <row r="67" spans="1:38" s="1" customFormat="1">
      <c r="A67" s="17" t="s">
        <v>58</v>
      </c>
      <c r="B67">
        <v>31</v>
      </c>
      <c r="C67">
        <v>1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/>
      <c r="Q67"/>
      <c r="R67"/>
      <c r="S67"/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</row>
    <row r="68" spans="1:38" s="1" customFormat="1">
      <c r="A68" s="16" t="s">
        <v>130</v>
      </c>
      <c r="B68" s="1">
        <v>53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</row>
    <row r="69" spans="1:38" s="1" customFormat="1">
      <c r="A69" s="16" t="s">
        <v>64</v>
      </c>
      <c r="B69" s="1">
        <v>57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</row>
    <row r="70" spans="1:38" s="1" customFormat="1">
      <c r="A70" s="16" t="s">
        <v>131</v>
      </c>
      <c r="B70" s="1">
        <v>45</v>
      </c>
      <c r="C70" s="1">
        <v>1</v>
      </c>
      <c r="D70" s="1">
        <v>0</v>
      </c>
      <c r="E70" s="1">
        <v>1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</row>
    <row r="71" spans="1:38" s="1" customFormat="1">
      <c r="A71" s="17" t="s">
        <v>5</v>
      </c>
      <c r="B71">
        <v>23</v>
      </c>
      <c r="C71">
        <v>1</v>
      </c>
      <c r="D71">
        <v>0</v>
      </c>
      <c r="E71">
        <v>1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/>
      <c r="Q71"/>
      <c r="R71"/>
      <c r="S71"/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</row>
    <row r="72" spans="1:38" s="1" customFormat="1">
      <c r="A72" s="16" t="s">
        <v>84</v>
      </c>
      <c r="B72" s="1">
        <v>59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</row>
    <row r="73" spans="1:38" s="1" customFormat="1">
      <c r="A73" s="16" t="s">
        <v>85</v>
      </c>
      <c r="B73" s="1">
        <v>24</v>
      </c>
      <c r="C73" s="1">
        <v>1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</row>
    <row r="74" spans="1:38" s="1" customFormat="1">
      <c r="A74" s="16" t="s">
        <v>86</v>
      </c>
      <c r="B74" s="1">
        <v>52</v>
      </c>
      <c r="C74" s="1">
        <v>1</v>
      </c>
      <c r="D74" s="1">
        <v>0</v>
      </c>
      <c r="E74" s="1">
        <v>1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</row>
    <row r="75" spans="1:38" s="1" customFormat="1">
      <c r="A75" s="17" t="s">
        <v>21</v>
      </c>
      <c r="B75">
        <v>36</v>
      </c>
      <c r="C75">
        <v>1</v>
      </c>
      <c r="D75">
        <v>0</v>
      </c>
      <c r="E75">
        <v>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/>
      <c r="Q75"/>
      <c r="R75"/>
      <c r="S75"/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</row>
    <row r="76" spans="1:38" s="1" customFormat="1">
      <c r="A76" s="16" t="s">
        <v>132</v>
      </c>
      <c r="B76" s="1">
        <v>53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</row>
    <row r="77" spans="1:38" s="1" customFormat="1">
      <c r="A77" s="16" t="s">
        <v>133</v>
      </c>
      <c r="B77" s="1">
        <v>65</v>
      </c>
      <c r="C77" s="1">
        <v>1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</row>
    <row r="78" spans="1:38" s="1" customFormat="1">
      <c r="A78" s="16" t="s">
        <v>134</v>
      </c>
      <c r="B78" s="1">
        <v>47</v>
      </c>
      <c r="C78" s="1">
        <v>1</v>
      </c>
      <c r="D78" s="1">
        <v>0</v>
      </c>
      <c r="E78" s="1">
        <v>1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</row>
    <row r="79" spans="1:38" s="1" customFormat="1">
      <c r="A79" s="16" t="s">
        <v>87</v>
      </c>
      <c r="B79" s="1">
        <v>38</v>
      </c>
      <c r="C79" s="1">
        <v>1</v>
      </c>
      <c r="D79" s="1">
        <v>0</v>
      </c>
      <c r="E79" s="1">
        <v>1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</row>
    <row r="80" spans="1:38" s="1" customFormat="1">
      <c r="A80" s="16" t="s">
        <v>135</v>
      </c>
      <c r="B80" s="1">
        <v>40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</row>
    <row r="81" spans="1:38" s="1" customFormat="1">
      <c r="A81" s="16" t="s">
        <v>88</v>
      </c>
      <c r="B81" s="1">
        <v>51</v>
      </c>
      <c r="C81" s="1">
        <v>1</v>
      </c>
      <c r="D81" s="1">
        <v>0</v>
      </c>
      <c r="E81" s="1">
        <v>1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</row>
    <row r="82" spans="1:38" s="1" customFormat="1">
      <c r="A82" s="16" t="s">
        <v>89</v>
      </c>
      <c r="B82" s="1">
        <v>64</v>
      </c>
      <c r="C82" s="1">
        <v>1</v>
      </c>
      <c r="D82" s="1">
        <v>0</v>
      </c>
      <c r="E82" s="1">
        <v>1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</row>
    <row r="83" spans="1:38" s="1" customFormat="1">
      <c r="A83" s="17" t="s">
        <v>28</v>
      </c>
      <c r="B83">
        <v>37</v>
      </c>
      <c r="C83">
        <v>1</v>
      </c>
      <c r="D83">
        <v>0</v>
      </c>
      <c r="E83">
        <v>1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/>
      <c r="Q83"/>
      <c r="R83"/>
      <c r="S83"/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</row>
    <row r="84" spans="1:38" s="1" customFormat="1">
      <c r="A84" s="16" t="s">
        <v>90</v>
      </c>
      <c r="B84" s="1">
        <v>50</v>
      </c>
      <c r="C84" s="1">
        <v>1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</row>
    <row r="85" spans="1:38" s="1" customFormat="1">
      <c r="A85" s="17" t="s">
        <v>1</v>
      </c>
      <c r="B85">
        <v>25</v>
      </c>
      <c r="C85">
        <v>1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/>
      <c r="Q85"/>
      <c r="R85"/>
      <c r="S85"/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</row>
    <row r="86" spans="1:38" s="1" customFormat="1">
      <c r="A86" s="16" t="s">
        <v>136</v>
      </c>
      <c r="B86" s="1">
        <v>70</v>
      </c>
      <c r="C86" s="1">
        <v>1</v>
      </c>
      <c r="D86" s="1">
        <v>0</v>
      </c>
      <c r="E86" s="1">
        <v>1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</row>
    <row r="87" spans="1:38" s="1" customFormat="1">
      <c r="A87" s="16" t="s">
        <v>91</v>
      </c>
      <c r="B87" s="1">
        <v>66</v>
      </c>
      <c r="C87" s="1">
        <v>1</v>
      </c>
      <c r="D87" s="1">
        <v>0</v>
      </c>
      <c r="E87" s="1">
        <v>1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</row>
    <row r="88" spans="1:38" s="1" customFormat="1">
      <c r="A88" s="16" t="s">
        <v>71</v>
      </c>
      <c r="B88" s="1">
        <v>38</v>
      </c>
      <c r="C88" s="1">
        <v>1</v>
      </c>
      <c r="D88" s="1">
        <v>0</v>
      </c>
      <c r="E88" s="1">
        <v>1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</row>
    <row r="89" spans="1:38" s="1" customFormat="1">
      <c r="A89" s="17" t="s">
        <v>14</v>
      </c>
      <c r="B89">
        <v>45</v>
      </c>
      <c r="C89">
        <v>1</v>
      </c>
      <c r="D89">
        <v>0</v>
      </c>
      <c r="E89">
        <v>1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/>
      <c r="Q89"/>
      <c r="R89"/>
      <c r="S89"/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</row>
    <row r="90" spans="1:38" s="1" customFormat="1">
      <c r="A90" s="16" t="s">
        <v>62</v>
      </c>
      <c r="B90" s="1">
        <v>64</v>
      </c>
      <c r="C90" s="1">
        <v>1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</row>
    <row r="91" spans="1:38" s="1" customFormat="1">
      <c r="A91" s="16" t="s">
        <v>137</v>
      </c>
      <c r="B91" s="1">
        <v>63</v>
      </c>
      <c r="C91" s="1">
        <v>1</v>
      </c>
      <c r="D91" s="1">
        <v>0</v>
      </c>
      <c r="E91" s="1">
        <v>1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</row>
    <row r="92" spans="1:38" s="1" customFormat="1">
      <c r="A92" s="16" t="s">
        <v>138</v>
      </c>
      <c r="B92" s="1">
        <v>43</v>
      </c>
      <c r="C92" s="1">
        <v>1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</row>
    <row r="93" spans="1:38" s="1" customFormat="1">
      <c r="A93" s="16" t="s">
        <v>75</v>
      </c>
      <c r="B93" s="1">
        <v>48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</row>
    <row r="94" spans="1:38" s="1" customFormat="1">
      <c r="A94" s="16" t="s">
        <v>140</v>
      </c>
      <c r="B94" s="1">
        <v>54</v>
      </c>
      <c r="C94" s="1">
        <v>1</v>
      </c>
      <c r="D94" s="1">
        <v>0</v>
      </c>
      <c r="E94" s="1">
        <v>1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</row>
    <row r="95" spans="1:38" s="1" customFormat="1">
      <c r="A95" s="16" t="s">
        <v>139</v>
      </c>
      <c r="B95" s="1">
        <v>63</v>
      </c>
      <c r="C95" s="1">
        <v>1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</row>
    <row r="96" spans="1:38" s="1" customFormat="1">
      <c r="A96" s="16" t="s">
        <v>194</v>
      </c>
      <c r="B96" s="1">
        <v>60</v>
      </c>
      <c r="C96" s="1">
        <v>1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</row>
    <row r="97" spans="1:38" s="1" customFormat="1">
      <c r="A97" s="16" t="s">
        <v>141</v>
      </c>
      <c r="B97" s="1">
        <v>65</v>
      </c>
      <c r="C97" s="1">
        <v>0</v>
      </c>
      <c r="D97" s="1">
        <v>0</v>
      </c>
      <c r="E97" s="1">
        <v>1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</row>
    <row r="98" spans="1:38" s="1" customFormat="1">
      <c r="A98" s="16" t="s">
        <v>142</v>
      </c>
      <c r="B98" s="1">
        <v>54</v>
      </c>
      <c r="C98" s="1">
        <v>1</v>
      </c>
      <c r="D98" s="1">
        <v>0</v>
      </c>
      <c r="E98" s="1">
        <v>1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</row>
    <row r="99" spans="1:38" s="1" customFormat="1">
      <c r="A99" s="16" t="s">
        <v>143</v>
      </c>
      <c r="B99" s="1">
        <v>43</v>
      </c>
      <c r="C99" s="1">
        <v>0</v>
      </c>
      <c r="D99" s="1">
        <v>0</v>
      </c>
      <c r="E99" s="1">
        <v>1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</row>
    <row r="100" spans="1:38" s="1" customFormat="1">
      <c r="A100" s="16" t="s">
        <v>144</v>
      </c>
      <c r="B100" s="1">
        <v>56</v>
      </c>
      <c r="C100" s="1">
        <v>1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</row>
    <row r="101" spans="1:38" s="1" customFormat="1">
      <c r="A101" s="17">
        <v>120219005623</v>
      </c>
      <c r="B101">
        <v>50</v>
      </c>
      <c r="C101">
        <v>1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/>
      <c r="Q101"/>
      <c r="R101"/>
      <c r="S101"/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</row>
    <row r="102" spans="1:38" s="1" customFormat="1">
      <c r="A102" s="16" t="s">
        <v>145</v>
      </c>
      <c r="B102" s="1">
        <v>26</v>
      </c>
      <c r="C102" s="1">
        <v>1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</row>
    <row r="103" spans="1:38" s="1" customFormat="1">
      <c r="A103" s="16" t="s">
        <v>146</v>
      </c>
      <c r="B103" s="1">
        <v>64</v>
      </c>
      <c r="C103" s="1">
        <v>1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</row>
    <row r="104" spans="1:38" s="1" customFormat="1">
      <c r="A104" s="16" t="s">
        <v>147</v>
      </c>
      <c r="B104" s="1">
        <v>45</v>
      </c>
      <c r="C104" s="1">
        <v>1</v>
      </c>
      <c r="D104" s="1">
        <v>0</v>
      </c>
      <c r="E104" s="1">
        <v>1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</row>
    <row r="105" spans="1:38" s="1" customFormat="1">
      <c r="A105" s="16" t="s">
        <v>148</v>
      </c>
      <c r="B105" s="1">
        <v>28</v>
      </c>
      <c r="C105" s="1">
        <v>1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</row>
    <row r="106" spans="1:38" s="1" customFormat="1">
      <c r="A106" s="16" t="s">
        <v>92</v>
      </c>
      <c r="B106" s="1">
        <v>57</v>
      </c>
      <c r="C106" s="1">
        <v>1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</row>
    <row r="107" spans="1:38" s="1" customFormat="1">
      <c r="A107" s="16" t="s">
        <v>149</v>
      </c>
      <c r="B107" s="1">
        <v>32</v>
      </c>
      <c r="C107" s="1">
        <v>1</v>
      </c>
      <c r="D107" s="1">
        <v>0</v>
      </c>
      <c r="E107" s="1">
        <v>1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</row>
    <row r="108" spans="1:38" s="1" customFormat="1">
      <c r="A108" s="16" t="s">
        <v>150</v>
      </c>
      <c r="B108" s="1">
        <v>24</v>
      </c>
      <c r="C108" s="1">
        <v>1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</row>
    <row r="109" spans="1:38" s="1" customFormat="1">
      <c r="A109" s="17" t="s">
        <v>53</v>
      </c>
      <c r="B109">
        <v>38</v>
      </c>
      <c r="C109">
        <v>1</v>
      </c>
      <c r="D109">
        <v>0</v>
      </c>
      <c r="E109">
        <v>1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/>
      <c r="Q109"/>
      <c r="R109"/>
      <c r="S109"/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</row>
    <row r="110" spans="1:38" s="1" customFormat="1">
      <c r="A110" s="17" t="s">
        <v>42</v>
      </c>
      <c r="B110">
        <v>60</v>
      </c>
      <c r="C110">
        <v>1</v>
      </c>
      <c r="D110">
        <v>0</v>
      </c>
      <c r="E110">
        <v>1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/>
      <c r="Q110"/>
      <c r="R110"/>
      <c r="S110"/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</row>
    <row r="111" spans="1:38" s="1" customFormat="1">
      <c r="A111" s="17" t="s">
        <v>13</v>
      </c>
      <c r="B111">
        <v>25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/>
      <c r="Q111"/>
      <c r="R111"/>
      <c r="S111"/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</row>
    <row r="112" spans="1:38" s="1" customFormat="1">
      <c r="A112" s="16" t="s">
        <v>93</v>
      </c>
      <c r="B112" s="1">
        <v>58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</row>
    <row r="113" spans="1:38" s="1" customFormat="1">
      <c r="A113" s="16" t="s">
        <v>151</v>
      </c>
      <c r="B113" s="1">
        <v>66</v>
      </c>
      <c r="C113" s="1">
        <v>0</v>
      </c>
      <c r="D113" s="1">
        <v>0</v>
      </c>
      <c r="E113" s="1">
        <v>1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</row>
    <row r="114" spans="1:38" s="1" customFormat="1">
      <c r="A114" s="16" t="s">
        <v>152</v>
      </c>
      <c r="B114" s="1">
        <v>71</v>
      </c>
      <c r="C114" s="1">
        <v>1</v>
      </c>
      <c r="D114" s="1">
        <v>0</v>
      </c>
      <c r="E114" s="1">
        <v>1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</row>
    <row r="115" spans="1:38" s="1" customFormat="1">
      <c r="A115" s="16">
        <v>120218004425</v>
      </c>
      <c r="B115" s="1">
        <v>57</v>
      </c>
      <c r="C115" s="1">
        <v>0</v>
      </c>
      <c r="D115" s="1">
        <v>0</v>
      </c>
      <c r="E115" s="1">
        <v>1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</row>
    <row r="116" spans="1:38" s="1" customFormat="1">
      <c r="A116" s="16" t="s">
        <v>153</v>
      </c>
      <c r="B116" s="1">
        <v>64</v>
      </c>
      <c r="C116" s="1">
        <v>1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</row>
    <row r="117" spans="1:38" s="1" customFormat="1">
      <c r="A117" s="16" t="s">
        <v>154</v>
      </c>
      <c r="B117" s="1">
        <v>55</v>
      </c>
      <c r="C117" s="1">
        <v>1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</row>
    <row r="118" spans="1:38" s="1" customFormat="1">
      <c r="A118" s="17" t="s">
        <v>52</v>
      </c>
      <c r="B118">
        <v>26</v>
      </c>
      <c r="C118">
        <v>1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/>
      <c r="Q118"/>
      <c r="R118"/>
      <c r="S118"/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</row>
    <row r="119" spans="1:38" s="1" customFormat="1">
      <c r="A119" s="16" t="s">
        <v>94</v>
      </c>
      <c r="B119" s="1">
        <v>47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</row>
    <row r="120" spans="1:38" s="1" customFormat="1">
      <c r="A120" s="17" t="s">
        <v>43</v>
      </c>
      <c r="B120">
        <v>47</v>
      </c>
      <c r="C120">
        <v>1</v>
      </c>
      <c r="D120">
        <v>0</v>
      </c>
      <c r="E120">
        <v>1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/>
      <c r="Q120"/>
      <c r="R120"/>
      <c r="S120"/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</row>
    <row r="121" spans="1:38" s="1" customFormat="1">
      <c r="A121" s="17" t="s">
        <v>20</v>
      </c>
      <c r="B121">
        <v>57</v>
      </c>
      <c r="C121">
        <v>1</v>
      </c>
      <c r="D121">
        <v>0</v>
      </c>
      <c r="E121">
        <v>1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/>
      <c r="Q121"/>
      <c r="R121"/>
      <c r="S121"/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</row>
    <row r="122" spans="1:38" s="1" customFormat="1">
      <c r="A122" s="16" t="s">
        <v>203</v>
      </c>
      <c r="B122" s="1">
        <v>65</v>
      </c>
      <c r="C122" s="1">
        <v>1</v>
      </c>
      <c r="D122" s="1">
        <v>0</v>
      </c>
      <c r="E122" s="1">
        <v>1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</row>
    <row r="123" spans="1:38" s="1" customFormat="1">
      <c r="A123" s="16" t="s">
        <v>155</v>
      </c>
      <c r="B123" s="1">
        <v>60</v>
      </c>
      <c r="C123" s="1">
        <v>1</v>
      </c>
      <c r="D123" s="1">
        <v>0</v>
      </c>
      <c r="E123" s="1">
        <v>1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</row>
    <row r="124" spans="1:38" s="1" customFormat="1">
      <c r="A124" s="16" t="s">
        <v>95</v>
      </c>
      <c r="B124" s="1">
        <v>48</v>
      </c>
      <c r="C124" s="1">
        <v>1</v>
      </c>
      <c r="D124" s="1">
        <v>0</v>
      </c>
      <c r="E124" s="1">
        <v>1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</row>
    <row r="125" spans="1:38" s="1" customFormat="1">
      <c r="A125" s="16" t="s">
        <v>156</v>
      </c>
      <c r="B125" s="1">
        <v>38</v>
      </c>
      <c r="C125" s="1">
        <v>1</v>
      </c>
      <c r="D125" s="1">
        <v>0</v>
      </c>
      <c r="E125" s="1">
        <v>1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</row>
    <row r="126" spans="1:38" s="1" customFormat="1">
      <c r="A126" s="17" t="s">
        <v>23</v>
      </c>
      <c r="B126">
        <v>65</v>
      </c>
      <c r="C126">
        <v>1</v>
      </c>
      <c r="D126">
        <v>0</v>
      </c>
      <c r="E126">
        <v>1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/>
      <c r="Q126"/>
      <c r="R126"/>
      <c r="S126"/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</row>
    <row r="127" spans="1:38" s="1" customFormat="1">
      <c r="A127" s="17" t="s">
        <v>33</v>
      </c>
      <c r="B127">
        <v>44</v>
      </c>
      <c r="C127">
        <v>0</v>
      </c>
      <c r="D127">
        <v>0</v>
      </c>
      <c r="E127">
        <v>1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/>
      <c r="Q127"/>
      <c r="R127"/>
      <c r="S127"/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</row>
    <row r="128" spans="1:38" s="1" customFormat="1">
      <c r="A128" s="16" t="s">
        <v>96</v>
      </c>
      <c r="B128" s="1">
        <v>69</v>
      </c>
      <c r="C128" s="1">
        <v>1</v>
      </c>
      <c r="D128" s="1">
        <v>0</v>
      </c>
      <c r="E128" s="1">
        <v>1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</row>
    <row r="129" spans="1:38" s="1" customFormat="1">
      <c r="A129" s="16" t="s">
        <v>97</v>
      </c>
      <c r="B129" s="1">
        <v>45</v>
      </c>
      <c r="C129" s="1">
        <v>1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</row>
    <row r="130" spans="1:38" s="1" customFormat="1">
      <c r="A130" s="16" t="s">
        <v>157</v>
      </c>
      <c r="B130" s="1">
        <v>48</v>
      </c>
      <c r="C130" s="1">
        <v>1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</row>
    <row r="131" spans="1:38" s="1" customFormat="1">
      <c r="A131" s="16" t="s">
        <v>158</v>
      </c>
      <c r="B131" s="1">
        <v>40</v>
      </c>
      <c r="C131" s="1">
        <v>0</v>
      </c>
      <c r="D131" s="1">
        <v>0</v>
      </c>
      <c r="E131" s="1">
        <v>1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</row>
    <row r="132" spans="1:38" s="1" customFormat="1">
      <c r="A132" s="16">
        <v>120219005166</v>
      </c>
      <c r="B132" s="1">
        <v>56</v>
      </c>
      <c r="C132" s="1">
        <v>0</v>
      </c>
      <c r="D132" s="1">
        <v>0</v>
      </c>
      <c r="E132" s="1">
        <v>1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</row>
    <row r="133" spans="1:38" s="1" customFormat="1">
      <c r="A133" s="17" t="s">
        <v>35</v>
      </c>
      <c r="B133">
        <v>44</v>
      </c>
      <c r="C133">
        <v>0</v>
      </c>
      <c r="D133">
        <v>0</v>
      </c>
      <c r="E133">
        <v>1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/>
      <c r="Q133"/>
      <c r="R133"/>
      <c r="S133"/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</row>
    <row r="134" spans="1:38" s="1" customFormat="1">
      <c r="A134" s="16" t="s">
        <v>159</v>
      </c>
      <c r="B134" s="1">
        <v>51</v>
      </c>
      <c r="C134" s="1">
        <v>1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</row>
    <row r="135" spans="1:38" s="1" customFormat="1">
      <c r="A135" s="17" t="s">
        <v>25</v>
      </c>
      <c r="B135">
        <v>52</v>
      </c>
      <c r="C135">
        <v>1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/>
      <c r="Q135"/>
      <c r="R135"/>
      <c r="S135"/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</row>
    <row r="136" spans="1:38" s="1" customFormat="1">
      <c r="A136" s="17" t="s">
        <v>44</v>
      </c>
      <c r="B136">
        <v>40</v>
      </c>
      <c r="C136">
        <v>1</v>
      </c>
      <c r="D136">
        <v>0</v>
      </c>
      <c r="E136">
        <v>1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/>
      <c r="Q136"/>
      <c r="R136"/>
      <c r="S136"/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</row>
    <row r="137" spans="1:38" s="1" customFormat="1">
      <c r="A137" s="17" t="s">
        <v>16</v>
      </c>
      <c r="B137">
        <v>50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/>
      <c r="Q137"/>
      <c r="R137"/>
      <c r="S137"/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</row>
    <row r="138" spans="1:38" s="1" customFormat="1">
      <c r="A138" s="17" t="s">
        <v>26</v>
      </c>
      <c r="B138">
        <v>72</v>
      </c>
      <c r="C138">
        <v>1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/>
      <c r="Q138"/>
      <c r="R138"/>
      <c r="S138"/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</row>
    <row r="139" spans="1:38" s="1" customFormat="1">
      <c r="A139" s="17" t="s">
        <v>8</v>
      </c>
      <c r="B139">
        <v>51</v>
      </c>
      <c r="C139">
        <v>1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/>
      <c r="Q139"/>
      <c r="R139"/>
      <c r="S139"/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</row>
    <row r="140" spans="1:38" s="1" customFormat="1">
      <c r="A140" s="17" t="s">
        <v>36</v>
      </c>
      <c r="B140">
        <v>46</v>
      </c>
      <c r="C140">
        <v>1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/>
      <c r="Q140"/>
      <c r="R140"/>
      <c r="S140"/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</row>
    <row r="141" spans="1:38" s="1" customFormat="1">
      <c r="A141" s="17" t="s">
        <v>59</v>
      </c>
      <c r="B141">
        <v>52</v>
      </c>
      <c r="C141">
        <v>1</v>
      </c>
      <c r="D141">
        <v>0</v>
      </c>
      <c r="E141">
        <v>1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/>
      <c r="Q141"/>
      <c r="R141"/>
      <c r="S141"/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</row>
    <row r="142" spans="1:38" s="1" customFormat="1">
      <c r="A142" s="16" t="s">
        <v>160</v>
      </c>
      <c r="B142" s="1">
        <v>33</v>
      </c>
      <c r="C142" s="1">
        <v>1</v>
      </c>
      <c r="D142" s="1">
        <v>0</v>
      </c>
      <c r="E142" s="1">
        <v>1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</row>
    <row r="143" spans="1:38" s="1" customFormat="1">
      <c r="A143" s="17" t="s">
        <v>54</v>
      </c>
      <c r="B143">
        <v>61</v>
      </c>
      <c r="C143">
        <v>1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/>
      <c r="Q143"/>
      <c r="R143"/>
      <c r="S143"/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</row>
    <row r="144" spans="1:38" s="1" customFormat="1">
      <c r="A144" s="16" t="s">
        <v>201</v>
      </c>
      <c r="B144" s="1">
        <v>46</v>
      </c>
      <c r="C144" s="1">
        <v>1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</row>
    <row r="145" spans="1:38" s="1" customFormat="1">
      <c r="A145" s="17" t="s">
        <v>27</v>
      </c>
      <c r="B145">
        <v>65</v>
      </c>
      <c r="C145">
        <v>1</v>
      </c>
      <c r="D145">
        <v>0</v>
      </c>
      <c r="E145">
        <v>1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/>
      <c r="Q145"/>
      <c r="R145"/>
      <c r="S145"/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</row>
    <row r="146" spans="1:38" s="1" customFormat="1">
      <c r="A146" s="17" t="s">
        <v>49</v>
      </c>
      <c r="B146">
        <v>47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/>
      <c r="Q146"/>
      <c r="R146"/>
      <c r="S146"/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</row>
    <row r="147" spans="1:38" s="1" customFormat="1">
      <c r="A147" s="17" t="s">
        <v>37</v>
      </c>
      <c r="B147">
        <v>46</v>
      </c>
      <c r="C147">
        <v>1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/>
      <c r="Q147"/>
      <c r="R147"/>
      <c r="S147"/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</row>
    <row r="148" spans="1:38" s="1" customFormat="1">
      <c r="A148" s="17" t="s">
        <v>39</v>
      </c>
      <c r="B148">
        <v>27</v>
      </c>
      <c r="C148">
        <v>0</v>
      </c>
      <c r="D148">
        <v>0</v>
      </c>
      <c r="E148">
        <v>1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/>
      <c r="Q148"/>
      <c r="R148"/>
      <c r="S148"/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</row>
    <row r="149" spans="1:38" s="1" customFormat="1">
      <c r="A149" s="16" t="s">
        <v>98</v>
      </c>
      <c r="B149" s="1">
        <v>50</v>
      </c>
      <c r="C149" s="1">
        <v>1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</row>
    <row r="150" spans="1:38" s="1" customFormat="1">
      <c r="A150" s="16" t="s">
        <v>161</v>
      </c>
      <c r="B150" s="1">
        <v>39</v>
      </c>
      <c r="C150" s="1">
        <v>1</v>
      </c>
      <c r="D150" s="1">
        <v>0</v>
      </c>
      <c r="E150" s="1">
        <v>1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</row>
    <row r="151" spans="1:38" s="1" customFormat="1">
      <c r="A151" s="16" t="s">
        <v>162</v>
      </c>
      <c r="B151" s="1">
        <v>33</v>
      </c>
      <c r="C151" s="1">
        <v>1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</row>
    <row r="152" spans="1:38" s="1" customFormat="1">
      <c r="A152" s="16" t="s">
        <v>67</v>
      </c>
      <c r="B152" s="1">
        <v>52</v>
      </c>
      <c r="C152" s="1">
        <v>1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</row>
    <row r="153" spans="1:38" s="1" customFormat="1">
      <c r="A153" s="17" t="s">
        <v>38</v>
      </c>
      <c r="B153">
        <v>61</v>
      </c>
      <c r="C153">
        <v>0</v>
      </c>
      <c r="D153">
        <v>0</v>
      </c>
      <c r="E153">
        <v>1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/>
      <c r="Q153"/>
      <c r="R153"/>
      <c r="S153"/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</row>
    <row r="154" spans="1:38" s="1" customFormat="1">
      <c r="A154" s="16" t="s">
        <v>99</v>
      </c>
      <c r="B154" s="1">
        <v>68</v>
      </c>
      <c r="C154" s="1">
        <v>1</v>
      </c>
      <c r="D154" s="1">
        <v>0</v>
      </c>
      <c r="E154" s="1">
        <v>1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</row>
    <row r="155" spans="1:38" s="1" customFormat="1">
      <c r="A155" s="17" t="s">
        <v>46</v>
      </c>
      <c r="B155">
        <v>61</v>
      </c>
      <c r="C155">
        <v>1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/>
      <c r="Q155"/>
      <c r="R155"/>
      <c r="S155"/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</row>
    <row r="156" spans="1:38" s="1" customFormat="1">
      <c r="A156" s="17" t="s">
        <v>41</v>
      </c>
      <c r="B156">
        <v>61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/>
      <c r="Q156"/>
      <c r="R156"/>
      <c r="S156"/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</row>
    <row r="157" spans="1:38" s="1" customFormat="1">
      <c r="A157" s="16" t="s">
        <v>163</v>
      </c>
      <c r="B157" s="1">
        <v>50</v>
      </c>
      <c r="C157" s="1">
        <v>1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</row>
    <row r="158" spans="1:38" s="1" customFormat="1">
      <c r="A158" s="17" t="s">
        <v>17</v>
      </c>
      <c r="B158">
        <v>40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/>
      <c r="Q158"/>
      <c r="R158"/>
      <c r="S158"/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</row>
    <row r="159" spans="1:38" s="1" customFormat="1">
      <c r="A159" s="17" t="s">
        <v>56</v>
      </c>
      <c r="B159">
        <v>52</v>
      </c>
      <c r="C159">
        <v>1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/>
      <c r="Q159"/>
      <c r="R159"/>
      <c r="S159"/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</row>
    <row r="160" spans="1:38" s="1" customFormat="1">
      <c r="A160" s="16" t="s">
        <v>164</v>
      </c>
      <c r="B160" s="1">
        <v>32</v>
      </c>
      <c r="C160" s="1">
        <v>1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</row>
    <row r="161" spans="1:38" s="1" customFormat="1">
      <c r="A161" s="17" t="s">
        <v>47</v>
      </c>
      <c r="B161">
        <v>31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/>
      <c r="Q161"/>
      <c r="R161"/>
      <c r="S161"/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</row>
    <row r="162" spans="1:38" s="1" customFormat="1">
      <c r="A162" s="17" t="s">
        <v>40</v>
      </c>
      <c r="B162">
        <v>61</v>
      </c>
      <c r="C162">
        <v>1</v>
      </c>
      <c r="D162">
        <v>0</v>
      </c>
      <c r="E162">
        <v>1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/>
      <c r="Q162"/>
      <c r="R162"/>
      <c r="S162"/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</row>
    <row r="163" spans="1:38" s="1" customFormat="1">
      <c r="A163" s="16" t="s">
        <v>200</v>
      </c>
      <c r="B163" s="1">
        <v>33</v>
      </c>
      <c r="C163" s="1">
        <v>1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</row>
    <row r="164" spans="1:38" s="1" customFormat="1">
      <c r="A164" s="16" t="s">
        <v>100</v>
      </c>
      <c r="B164" s="1">
        <v>30</v>
      </c>
      <c r="C164" s="1">
        <v>1</v>
      </c>
      <c r="D164" s="1">
        <v>0</v>
      </c>
      <c r="E164" s="1">
        <v>1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</row>
    <row r="165" spans="1:38" s="1" customFormat="1">
      <c r="A165" s="16" t="s">
        <v>165</v>
      </c>
      <c r="B165" s="1">
        <v>49</v>
      </c>
      <c r="C165" s="1">
        <v>1</v>
      </c>
      <c r="D165" s="1">
        <v>0</v>
      </c>
      <c r="E165" s="1">
        <v>1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</row>
    <row r="166" spans="1:38" s="1" customFormat="1">
      <c r="A166" s="16" t="s">
        <v>166</v>
      </c>
      <c r="B166" s="1">
        <v>64</v>
      </c>
      <c r="C166" s="1">
        <v>1</v>
      </c>
      <c r="D166" s="1">
        <v>0</v>
      </c>
      <c r="E166" s="1">
        <v>1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</row>
    <row r="167" spans="1:38" s="1" customFormat="1">
      <c r="A167" s="16" t="s">
        <v>202</v>
      </c>
      <c r="B167" s="1">
        <v>33</v>
      </c>
      <c r="C167" s="1">
        <v>1</v>
      </c>
      <c r="D167" s="1">
        <v>0</v>
      </c>
      <c r="E167" s="1">
        <v>1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</row>
    <row r="168" spans="1:38" s="1" customFormat="1">
      <c r="A168" s="16" t="s">
        <v>167</v>
      </c>
      <c r="B168" s="1">
        <v>47</v>
      </c>
      <c r="C168" s="1">
        <v>1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</row>
    <row r="169" spans="1:38" s="1" customFormat="1">
      <c r="A169" s="17" t="s">
        <v>29</v>
      </c>
      <c r="B169">
        <v>47</v>
      </c>
      <c r="C169">
        <v>1</v>
      </c>
      <c r="D169">
        <v>0</v>
      </c>
      <c r="E169">
        <v>1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/>
      <c r="Q169"/>
      <c r="R169"/>
      <c r="S169"/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</row>
    <row r="170" spans="1:38" s="1" customFormat="1">
      <c r="A170" s="16" t="s">
        <v>168</v>
      </c>
      <c r="B170" s="1">
        <v>31</v>
      </c>
      <c r="C170" s="1">
        <v>1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</row>
    <row r="171" spans="1:38" s="1" customFormat="1">
      <c r="A171" s="16" t="s">
        <v>169</v>
      </c>
      <c r="B171" s="1">
        <v>39</v>
      </c>
      <c r="C171" s="1">
        <v>1</v>
      </c>
      <c r="D171" s="1">
        <v>0</v>
      </c>
      <c r="E171" s="1">
        <v>1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</row>
    <row r="172" spans="1:38" s="1" customFormat="1">
      <c r="A172" s="17" t="s">
        <v>30</v>
      </c>
      <c r="B172">
        <v>52</v>
      </c>
      <c r="C172">
        <v>0</v>
      </c>
      <c r="D172">
        <v>0</v>
      </c>
      <c r="E172">
        <v>1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/>
      <c r="Q172"/>
      <c r="R172"/>
      <c r="S172"/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</row>
    <row r="173" spans="1:38" s="1" customFormat="1">
      <c r="A173" s="17" t="s">
        <v>9</v>
      </c>
      <c r="B173">
        <v>54</v>
      </c>
      <c r="C173">
        <v>1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/>
      <c r="Q173"/>
      <c r="R173"/>
      <c r="S173"/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</row>
    <row r="174" spans="1:38" s="1" customFormat="1">
      <c r="A174" s="16" t="s">
        <v>65</v>
      </c>
      <c r="B174" s="1">
        <v>26</v>
      </c>
      <c r="C174" s="1">
        <v>1</v>
      </c>
      <c r="D174" s="1">
        <v>0</v>
      </c>
      <c r="E174" s="1">
        <v>1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</row>
    <row r="175" spans="1:38" s="1" customFormat="1">
      <c r="A175" s="17" t="s">
        <v>51</v>
      </c>
      <c r="B175">
        <v>59</v>
      </c>
      <c r="C175">
        <v>1</v>
      </c>
      <c r="D175">
        <v>0</v>
      </c>
      <c r="E175">
        <v>1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/>
      <c r="Q175"/>
      <c r="R175"/>
      <c r="S175"/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</row>
    <row r="176" spans="1:38" s="1" customFormat="1">
      <c r="A176" s="16" t="s">
        <v>170</v>
      </c>
      <c r="B176" s="1">
        <v>47</v>
      </c>
      <c r="C176" s="1">
        <v>1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</row>
    <row r="177" spans="1:38" s="1" customFormat="1">
      <c r="A177" s="16" t="s">
        <v>171</v>
      </c>
      <c r="B177" s="1">
        <v>58</v>
      </c>
      <c r="C177" s="1">
        <v>1</v>
      </c>
      <c r="D177" s="1">
        <v>0</v>
      </c>
      <c r="E177" s="1">
        <v>1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</row>
    <row r="178" spans="1:38" s="1" customFormat="1">
      <c r="A178" s="16" t="s">
        <v>172</v>
      </c>
      <c r="B178" s="1">
        <v>53</v>
      </c>
      <c r="C178" s="1">
        <v>1</v>
      </c>
      <c r="D178" s="1">
        <v>0</v>
      </c>
      <c r="E178" s="1">
        <v>1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</row>
    <row r="179" spans="1:38" s="1" customFormat="1">
      <c r="A179" s="16" t="s">
        <v>199</v>
      </c>
      <c r="B179" s="1">
        <v>64</v>
      </c>
      <c r="C179" s="1">
        <v>1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</row>
    <row r="180" spans="1:38" s="1" customFormat="1">
      <c r="A180" s="16" t="s">
        <v>70</v>
      </c>
      <c r="B180" s="1">
        <v>63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</row>
    <row r="181" spans="1:38" s="1" customFormat="1">
      <c r="A181" s="17" t="s">
        <v>48</v>
      </c>
      <c r="B181">
        <v>64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/>
      <c r="Q181"/>
      <c r="R181"/>
      <c r="S181"/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</row>
    <row r="182" spans="1:38" s="1" customFormat="1">
      <c r="A182" s="17" t="s">
        <v>50</v>
      </c>
      <c r="B182">
        <v>53</v>
      </c>
      <c r="C182">
        <v>0</v>
      </c>
      <c r="D182">
        <v>0</v>
      </c>
      <c r="E182">
        <v>1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/>
      <c r="Q182"/>
      <c r="R182"/>
      <c r="S182"/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</row>
    <row r="183" spans="1:38" s="1" customFormat="1">
      <c r="A183" s="17" t="s">
        <v>32</v>
      </c>
      <c r="B183">
        <v>49</v>
      </c>
      <c r="C183">
        <v>1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/>
      <c r="Q183"/>
      <c r="R183"/>
      <c r="S183"/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</row>
    <row r="184" spans="1:38" s="1" customFormat="1">
      <c r="A184" s="16" t="s">
        <v>173</v>
      </c>
      <c r="B184" s="1">
        <v>33</v>
      </c>
      <c r="C184" s="1">
        <v>1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</row>
    <row r="185" spans="1:38" s="1" customFormat="1">
      <c r="A185" s="17" t="s">
        <v>45</v>
      </c>
      <c r="B185">
        <v>46</v>
      </c>
      <c r="C185">
        <v>1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/>
      <c r="Q185"/>
      <c r="R185"/>
      <c r="S185"/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</row>
    <row r="186" spans="1:38" s="1" customFormat="1">
      <c r="A186" s="16" t="s">
        <v>174</v>
      </c>
      <c r="B186" s="1">
        <v>55</v>
      </c>
      <c r="C186" s="1">
        <v>1</v>
      </c>
      <c r="D186" s="1">
        <v>0</v>
      </c>
      <c r="E186" s="1">
        <v>1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</row>
    <row r="187" spans="1:38" s="1" customFormat="1">
      <c r="A187" s="17" t="s">
        <v>57</v>
      </c>
      <c r="B187">
        <v>54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/>
      <c r="Q187"/>
      <c r="R187"/>
      <c r="S187"/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</row>
    <row r="188" spans="1:38" s="1" customFormat="1">
      <c r="A188" s="16" t="s">
        <v>175</v>
      </c>
      <c r="B188" s="1">
        <v>51</v>
      </c>
      <c r="C188" s="1">
        <v>1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</row>
    <row r="189" spans="1:38" s="1" customFormat="1">
      <c r="A189" s="16" t="s">
        <v>176</v>
      </c>
      <c r="B189" s="1">
        <v>66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</row>
    <row r="190" spans="1:38" s="1" customFormat="1">
      <c r="A190" s="16" t="s">
        <v>68</v>
      </c>
      <c r="B190" s="1">
        <v>31</v>
      </c>
      <c r="C190" s="1">
        <v>1</v>
      </c>
      <c r="D190" s="1">
        <v>0</v>
      </c>
      <c r="E190" s="1">
        <v>1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</row>
    <row r="191" spans="1:38" s="1" customFormat="1">
      <c r="A191" s="16" t="s">
        <v>177</v>
      </c>
      <c r="B191" s="1">
        <v>43</v>
      </c>
      <c r="C191" s="1">
        <v>1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</row>
    <row r="192" spans="1:38" s="1" customFormat="1">
      <c r="A192" s="16" t="s">
        <v>61</v>
      </c>
      <c r="B192" s="1">
        <v>33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</row>
    <row r="193" spans="1:38" s="1" customFormat="1">
      <c r="A193" s="16" t="s">
        <v>178</v>
      </c>
      <c r="B193" s="1">
        <v>57</v>
      </c>
      <c r="C193" s="1">
        <v>1</v>
      </c>
      <c r="D193" s="1">
        <v>0</v>
      </c>
      <c r="E193" s="1">
        <v>1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</row>
    <row r="194" spans="1:38" s="1" customFormat="1">
      <c r="A194" s="16" t="s">
        <v>179</v>
      </c>
      <c r="B194" s="1">
        <v>57</v>
      </c>
      <c r="C194" s="1">
        <v>1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</row>
    <row r="195" spans="1:38" s="1" customFormat="1">
      <c r="A195" s="17" t="s">
        <v>55</v>
      </c>
      <c r="B195">
        <v>64</v>
      </c>
      <c r="C195">
        <v>1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/>
      <c r="Q195"/>
      <c r="R195"/>
      <c r="S195"/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</row>
    <row r="196" spans="1:38" s="1" customFormat="1">
      <c r="A196" s="16" t="s">
        <v>180</v>
      </c>
      <c r="B196" s="1">
        <v>34</v>
      </c>
      <c r="C196" s="1">
        <v>1</v>
      </c>
      <c r="D196" s="1">
        <v>0</v>
      </c>
      <c r="E196" s="1">
        <v>1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</row>
    <row r="197" spans="1:38" s="1" customFormat="1">
      <c r="A197" s="16" t="s">
        <v>76</v>
      </c>
      <c r="B197" s="1">
        <v>41</v>
      </c>
      <c r="C197" s="1">
        <v>1</v>
      </c>
      <c r="D197" s="1">
        <v>0</v>
      </c>
      <c r="E197" s="1">
        <v>1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</row>
    <row r="198" spans="1:38" s="1" customFormat="1">
      <c r="A198" s="16" t="s">
        <v>182</v>
      </c>
      <c r="B198" s="1">
        <v>56</v>
      </c>
      <c r="C198" s="1">
        <v>1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</row>
    <row r="199" spans="1:38" s="1" customFormat="1">
      <c r="A199" s="16" t="s">
        <v>181</v>
      </c>
      <c r="B199" s="1">
        <v>57</v>
      </c>
      <c r="C199" s="1">
        <v>1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</row>
    <row r="200" spans="1:38" s="1" customFormat="1">
      <c r="A200" s="16" t="s">
        <v>183</v>
      </c>
      <c r="B200" s="1">
        <v>43</v>
      </c>
      <c r="C200" s="1">
        <v>1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</row>
    <row r="201" spans="1:38" s="1" customFormat="1">
      <c r="A201" s="16" t="s">
        <v>184</v>
      </c>
      <c r="B201" s="1">
        <v>44</v>
      </c>
      <c r="C201" s="1">
        <v>1</v>
      </c>
      <c r="D201" s="1">
        <v>0</v>
      </c>
      <c r="E201" s="1">
        <v>1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</row>
    <row r="202" spans="1:38" s="1" customFormat="1">
      <c r="A202" s="16" t="s">
        <v>69</v>
      </c>
      <c r="B202" s="1">
        <v>49</v>
      </c>
      <c r="C202" s="1">
        <v>1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</row>
    <row r="203" spans="1:38" s="1" customFormat="1">
      <c r="A203" s="16" t="s">
        <v>72</v>
      </c>
      <c r="B203" s="1">
        <v>44</v>
      </c>
      <c r="C203" s="1">
        <v>1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</row>
    <row r="204" spans="1:38" s="1" customFormat="1">
      <c r="A204" s="17" t="s">
        <v>34</v>
      </c>
      <c r="B204">
        <v>23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/>
      <c r="Q204"/>
      <c r="R204"/>
      <c r="S204"/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</row>
    <row r="205" spans="1:38" s="1" customFormat="1">
      <c r="A205" s="17">
        <v>120218004601</v>
      </c>
      <c r="B205">
        <v>57</v>
      </c>
      <c r="C205">
        <v>1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/>
      <c r="Q205"/>
      <c r="R205"/>
      <c r="S205"/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</row>
    <row r="206" spans="1:38" s="1" customFormat="1">
      <c r="A206" s="16" t="s">
        <v>185</v>
      </c>
      <c r="B206" s="1">
        <v>59</v>
      </c>
      <c r="C206" s="1">
        <v>1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</row>
    <row r="207" spans="1:38" s="1" customFormat="1">
      <c r="A207" s="16" t="s">
        <v>186</v>
      </c>
      <c r="B207" s="1">
        <v>57</v>
      </c>
      <c r="C207" s="1">
        <v>1</v>
      </c>
      <c r="D207" s="1">
        <v>0</v>
      </c>
      <c r="E207" s="1">
        <v>1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</row>
    <row r="208" spans="1:38" s="1" customFormat="1">
      <c r="A208" s="16" t="s">
        <v>63</v>
      </c>
      <c r="B208" s="1">
        <v>68</v>
      </c>
      <c r="C208" s="1">
        <v>0</v>
      </c>
      <c r="D208" s="1">
        <v>0</v>
      </c>
      <c r="E208" s="1">
        <v>1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</row>
    <row r="209" spans="1:65" s="1" customFormat="1">
      <c r="A209" s="16" t="s">
        <v>187</v>
      </c>
      <c r="B209" s="1">
        <v>34</v>
      </c>
      <c r="C209" s="1">
        <v>1</v>
      </c>
      <c r="D209" s="1">
        <v>0</v>
      </c>
      <c r="E209" s="1">
        <v>1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</row>
    <row r="210" spans="1:65">
      <c r="A210" s="16" t="s">
        <v>785</v>
      </c>
      <c r="B210" s="1">
        <v>38</v>
      </c>
      <c r="C210" s="1">
        <v>1</v>
      </c>
      <c r="D210" s="1">
        <v>1</v>
      </c>
      <c r="E210" s="1">
        <v>0</v>
      </c>
      <c r="F210" s="1">
        <v>0</v>
      </c>
      <c r="G210" s="1">
        <v>0</v>
      </c>
      <c r="H210" s="1">
        <v>0</v>
      </c>
      <c r="I210" s="1">
        <v>1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1</v>
      </c>
      <c r="Q210" s="1">
        <v>10</v>
      </c>
      <c r="R210" s="1">
        <f>IF(Q210&gt;9,1,0)</f>
        <v>1</v>
      </c>
      <c r="S210" s="1">
        <f>IF(Q210&gt;19,1,0)</f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1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1</v>
      </c>
      <c r="AI210" s="1">
        <v>0</v>
      </c>
      <c r="AJ210" s="1">
        <v>0</v>
      </c>
      <c r="AK210" s="1">
        <v>0</v>
      </c>
      <c r="AL210" s="1">
        <v>1</v>
      </c>
    </row>
    <row r="211" spans="1:65">
      <c r="A211" s="17" t="s">
        <v>210</v>
      </c>
      <c r="B211">
        <v>47</v>
      </c>
      <c r="C211">
        <v>0</v>
      </c>
      <c r="D211">
        <v>1</v>
      </c>
      <c r="E211">
        <v>1</v>
      </c>
      <c r="F211">
        <v>0</v>
      </c>
      <c r="G211">
        <v>0</v>
      </c>
      <c r="H211">
        <v>0</v>
      </c>
      <c r="I211">
        <v>1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1</v>
      </c>
      <c r="Q211">
        <v>5</v>
      </c>
      <c r="R211" s="1">
        <f>IF(Q211&gt;9,1,0)</f>
        <v>0</v>
      </c>
      <c r="S211" s="1">
        <f>IF(Q211&gt;19,1,0)</f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1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1</v>
      </c>
      <c r="AI211">
        <v>0</v>
      </c>
      <c r="AJ211">
        <v>0</v>
      </c>
      <c r="AK211">
        <v>0</v>
      </c>
      <c r="AL211">
        <v>1</v>
      </c>
    </row>
    <row r="212" spans="1:65">
      <c r="A212" s="16" t="s">
        <v>884</v>
      </c>
      <c r="B212" s="1">
        <v>50</v>
      </c>
      <c r="C212" s="1">
        <v>1</v>
      </c>
      <c r="D212" s="1">
        <v>1</v>
      </c>
      <c r="E212" s="1">
        <v>0</v>
      </c>
      <c r="F212" s="1">
        <v>0</v>
      </c>
      <c r="G212" s="1">
        <v>0</v>
      </c>
      <c r="H212" s="1">
        <v>0</v>
      </c>
      <c r="I212" s="1">
        <v>1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1</v>
      </c>
      <c r="Q212" s="1">
        <v>10</v>
      </c>
      <c r="R212" s="1">
        <f>IF(Q212&gt;9,1,0)</f>
        <v>1</v>
      </c>
      <c r="S212" s="1">
        <f>IF(Q212&gt;19,1,0)</f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1</v>
      </c>
      <c r="AC212" s="1">
        <v>0</v>
      </c>
      <c r="AD212" s="1">
        <v>1</v>
      </c>
      <c r="AE212" s="1">
        <v>1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1</v>
      </c>
    </row>
    <row r="213" spans="1:65">
      <c r="A213" s="16" t="s">
        <v>529</v>
      </c>
      <c r="B213" s="1">
        <v>47</v>
      </c>
      <c r="C213" s="1">
        <v>1</v>
      </c>
      <c r="D213" s="1">
        <v>1</v>
      </c>
      <c r="E213" s="1">
        <v>1</v>
      </c>
      <c r="F213" s="1">
        <v>1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/>
      <c r="R213" s="1"/>
      <c r="S213" s="1"/>
      <c r="T213" s="1">
        <v>1</v>
      </c>
      <c r="U213" s="1">
        <v>0</v>
      </c>
      <c r="V213" s="1">
        <v>1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1</v>
      </c>
      <c r="AC213" s="1">
        <v>0</v>
      </c>
      <c r="AD213" s="1">
        <v>1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</row>
    <row r="214" spans="1:65">
      <c r="A214" s="16" t="s">
        <v>425</v>
      </c>
      <c r="B214" s="1">
        <v>27</v>
      </c>
      <c r="C214" s="1">
        <v>0</v>
      </c>
      <c r="D214" s="1">
        <v>1</v>
      </c>
      <c r="E214" s="1">
        <v>1</v>
      </c>
      <c r="F214" s="1">
        <v>1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/>
      <c r="R214" s="1"/>
      <c r="S214" s="1"/>
      <c r="T214" s="1">
        <v>1</v>
      </c>
      <c r="U214" s="1">
        <v>1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</row>
    <row r="215" spans="1:65">
      <c r="A215" s="16" t="s">
        <v>720</v>
      </c>
      <c r="B215" s="1">
        <v>74</v>
      </c>
      <c r="C215" s="1">
        <v>1</v>
      </c>
      <c r="D215" s="1">
        <v>1</v>
      </c>
      <c r="E215" s="1">
        <v>1</v>
      </c>
      <c r="F215" s="1">
        <v>1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/>
      <c r="R215" s="1"/>
      <c r="S215" s="1"/>
      <c r="T215" s="1">
        <v>1</v>
      </c>
      <c r="U215" s="1">
        <v>1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1</v>
      </c>
      <c r="AC215" s="1">
        <v>0</v>
      </c>
      <c r="AD215" s="1">
        <v>1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0</v>
      </c>
    </row>
    <row r="216" spans="1:65">
      <c r="A216" s="16" t="s">
        <v>916</v>
      </c>
      <c r="B216" s="1">
        <v>48</v>
      </c>
      <c r="C216" s="1">
        <v>1</v>
      </c>
      <c r="D216" s="1">
        <v>1</v>
      </c>
      <c r="E216" s="1">
        <v>0</v>
      </c>
      <c r="F216" s="1">
        <v>1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1</v>
      </c>
      <c r="Q216" s="1">
        <v>5</v>
      </c>
      <c r="R216" s="1">
        <f>IF(Q216&gt;9,1,0)</f>
        <v>0</v>
      </c>
      <c r="S216" s="1">
        <f>IF(Q216&gt;19,1,0)</f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1</v>
      </c>
      <c r="AC216" s="1">
        <v>0</v>
      </c>
      <c r="AD216" s="1">
        <v>1</v>
      </c>
      <c r="AE216" s="1">
        <v>1</v>
      </c>
      <c r="AF216" s="1">
        <v>0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">
        <v>1</v>
      </c>
    </row>
    <row r="217" spans="1:65">
      <c r="A217" s="16" t="s">
        <v>757</v>
      </c>
      <c r="B217" s="1">
        <v>60</v>
      </c>
      <c r="C217" s="1">
        <v>1</v>
      </c>
      <c r="D217" s="1">
        <v>1</v>
      </c>
      <c r="E217" s="1">
        <v>0</v>
      </c>
      <c r="F217" s="1">
        <v>0</v>
      </c>
      <c r="G217" s="1">
        <v>1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/>
      <c r="R217" s="1"/>
      <c r="S217" s="1"/>
      <c r="T217" s="1">
        <v>1</v>
      </c>
      <c r="U217" s="1">
        <v>1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</row>
    <row r="218" spans="1:65">
      <c r="A218" s="16" t="s">
        <v>742</v>
      </c>
      <c r="B218" s="1">
        <v>51</v>
      </c>
      <c r="C218" s="1">
        <v>1</v>
      </c>
      <c r="D218" s="1">
        <v>1</v>
      </c>
      <c r="E218" s="1">
        <v>1</v>
      </c>
      <c r="F218" s="1">
        <v>0</v>
      </c>
      <c r="G218" s="1">
        <v>1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/>
      <c r="R218" s="1"/>
      <c r="S218" s="1"/>
      <c r="T218" s="1">
        <v>1</v>
      </c>
      <c r="U218" s="1">
        <v>1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</row>
    <row r="219" spans="1:65">
      <c r="A219" s="16" t="s">
        <v>324</v>
      </c>
      <c r="B219" s="1">
        <v>43</v>
      </c>
      <c r="C219" s="1">
        <v>1</v>
      </c>
      <c r="D219" s="1">
        <v>1</v>
      </c>
      <c r="E219" s="1">
        <v>0</v>
      </c>
      <c r="F219" s="1">
        <v>0</v>
      </c>
      <c r="G219" s="1">
        <v>0</v>
      </c>
      <c r="H219" s="1">
        <v>0</v>
      </c>
      <c r="I219" s="1">
        <v>1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1</v>
      </c>
      <c r="Q219" s="1">
        <v>20</v>
      </c>
      <c r="R219" s="1">
        <f>IF(Q219&gt;9,1,0)</f>
        <v>1</v>
      </c>
      <c r="S219" s="1">
        <f>IF(Q219&gt;19,1,0)</f>
        <v>1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1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1</v>
      </c>
      <c r="AI219" s="1">
        <v>0</v>
      </c>
      <c r="AJ219" s="1">
        <v>0</v>
      </c>
      <c r="AK219" s="1">
        <v>0</v>
      </c>
      <c r="AL219" s="1">
        <v>1</v>
      </c>
    </row>
    <row r="220" spans="1:65">
      <c r="A220" s="16" t="s">
        <v>733</v>
      </c>
      <c r="B220" s="1">
        <v>59</v>
      </c>
      <c r="C220" s="1">
        <v>1</v>
      </c>
      <c r="D220" s="1">
        <v>1</v>
      </c>
      <c r="E220" s="1">
        <v>0</v>
      </c>
      <c r="F220" s="1">
        <v>1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1</v>
      </c>
      <c r="Q220" s="1">
        <v>15</v>
      </c>
      <c r="R220" s="1">
        <f>IF(Q220&gt;9,1,0)</f>
        <v>1</v>
      </c>
      <c r="S220" s="1">
        <f>IF(Q220&gt;19,1,0)</f>
        <v>0</v>
      </c>
      <c r="T220" s="1">
        <v>1</v>
      </c>
      <c r="U220" s="1">
        <v>0</v>
      </c>
      <c r="V220" s="1">
        <v>0</v>
      </c>
      <c r="W220" s="1">
        <v>1</v>
      </c>
      <c r="X220" s="1">
        <v>0</v>
      </c>
      <c r="Y220" s="1">
        <v>0</v>
      </c>
      <c r="Z220" s="1">
        <v>0</v>
      </c>
      <c r="AA220" s="1">
        <v>0</v>
      </c>
      <c r="AB220" s="1">
        <v>1</v>
      </c>
      <c r="AC220" s="1">
        <v>0</v>
      </c>
      <c r="AD220" s="1">
        <v>0</v>
      </c>
      <c r="AE220" s="1">
        <v>1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1</v>
      </c>
    </row>
    <row r="221" spans="1:65">
      <c r="A221" s="16" t="s">
        <v>1002</v>
      </c>
      <c r="B221" s="1">
        <v>38</v>
      </c>
      <c r="C221" s="1">
        <v>1</v>
      </c>
      <c r="D221" s="1">
        <v>1</v>
      </c>
      <c r="E221" s="1">
        <v>0</v>
      </c>
      <c r="F221" s="1">
        <v>0</v>
      </c>
      <c r="G221" s="1">
        <v>0</v>
      </c>
      <c r="H221" s="1">
        <v>0</v>
      </c>
      <c r="I221" s="1">
        <v>1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/>
      <c r="R221" s="1"/>
      <c r="S221" s="1"/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1</v>
      </c>
    </row>
    <row r="222" spans="1:65">
      <c r="A222" s="17" t="s">
        <v>269</v>
      </c>
      <c r="B222">
        <v>63</v>
      </c>
      <c r="C222">
        <v>1</v>
      </c>
      <c r="D222">
        <v>1</v>
      </c>
      <c r="E222">
        <v>1</v>
      </c>
      <c r="F222">
        <v>1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1</v>
      </c>
      <c r="Q222">
        <v>10</v>
      </c>
      <c r="R222" s="1">
        <f>IF(Q222&gt;9,1,0)</f>
        <v>1</v>
      </c>
      <c r="S222" s="1">
        <f>IF(Q222&gt;19,1,0)</f>
        <v>0</v>
      </c>
      <c r="T222">
        <v>1</v>
      </c>
      <c r="U222">
        <v>1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1</v>
      </c>
      <c r="AC222">
        <v>0</v>
      </c>
      <c r="AD222">
        <v>1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</row>
    <row r="223" spans="1:65">
      <c r="A223" s="16" t="s">
        <v>507</v>
      </c>
      <c r="B223" s="1">
        <v>64</v>
      </c>
      <c r="C223" s="1">
        <v>0</v>
      </c>
      <c r="D223" s="1">
        <v>1</v>
      </c>
      <c r="E223" s="1">
        <v>1</v>
      </c>
      <c r="F223" s="1">
        <v>0</v>
      </c>
      <c r="G223" s="1">
        <v>0</v>
      </c>
      <c r="H223" s="1">
        <v>1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1</v>
      </c>
      <c r="Q223" s="1">
        <v>5</v>
      </c>
      <c r="R223" s="1">
        <f>IF(Q223&gt;9,1,0)</f>
        <v>0</v>
      </c>
      <c r="S223" s="1">
        <f>IF(Q223&gt;19,1,0)</f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1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1</v>
      </c>
      <c r="AJ223" s="1">
        <v>0</v>
      </c>
      <c r="AK223" s="1">
        <v>0</v>
      </c>
      <c r="AL223" s="1">
        <v>0</v>
      </c>
    </row>
    <row r="224" spans="1:65" s="4" customFormat="1">
      <c r="A224" s="16" t="s">
        <v>326</v>
      </c>
      <c r="B224" s="1">
        <v>44</v>
      </c>
      <c r="C224" s="1">
        <v>1</v>
      </c>
      <c r="D224" s="1">
        <v>1</v>
      </c>
      <c r="E224" s="1">
        <v>0</v>
      </c>
      <c r="F224" s="1">
        <v>0</v>
      </c>
      <c r="G224" s="1">
        <v>0</v>
      </c>
      <c r="H224" s="1">
        <v>0</v>
      </c>
      <c r="I224" s="1">
        <v>1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1</v>
      </c>
      <c r="Q224" s="1">
        <v>10</v>
      </c>
      <c r="R224" s="1">
        <f>IF(Q224&gt;9,1,0)</f>
        <v>1</v>
      </c>
      <c r="S224" s="1">
        <f>IF(Q224&gt;19,1,0)</f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1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1</v>
      </c>
      <c r="AI224" s="1">
        <v>0</v>
      </c>
      <c r="AJ224" s="1">
        <v>0</v>
      </c>
      <c r="AK224" s="1">
        <v>0</v>
      </c>
      <c r="AL224" s="1">
        <v>1</v>
      </c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</row>
    <row r="225" spans="1:65">
      <c r="A225" s="16" t="s">
        <v>914</v>
      </c>
      <c r="B225" s="1">
        <v>53</v>
      </c>
      <c r="C225" s="1">
        <v>1</v>
      </c>
      <c r="D225" s="1">
        <v>1</v>
      </c>
      <c r="E225" s="1">
        <v>0</v>
      </c>
      <c r="F225" s="1">
        <v>1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/>
      <c r="R225" s="1"/>
      <c r="S225" s="1"/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1</v>
      </c>
      <c r="AC225" s="1">
        <v>1</v>
      </c>
      <c r="AD225" s="1">
        <v>1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</row>
    <row r="226" spans="1:65">
      <c r="A226" s="16" t="s">
        <v>651</v>
      </c>
      <c r="B226" s="1">
        <v>33</v>
      </c>
      <c r="C226" s="1">
        <v>1</v>
      </c>
      <c r="D226" s="1">
        <v>1</v>
      </c>
      <c r="E226" s="1">
        <v>0</v>
      </c>
      <c r="F226" s="1">
        <v>0</v>
      </c>
      <c r="G226" s="1">
        <v>0</v>
      </c>
      <c r="H226" s="1">
        <v>0</v>
      </c>
      <c r="I226" s="1">
        <v>1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1</v>
      </c>
      <c r="Q226" s="1">
        <v>5</v>
      </c>
      <c r="R226" s="1">
        <f>IF(Q226&gt;9,1,0)</f>
        <v>0</v>
      </c>
      <c r="S226" s="1">
        <f>IF(Q226&gt;19,1,0)</f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1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1</v>
      </c>
      <c r="AI226" s="1">
        <v>0</v>
      </c>
      <c r="AJ226" s="1">
        <v>1</v>
      </c>
      <c r="AK226" s="1">
        <v>0</v>
      </c>
      <c r="AL226" s="1">
        <v>0</v>
      </c>
    </row>
    <row r="227" spans="1:65">
      <c r="A227" s="16" t="s">
        <v>494</v>
      </c>
      <c r="B227" s="1">
        <v>36</v>
      </c>
      <c r="C227" s="1">
        <v>0</v>
      </c>
      <c r="D227" s="1">
        <v>1</v>
      </c>
      <c r="E227" s="1">
        <v>1</v>
      </c>
      <c r="F227" s="1">
        <v>0</v>
      </c>
      <c r="G227" s="1">
        <v>1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/>
      <c r="R227" s="1"/>
      <c r="S227" s="1"/>
      <c r="T227" s="1">
        <v>1</v>
      </c>
      <c r="U227" s="1">
        <v>1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0</v>
      </c>
    </row>
    <row r="228" spans="1:65">
      <c r="A228" s="17" t="s">
        <v>246</v>
      </c>
      <c r="B228">
        <v>65</v>
      </c>
      <c r="C228">
        <v>1</v>
      </c>
      <c r="D228">
        <v>1</v>
      </c>
      <c r="E228">
        <v>0</v>
      </c>
      <c r="F228">
        <v>1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1</v>
      </c>
      <c r="Q228">
        <v>7.5</v>
      </c>
      <c r="R228" s="1">
        <f>IF(Q228&gt;9,1,0)</f>
        <v>0</v>
      </c>
      <c r="S228" s="1">
        <f>IF(Q228&gt;19,1,0)</f>
        <v>0</v>
      </c>
      <c r="T228">
        <v>1</v>
      </c>
      <c r="U228">
        <v>0</v>
      </c>
      <c r="V228">
        <v>0</v>
      </c>
      <c r="W228">
        <v>1</v>
      </c>
      <c r="X228">
        <v>0</v>
      </c>
      <c r="Y228">
        <v>0</v>
      </c>
      <c r="Z228">
        <v>0</v>
      </c>
      <c r="AA228">
        <v>0</v>
      </c>
      <c r="AB228">
        <v>1</v>
      </c>
      <c r="AC228">
        <v>0</v>
      </c>
      <c r="AD228">
        <v>0</v>
      </c>
      <c r="AE228">
        <v>1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</row>
    <row r="229" spans="1:65">
      <c r="A229" s="16" t="s">
        <v>643</v>
      </c>
      <c r="B229" s="1">
        <v>46</v>
      </c>
      <c r="C229" s="1">
        <v>0</v>
      </c>
      <c r="D229" s="1">
        <v>1</v>
      </c>
      <c r="E229" s="1">
        <v>1</v>
      </c>
      <c r="F229" s="1">
        <v>0</v>
      </c>
      <c r="G229" s="1">
        <v>1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/>
      <c r="R229" s="1"/>
      <c r="S229" s="1"/>
      <c r="T229" s="1">
        <v>1</v>
      </c>
      <c r="U229" s="1">
        <v>1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0</v>
      </c>
    </row>
    <row r="230" spans="1:65">
      <c r="A230" s="17" t="s">
        <v>217</v>
      </c>
      <c r="B230">
        <v>50</v>
      </c>
      <c r="C230">
        <v>1</v>
      </c>
      <c r="D230">
        <v>1</v>
      </c>
      <c r="E230">
        <v>1</v>
      </c>
      <c r="F230">
        <v>0</v>
      </c>
      <c r="G230">
        <v>0</v>
      </c>
      <c r="H230">
        <v>0</v>
      </c>
      <c r="I230">
        <v>1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1</v>
      </c>
    </row>
    <row r="231" spans="1:65">
      <c r="A231" s="16" t="s">
        <v>704</v>
      </c>
      <c r="B231" s="1">
        <v>64</v>
      </c>
      <c r="C231" s="1">
        <v>1</v>
      </c>
      <c r="D231" s="1">
        <v>1</v>
      </c>
      <c r="E231" s="1">
        <v>1</v>
      </c>
      <c r="F231" s="1">
        <v>0</v>
      </c>
      <c r="G231" s="1">
        <v>0</v>
      </c>
      <c r="H231" s="1">
        <v>1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/>
      <c r="R231" s="1"/>
      <c r="S231" s="1"/>
      <c r="T231" s="1">
        <v>1</v>
      </c>
      <c r="U231" s="1">
        <v>1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0</v>
      </c>
    </row>
    <row r="232" spans="1:65">
      <c r="A232" s="17" t="s">
        <v>275</v>
      </c>
      <c r="B232">
        <v>47</v>
      </c>
      <c r="C232">
        <v>1</v>
      </c>
      <c r="D232">
        <v>1</v>
      </c>
      <c r="E232">
        <v>1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</v>
      </c>
      <c r="P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1</v>
      </c>
    </row>
    <row r="233" spans="1:65">
      <c r="A233" s="16" t="s">
        <v>554</v>
      </c>
      <c r="B233" s="1">
        <v>68</v>
      </c>
      <c r="C233" s="1">
        <v>1</v>
      </c>
      <c r="D233" s="1">
        <v>1</v>
      </c>
      <c r="E233" s="1">
        <v>1</v>
      </c>
      <c r="F233" s="1">
        <v>1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1</v>
      </c>
      <c r="Q233" s="1">
        <v>5</v>
      </c>
      <c r="R233" s="1">
        <f>IF(Q233&gt;9,1,0)</f>
        <v>0</v>
      </c>
      <c r="S233" s="1">
        <f>IF(Q233&gt;19,1,0)</f>
        <v>0</v>
      </c>
      <c r="T233" s="1">
        <v>1</v>
      </c>
      <c r="U233" s="1">
        <v>1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1</v>
      </c>
      <c r="AC233" s="1">
        <v>0</v>
      </c>
      <c r="AD233" s="1">
        <v>1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0</v>
      </c>
    </row>
    <row r="234" spans="1:65">
      <c r="A234" s="16" t="s">
        <v>396</v>
      </c>
      <c r="B234" s="1">
        <v>37</v>
      </c>
      <c r="C234" s="1">
        <v>1</v>
      </c>
      <c r="D234" s="1">
        <v>1</v>
      </c>
      <c r="E234" s="1">
        <v>1</v>
      </c>
      <c r="F234" s="1">
        <v>0</v>
      </c>
      <c r="G234" s="1">
        <v>0</v>
      </c>
      <c r="H234" s="1">
        <v>0</v>
      </c>
      <c r="I234" s="1">
        <v>1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/>
      <c r="R234" s="1"/>
      <c r="S234" s="1"/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1</v>
      </c>
    </row>
    <row r="235" spans="1:65" s="4" customFormat="1">
      <c r="A235" s="16" t="s">
        <v>294</v>
      </c>
      <c r="B235" s="1">
        <v>60</v>
      </c>
      <c r="C235" s="1">
        <v>0</v>
      </c>
      <c r="D235" s="1">
        <v>1</v>
      </c>
      <c r="E235" s="1">
        <v>0</v>
      </c>
      <c r="F235" s="1">
        <v>0</v>
      </c>
      <c r="G235" s="1">
        <v>0</v>
      </c>
      <c r="H235" s="1">
        <v>1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/>
      <c r="R235" s="1"/>
      <c r="S235" s="1"/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1</v>
      </c>
      <c r="AC235" s="1">
        <v>0</v>
      </c>
      <c r="AD235" s="1">
        <v>1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0</v>
      </c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</row>
    <row r="236" spans="1:65">
      <c r="A236" s="16" t="s">
        <v>455</v>
      </c>
      <c r="B236" s="1">
        <v>52</v>
      </c>
      <c r="C236" s="1">
        <v>1</v>
      </c>
      <c r="D236" s="1">
        <v>1</v>
      </c>
      <c r="E236" s="1">
        <v>1</v>
      </c>
      <c r="F236" s="1">
        <v>1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1</v>
      </c>
      <c r="Q236" s="1">
        <v>7.5</v>
      </c>
      <c r="R236" s="1">
        <f>IF(Q236&gt;9,1,0)</f>
        <v>0</v>
      </c>
      <c r="S236" s="1">
        <f>IF(Q236&gt;19,1,0)</f>
        <v>0</v>
      </c>
      <c r="T236" s="1">
        <v>1</v>
      </c>
      <c r="U236" s="1">
        <v>0</v>
      </c>
      <c r="V236" s="1">
        <v>1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1</v>
      </c>
      <c r="AC236" s="1">
        <v>0</v>
      </c>
      <c r="AD236" s="1">
        <v>0</v>
      </c>
      <c r="AE236" s="1">
        <v>1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</row>
    <row r="237" spans="1:65">
      <c r="A237" s="16" t="s">
        <v>835</v>
      </c>
      <c r="B237" s="1">
        <v>43</v>
      </c>
      <c r="C237" s="1">
        <v>1</v>
      </c>
      <c r="D237" s="1">
        <v>1</v>
      </c>
      <c r="E237" s="1">
        <v>1</v>
      </c>
      <c r="F237" s="1">
        <v>1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/>
      <c r="R237" s="1"/>
      <c r="S237" s="1"/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</row>
    <row r="238" spans="1:65">
      <c r="A238" s="16" t="s">
        <v>288</v>
      </c>
      <c r="B238" s="1">
        <v>43</v>
      </c>
      <c r="C238" s="1">
        <v>1</v>
      </c>
      <c r="D238" s="1">
        <v>1</v>
      </c>
      <c r="E238" s="1">
        <v>0</v>
      </c>
      <c r="F238" s="1">
        <v>1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1</v>
      </c>
      <c r="Q238" s="1">
        <v>5</v>
      </c>
      <c r="R238" s="1">
        <f>IF(Q238&gt;9,1,0)</f>
        <v>0</v>
      </c>
      <c r="S238" s="1">
        <f>IF(Q238&gt;19,1,0)</f>
        <v>0</v>
      </c>
      <c r="T238" s="1">
        <v>1</v>
      </c>
      <c r="U238" s="1">
        <v>0</v>
      </c>
      <c r="V238" s="1">
        <v>1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1</v>
      </c>
      <c r="AC238" s="1">
        <v>0</v>
      </c>
      <c r="AD238" s="1">
        <v>1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1</v>
      </c>
    </row>
    <row r="239" spans="1:65">
      <c r="A239" s="17" t="s">
        <v>244</v>
      </c>
      <c r="B239">
        <v>37</v>
      </c>
      <c r="C239">
        <v>1</v>
      </c>
      <c r="D239">
        <v>1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</v>
      </c>
      <c r="P239">
        <v>1</v>
      </c>
      <c r="Q239">
        <v>5</v>
      </c>
      <c r="R239" s="1">
        <f>IF(Q239&gt;9,1,0)</f>
        <v>0</v>
      </c>
      <c r="S239" s="1">
        <f>IF(Q239&gt;19,1,0)</f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</row>
    <row r="240" spans="1:65">
      <c r="A240" s="17" t="s">
        <v>280</v>
      </c>
      <c r="B240">
        <v>40</v>
      </c>
      <c r="C240">
        <v>1</v>
      </c>
      <c r="D240">
        <v>1</v>
      </c>
      <c r="E240">
        <v>0</v>
      </c>
      <c r="F240">
        <v>0</v>
      </c>
      <c r="G240">
        <v>0</v>
      </c>
      <c r="H240">
        <v>0</v>
      </c>
      <c r="I240">
        <v>1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1</v>
      </c>
      <c r="Q240">
        <v>2.5</v>
      </c>
      <c r="R240" s="1">
        <f>IF(Q240&gt;9,1,0)</f>
        <v>0</v>
      </c>
      <c r="S240" s="1">
        <f>IF(Q240&gt;19,1,0)</f>
        <v>0</v>
      </c>
      <c r="T240">
        <v>1</v>
      </c>
      <c r="U240">
        <v>0</v>
      </c>
      <c r="V240">
        <v>0</v>
      </c>
      <c r="W240">
        <v>0</v>
      </c>
      <c r="X240">
        <v>0</v>
      </c>
      <c r="Y240">
        <v>1</v>
      </c>
      <c r="Z240">
        <v>0</v>
      </c>
      <c r="AA240">
        <v>0</v>
      </c>
      <c r="AB240">
        <v>1</v>
      </c>
      <c r="AC240">
        <v>0</v>
      </c>
      <c r="AD240">
        <v>0</v>
      </c>
      <c r="AE240">
        <v>0</v>
      </c>
      <c r="AF240">
        <v>1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1</v>
      </c>
    </row>
    <row r="241" spans="1:65" s="4" customFormat="1">
      <c r="A241" s="16" t="s">
        <v>963</v>
      </c>
      <c r="B241" s="1">
        <v>60</v>
      </c>
      <c r="C241" s="1">
        <v>1</v>
      </c>
      <c r="D241" s="1">
        <v>1</v>
      </c>
      <c r="E241" s="1">
        <v>0</v>
      </c>
      <c r="F241" s="1">
        <v>1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1</v>
      </c>
      <c r="Q241" s="1">
        <v>10</v>
      </c>
      <c r="R241" s="1">
        <f>IF(Q241&gt;9,1,0)</f>
        <v>1</v>
      </c>
      <c r="S241" s="1">
        <f>IF(Q241&gt;19,1,0)</f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0</v>
      </c>
      <c r="AL241" s="1">
        <v>0</v>
      </c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</row>
    <row r="242" spans="1:65">
      <c r="A242" s="16" t="s">
        <v>1008</v>
      </c>
      <c r="B242" s="1">
        <v>60</v>
      </c>
      <c r="C242" s="1">
        <v>1</v>
      </c>
      <c r="D242" s="1">
        <v>1</v>
      </c>
      <c r="E242" s="1">
        <v>0</v>
      </c>
      <c r="F242" s="1">
        <v>0</v>
      </c>
      <c r="G242" s="1">
        <v>0</v>
      </c>
      <c r="H242" s="1">
        <v>1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/>
      <c r="R242" s="1"/>
      <c r="S242" s="1"/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1</v>
      </c>
      <c r="AC242" s="1">
        <v>0</v>
      </c>
      <c r="AD242" s="1">
        <v>1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0</v>
      </c>
    </row>
    <row r="243" spans="1:65">
      <c r="A243" s="16" t="s">
        <v>712</v>
      </c>
      <c r="B243" s="1">
        <v>51</v>
      </c>
      <c r="C243" s="1">
        <v>1</v>
      </c>
      <c r="D243" s="1">
        <v>1</v>
      </c>
      <c r="E243" s="1">
        <v>1</v>
      </c>
      <c r="F243" s="1">
        <v>0</v>
      </c>
      <c r="G243" s="1">
        <v>0</v>
      </c>
      <c r="H243" s="1">
        <v>0</v>
      </c>
      <c r="I243" s="1">
        <v>0</v>
      </c>
      <c r="J243" s="1">
        <v>1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/>
      <c r="R243" s="1"/>
      <c r="S243" s="1"/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1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1</v>
      </c>
      <c r="AI243" s="1">
        <v>1</v>
      </c>
      <c r="AJ243" s="1">
        <v>0</v>
      </c>
      <c r="AK243" s="1">
        <v>0</v>
      </c>
      <c r="AL243" s="1">
        <v>0</v>
      </c>
    </row>
    <row r="244" spans="1:65">
      <c r="A244" s="16" t="s">
        <v>1001</v>
      </c>
      <c r="B244" s="1">
        <v>51</v>
      </c>
      <c r="C244" s="1">
        <v>1</v>
      </c>
      <c r="D244" s="1">
        <v>1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1</v>
      </c>
      <c r="M244" s="1">
        <v>0</v>
      </c>
      <c r="N244" s="1">
        <v>0</v>
      </c>
      <c r="O244" s="1">
        <v>0</v>
      </c>
      <c r="P244" s="1">
        <v>1</v>
      </c>
      <c r="Q244" s="1">
        <v>7.5</v>
      </c>
      <c r="R244" s="1">
        <f>IF(Q244&gt;9,1,0)</f>
        <v>0</v>
      </c>
      <c r="S244" s="1">
        <f>IF(Q244&gt;19,1,0)</f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</row>
    <row r="245" spans="1:65">
      <c r="A245" s="16" t="s">
        <v>631</v>
      </c>
      <c r="B245" s="1">
        <v>50</v>
      </c>
      <c r="C245" s="1">
        <v>1</v>
      </c>
      <c r="D245" s="1">
        <v>1</v>
      </c>
      <c r="E245" s="1">
        <v>1</v>
      </c>
      <c r="F245" s="1">
        <v>1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/>
      <c r="R245" s="1"/>
      <c r="S245" s="1"/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1</v>
      </c>
      <c r="AC245" s="1">
        <v>0</v>
      </c>
      <c r="AD245" s="1">
        <v>0</v>
      </c>
      <c r="AE245" s="1">
        <v>1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</row>
    <row r="246" spans="1:65">
      <c r="A246" s="16" t="s">
        <v>473</v>
      </c>
      <c r="B246" s="1">
        <v>39</v>
      </c>
      <c r="C246" s="1">
        <v>1</v>
      </c>
      <c r="D246" s="1">
        <v>1</v>
      </c>
      <c r="E246" s="1">
        <v>1</v>
      </c>
      <c r="F246" s="1">
        <v>0</v>
      </c>
      <c r="G246" s="1">
        <v>0</v>
      </c>
      <c r="H246" s="1">
        <v>1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/>
      <c r="R246" s="1"/>
      <c r="S246" s="1"/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1</v>
      </c>
      <c r="AC246" s="1">
        <v>0</v>
      </c>
      <c r="AD246" s="1">
        <v>1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</row>
    <row r="247" spans="1:65">
      <c r="A247" s="16" t="s">
        <v>472</v>
      </c>
      <c r="B247" s="1">
        <v>35</v>
      </c>
      <c r="C247" s="1">
        <v>0</v>
      </c>
      <c r="D247" s="1">
        <v>1</v>
      </c>
      <c r="E247" s="1">
        <v>0</v>
      </c>
      <c r="F247" s="1">
        <v>1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/>
      <c r="R247" s="1"/>
      <c r="S247" s="1"/>
      <c r="T247" s="1">
        <v>1</v>
      </c>
      <c r="U247" s="1">
        <v>1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</row>
    <row r="248" spans="1:65">
      <c r="A248" s="16" t="s">
        <v>1012</v>
      </c>
      <c r="B248" s="1">
        <v>63</v>
      </c>
      <c r="C248" s="1">
        <v>1</v>
      </c>
      <c r="D248" s="1">
        <v>1</v>
      </c>
      <c r="E248" s="1">
        <v>1</v>
      </c>
      <c r="F248" s="1">
        <v>1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1</v>
      </c>
      <c r="Q248" s="1">
        <v>2.5</v>
      </c>
      <c r="R248" s="1">
        <f>IF(Q248&gt;9,1,0)</f>
        <v>0</v>
      </c>
      <c r="S248" s="1">
        <f>IF(Q248&gt;19,1,0)</f>
        <v>0</v>
      </c>
      <c r="T248" s="1">
        <v>1</v>
      </c>
      <c r="U248" s="1">
        <v>1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1</v>
      </c>
      <c r="AC248" s="1">
        <v>0</v>
      </c>
      <c r="AD248" s="1">
        <v>0</v>
      </c>
      <c r="AE248" s="1">
        <v>1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</row>
    <row r="249" spans="1:65">
      <c r="A249" s="16" t="s">
        <v>692</v>
      </c>
      <c r="B249" s="1">
        <v>54</v>
      </c>
      <c r="C249" s="1">
        <v>1</v>
      </c>
      <c r="D249" s="1">
        <v>1</v>
      </c>
      <c r="E249" s="1">
        <v>1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1</v>
      </c>
      <c r="O249" s="1">
        <v>0</v>
      </c>
      <c r="P249" s="1">
        <v>0</v>
      </c>
      <c r="Q249" s="1"/>
      <c r="R249" s="1"/>
      <c r="S249" s="1"/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1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1</v>
      </c>
      <c r="AI249" s="1">
        <v>0</v>
      </c>
      <c r="AJ249" s="1">
        <v>0</v>
      </c>
      <c r="AK249" s="1">
        <v>0</v>
      </c>
      <c r="AL249" s="1">
        <v>0</v>
      </c>
    </row>
    <row r="250" spans="1:65">
      <c r="A250" s="16" t="s">
        <v>907</v>
      </c>
      <c r="B250" s="1">
        <v>35</v>
      </c>
      <c r="C250" s="1">
        <v>1</v>
      </c>
      <c r="D250" s="1">
        <v>1</v>
      </c>
      <c r="E250" s="1">
        <v>0</v>
      </c>
      <c r="F250" s="1">
        <v>0</v>
      </c>
      <c r="G250" s="1">
        <v>0</v>
      </c>
      <c r="H250" s="1">
        <v>0</v>
      </c>
      <c r="I250" s="1">
        <v>1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1</v>
      </c>
      <c r="Q250" s="1">
        <v>20</v>
      </c>
      <c r="R250" s="1">
        <f>IF(Q250&gt;9,1,0)</f>
        <v>1</v>
      </c>
      <c r="S250" s="1">
        <f>IF(Q250&gt;19,1,0)</f>
        <v>1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1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1</v>
      </c>
      <c r="AI250" s="1">
        <v>0</v>
      </c>
      <c r="AJ250" s="1">
        <v>1</v>
      </c>
      <c r="AK250" s="1">
        <v>0</v>
      </c>
      <c r="AL250" s="1">
        <v>1</v>
      </c>
    </row>
    <row r="251" spans="1:65">
      <c r="A251" s="16" t="s">
        <v>950</v>
      </c>
      <c r="B251" s="1">
        <v>55</v>
      </c>
      <c r="C251" s="1">
        <v>1</v>
      </c>
      <c r="D251" s="1">
        <v>1</v>
      </c>
      <c r="E251" s="1">
        <v>0</v>
      </c>
      <c r="F251" s="1">
        <v>1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1</v>
      </c>
      <c r="Q251" s="1">
        <v>5</v>
      </c>
      <c r="R251" s="1">
        <f>IF(Q251&gt;9,1,0)</f>
        <v>0</v>
      </c>
      <c r="S251" s="1">
        <f>IF(Q251&gt;19,1,0)</f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1</v>
      </c>
      <c r="AC251" s="1">
        <v>0</v>
      </c>
      <c r="AD251" s="1">
        <v>1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">
        <v>0</v>
      </c>
    </row>
    <row r="252" spans="1:65">
      <c r="A252" s="16" t="s">
        <v>400</v>
      </c>
      <c r="B252" s="1">
        <v>62</v>
      </c>
      <c r="C252" s="1">
        <v>1</v>
      </c>
      <c r="D252" s="1">
        <v>1</v>
      </c>
      <c r="E252" s="1">
        <v>0</v>
      </c>
      <c r="F252" s="1">
        <v>1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1</v>
      </c>
      <c r="Q252" s="1">
        <v>7.5</v>
      </c>
      <c r="R252" s="1">
        <f>IF(Q252&gt;9,1,0)</f>
        <v>0</v>
      </c>
      <c r="S252" s="1">
        <f>IF(Q252&gt;19,1,0)</f>
        <v>0</v>
      </c>
      <c r="T252" s="1">
        <v>1</v>
      </c>
      <c r="U252" s="1">
        <v>0</v>
      </c>
      <c r="V252" s="1">
        <v>1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 s="1">
        <v>0</v>
      </c>
    </row>
    <row r="253" spans="1:65">
      <c r="A253" s="16" t="s">
        <v>339</v>
      </c>
      <c r="B253" s="1">
        <v>73</v>
      </c>
      <c r="C253" s="1">
        <v>1</v>
      </c>
      <c r="D253" s="1">
        <v>1</v>
      </c>
      <c r="E253" s="1">
        <v>1</v>
      </c>
      <c r="F253" s="1">
        <v>1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1</v>
      </c>
      <c r="Q253" s="1">
        <v>10</v>
      </c>
      <c r="R253" s="1">
        <f>IF(Q253&gt;9,1,0)</f>
        <v>1</v>
      </c>
      <c r="S253" s="1">
        <f>IF(Q253&gt;19,1,0)</f>
        <v>0</v>
      </c>
      <c r="T253" s="1">
        <v>1</v>
      </c>
      <c r="U253" s="1">
        <v>0</v>
      </c>
      <c r="V253" s="1">
        <v>0</v>
      </c>
      <c r="W253" s="1">
        <v>1</v>
      </c>
      <c r="X253" s="1">
        <v>0</v>
      </c>
      <c r="Y253" s="1">
        <v>0</v>
      </c>
      <c r="Z253" s="1">
        <v>0</v>
      </c>
      <c r="AA253" s="1">
        <v>0</v>
      </c>
      <c r="AB253" s="1">
        <v>1</v>
      </c>
      <c r="AC253" s="1">
        <v>0</v>
      </c>
      <c r="AD253" s="1">
        <v>1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0</v>
      </c>
      <c r="AK253" s="1">
        <v>0</v>
      </c>
      <c r="AL253" s="1">
        <v>0</v>
      </c>
    </row>
    <row r="254" spans="1:65">
      <c r="A254" s="16" t="s">
        <v>541</v>
      </c>
      <c r="B254" s="1">
        <v>29</v>
      </c>
      <c r="C254" s="1">
        <v>1</v>
      </c>
      <c r="D254" s="1">
        <v>1</v>
      </c>
      <c r="E254" s="1">
        <v>1</v>
      </c>
      <c r="F254" s="1">
        <v>0</v>
      </c>
      <c r="G254" s="1">
        <v>0</v>
      </c>
      <c r="H254" s="1">
        <v>0</v>
      </c>
      <c r="I254" s="1">
        <v>1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1</v>
      </c>
      <c r="Q254" s="1">
        <v>20</v>
      </c>
      <c r="R254" s="1">
        <f>IF(Q254&gt;9,1,0)</f>
        <v>1</v>
      </c>
      <c r="S254" s="1">
        <f>IF(Q254&gt;19,1,0)</f>
        <v>1</v>
      </c>
      <c r="T254" s="1">
        <v>1</v>
      </c>
      <c r="U254" s="1">
        <v>0</v>
      </c>
      <c r="V254" s="1">
        <v>0</v>
      </c>
      <c r="W254" s="1">
        <v>0</v>
      </c>
      <c r="X254" s="1">
        <v>0</v>
      </c>
      <c r="Y254" s="1">
        <v>1</v>
      </c>
      <c r="Z254" s="1">
        <v>0</v>
      </c>
      <c r="AA254" s="1">
        <v>0</v>
      </c>
      <c r="AB254" s="1">
        <v>1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1</v>
      </c>
      <c r="AI254" s="1">
        <v>0</v>
      </c>
      <c r="AJ254" s="1">
        <v>0</v>
      </c>
      <c r="AK254" s="1">
        <v>0</v>
      </c>
      <c r="AL254" s="1">
        <v>0</v>
      </c>
    </row>
    <row r="255" spans="1:65">
      <c r="A255" s="16" t="s">
        <v>486</v>
      </c>
      <c r="B255" s="1">
        <v>41</v>
      </c>
      <c r="C255" s="1">
        <v>0</v>
      </c>
      <c r="D255" s="1">
        <v>1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1</v>
      </c>
      <c r="P255" s="1">
        <v>0</v>
      </c>
      <c r="Q255" s="1"/>
      <c r="R255" s="1"/>
      <c r="S255" s="1"/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1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1</v>
      </c>
      <c r="AI255" s="1">
        <v>1</v>
      </c>
      <c r="AJ255" s="1">
        <v>0</v>
      </c>
      <c r="AK255" s="1">
        <v>0</v>
      </c>
      <c r="AL255" s="1">
        <v>0</v>
      </c>
    </row>
    <row r="256" spans="1:65">
      <c r="A256" s="16" t="s">
        <v>543</v>
      </c>
      <c r="B256" s="1">
        <v>62</v>
      </c>
      <c r="C256" s="1">
        <v>1</v>
      </c>
      <c r="D256" s="1">
        <v>1</v>
      </c>
      <c r="E256" s="1">
        <v>1</v>
      </c>
      <c r="F256" s="1">
        <v>1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/>
      <c r="R256" s="1"/>
      <c r="S256" s="1"/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1</v>
      </c>
      <c r="AC256" s="1">
        <v>0</v>
      </c>
      <c r="AD256" s="1">
        <v>1</v>
      </c>
      <c r="AE256" s="1">
        <v>0</v>
      </c>
      <c r="AF256" s="1">
        <v>0</v>
      </c>
      <c r="AG256" s="1">
        <v>0</v>
      </c>
      <c r="AH256" s="1">
        <v>0</v>
      </c>
      <c r="AI256" s="1">
        <v>0</v>
      </c>
      <c r="AJ256" s="1">
        <v>0</v>
      </c>
      <c r="AK256" s="1">
        <v>0</v>
      </c>
      <c r="AL256" s="1">
        <v>1</v>
      </c>
    </row>
    <row r="257" spans="1:65">
      <c r="A257" s="16" t="s">
        <v>970</v>
      </c>
      <c r="B257" s="1">
        <v>63</v>
      </c>
      <c r="C257" s="1">
        <v>1</v>
      </c>
      <c r="D257" s="1">
        <v>1</v>
      </c>
      <c r="E257" s="1">
        <v>1</v>
      </c>
      <c r="F257" s="1">
        <v>0</v>
      </c>
      <c r="G257" s="1">
        <v>0</v>
      </c>
      <c r="H257" s="1">
        <v>0</v>
      </c>
      <c r="I257" s="1">
        <v>1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/>
      <c r="R257" s="1"/>
      <c r="S257" s="1"/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0</v>
      </c>
      <c r="AI257" s="1">
        <v>0</v>
      </c>
      <c r="AJ257" s="1">
        <v>0</v>
      </c>
      <c r="AK257" s="1">
        <v>0</v>
      </c>
      <c r="AL257" s="1">
        <v>1</v>
      </c>
    </row>
    <row r="258" spans="1:65">
      <c r="A258" s="16" t="s">
        <v>779</v>
      </c>
      <c r="B258" s="1">
        <v>41</v>
      </c>
      <c r="C258" s="1">
        <v>1</v>
      </c>
      <c r="D258" s="1">
        <v>1</v>
      </c>
      <c r="E258" s="1">
        <v>1</v>
      </c>
      <c r="F258" s="1">
        <v>1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/>
      <c r="R258" s="1"/>
      <c r="S258" s="1"/>
      <c r="T258" s="1">
        <v>1</v>
      </c>
      <c r="U258" s="1">
        <v>1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  <c r="AI258" s="1">
        <v>0</v>
      </c>
      <c r="AJ258" s="1">
        <v>0</v>
      </c>
      <c r="AK258" s="1">
        <v>1</v>
      </c>
      <c r="AL258" s="1">
        <v>0</v>
      </c>
    </row>
    <row r="259" spans="1:65">
      <c r="A259" s="16" t="s">
        <v>942</v>
      </c>
      <c r="B259" s="1">
        <v>65</v>
      </c>
      <c r="C259" s="1">
        <v>1</v>
      </c>
      <c r="D259" s="1">
        <v>1</v>
      </c>
      <c r="E259" s="1">
        <v>1</v>
      </c>
      <c r="F259" s="1">
        <v>1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1</v>
      </c>
      <c r="Q259" s="1">
        <v>5</v>
      </c>
      <c r="R259" s="1">
        <f>IF(Q259&gt;9,1,0)</f>
        <v>0</v>
      </c>
      <c r="S259" s="1">
        <f>IF(Q259&gt;19,1,0)</f>
        <v>0</v>
      </c>
      <c r="T259" s="1">
        <v>1</v>
      </c>
      <c r="U259" s="1">
        <v>1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1</v>
      </c>
      <c r="AC259" s="1">
        <v>0</v>
      </c>
      <c r="AD259" s="1">
        <v>1</v>
      </c>
      <c r="AE259" s="1">
        <v>0</v>
      </c>
      <c r="AF259" s="1">
        <v>0</v>
      </c>
      <c r="AG259" s="1">
        <v>0</v>
      </c>
      <c r="AH259" s="1">
        <v>0</v>
      </c>
      <c r="AI259" s="1">
        <v>0</v>
      </c>
      <c r="AJ259" s="1">
        <v>0</v>
      </c>
      <c r="AK259" s="1">
        <v>0</v>
      </c>
      <c r="AL259" s="1">
        <v>0</v>
      </c>
    </row>
    <row r="260" spans="1:65">
      <c r="A260" s="16" t="s">
        <v>661</v>
      </c>
      <c r="B260" s="1">
        <v>59</v>
      </c>
      <c r="C260" s="1">
        <v>1</v>
      </c>
      <c r="D260" s="1">
        <v>1</v>
      </c>
      <c r="E260" s="1">
        <v>1</v>
      </c>
      <c r="F260" s="1">
        <v>1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1</v>
      </c>
      <c r="Q260" s="1">
        <v>5</v>
      </c>
      <c r="R260" s="1">
        <f>IF(Q260&gt;9,1,0)</f>
        <v>0</v>
      </c>
      <c r="S260" s="1">
        <f>IF(Q260&gt;19,1,0)</f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0</v>
      </c>
      <c r="AI260" s="1">
        <v>0</v>
      </c>
      <c r="AJ260" s="1">
        <v>0</v>
      </c>
      <c r="AK260" s="1">
        <v>1</v>
      </c>
      <c r="AL260" s="1">
        <v>0</v>
      </c>
    </row>
    <row r="261" spans="1:65">
      <c r="A261" s="16" t="s">
        <v>526</v>
      </c>
      <c r="B261" s="1">
        <v>37</v>
      </c>
      <c r="C261" s="1">
        <v>1</v>
      </c>
      <c r="D261" s="1">
        <v>1</v>
      </c>
      <c r="E261" s="1">
        <v>1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1</v>
      </c>
      <c r="P261" s="1">
        <v>0</v>
      </c>
      <c r="Q261" s="1"/>
      <c r="R261" s="1"/>
      <c r="S261" s="1"/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0</v>
      </c>
      <c r="AI261" s="1">
        <v>0</v>
      </c>
      <c r="AJ261" s="1">
        <v>0</v>
      </c>
      <c r="AK261" s="1">
        <v>0</v>
      </c>
      <c r="AL261" s="1">
        <v>0</v>
      </c>
    </row>
    <row r="262" spans="1:65" s="4" customFormat="1">
      <c r="A262" s="16" t="s">
        <v>603</v>
      </c>
      <c r="B262" s="1">
        <v>68</v>
      </c>
      <c r="C262" s="1">
        <v>0</v>
      </c>
      <c r="D262" s="1">
        <v>1</v>
      </c>
      <c r="E262" s="1">
        <v>1</v>
      </c>
      <c r="F262" s="1">
        <v>0</v>
      </c>
      <c r="G262" s="1">
        <v>0</v>
      </c>
      <c r="H262" s="1">
        <v>1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/>
      <c r="R262" s="1"/>
      <c r="S262" s="1"/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1</v>
      </c>
      <c r="AC262" s="1">
        <v>0</v>
      </c>
      <c r="AD262" s="1">
        <v>0</v>
      </c>
      <c r="AE262" s="1">
        <v>1</v>
      </c>
      <c r="AF262" s="1">
        <v>0</v>
      </c>
      <c r="AG262" s="1">
        <v>0</v>
      </c>
      <c r="AH262" s="1">
        <v>0</v>
      </c>
      <c r="AI262" s="1">
        <v>0</v>
      </c>
      <c r="AJ262" s="1">
        <v>0</v>
      </c>
      <c r="AK262" s="1">
        <v>0</v>
      </c>
      <c r="AL262" s="1">
        <v>0</v>
      </c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</row>
    <row r="263" spans="1:65">
      <c r="A263" s="16" t="s">
        <v>850</v>
      </c>
      <c r="B263" s="1">
        <v>70</v>
      </c>
      <c r="C263" s="1">
        <v>0</v>
      </c>
      <c r="D263" s="1">
        <v>1</v>
      </c>
      <c r="E263" s="1">
        <v>1</v>
      </c>
      <c r="F263" s="1">
        <v>0</v>
      </c>
      <c r="G263" s="1">
        <v>1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/>
      <c r="R263" s="1"/>
      <c r="S263" s="1"/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0</v>
      </c>
      <c r="AI263" s="1">
        <v>0</v>
      </c>
      <c r="AJ263" s="1">
        <v>0</v>
      </c>
      <c r="AK263" s="1">
        <v>0</v>
      </c>
      <c r="AL263" s="1">
        <v>0</v>
      </c>
    </row>
    <row r="264" spans="1:65">
      <c r="A264" s="16" t="s">
        <v>401</v>
      </c>
      <c r="B264" s="1">
        <v>63</v>
      </c>
      <c r="C264" s="1">
        <v>1</v>
      </c>
      <c r="D264" s="1">
        <v>1</v>
      </c>
      <c r="E264" s="1">
        <v>1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1</v>
      </c>
      <c r="P264" s="1">
        <v>0</v>
      </c>
      <c r="Q264" s="1"/>
      <c r="R264" s="1"/>
      <c r="S264" s="1"/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0</v>
      </c>
      <c r="AI264" s="1">
        <v>0</v>
      </c>
      <c r="AJ264" s="1">
        <v>0</v>
      </c>
      <c r="AK264" s="1">
        <v>0</v>
      </c>
      <c r="AL264" s="1">
        <v>1</v>
      </c>
    </row>
    <row r="265" spans="1:65">
      <c r="A265" s="16" t="s">
        <v>372</v>
      </c>
      <c r="B265" s="1">
        <v>65</v>
      </c>
      <c r="C265" s="1">
        <v>1</v>
      </c>
      <c r="D265" s="1">
        <v>1</v>
      </c>
      <c r="E265" s="1">
        <v>1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1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/>
      <c r="R265" s="1"/>
      <c r="S265" s="1"/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1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1</v>
      </c>
      <c r="AI265" s="1">
        <v>0</v>
      </c>
      <c r="AJ265" s="1">
        <v>0</v>
      </c>
      <c r="AK265" s="1">
        <v>0</v>
      </c>
      <c r="AL265" s="1">
        <v>0</v>
      </c>
    </row>
    <row r="266" spans="1:65">
      <c r="A266" s="16" t="s">
        <v>397</v>
      </c>
      <c r="B266" s="1">
        <v>41</v>
      </c>
      <c r="C266" s="1">
        <v>1</v>
      </c>
      <c r="D266" s="1">
        <v>1</v>
      </c>
      <c r="E266" s="1">
        <v>0</v>
      </c>
      <c r="F266" s="1">
        <v>1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1</v>
      </c>
      <c r="Q266" s="1">
        <v>5</v>
      </c>
      <c r="R266" s="1">
        <f>IF(Q266&gt;9,1,0)</f>
        <v>0</v>
      </c>
      <c r="S266" s="1">
        <f>IF(Q266&gt;19,1,0)</f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1</v>
      </c>
      <c r="AC266" s="1">
        <v>0</v>
      </c>
      <c r="AD266" s="1">
        <v>1</v>
      </c>
      <c r="AE266" s="1">
        <v>1</v>
      </c>
      <c r="AF266" s="1">
        <v>0</v>
      </c>
      <c r="AG266" s="1">
        <v>0</v>
      </c>
      <c r="AH266" s="1">
        <v>0</v>
      </c>
      <c r="AI266" s="1">
        <v>0</v>
      </c>
      <c r="AJ266" s="1">
        <v>0</v>
      </c>
      <c r="AK266" s="1">
        <v>0</v>
      </c>
      <c r="AL266" s="1">
        <v>0</v>
      </c>
    </row>
    <row r="267" spans="1:65">
      <c r="A267" s="16" t="s">
        <v>319</v>
      </c>
      <c r="B267" s="1">
        <v>34</v>
      </c>
      <c r="C267" s="1">
        <v>1</v>
      </c>
      <c r="D267" s="1">
        <v>1</v>
      </c>
      <c r="E267" s="1">
        <v>0</v>
      </c>
      <c r="F267" s="1">
        <v>0</v>
      </c>
      <c r="G267" s="1">
        <v>0</v>
      </c>
      <c r="H267" s="1">
        <v>0</v>
      </c>
      <c r="I267" s="1">
        <v>1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1</v>
      </c>
      <c r="Q267" s="1">
        <v>0.5</v>
      </c>
      <c r="R267" s="1">
        <f>IF(Q267&gt;9,1,0)</f>
        <v>0</v>
      </c>
      <c r="S267" s="1">
        <f>IF(Q267&gt;19,1,0)</f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1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  <c r="AH267" s="1">
        <v>1</v>
      </c>
      <c r="AI267" s="1">
        <v>0</v>
      </c>
      <c r="AJ267" s="1">
        <v>0</v>
      </c>
      <c r="AK267" s="1">
        <v>0</v>
      </c>
      <c r="AL267" s="1">
        <v>1</v>
      </c>
    </row>
    <row r="268" spans="1:65">
      <c r="A268" s="16" t="s">
        <v>371</v>
      </c>
      <c r="B268" s="1">
        <v>59</v>
      </c>
      <c r="C268" s="1">
        <v>1</v>
      </c>
      <c r="D268" s="1">
        <v>1</v>
      </c>
      <c r="E268" s="1">
        <v>1</v>
      </c>
      <c r="F268" s="1">
        <v>1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1</v>
      </c>
      <c r="Q268" s="1">
        <v>5</v>
      </c>
      <c r="R268" s="1">
        <f>IF(Q268&gt;9,1,0)</f>
        <v>0</v>
      </c>
      <c r="S268" s="1">
        <f>IF(Q268&gt;19,1,0)</f>
        <v>0</v>
      </c>
      <c r="T268" s="1">
        <v>1</v>
      </c>
      <c r="U268" s="1">
        <v>0</v>
      </c>
      <c r="V268" s="1">
        <v>1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1</v>
      </c>
      <c r="AC268" s="1">
        <v>0</v>
      </c>
      <c r="AD268" s="1">
        <v>1</v>
      </c>
      <c r="AE268" s="1">
        <v>0</v>
      </c>
      <c r="AF268" s="1">
        <v>0</v>
      </c>
      <c r="AG268" s="1">
        <v>0</v>
      </c>
      <c r="AH268" s="1">
        <v>0</v>
      </c>
      <c r="AI268" s="1">
        <v>0</v>
      </c>
      <c r="AJ268" s="1">
        <v>0</v>
      </c>
      <c r="AK268" s="1">
        <v>0</v>
      </c>
      <c r="AL268" s="1">
        <v>0</v>
      </c>
    </row>
    <row r="269" spans="1:65">
      <c r="A269" s="16" t="s">
        <v>310</v>
      </c>
      <c r="B269" s="1">
        <v>67</v>
      </c>
      <c r="C269" s="1">
        <v>1</v>
      </c>
      <c r="D269" s="1">
        <v>1</v>
      </c>
      <c r="E269" s="1">
        <v>1</v>
      </c>
      <c r="F269" s="1">
        <v>1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/>
      <c r="R269" s="1"/>
      <c r="S269" s="1"/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1</v>
      </c>
      <c r="AC269" s="1">
        <v>0</v>
      </c>
      <c r="AD269" s="1">
        <v>1</v>
      </c>
      <c r="AE269" s="1">
        <v>0</v>
      </c>
      <c r="AF269" s="1">
        <v>0</v>
      </c>
      <c r="AG269" s="1">
        <v>0</v>
      </c>
      <c r="AH269" s="1">
        <v>0</v>
      </c>
      <c r="AI269" s="1">
        <v>0</v>
      </c>
      <c r="AJ269" s="1">
        <v>0</v>
      </c>
      <c r="AK269" s="1">
        <v>0</v>
      </c>
      <c r="AL269" s="1">
        <v>0</v>
      </c>
    </row>
    <row r="270" spans="1:65">
      <c r="A270" s="16" t="s">
        <v>322</v>
      </c>
      <c r="B270" s="1">
        <v>46</v>
      </c>
      <c r="C270" s="1">
        <v>0</v>
      </c>
      <c r="D270" s="1">
        <v>1</v>
      </c>
      <c r="E270" s="1">
        <v>1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1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/>
      <c r="R270" s="1"/>
      <c r="S270" s="1"/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0</v>
      </c>
      <c r="AI270" s="1">
        <v>0</v>
      </c>
      <c r="AJ270" s="1">
        <v>0</v>
      </c>
      <c r="AK270" s="1">
        <v>0</v>
      </c>
      <c r="AL270" s="1">
        <v>0</v>
      </c>
    </row>
    <row r="271" spans="1:65">
      <c r="A271" s="17" t="s">
        <v>221</v>
      </c>
      <c r="B271">
        <v>35</v>
      </c>
      <c r="C271">
        <v>1</v>
      </c>
      <c r="D271">
        <v>1</v>
      </c>
      <c r="E271">
        <v>1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1</v>
      </c>
      <c r="M271">
        <v>0</v>
      </c>
      <c r="N271">
        <v>0</v>
      </c>
      <c r="O271">
        <v>0</v>
      </c>
      <c r="P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1</v>
      </c>
      <c r="AC271">
        <v>0</v>
      </c>
      <c r="AD271">
        <v>0</v>
      </c>
      <c r="AE271">
        <v>0</v>
      </c>
      <c r="AF271">
        <v>1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</row>
    <row r="272" spans="1:65">
      <c r="A272" s="16" t="s">
        <v>414</v>
      </c>
      <c r="B272" s="1">
        <v>36</v>
      </c>
      <c r="C272" s="1">
        <v>1</v>
      </c>
      <c r="D272" s="1">
        <v>1</v>
      </c>
      <c r="E272" s="1">
        <v>0</v>
      </c>
      <c r="F272" s="1">
        <v>0</v>
      </c>
      <c r="G272" s="1">
        <v>0</v>
      </c>
      <c r="H272" s="1">
        <v>0</v>
      </c>
      <c r="I272" s="1">
        <v>1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1</v>
      </c>
      <c r="Q272" s="1">
        <v>5</v>
      </c>
      <c r="R272" s="1">
        <f t="shared" ref="R272:R277" si="0">IF(Q272&gt;9,1,0)</f>
        <v>0</v>
      </c>
      <c r="S272" s="1">
        <f t="shared" ref="S272:S277" si="1">IF(Q272&gt;19,1,0)</f>
        <v>0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1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  <c r="AH272" s="1">
        <v>1</v>
      </c>
      <c r="AI272" s="1">
        <v>0</v>
      </c>
      <c r="AJ272" s="1">
        <v>0</v>
      </c>
      <c r="AK272" s="1">
        <v>0</v>
      </c>
      <c r="AL272" s="1">
        <v>1</v>
      </c>
    </row>
    <row r="273" spans="1:65">
      <c r="A273" s="16" t="s">
        <v>683</v>
      </c>
      <c r="B273" s="1">
        <v>62</v>
      </c>
      <c r="C273" s="1">
        <v>0</v>
      </c>
      <c r="D273" s="1">
        <v>1</v>
      </c>
      <c r="E273" s="1">
        <v>1</v>
      </c>
      <c r="F273" s="1">
        <v>1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1</v>
      </c>
      <c r="Q273" s="1">
        <v>2.5</v>
      </c>
      <c r="R273" s="1">
        <f t="shared" si="0"/>
        <v>0</v>
      </c>
      <c r="S273" s="1">
        <f t="shared" si="1"/>
        <v>0</v>
      </c>
      <c r="T273" s="1">
        <v>1</v>
      </c>
      <c r="U273" s="1">
        <v>0</v>
      </c>
      <c r="V273" s="1">
        <v>0</v>
      </c>
      <c r="W273" s="1">
        <v>0</v>
      </c>
      <c r="X273" s="1">
        <v>1</v>
      </c>
      <c r="Y273" s="1">
        <v>0</v>
      </c>
      <c r="Z273" s="1">
        <v>0</v>
      </c>
      <c r="AA273" s="1">
        <v>0</v>
      </c>
      <c r="AB273" s="1">
        <v>1</v>
      </c>
      <c r="AC273" s="1">
        <v>0</v>
      </c>
      <c r="AD273" s="1">
        <v>0</v>
      </c>
      <c r="AE273" s="1">
        <v>0</v>
      </c>
      <c r="AF273" s="1">
        <v>1</v>
      </c>
      <c r="AG273" s="1">
        <v>0</v>
      </c>
      <c r="AH273" s="1">
        <v>0</v>
      </c>
      <c r="AI273" s="1">
        <v>0</v>
      </c>
      <c r="AJ273" s="1">
        <v>0</v>
      </c>
      <c r="AK273" s="1">
        <v>0</v>
      </c>
      <c r="AL273" s="1">
        <v>0</v>
      </c>
    </row>
    <row r="274" spans="1:65">
      <c r="A274" s="16" t="s">
        <v>895</v>
      </c>
      <c r="B274" s="1">
        <v>42</v>
      </c>
      <c r="C274" s="1">
        <v>1</v>
      </c>
      <c r="D274" s="1">
        <v>1</v>
      </c>
      <c r="E274" s="1">
        <v>1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1</v>
      </c>
      <c r="O274" s="1">
        <v>0</v>
      </c>
      <c r="P274" s="1">
        <v>1</v>
      </c>
      <c r="Q274" s="1">
        <v>5</v>
      </c>
      <c r="R274" s="1">
        <f t="shared" si="0"/>
        <v>0</v>
      </c>
      <c r="S274" s="1">
        <f t="shared" si="1"/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1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1</v>
      </c>
      <c r="AI274" s="1">
        <v>0</v>
      </c>
      <c r="AJ274" s="1">
        <v>0</v>
      </c>
      <c r="AK274" s="1">
        <v>0</v>
      </c>
      <c r="AL274" s="1">
        <v>0</v>
      </c>
    </row>
    <row r="275" spans="1:65">
      <c r="A275" s="16" t="s">
        <v>498</v>
      </c>
      <c r="B275" s="1">
        <v>36</v>
      </c>
      <c r="C275" s="1">
        <v>1</v>
      </c>
      <c r="D275" s="1">
        <v>1</v>
      </c>
      <c r="E275" s="1">
        <v>1</v>
      </c>
      <c r="F275" s="1">
        <v>0</v>
      </c>
      <c r="G275" s="1">
        <v>0</v>
      </c>
      <c r="H275" s="1">
        <v>0</v>
      </c>
      <c r="I275" s="1">
        <v>1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1</v>
      </c>
      <c r="Q275" s="1">
        <v>7.5</v>
      </c>
      <c r="R275" s="1">
        <f t="shared" si="0"/>
        <v>0</v>
      </c>
      <c r="S275" s="1">
        <f t="shared" si="1"/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1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1</v>
      </c>
      <c r="AI275" s="1">
        <v>0</v>
      </c>
      <c r="AJ275" s="1">
        <v>0</v>
      </c>
      <c r="AK275" s="1">
        <v>0</v>
      </c>
      <c r="AL275" s="1">
        <v>0</v>
      </c>
    </row>
    <row r="276" spans="1:65">
      <c r="A276" s="16" t="s">
        <v>399</v>
      </c>
      <c r="B276" s="1">
        <v>62</v>
      </c>
      <c r="C276" s="1">
        <v>1</v>
      </c>
      <c r="D276" s="1">
        <v>1</v>
      </c>
      <c r="E276" s="1">
        <v>1</v>
      </c>
      <c r="F276" s="1">
        <v>0</v>
      </c>
      <c r="G276" s="1">
        <v>0</v>
      </c>
      <c r="H276" s="1">
        <v>0</v>
      </c>
      <c r="I276" s="1">
        <v>1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1</v>
      </c>
      <c r="Q276" s="1">
        <v>15</v>
      </c>
      <c r="R276" s="1">
        <f t="shared" si="0"/>
        <v>1</v>
      </c>
      <c r="S276" s="1">
        <f t="shared" si="1"/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1</v>
      </c>
      <c r="AC276" s="1">
        <v>0</v>
      </c>
      <c r="AD276" s="1">
        <v>0</v>
      </c>
      <c r="AE276" s="1">
        <v>1</v>
      </c>
      <c r="AF276" s="1">
        <v>0</v>
      </c>
      <c r="AG276" s="1">
        <v>0</v>
      </c>
      <c r="AH276" s="1">
        <v>0</v>
      </c>
      <c r="AI276" s="1">
        <v>0</v>
      </c>
      <c r="AJ276" s="1">
        <v>0</v>
      </c>
      <c r="AK276" s="1">
        <v>1</v>
      </c>
      <c r="AL276" s="1">
        <v>1</v>
      </c>
    </row>
    <row r="277" spans="1:65">
      <c r="A277" s="16" t="s">
        <v>518</v>
      </c>
      <c r="B277" s="1">
        <v>71</v>
      </c>
      <c r="C277" s="1">
        <v>0</v>
      </c>
      <c r="D277" s="1">
        <v>1</v>
      </c>
      <c r="E277" s="1">
        <v>0</v>
      </c>
      <c r="F277" s="1">
        <v>1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1</v>
      </c>
      <c r="Q277" s="1">
        <v>5</v>
      </c>
      <c r="R277" s="1">
        <f t="shared" si="0"/>
        <v>0</v>
      </c>
      <c r="S277" s="1">
        <f t="shared" si="1"/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1</v>
      </c>
      <c r="AC277" s="1">
        <v>0</v>
      </c>
      <c r="AD277" s="1">
        <v>1</v>
      </c>
      <c r="AE277" s="1">
        <v>0</v>
      </c>
      <c r="AF277" s="1">
        <v>0</v>
      </c>
      <c r="AG277" s="1">
        <v>0</v>
      </c>
      <c r="AH277" s="1">
        <v>0</v>
      </c>
      <c r="AI277" s="1">
        <v>0</v>
      </c>
      <c r="AJ277" s="1">
        <v>0</v>
      </c>
      <c r="AK277" s="1">
        <v>0</v>
      </c>
      <c r="AL277" s="1">
        <v>0</v>
      </c>
    </row>
    <row r="278" spans="1:65">
      <c r="A278" s="16" t="s">
        <v>622</v>
      </c>
      <c r="B278" s="1">
        <v>56</v>
      </c>
      <c r="C278" s="1">
        <v>1</v>
      </c>
      <c r="D278" s="1">
        <v>1</v>
      </c>
      <c r="E278" s="1">
        <v>0</v>
      </c>
      <c r="F278" s="1">
        <v>1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/>
      <c r="R278" s="1"/>
      <c r="S278" s="1"/>
      <c r="T278" s="1">
        <v>1</v>
      </c>
      <c r="U278" s="1">
        <v>0</v>
      </c>
      <c r="V278" s="1">
        <v>1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1</v>
      </c>
      <c r="AC278" s="1">
        <v>0</v>
      </c>
      <c r="AD278" s="1">
        <v>1</v>
      </c>
      <c r="AE278" s="1">
        <v>0</v>
      </c>
      <c r="AF278" s="1">
        <v>0</v>
      </c>
      <c r="AG278" s="1">
        <v>0</v>
      </c>
      <c r="AH278" s="1">
        <v>0</v>
      </c>
      <c r="AI278" s="1">
        <v>0</v>
      </c>
      <c r="AJ278" s="1">
        <v>0</v>
      </c>
      <c r="AK278" s="1">
        <v>0</v>
      </c>
      <c r="AL278" s="1">
        <v>0</v>
      </c>
    </row>
    <row r="279" spans="1:65">
      <c r="A279" s="16" t="s">
        <v>355</v>
      </c>
      <c r="B279" s="1">
        <v>55</v>
      </c>
      <c r="C279" s="1">
        <v>1</v>
      </c>
      <c r="D279" s="1">
        <v>1</v>
      </c>
      <c r="E279" s="1">
        <v>0</v>
      </c>
      <c r="F279" s="1">
        <v>0</v>
      </c>
      <c r="G279" s="1">
        <v>0</v>
      </c>
      <c r="H279" s="1">
        <v>1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/>
      <c r="R279" s="1"/>
      <c r="S279" s="1"/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1</v>
      </c>
      <c r="AC279" s="1">
        <v>0</v>
      </c>
      <c r="AD279" s="1">
        <v>1</v>
      </c>
      <c r="AE279" s="1">
        <v>1</v>
      </c>
      <c r="AF279" s="1">
        <v>0</v>
      </c>
      <c r="AG279" s="1">
        <v>0</v>
      </c>
      <c r="AH279" s="1">
        <v>0</v>
      </c>
      <c r="AI279" s="1">
        <v>0</v>
      </c>
      <c r="AJ279" s="1">
        <v>0</v>
      </c>
      <c r="AK279" s="1">
        <v>0</v>
      </c>
      <c r="AL279" s="1">
        <v>0</v>
      </c>
    </row>
    <row r="280" spans="1:65">
      <c r="A280" s="17" t="s">
        <v>248</v>
      </c>
      <c r="B280">
        <v>36</v>
      </c>
      <c r="C280">
        <v>1</v>
      </c>
      <c r="D280">
        <v>1</v>
      </c>
      <c r="E280">
        <v>1</v>
      </c>
      <c r="F280">
        <v>0</v>
      </c>
      <c r="G280">
        <v>0</v>
      </c>
      <c r="H280">
        <v>1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T280">
        <v>1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1</v>
      </c>
      <c r="AA280">
        <v>0</v>
      </c>
      <c r="AB280">
        <v>1</v>
      </c>
      <c r="AC280">
        <v>0</v>
      </c>
      <c r="AD280">
        <v>1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</row>
    <row r="281" spans="1:65">
      <c r="A281" s="16" t="s">
        <v>438</v>
      </c>
      <c r="B281" s="1">
        <v>56</v>
      </c>
      <c r="C281" s="1">
        <v>0</v>
      </c>
      <c r="D281" s="1">
        <v>1</v>
      </c>
      <c r="E281" s="1">
        <v>1</v>
      </c>
      <c r="F281" s="1">
        <v>0</v>
      </c>
      <c r="G281" s="1">
        <v>1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/>
      <c r="R281" s="1"/>
      <c r="S281" s="1"/>
      <c r="T281" s="1">
        <v>1</v>
      </c>
      <c r="U281" s="1">
        <v>1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1</v>
      </c>
      <c r="AC281" s="1">
        <v>0</v>
      </c>
      <c r="AD281" s="1">
        <v>1</v>
      </c>
      <c r="AE281" s="1">
        <v>0</v>
      </c>
      <c r="AF281" s="1">
        <v>0</v>
      </c>
      <c r="AG281" s="1">
        <v>0</v>
      </c>
      <c r="AH281" s="1">
        <v>0</v>
      </c>
      <c r="AI281" s="1">
        <v>0</v>
      </c>
      <c r="AJ281" s="1">
        <v>0</v>
      </c>
      <c r="AK281" s="1">
        <v>0</v>
      </c>
      <c r="AL281" s="1">
        <v>0</v>
      </c>
    </row>
    <row r="282" spans="1:65">
      <c r="A282" s="16" t="s">
        <v>902</v>
      </c>
      <c r="B282" s="1">
        <v>51</v>
      </c>
      <c r="C282" s="1">
        <v>1</v>
      </c>
      <c r="D282" s="1">
        <v>1</v>
      </c>
      <c r="E282" s="1">
        <v>0</v>
      </c>
      <c r="F282" s="1">
        <v>1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/>
      <c r="R282" s="1"/>
      <c r="S282" s="1"/>
      <c r="T282" s="1">
        <v>1</v>
      </c>
      <c r="U282" s="1">
        <v>0</v>
      </c>
      <c r="V282" s="1">
        <v>0</v>
      </c>
      <c r="W282" s="1">
        <v>1</v>
      </c>
      <c r="X282" s="1">
        <v>0</v>
      </c>
      <c r="Y282" s="1">
        <v>0</v>
      </c>
      <c r="Z282" s="1">
        <v>0</v>
      </c>
      <c r="AA282" s="1">
        <v>0</v>
      </c>
      <c r="AB282" s="1">
        <v>1</v>
      </c>
      <c r="AC282" s="1">
        <v>0</v>
      </c>
      <c r="AD282" s="1">
        <v>0</v>
      </c>
      <c r="AE282" s="1">
        <v>1</v>
      </c>
      <c r="AF282" s="1">
        <v>0</v>
      </c>
      <c r="AG282" s="1">
        <v>0</v>
      </c>
      <c r="AH282" s="1">
        <v>0</v>
      </c>
      <c r="AI282" s="1">
        <v>0</v>
      </c>
      <c r="AJ282" s="1">
        <v>0</v>
      </c>
      <c r="AK282" s="1">
        <v>0</v>
      </c>
      <c r="AL282" s="1">
        <v>0</v>
      </c>
    </row>
    <row r="283" spans="1:65">
      <c r="A283" s="16" t="s">
        <v>773</v>
      </c>
      <c r="B283" s="1">
        <v>65</v>
      </c>
      <c r="C283" s="1">
        <v>1</v>
      </c>
      <c r="D283" s="1">
        <v>1</v>
      </c>
      <c r="E283" s="1">
        <v>1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1</v>
      </c>
      <c r="M283" s="1">
        <v>0</v>
      </c>
      <c r="N283" s="1">
        <v>0</v>
      </c>
      <c r="O283" s="1">
        <v>0</v>
      </c>
      <c r="P283" s="1">
        <v>1</v>
      </c>
      <c r="Q283" s="1">
        <v>30</v>
      </c>
      <c r="R283" s="1">
        <f>IF(Q283&gt;9,1,0)</f>
        <v>1</v>
      </c>
      <c r="S283" s="1">
        <f>IF(Q283&gt;19,1,0)</f>
        <v>1</v>
      </c>
      <c r="T283" s="1">
        <v>1</v>
      </c>
      <c r="U283" s="1">
        <v>0</v>
      </c>
      <c r="V283" s="1">
        <v>0</v>
      </c>
      <c r="W283" s="1">
        <v>0</v>
      </c>
      <c r="X283" s="1">
        <v>1</v>
      </c>
      <c r="Y283" s="1">
        <v>0</v>
      </c>
      <c r="Z283" s="1">
        <v>0</v>
      </c>
      <c r="AA283" s="1">
        <v>0</v>
      </c>
      <c r="AB283" s="1">
        <v>1</v>
      </c>
      <c r="AC283" s="1">
        <v>0</v>
      </c>
      <c r="AD283" s="1">
        <v>1</v>
      </c>
      <c r="AE283" s="1">
        <v>0</v>
      </c>
      <c r="AF283" s="1">
        <v>0</v>
      </c>
      <c r="AG283" s="1">
        <v>0</v>
      </c>
      <c r="AH283" s="1">
        <v>0</v>
      </c>
      <c r="AI283" s="1">
        <v>0</v>
      </c>
      <c r="AJ283" s="1">
        <v>0</v>
      </c>
      <c r="AK283" s="1">
        <v>0</v>
      </c>
      <c r="AL283" s="1">
        <v>0</v>
      </c>
    </row>
    <row r="284" spans="1:65">
      <c r="A284" s="17" t="s">
        <v>265</v>
      </c>
      <c r="B284">
        <v>41</v>
      </c>
      <c r="C284">
        <v>1</v>
      </c>
      <c r="D284">
        <v>1</v>
      </c>
      <c r="E284">
        <v>1</v>
      </c>
      <c r="F284">
        <v>0</v>
      </c>
      <c r="G284">
        <v>1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1</v>
      </c>
      <c r="Q284">
        <v>10</v>
      </c>
      <c r="R284" s="1">
        <f>IF(Q284&gt;9,1,0)</f>
        <v>1</v>
      </c>
      <c r="S284" s="1">
        <f>IF(Q284&gt;19,1,0)</f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1</v>
      </c>
      <c r="AL284">
        <v>0</v>
      </c>
    </row>
    <row r="285" spans="1:65">
      <c r="A285" s="16" t="s">
        <v>515</v>
      </c>
      <c r="B285" s="1">
        <v>34</v>
      </c>
      <c r="C285" s="1">
        <v>1</v>
      </c>
      <c r="D285" s="1">
        <v>1</v>
      </c>
      <c r="E285" s="1">
        <v>1</v>
      </c>
      <c r="F285" s="1">
        <v>0</v>
      </c>
      <c r="G285" s="1">
        <v>0</v>
      </c>
      <c r="H285" s="1">
        <v>0</v>
      </c>
      <c r="I285" s="1">
        <v>1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1</v>
      </c>
      <c r="Q285" s="1">
        <v>2.5</v>
      </c>
      <c r="R285" s="1">
        <f>IF(Q285&gt;9,1,0)</f>
        <v>0</v>
      </c>
      <c r="S285" s="1">
        <f>IF(Q285&gt;19,1,0)</f>
        <v>0</v>
      </c>
      <c r="T285" s="1">
        <v>1</v>
      </c>
      <c r="U285" s="1">
        <v>0</v>
      </c>
      <c r="V285" s="1">
        <v>0</v>
      </c>
      <c r="W285" s="1">
        <v>0</v>
      </c>
      <c r="X285" s="1">
        <v>0</v>
      </c>
      <c r="Y285" s="1">
        <v>1</v>
      </c>
      <c r="Z285" s="1">
        <v>0</v>
      </c>
      <c r="AA285" s="1">
        <v>0</v>
      </c>
      <c r="AB285" s="1">
        <v>1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1</v>
      </c>
      <c r="AI285" s="1">
        <v>0</v>
      </c>
      <c r="AJ285" s="1">
        <v>0</v>
      </c>
      <c r="AK285" s="1">
        <v>0</v>
      </c>
      <c r="AL285" s="1">
        <v>1</v>
      </c>
    </row>
    <row r="286" spans="1:65">
      <c r="A286" s="16" t="s">
        <v>780</v>
      </c>
      <c r="B286" s="1">
        <v>74</v>
      </c>
      <c r="C286" s="1">
        <v>1</v>
      </c>
      <c r="D286" s="1">
        <v>1</v>
      </c>
      <c r="E286" s="1">
        <v>1</v>
      </c>
      <c r="F286" s="1">
        <v>0</v>
      </c>
      <c r="G286" s="1">
        <v>0</v>
      </c>
      <c r="H286" s="1">
        <v>1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/>
      <c r="R286" s="1"/>
      <c r="S286" s="1"/>
      <c r="T286" s="1">
        <v>1</v>
      </c>
      <c r="U286" s="1">
        <v>1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1</v>
      </c>
      <c r="AC286" s="1">
        <v>0</v>
      </c>
      <c r="AD286" s="1">
        <v>1</v>
      </c>
      <c r="AE286" s="1">
        <v>0</v>
      </c>
      <c r="AF286" s="1">
        <v>0</v>
      </c>
      <c r="AG286" s="1">
        <v>0</v>
      </c>
      <c r="AH286" s="1">
        <v>0</v>
      </c>
      <c r="AI286" s="1">
        <v>0</v>
      </c>
      <c r="AJ286" s="1">
        <v>0</v>
      </c>
      <c r="AK286" s="1">
        <v>0</v>
      </c>
      <c r="AL286" s="1">
        <v>0</v>
      </c>
    </row>
    <row r="287" spans="1:65" s="4" customFormat="1">
      <c r="A287" s="16" t="s">
        <v>674</v>
      </c>
      <c r="B287" s="1">
        <v>62</v>
      </c>
      <c r="C287" s="1">
        <v>1</v>
      </c>
      <c r="D287" s="1">
        <v>1</v>
      </c>
      <c r="E287" s="1">
        <v>0</v>
      </c>
      <c r="F287" s="1">
        <v>1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1</v>
      </c>
      <c r="Q287" s="1">
        <v>10</v>
      </c>
      <c r="R287" s="1">
        <f>IF(Q287&gt;9,1,0)</f>
        <v>1</v>
      </c>
      <c r="S287" s="1">
        <f>IF(Q287&gt;19,1,0)</f>
        <v>0</v>
      </c>
      <c r="T287" s="1">
        <v>1</v>
      </c>
      <c r="U287" s="1">
        <v>0</v>
      </c>
      <c r="V287" s="1">
        <v>1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1</v>
      </c>
      <c r="AC287" s="1">
        <v>0</v>
      </c>
      <c r="AD287" s="1">
        <v>1</v>
      </c>
      <c r="AE287" s="1">
        <v>0</v>
      </c>
      <c r="AF287" s="1">
        <v>0</v>
      </c>
      <c r="AG287" s="1">
        <v>0</v>
      </c>
      <c r="AH287" s="1">
        <v>0</v>
      </c>
      <c r="AI287" s="1">
        <v>0</v>
      </c>
      <c r="AJ287" s="1">
        <v>0</v>
      </c>
      <c r="AK287" s="1">
        <v>0</v>
      </c>
      <c r="AL287" s="1">
        <v>0</v>
      </c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</row>
    <row r="288" spans="1:65">
      <c r="A288" s="16" t="s">
        <v>860</v>
      </c>
      <c r="B288" s="1">
        <v>44</v>
      </c>
      <c r="C288" s="1">
        <v>1</v>
      </c>
      <c r="D288" s="1">
        <v>1</v>
      </c>
      <c r="E288" s="1">
        <v>0</v>
      </c>
      <c r="F288" s="1">
        <v>0</v>
      </c>
      <c r="G288" s="1">
        <v>0</v>
      </c>
      <c r="H288" s="1">
        <v>0</v>
      </c>
      <c r="I288" s="1">
        <v>1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/>
      <c r="R288" s="1"/>
      <c r="S288" s="1"/>
      <c r="T288" s="1">
        <v>1</v>
      </c>
      <c r="U288" s="1">
        <v>0</v>
      </c>
      <c r="V288" s="1">
        <v>0</v>
      </c>
      <c r="W288" s="1">
        <v>0</v>
      </c>
      <c r="X288" s="1">
        <v>0</v>
      </c>
      <c r="Y288" s="1">
        <v>1</v>
      </c>
      <c r="Z288" s="1">
        <v>0</v>
      </c>
      <c r="AA288" s="1">
        <v>0</v>
      </c>
      <c r="AB288" s="1">
        <v>1</v>
      </c>
      <c r="AC288" s="1">
        <v>0</v>
      </c>
      <c r="AD288" s="1">
        <v>0</v>
      </c>
      <c r="AE288" s="1">
        <v>0</v>
      </c>
      <c r="AF288" s="1">
        <v>1</v>
      </c>
      <c r="AG288" s="1">
        <v>0</v>
      </c>
      <c r="AH288" s="1">
        <v>0</v>
      </c>
      <c r="AI288" s="1">
        <v>0</v>
      </c>
      <c r="AJ288" s="1">
        <v>0</v>
      </c>
      <c r="AK288" s="1">
        <v>0</v>
      </c>
      <c r="AL288" s="1">
        <v>0</v>
      </c>
    </row>
    <row r="289" spans="1:38">
      <c r="A289" s="16" t="s">
        <v>715</v>
      </c>
      <c r="B289" s="1">
        <v>46</v>
      </c>
      <c r="C289" s="1">
        <v>1</v>
      </c>
      <c r="D289" s="1">
        <v>1</v>
      </c>
      <c r="E289" s="1">
        <v>1</v>
      </c>
      <c r="F289" s="1">
        <v>1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1</v>
      </c>
      <c r="Q289" s="1">
        <v>5</v>
      </c>
      <c r="R289" s="1">
        <f>IF(Q289&gt;9,1,0)</f>
        <v>0</v>
      </c>
      <c r="S289" s="1">
        <f>IF(Q289&gt;19,1,0)</f>
        <v>0</v>
      </c>
      <c r="T289" s="1">
        <v>1</v>
      </c>
      <c r="U289" s="1">
        <v>0</v>
      </c>
      <c r="V289" s="1">
        <v>0</v>
      </c>
      <c r="W289" s="1">
        <v>1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0</v>
      </c>
      <c r="AJ289" s="1">
        <v>0</v>
      </c>
      <c r="AK289" s="1">
        <v>0</v>
      </c>
      <c r="AL289" s="1">
        <v>0</v>
      </c>
    </row>
    <row r="290" spans="1:38">
      <c r="A290" s="16" t="s">
        <v>585</v>
      </c>
      <c r="B290" s="1">
        <v>58</v>
      </c>
      <c r="C290" s="1">
        <v>0</v>
      </c>
      <c r="D290" s="1">
        <v>1</v>
      </c>
      <c r="E290" s="1">
        <v>1</v>
      </c>
      <c r="F290" s="1">
        <v>0</v>
      </c>
      <c r="G290" s="1">
        <v>1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/>
      <c r="R290" s="1"/>
      <c r="S290" s="1"/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0</v>
      </c>
      <c r="AI290" s="1">
        <v>0</v>
      </c>
      <c r="AJ290" s="1">
        <v>0</v>
      </c>
      <c r="AK290" s="1">
        <v>0</v>
      </c>
      <c r="AL290" s="1">
        <v>0</v>
      </c>
    </row>
    <row r="291" spans="1:38">
      <c r="A291" s="16" t="s">
        <v>580</v>
      </c>
      <c r="B291" s="1">
        <v>24</v>
      </c>
      <c r="C291" s="1">
        <v>1</v>
      </c>
      <c r="D291" s="1">
        <v>1</v>
      </c>
      <c r="E291" s="1">
        <v>1</v>
      </c>
      <c r="F291" s="1">
        <v>1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/>
      <c r="R291" s="1"/>
      <c r="S291" s="1"/>
      <c r="T291" s="1">
        <v>1</v>
      </c>
      <c r="U291" s="1">
        <v>0</v>
      </c>
      <c r="V291" s="1">
        <v>1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0</v>
      </c>
      <c r="AI291" s="1">
        <v>0</v>
      </c>
      <c r="AJ291" s="1">
        <v>0</v>
      </c>
      <c r="AK291" s="1">
        <v>0</v>
      </c>
      <c r="AL291" s="1">
        <v>0</v>
      </c>
    </row>
    <row r="292" spans="1:38">
      <c r="A292" s="16" t="s">
        <v>721</v>
      </c>
      <c r="B292" s="1">
        <v>63</v>
      </c>
      <c r="C292" s="1">
        <v>1</v>
      </c>
      <c r="D292" s="1">
        <v>1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1</v>
      </c>
      <c r="O292" s="1">
        <v>0</v>
      </c>
      <c r="P292" s="1">
        <v>0</v>
      </c>
      <c r="Q292" s="1"/>
      <c r="R292" s="1"/>
      <c r="S292" s="1"/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0</v>
      </c>
      <c r="AJ292" s="1">
        <v>0</v>
      </c>
      <c r="AK292" s="1">
        <v>0</v>
      </c>
      <c r="AL292" s="1">
        <v>0</v>
      </c>
    </row>
    <row r="293" spans="1:38">
      <c r="A293" s="16" t="s">
        <v>306</v>
      </c>
      <c r="B293" s="1">
        <v>48</v>
      </c>
      <c r="C293" s="1">
        <v>1</v>
      </c>
      <c r="D293" s="1">
        <v>1</v>
      </c>
      <c r="E293" s="1">
        <v>1</v>
      </c>
      <c r="F293" s="1">
        <v>0</v>
      </c>
      <c r="G293" s="1">
        <v>0</v>
      </c>
      <c r="H293" s="1">
        <v>1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1</v>
      </c>
      <c r="Q293" s="1">
        <v>5</v>
      </c>
      <c r="R293" s="1">
        <f>IF(Q293&gt;9,1,0)</f>
        <v>0</v>
      </c>
      <c r="S293" s="1">
        <f>IF(Q293&gt;19,1,0)</f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1</v>
      </c>
      <c r="AC293" s="1">
        <v>0</v>
      </c>
      <c r="AD293" s="1">
        <v>0</v>
      </c>
      <c r="AE293" s="1">
        <v>1</v>
      </c>
      <c r="AF293" s="1">
        <v>0</v>
      </c>
      <c r="AG293" s="1">
        <v>0</v>
      </c>
      <c r="AH293" s="1">
        <v>0</v>
      </c>
      <c r="AI293" s="1">
        <v>0</v>
      </c>
      <c r="AJ293" s="1">
        <v>0</v>
      </c>
      <c r="AK293" s="1">
        <v>0</v>
      </c>
      <c r="AL293" s="1">
        <v>0</v>
      </c>
    </row>
    <row r="294" spans="1:38" s="1" customFormat="1">
      <c r="A294" s="16" t="s">
        <v>749</v>
      </c>
      <c r="B294" s="1">
        <v>48</v>
      </c>
      <c r="C294" s="1">
        <v>1</v>
      </c>
      <c r="D294" s="1">
        <v>1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1</v>
      </c>
      <c r="M294" s="1">
        <v>0</v>
      </c>
      <c r="N294" s="1">
        <v>0</v>
      </c>
      <c r="O294" s="1">
        <v>0</v>
      </c>
      <c r="P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1</v>
      </c>
      <c r="AC294" s="1">
        <v>0</v>
      </c>
      <c r="AD294" s="1">
        <v>0</v>
      </c>
      <c r="AE294" s="1">
        <v>0</v>
      </c>
      <c r="AF294" s="1">
        <v>1</v>
      </c>
      <c r="AG294" s="1">
        <v>0</v>
      </c>
      <c r="AH294" s="1">
        <v>0</v>
      </c>
      <c r="AI294" s="1">
        <v>0</v>
      </c>
      <c r="AJ294" s="1">
        <v>0</v>
      </c>
      <c r="AK294" s="1">
        <v>0</v>
      </c>
      <c r="AL294" s="1">
        <v>0</v>
      </c>
    </row>
    <row r="295" spans="1:38" s="1" customFormat="1">
      <c r="A295" s="16" t="s">
        <v>464</v>
      </c>
      <c r="B295" s="1">
        <v>67</v>
      </c>
      <c r="C295" s="1">
        <v>1</v>
      </c>
      <c r="D295" s="1">
        <v>1</v>
      </c>
      <c r="E295" s="1">
        <v>0</v>
      </c>
      <c r="F295" s="1">
        <v>0</v>
      </c>
      <c r="G295" s="1">
        <v>1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T295" s="1">
        <v>1</v>
      </c>
      <c r="U295" s="1">
        <v>1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v>0</v>
      </c>
      <c r="AK295" s="1">
        <v>0</v>
      </c>
      <c r="AL295" s="1">
        <v>0</v>
      </c>
    </row>
    <row r="296" spans="1:38" s="1" customFormat="1">
      <c r="A296" s="16" t="s">
        <v>298</v>
      </c>
      <c r="B296" s="1">
        <v>52</v>
      </c>
      <c r="C296" s="1">
        <v>0</v>
      </c>
      <c r="D296" s="1">
        <v>1</v>
      </c>
      <c r="E296" s="1">
        <v>1</v>
      </c>
      <c r="F296" s="1">
        <v>0</v>
      </c>
      <c r="G296" s="1">
        <v>1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0</v>
      </c>
      <c r="AI296" s="1">
        <v>0</v>
      </c>
      <c r="AJ296" s="1">
        <v>0</v>
      </c>
      <c r="AK296" s="1">
        <v>1</v>
      </c>
      <c r="AL296" s="1">
        <v>0</v>
      </c>
    </row>
    <row r="297" spans="1:38" s="1" customFormat="1">
      <c r="A297" s="16" t="s">
        <v>466</v>
      </c>
      <c r="B297" s="1">
        <v>55</v>
      </c>
      <c r="C297" s="1">
        <v>1</v>
      </c>
      <c r="D297" s="1">
        <v>1</v>
      </c>
      <c r="E297" s="1">
        <v>0</v>
      </c>
      <c r="F297" s="1">
        <v>1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1</v>
      </c>
      <c r="Q297" s="1">
        <v>10</v>
      </c>
      <c r="R297" s="1">
        <f>IF(Q297&gt;9,1,0)</f>
        <v>1</v>
      </c>
      <c r="S297" s="1">
        <f>IF(Q297&gt;19,1,0)</f>
        <v>0</v>
      </c>
      <c r="T297" s="1">
        <v>1</v>
      </c>
      <c r="U297" s="1">
        <v>0</v>
      </c>
      <c r="V297" s="1">
        <v>0</v>
      </c>
      <c r="W297" s="1">
        <v>1</v>
      </c>
      <c r="X297" s="1">
        <v>0</v>
      </c>
      <c r="Y297" s="1">
        <v>0</v>
      </c>
      <c r="Z297" s="1">
        <v>0</v>
      </c>
      <c r="AA297" s="1">
        <v>0</v>
      </c>
      <c r="AB297" s="1">
        <v>1</v>
      </c>
      <c r="AC297" s="1">
        <v>0</v>
      </c>
      <c r="AD297" s="1">
        <v>1</v>
      </c>
      <c r="AE297" s="1">
        <v>0</v>
      </c>
      <c r="AF297" s="1">
        <v>0</v>
      </c>
      <c r="AG297" s="1">
        <v>0</v>
      </c>
      <c r="AH297" s="1">
        <v>0</v>
      </c>
      <c r="AI297" s="1">
        <v>0</v>
      </c>
      <c r="AJ297" s="1">
        <v>0</v>
      </c>
      <c r="AK297" s="1">
        <v>0</v>
      </c>
      <c r="AL297" s="1">
        <v>0</v>
      </c>
    </row>
    <row r="298" spans="1:38" s="1" customFormat="1">
      <c r="A298" s="17" t="s">
        <v>223</v>
      </c>
      <c r="B298">
        <v>41</v>
      </c>
      <c r="C298">
        <v>0</v>
      </c>
      <c r="D298">
        <v>1</v>
      </c>
      <c r="E298">
        <v>0</v>
      </c>
      <c r="F298">
        <v>0</v>
      </c>
      <c r="G298">
        <v>1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/>
      <c r="R298"/>
      <c r="S298"/>
      <c r="T298">
        <v>1</v>
      </c>
      <c r="U298">
        <v>1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1</v>
      </c>
      <c r="AL298">
        <v>0</v>
      </c>
    </row>
    <row r="299" spans="1:38" s="1" customFormat="1">
      <c r="A299" s="16" t="s">
        <v>870</v>
      </c>
      <c r="B299" s="1">
        <v>51</v>
      </c>
      <c r="C299" s="1">
        <v>1</v>
      </c>
      <c r="D299" s="1">
        <v>1</v>
      </c>
      <c r="E299" s="1">
        <v>1</v>
      </c>
      <c r="F299" s="1">
        <v>1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T299" s="1">
        <v>1</v>
      </c>
      <c r="U299" s="1">
        <v>1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0</v>
      </c>
      <c r="AI299" s="1">
        <v>0</v>
      </c>
      <c r="AJ299" s="1">
        <v>0</v>
      </c>
      <c r="AK299" s="1">
        <v>0</v>
      </c>
      <c r="AL299" s="1">
        <v>1</v>
      </c>
    </row>
    <row r="300" spans="1:38" s="1" customFormat="1">
      <c r="A300" s="16" t="s">
        <v>762</v>
      </c>
      <c r="B300" s="1">
        <v>48</v>
      </c>
      <c r="C300" s="1">
        <v>1</v>
      </c>
      <c r="D300" s="1">
        <v>1</v>
      </c>
      <c r="E300" s="1">
        <v>1</v>
      </c>
      <c r="F300" s="1">
        <v>1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1</v>
      </c>
      <c r="Q300" s="1">
        <v>20</v>
      </c>
      <c r="R300" s="1">
        <f>IF(Q300&gt;9,1,0)</f>
        <v>1</v>
      </c>
      <c r="S300" s="1">
        <f>IF(Q300&gt;19,1,0)</f>
        <v>1</v>
      </c>
      <c r="T300" s="1">
        <v>1</v>
      </c>
      <c r="U300" s="1">
        <v>0</v>
      </c>
      <c r="V300" s="1">
        <v>0</v>
      </c>
      <c r="W300" s="1">
        <v>1</v>
      </c>
      <c r="X300" s="1">
        <v>0</v>
      </c>
      <c r="Y300" s="1">
        <v>0</v>
      </c>
      <c r="Z300" s="1">
        <v>0</v>
      </c>
      <c r="AA300" s="1">
        <v>0</v>
      </c>
      <c r="AB300" s="1">
        <v>1</v>
      </c>
      <c r="AC300" s="1">
        <v>0</v>
      </c>
      <c r="AD300" s="1">
        <v>0</v>
      </c>
      <c r="AE300" s="1">
        <v>1</v>
      </c>
      <c r="AF300" s="1">
        <v>0</v>
      </c>
      <c r="AG300" s="1">
        <v>0</v>
      </c>
      <c r="AH300" s="1">
        <v>0</v>
      </c>
      <c r="AI300" s="1">
        <v>0</v>
      </c>
      <c r="AJ300" s="1">
        <v>0</v>
      </c>
      <c r="AK300" s="1">
        <v>0</v>
      </c>
      <c r="AL300" s="1">
        <v>0</v>
      </c>
    </row>
    <row r="301" spans="1:38" s="1" customFormat="1">
      <c r="A301" s="16" t="s">
        <v>614</v>
      </c>
      <c r="B301" s="1">
        <v>45</v>
      </c>
      <c r="C301" s="1">
        <v>1</v>
      </c>
      <c r="D301" s="1">
        <v>1</v>
      </c>
      <c r="E301" s="1">
        <v>1</v>
      </c>
      <c r="F301" s="1">
        <v>0</v>
      </c>
      <c r="G301" s="1">
        <v>0</v>
      </c>
      <c r="H301" s="1">
        <v>0</v>
      </c>
      <c r="I301" s="1">
        <v>1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1</v>
      </c>
      <c r="Q301" s="1">
        <v>5</v>
      </c>
      <c r="R301" s="1">
        <f>IF(Q301&gt;9,1,0)</f>
        <v>0</v>
      </c>
      <c r="S301" s="1">
        <f>IF(Q301&gt;19,1,0)</f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1</v>
      </c>
      <c r="AC301" s="1">
        <v>0</v>
      </c>
      <c r="AD301" s="1">
        <v>0</v>
      </c>
      <c r="AE301" s="1">
        <v>0</v>
      </c>
      <c r="AF301" s="1">
        <v>1</v>
      </c>
      <c r="AG301" s="1">
        <v>0</v>
      </c>
      <c r="AH301" s="1">
        <v>0</v>
      </c>
      <c r="AI301" s="1">
        <v>0</v>
      </c>
      <c r="AJ301" s="1">
        <v>0</v>
      </c>
      <c r="AK301" s="1">
        <v>0</v>
      </c>
      <c r="AL301" s="1">
        <v>0</v>
      </c>
    </row>
    <row r="302" spans="1:38" s="1" customFormat="1">
      <c r="A302" s="16" t="s">
        <v>609</v>
      </c>
      <c r="B302" s="1">
        <v>60</v>
      </c>
      <c r="C302" s="1">
        <v>1</v>
      </c>
      <c r="D302" s="1">
        <v>1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1</v>
      </c>
      <c r="L302" s="1">
        <v>0</v>
      </c>
      <c r="M302" s="1">
        <v>0</v>
      </c>
      <c r="N302" s="1">
        <v>0</v>
      </c>
      <c r="O302" s="1">
        <v>0</v>
      </c>
      <c r="P302" s="1">
        <v>1</v>
      </c>
      <c r="Q302" s="1">
        <v>2.5</v>
      </c>
      <c r="R302" s="1">
        <f>IF(Q302&gt;9,1,0)</f>
        <v>0</v>
      </c>
      <c r="S302" s="1">
        <f>IF(Q302&gt;19,1,0)</f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1</v>
      </c>
      <c r="AC302" s="1">
        <v>0</v>
      </c>
      <c r="AD302" s="1">
        <v>0</v>
      </c>
      <c r="AE302" s="1">
        <v>0</v>
      </c>
      <c r="AF302" s="1">
        <v>1</v>
      </c>
      <c r="AG302" s="1">
        <v>0</v>
      </c>
      <c r="AH302" s="1">
        <v>0</v>
      </c>
      <c r="AI302" s="1">
        <v>0</v>
      </c>
      <c r="AJ302" s="1">
        <v>0</v>
      </c>
      <c r="AK302" s="1">
        <v>0</v>
      </c>
      <c r="AL302" s="1">
        <v>0</v>
      </c>
    </row>
    <row r="303" spans="1:38" s="1" customFormat="1">
      <c r="A303" s="16" t="s">
        <v>520</v>
      </c>
      <c r="B303" s="1">
        <v>61</v>
      </c>
      <c r="C303" s="1">
        <v>1</v>
      </c>
      <c r="D303" s="1">
        <v>1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1</v>
      </c>
      <c r="N303" s="1">
        <v>0</v>
      </c>
      <c r="O303" s="1">
        <v>0</v>
      </c>
      <c r="P303" s="1">
        <v>1</v>
      </c>
      <c r="Q303" s="1">
        <v>5</v>
      </c>
      <c r="R303" s="1">
        <f>IF(Q303&gt;9,1,0)</f>
        <v>0</v>
      </c>
      <c r="S303" s="1">
        <f>IF(Q303&gt;19,1,0)</f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0</v>
      </c>
      <c r="AB303" s="1">
        <v>1</v>
      </c>
      <c r="AC303" s="1">
        <v>0</v>
      </c>
      <c r="AD303" s="1">
        <v>1</v>
      </c>
      <c r="AE303" s="1">
        <v>0</v>
      </c>
      <c r="AF303" s="1">
        <v>0</v>
      </c>
      <c r="AG303" s="1">
        <v>0</v>
      </c>
      <c r="AH303" s="1">
        <v>0</v>
      </c>
      <c r="AI303" s="1">
        <v>0</v>
      </c>
      <c r="AJ303" s="1">
        <v>0</v>
      </c>
      <c r="AK303" s="1">
        <v>0</v>
      </c>
      <c r="AL303" s="1">
        <v>1</v>
      </c>
    </row>
    <row r="304" spans="1:38" s="1" customFormat="1">
      <c r="A304" s="16" t="s">
        <v>390</v>
      </c>
      <c r="B304" s="1">
        <v>41</v>
      </c>
      <c r="C304" s="1">
        <v>1</v>
      </c>
      <c r="D304" s="1">
        <v>1</v>
      </c>
      <c r="E304" s="1">
        <v>1</v>
      </c>
      <c r="F304" s="1">
        <v>0</v>
      </c>
      <c r="G304" s="1">
        <v>0</v>
      </c>
      <c r="H304" s="1">
        <v>0</v>
      </c>
      <c r="I304" s="1">
        <v>0</v>
      </c>
      <c r="J304" s="1">
        <v>1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T304" s="1">
        <v>1</v>
      </c>
      <c r="U304" s="1">
        <v>0</v>
      </c>
      <c r="V304" s="1">
        <v>0</v>
      </c>
      <c r="W304" s="1">
        <v>0</v>
      </c>
      <c r="X304" s="1">
        <v>1</v>
      </c>
      <c r="Y304" s="1">
        <v>0</v>
      </c>
      <c r="Z304" s="1">
        <v>0</v>
      </c>
      <c r="AA304" s="1">
        <v>0</v>
      </c>
      <c r="AB304" s="1">
        <v>1</v>
      </c>
      <c r="AC304" s="1">
        <v>0</v>
      </c>
      <c r="AD304" s="1">
        <v>0</v>
      </c>
      <c r="AE304" s="1">
        <v>1</v>
      </c>
      <c r="AF304" s="1">
        <v>0</v>
      </c>
      <c r="AG304" s="1">
        <v>0</v>
      </c>
      <c r="AH304" s="1">
        <v>0</v>
      </c>
      <c r="AI304" s="1">
        <v>0</v>
      </c>
      <c r="AJ304" s="1">
        <v>0</v>
      </c>
      <c r="AK304" s="1">
        <v>0</v>
      </c>
      <c r="AL304" s="1">
        <v>0</v>
      </c>
    </row>
    <row r="305" spans="1:38" s="1" customFormat="1">
      <c r="A305" s="16" t="s">
        <v>506</v>
      </c>
      <c r="B305" s="1">
        <v>63</v>
      </c>
      <c r="C305" s="1">
        <v>0</v>
      </c>
      <c r="D305" s="1">
        <v>1</v>
      </c>
      <c r="E305" s="1">
        <v>0</v>
      </c>
      <c r="F305" s="1">
        <v>0</v>
      </c>
      <c r="G305" s="1">
        <v>1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0</v>
      </c>
      <c r="AI305" s="1">
        <v>0</v>
      </c>
      <c r="AJ305" s="1">
        <v>0</v>
      </c>
      <c r="AK305" s="1">
        <v>0</v>
      </c>
      <c r="AL305" s="1">
        <v>0</v>
      </c>
    </row>
    <row r="306" spans="1:38" s="1" customFormat="1">
      <c r="A306" s="16" t="s">
        <v>608</v>
      </c>
      <c r="B306" s="1">
        <v>72</v>
      </c>
      <c r="C306" s="1">
        <v>1</v>
      </c>
      <c r="D306" s="1">
        <v>1</v>
      </c>
      <c r="E306" s="1">
        <v>1</v>
      </c>
      <c r="F306" s="1">
        <v>0</v>
      </c>
      <c r="G306" s="1">
        <v>0</v>
      </c>
      <c r="H306" s="1">
        <v>1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0</v>
      </c>
      <c r="AB306" s="1">
        <v>1</v>
      </c>
      <c r="AC306" s="1">
        <v>0</v>
      </c>
      <c r="AD306" s="1">
        <v>1</v>
      </c>
      <c r="AE306" s="1">
        <v>1</v>
      </c>
      <c r="AF306" s="1">
        <v>0</v>
      </c>
      <c r="AG306" s="1">
        <v>0</v>
      </c>
      <c r="AH306" s="1">
        <v>0</v>
      </c>
      <c r="AI306" s="1">
        <v>0</v>
      </c>
      <c r="AJ306" s="1">
        <v>0</v>
      </c>
      <c r="AK306" s="1">
        <v>0</v>
      </c>
      <c r="AL306" s="1">
        <v>0</v>
      </c>
    </row>
    <row r="307" spans="1:38" s="1" customFormat="1">
      <c r="A307" s="16" t="s">
        <v>817</v>
      </c>
      <c r="B307" s="1">
        <v>66</v>
      </c>
      <c r="C307" s="1">
        <v>1</v>
      </c>
      <c r="D307" s="1">
        <v>1</v>
      </c>
      <c r="E307" s="1">
        <v>1</v>
      </c>
      <c r="F307" s="1">
        <v>1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T307" s="1">
        <v>1</v>
      </c>
      <c r="U307" s="1">
        <v>0</v>
      </c>
      <c r="V307" s="1">
        <v>1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1</v>
      </c>
      <c r="AC307" s="1">
        <v>0</v>
      </c>
      <c r="AD307" s="1">
        <v>0</v>
      </c>
      <c r="AE307" s="1">
        <v>1</v>
      </c>
      <c r="AF307" s="1">
        <v>0</v>
      </c>
      <c r="AG307" s="1">
        <v>0</v>
      </c>
      <c r="AH307" s="1">
        <v>0</v>
      </c>
      <c r="AI307" s="1">
        <v>0</v>
      </c>
      <c r="AJ307" s="1">
        <v>0</v>
      </c>
      <c r="AK307" s="1">
        <v>0</v>
      </c>
      <c r="AL307" s="1">
        <v>0</v>
      </c>
    </row>
    <row r="308" spans="1:38" s="1" customFormat="1">
      <c r="A308" s="16" t="s">
        <v>1021</v>
      </c>
      <c r="B308" s="1">
        <v>30</v>
      </c>
      <c r="C308" s="1">
        <v>1</v>
      </c>
      <c r="D308" s="1">
        <v>1</v>
      </c>
      <c r="E308" s="1">
        <v>1</v>
      </c>
      <c r="F308" s="1">
        <v>0</v>
      </c>
      <c r="G308" s="1">
        <v>1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  <c r="AH308" s="1">
        <v>0</v>
      </c>
      <c r="AI308" s="1">
        <v>0</v>
      </c>
      <c r="AJ308" s="1">
        <v>0</v>
      </c>
      <c r="AK308" s="1">
        <v>0</v>
      </c>
      <c r="AL308" s="1">
        <v>0</v>
      </c>
    </row>
    <row r="309" spans="1:38" s="1" customFormat="1">
      <c r="A309" s="16" t="s">
        <v>691</v>
      </c>
      <c r="B309" s="1">
        <v>64</v>
      </c>
      <c r="C309" s="1">
        <v>1</v>
      </c>
      <c r="D309" s="1">
        <v>1</v>
      </c>
      <c r="E309" s="1">
        <v>0</v>
      </c>
      <c r="F309" s="1">
        <v>1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1</v>
      </c>
      <c r="AC309" s="1">
        <v>0</v>
      </c>
      <c r="AD309" s="1">
        <v>1</v>
      </c>
      <c r="AE309" s="1">
        <v>0</v>
      </c>
      <c r="AF309" s="1">
        <v>0</v>
      </c>
      <c r="AG309" s="1">
        <v>0</v>
      </c>
      <c r="AH309" s="1">
        <v>0</v>
      </c>
      <c r="AI309" s="1">
        <v>0</v>
      </c>
      <c r="AJ309" s="1">
        <v>0</v>
      </c>
      <c r="AK309" s="1">
        <v>0</v>
      </c>
      <c r="AL309" s="1">
        <v>0</v>
      </c>
    </row>
    <row r="310" spans="1:38" s="1" customFormat="1">
      <c r="A310" s="16" t="s">
        <v>418</v>
      </c>
      <c r="B310" s="1">
        <v>32</v>
      </c>
      <c r="C310" s="1">
        <v>1</v>
      </c>
      <c r="D310" s="1">
        <v>1</v>
      </c>
      <c r="E310" s="1">
        <v>0</v>
      </c>
      <c r="F310" s="1">
        <v>0</v>
      </c>
      <c r="G310" s="1">
        <v>0</v>
      </c>
      <c r="H310" s="1">
        <v>0</v>
      </c>
      <c r="I310" s="1">
        <v>1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0</v>
      </c>
      <c r="AB310" s="1">
        <v>1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1">
        <v>1</v>
      </c>
      <c r="AI310" s="1">
        <v>0</v>
      </c>
      <c r="AJ310" s="1">
        <v>0</v>
      </c>
      <c r="AK310" s="1">
        <v>0</v>
      </c>
      <c r="AL310" s="1">
        <v>1</v>
      </c>
    </row>
    <row r="311" spans="1:38" s="1" customFormat="1">
      <c r="A311" s="16" t="s">
        <v>634</v>
      </c>
      <c r="B311" s="1">
        <v>59</v>
      </c>
      <c r="C311" s="1">
        <v>1</v>
      </c>
      <c r="D311" s="1">
        <v>1</v>
      </c>
      <c r="E311" s="1">
        <v>1</v>
      </c>
      <c r="F311" s="1">
        <v>1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1</v>
      </c>
      <c r="Q311" s="1">
        <v>5</v>
      </c>
      <c r="R311" s="1">
        <f>IF(Q311&gt;9,1,0)</f>
        <v>0</v>
      </c>
      <c r="S311" s="1">
        <f>IF(Q311&gt;19,1,0)</f>
        <v>0</v>
      </c>
      <c r="T311" s="1">
        <v>1</v>
      </c>
      <c r="U311" s="1">
        <v>0</v>
      </c>
      <c r="V311" s="1">
        <v>0</v>
      </c>
      <c r="W311" s="1">
        <v>1</v>
      </c>
      <c r="X311" s="1">
        <v>0</v>
      </c>
      <c r="Y311" s="1">
        <v>0</v>
      </c>
      <c r="Z311" s="1">
        <v>0</v>
      </c>
      <c r="AA311" s="1">
        <v>0</v>
      </c>
      <c r="AB311" s="1">
        <v>1</v>
      </c>
      <c r="AC311" s="1">
        <v>0</v>
      </c>
      <c r="AD311" s="1">
        <v>0</v>
      </c>
      <c r="AE311" s="1">
        <v>1</v>
      </c>
      <c r="AF311" s="1">
        <v>0</v>
      </c>
      <c r="AG311" s="1">
        <v>0</v>
      </c>
      <c r="AH311" s="1">
        <v>0</v>
      </c>
      <c r="AI311" s="1">
        <v>0</v>
      </c>
      <c r="AJ311" s="1">
        <v>0</v>
      </c>
      <c r="AK311" s="1">
        <v>0</v>
      </c>
      <c r="AL311" s="1">
        <v>0</v>
      </c>
    </row>
    <row r="312" spans="1:38" s="1" customFormat="1">
      <c r="A312" s="17" t="s">
        <v>229</v>
      </c>
      <c r="B312">
        <v>60</v>
      </c>
      <c r="C312">
        <v>1</v>
      </c>
      <c r="D312">
        <v>1</v>
      </c>
      <c r="E312">
        <v>1</v>
      </c>
      <c r="F312">
        <v>0</v>
      </c>
      <c r="G312">
        <v>0</v>
      </c>
      <c r="H312">
        <v>0</v>
      </c>
      <c r="I312">
        <v>1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/>
      <c r="R312"/>
      <c r="S312"/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1</v>
      </c>
      <c r="AC312">
        <v>0</v>
      </c>
      <c r="AD312">
        <v>0</v>
      </c>
      <c r="AE312">
        <v>0</v>
      </c>
      <c r="AF312">
        <v>1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</row>
    <row r="313" spans="1:38" s="1" customFormat="1">
      <c r="A313" s="16" t="s">
        <v>1011</v>
      </c>
      <c r="B313" s="1">
        <v>66</v>
      </c>
      <c r="C313" s="1">
        <v>1</v>
      </c>
      <c r="D313" s="1">
        <v>1</v>
      </c>
      <c r="E313" s="1">
        <v>1</v>
      </c>
      <c r="F313" s="1">
        <v>0</v>
      </c>
      <c r="G313" s="1">
        <v>0</v>
      </c>
      <c r="H313" s="1">
        <v>1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T313" s="1">
        <v>1</v>
      </c>
      <c r="U313" s="1">
        <v>1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0</v>
      </c>
      <c r="AH313" s="1">
        <v>0</v>
      </c>
      <c r="AI313" s="1">
        <v>0</v>
      </c>
      <c r="AJ313" s="1">
        <v>0</v>
      </c>
      <c r="AK313" s="1">
        <v>0</v>
      </c>
      <c r="AL313" s="1">
        <v>0</v>
      </c>
    </row>
    <row r="314" spans="1:38" s="1" customFormat="1">
      <c r="A314" s="17" t="s">
        <v>262</v>
      </c>
      <c r="B314">
        <v>59</v>
      </c>
      <c r="C314">
        <v>1</v>
      </c>
      <c r="D314">
        <v>1</v>
      </c>
      <c r="E314">
        <v>1</v>
      </c>
      <c r="F314">
        <v>1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1</v>
      </c>
      <c r="Q314">
        <v>15</v>
      </c>
      <c r="R314" s="1">
        <f>IF(Q314&gt;9,1,0)</f>
        <v>1</v>
      </c>
      <c r="S314" s="1">
        <f>IF(Q314&gt;19,1,0)</f>
        <v>0</v>
      </c>
      <c r="T314">
        <v>1</v>
      </c>
      <c r="U314">
        <v>1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1</v>
      </c>
      <c r="AL314">
        <v>0</v>
      </c>
    </row>
    <row r="315" spans="1:38" s="1" customFormat="1">
      <c r="A315" s="17" t="s">
        <v>250</v>
      </c>
      <c r="B315">
        <v>40</v>
      </c>
      <c r="C315">
        <v>1</v>
      </c>
      <c r="D315">
        <v>1</v>
      </c>
      <c r="E315">
        <v>1</v>
      </c>
      <c r="F315">
        <v>0</v>
      </c>
      <c r="G315">
        <v>0</v>
      </c>
      <c r="H315">
        <v>1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1</v>
      </c>
      <c r="Q315">
        <v>5</v>
      </c>
      <c r="R315" s="1">
        <f>IF(Q315&gt;9,1,0)</f>
        <v>0</v>
      </c>
      <c r="S315" s="1">
        <f>IF(Q315&gt;19,1,0)</f>
        <v>0</v>
      </c>
      <c r="T315">
        <v>1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1</v>
      </c>
      <c r="AB315">
        <v>1</v>
      </c>
      <c r="AC315">
        <v>0</v>
      </c>
      <c r="AD315">
        <v>0</v>
      </c>
      <c r="AE315">
        <v>1</v>
      </c>
      <c r="AF315">
        <v>0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0</v>
      </c>
    </row>
    <row r="316" spans="1:38" s="1" customFormat="1">
      <c r="A316" s="16" t="s">
        <v>862</v>
      </c>
      <c r="B316" s="1">
        <v>49</v>
      </c>
      <c r="C316" s="1">
        <v>0</v>
      </c>
      <c r="D316" s="1">
        <v>1</v>
      </c>
      <c r="E316" s="1">
        <v>1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1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0</v>
      </c>
      <c r="AB316" s="1">
        <v>1</v>
      </c>
      <c r="AC316" s="1">
        <v>0</v>
      </c>
      <c r="AD316" s="1">
        <v>0</v>
      </c>
      <c r="AE316" s="1">
        <v>0</v>
      </c>
      <c r="AF316" s="1">
        <v>1</v>
      </c>
      <c r="AG316" s="1">
        <v>0</v>
      </c>
      <c r="AH316" s="1">
        <v>0</v>
      </c>
      <c r="AI316" s="1">
        <v>0</v>
      </c>
      <c r="AJ316" s="1">
        <v>0</v>
      </c>
      <c r="AK316" s="1">
        <v>0</v>
      </c>
      <c r="AL316" s="1">
        <v>0</v>
      </c>
    </row>
    <row r="317" spans="1:38" s="1" customFormat="1">
      <c r="A317" s="16" t="s">
        <v>811</v>
      </c>
      <c r="B317" s="1">
        <v>51</v>
      </c>
      <c r="C317" s="1">
        <v>0</v>
      </c>
      <c r="D317" s="1">
        <v>1</v>
      </c>
      <c r="E317" s="1">
        <v>1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1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0</v>
      </c>
      <c r="AB317" s="1">
        <v>1</v>
      </c>
      <c r="AC317" s="1">
        <v>0</v>
      </c>
      <c r="AD317" s="1">
        <v>1</v>
      </c>
      <c r="AE317" s="1">
        <v>0</v>
      </c>
      <c r="AF317" s="1">
        <v>0</v>
      </c>
      <c r="AG317" s="1">
        <v>0</v>
      </c>
      <c r="AH317" s="1">
        <v>0</v>
      </c>
      <c r="AI317" s="1">
        <v>0</v>
      </c>
      <c r="AJ317" s="1">
        <v>0</v>
      </c>
      <c r="AK317" s="1">
        <v>0</v>
      </c>
      <c r="AL317" s="1">
        <v>0</v>
      </c>
    </row>
    <row r="318" spans="1:38" s="1" customFormat="1">
      <c r="A318" s="16" t="s">
        <v>533</v>
      </c>
      <c r="B318" s="1">
        <v>63</v>
      </c>
      <c r="C318" s="1">
        <v>0</v>
      </c>
      <c r="D318" s="1">
        <v>1</v>
      </c>
      <c r="E318" s="1">
        <v>1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1</v>
      </c>
      <c r="P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0</v>
      </c>
      <c r="AH318" s="1">
        <v>0</v>
      </c>
      <c r="AI318" s="1">
        <v>0</v>
      </c>
      <c r="AJ318" s="1">
        <v>0</v>
      </c>
      <c r="AK318" s="1">
        <v>0</v>
      </c>
      <c r="AL318" s="1">
        <v>1</v>
      </c>
    </row>
    <row r="319" spans="1:38" s="1" customFormat="1">
      <c r="A319" s="16" t="s">
        <v>771</v>
      </c>
      <c r="B319" s="1">
        <v>59</v>
      </c>
      <c r="C319" s="1">
        <v>1</v>
      </c>
      <c r="D319" s="1">
        <v>1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1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T319" s="1">
        <v>1</v>
      </c>
      <c r="U319" s="1">
        <v>0</v>
      </c>
      <c r="V319" s="1">
        <v>0</v>
      </c>
      <c r="W319" s="1">
        <v>0</v>
      </c>
      <c r="X319" s="1">
        <v>1</v>
      </c>
      <c r="Y319" s="1">
        <v>0</v>
      </c>
      <c r="Z319" s="1">
        <v>0</v>
      </c>
      <c r="AA319" s="1">
        <v>0</v>
      </c>
      <c r="AB319" s="1">
        <v>1</v>
      </c>
      <c r="AC319" s="1">
        <v>0</v>
      </c>
      <c r="AD319" s="1">
        <v>0</v>
      </c>
      <c r="AE319" s="1">
        <v>0</v>
      </c>
      <c r="AF319" s="1">
        <v>0</v>
      </c>
      <c r="AG319" s="1">
        <v>0</v>
      </c>
      <c r="AH319" s="1">
        <v>0</v>
      </c>
      <c r="AI319" s="1">
        <v>1</v>
      </c>
      <c r="AJ319" s="1">
        <v>0</v>
      </c>
      <c r="AK319" s="1">
        <v>0</v>
      </c>
      <c r="AL319" s="1">
        <v>0</v>
      </c>
    </row>
    <row r="320" spans="1:38" s="1" customFormat="1">
      <c r="A320" s="16" t="s">
        <v>812</v>
      </c>
      <c r="B320" s="1">
        <v>51</v>
      </c>
      <c r="C320" s="1">
        <v>0</v>
      </c>
      <c r="D320" s="1">
        <v>1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1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0</v>
      </c>
      <c r="AB320" s="1">
        <v>1</v>
      </c>
      <c r="AC320" s="1">
        <v>0</v>
      </c>
      <c r="AD320" s="1">
        <v>1</v>
      </c>
      <c r="AE320" s="1">
        <v>0</v>
      </c>
      <c r="AF320" s="1">
        <v>0</v>
      </c>
      <c r="AG320" s="1">
        <v>0</v>
      </c>
      <c r="AH320" s="1">
        <v>0</v>
      </c>
      <c r="AI320" s="1">
        <v>0</v>
      </c>
      <c r="AJ320" s="1">
        <v>0</v>
      </c>
      <c r="AK320" s="1">
        <v>0</v>
      </c>
      <c r="AL320" s="1">
        <v>0</v>
      </c>
    </row>
    <row r="321" spans="1:38" s="1" customFormat="1">
      <c r="A321" s="16" t="s">
        <v>553</v>
      </c>
      <c r="B321" s="1">
        <v>62</v>
      </c>
      <c r="C321" s="1">
        <v>0</v>
      </c>
      <c r="D321" s="1">
        <v>1</v>
      </c>
      <c r="E321" s="1">
        <v>1</v>
      </c>
      <c r="F321" s="1">
        <v>0</v>
      </c>
      <c r="G321" s="1">
        <v>0</v>
      </c>
      <c r="H321" s="1">
        <v>1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T321" s="1">
        <v>1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1</v>
      </c>
      <c r="AA321" s="1">
        <v>0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1">
        <v>0</v>
      </c>
      <c r="AI321" s="1">
        <v>0</v>
      </c>
      <c r="AJ321" s="1">
        <v>0</v>
      </c>
      <c r="AK321" s="1">
        <v>0</v>
      </c>
      <c r="AL321" s="1">
        <v>0</v>
      </c>
    </row>
    <row r="322" spans="1:38" s="1" customFormat="1">
      <c r="A322" s="16" t="s">
        <v>587</v>
      </c>
      <c r="B322" s="1">
        <v>61</v>
      </c>
      <c r="C322" s="1">
        <v>0</v>
      </c>
      <c r="D322" s="1">
        <v>1</v>
      </c>
      <c r="E322" s="1">
        <v>0</v>
      </c>
      <c r="F322" s="1">
        <v>0</v>
      </c>
      <c r="G322" s="1">
        <v>1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T322" s="1">
        <v>1</v>
      </c>
      <c r="U322" s="1">
        <v>1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0</v>
      </c>
      <c r="AI322" s="1">
        <v>0</v>
      </c>
      <c r="AJ322" s="1">
        <v>0</v>
      </c>
      <c r="AK322" s="1">
        <v>0</v>
      </c>
      <c r="AL322" s="1">
        <v>0</v>
      </c>
    </row>
    <row r="323" spans="1:38" s="1" customFormat="1">
      <c r="A323" s="16" t="s">
        <v>583</v>
      </c>
      <c r="B323" s="1">
        <v>58</v>
      </c>
      <c r="C323" s="1">
        <v>1</v>
      </c>
      <c r="D323" s="1">
        <v>1</v>
      </c>
      <c r="E323" s="1">
        <v>0</v>
      </c>
      <c r="F323" s="1">
        <v>1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1</v>
      </c>
      <c r="Q323" s="1">
        <v>30</v>
      </c>
      <c r="R323" s="1">
        <f>IF(Q323&gt;9,1,0)</f>
        <v>1</v>
      </c>
      <c r="S323" s="1">
        <f>IF(Q323&gt;19,1,0)</f>
        <v>1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>
        <v>0</v>
      </c>
      <c r="AB323" s="1">
        <v>1</v>
      </c>
      <c r="AC323" s="1">
        <v>1</v>
      </c>
      <c r="AD323" s="1">
        <v>0</v>
      </c>
      <c r="AE323" s="1">
        <v>0</v>
      </c>
      <c r="AF323" s="1">
        <v>0</v>
      </c>
      <c r="AG323" s="1">
        <v>0</v>
      </c>
      <c r="AH323" s="1">
        <v>0</v>
      </c>
      <c r="AI323" s="1">
        <v>0</v>
      </c>
      <c r="AJ323" s="1">
        <v>0</v>
      </c>
      <c r="AK323" s="1">
        <v>0</v>
      </c>
      <c r="AL323" s="1">
        <v>0</v>
      </c>
    </row>
    <row r="324" spans="1:38" s="1" customFormat="1">
      <c r="A324" s="16" t="s">
        <v>528</v>
      </c>
      <c r="B324" s="1">
        <v>41</v>
      </c>
      <c r="C324" s="1">
        <v>1</v>
      </c>
      <c r="D324" s="1">
        <v>1</v>
      </c>
      <c r="E324" s="1">
        <v>1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1</v>
      </c>
      <c r="O324" s="1">
        <v>0</v>
      </c>
      <c r="P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 s="1">
        <v>0</v>
      </c>
      <c r="AB324" s="1">
        <v>1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  <c r="AH324" s="1">
        <v>1</v>
      </c>
      <c r="AI324" s="1">
        <v>0</v>
      </c>
      <c r="AJ324" s="1">
        <v>0</v>
      </c>
      <c r="AK324" s="1">
        <v>0</v>
      </c>
      <c r="AL324" s="1">
        <v>0</v>
      </c>
    </row>
    <row r="325" spans="1:38" s="1" customFormat="1">
      <c r="A325" s="16" t="s">
        <v>387</v>
      </c>
      <c r="B325" s="1">
        <v>63</v>
      </c>
      <c r="C325" s="1">
        <v>1</v>
      </c>
      <c r="D325" s="1">
        <v>1</v>
      </c>
      <c r="E325" s="1">
        <v>1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1</v>
      </c>
      <c r="P325" s="1">
        <v>1</v>
      </c>
      <c r="Q325" s="1">
        <v>5</v>
      </c>
      <c r="R325" s="1">
        <f>IF(Q325&gt;9,1,0)</f>
        <v>0</v>
      </c>
      <c r="S325" s="1">
        <f>IF(Q325&gt;19,1,0)</f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  <c r="AA325" s="1">
        <v>0</v>
      </c>
      <c r="AB325" s="1">
        <v>1</v>
      </c>
      <c r="AC325" s="1">
        <v>0</v>
      </c>
      <c r="AD325" s="1">
        <v>0</v>
      </c>
      <c r="AE325" s="1">
        <v>0</v>
      </c>
      <c r="AF325" s="1">
        <v>0</v>
      </c>
      <c r="AG325" s="1">
        <v>0</v>
      </c>
      <c r="AH325" s="1">
        <v>1</v>
      </c>
      <c r="AI325" s="1">
        <v>0</v>
      </c>
      <c r="AJ325" s="1">
        <v>1</v>
      </c>
      <c r="AK325" s="1">
        <v>0</v>
      </c>
      <c r="AL325" s="1">
        <v>0</v>
      </c>
    </row>
    <row r="326" spans="1:38" s="1" customFormat="1">
      <c r="A326" s="17" t="s">
        <v>230</v>
      </c>
      <c r="B326">
        <v>57</v>
      </c>
      <c r="C326">
        <v>0</v>
      </c>
      <c r="D326">
        <v>1</v>
      </c>
      <c r="E326">
        <v>1</v>
      </c>
      <c r="F326">
        <v>0</v>
      </c>
      <c r="G326">
        <v>0</v>
      </c>
      <c r="H326">
        <v>1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/>
      <c r="R326"/>
      <c r="S326"/>
      <c r="T326">
        <v>1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1</v>
      </c>
      <c r="AA326">
        <v>0</v>
      </c>
      <c r="AB326">
        <v>1</v>
      </c>
      <c r="AC326">
        <v>0</v>
      </c>
      <c r="AD326">
        <v>1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0</v>
      </c>
    </row>
    <row r="327" spans="1:38" s="1" customFormat="1">
      <c r="A327" s="16" t="s">
        <v>979</v>
      </c>
      <c r="B327" s="1">
        <v>61</v>
      </c>
      <c r="C327" s="1">
        <v>1</v>
      </c>
      <c r="D327" s="1">
        <v>1</v>
      </c>
      <c r="E327" s="1">
        <v>1</v>
      </c>
      <c r="F327" s="1">
        <v>1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1</v>
      </c>
      <c r="Q327" s="1">
        <v>5</v>
      </c>
      <c r="R327" s="1">
        <f>IF(Q327&gt;9,1,0)</f>
        <v>0</v>
      </c>
      <c r="S327" s="1">
        <f>IF(Q327&gt;19,1,0)</f>
        <v>0</v>
      </c>
      <c r="T327" s="1">
        <v>1</v>
      </c>
      <c r="U327" s="1">
        <v>0</v>
      </c>
      <c r="V327" s="1">
        <v>1</v>
      </c>
      <c r="W327" s="1">
        <v>0</v>
      </c>
      <c r="X327" s="1">
        <v>0</v>
      </c>
      <c r="Y327" s="1">
        <v>0</v>
      </c>
      <c r="Z327" s="1">
        <v>0</v>
      </c>
      <c r="AA327" s="1">
        <v>0</v>
      </c>
      <c r="AB327" s="1">
        <v>1</v>
      </c>
      <c r="AC327" s="1">
        <v>0</v>
      </c>
      <c r="AD327" s="1">
        <v>1</v>
      </c>
      <c r="AE327" s="1">
        <v>0</v>
      </c>
      <c r="AF327" s="1">
        <v>0</v>
      </c>
      <c r="AG327" s="1">
        <v>0</v>
      </c>
      <c r="AH327" s="1">
        <v>0</v>
      </c>
      <c r="AI327" s="1">
        <v>0</v>
      </c>
      <c r="AJ327" s="1">
        <v>0</v>
      </c>
      <c r="AK327" s="1">
        <v>0</v>
      </c>
      <c r="AL327" s="1">
        <v>0</v>
      </c>
    </row>
    <row r="328" spans="1:38" s="1" customFormat="1">
      <c r="A328" s="16" t="s">
        <v>679</v>
      </c>
      <c r="B328" s="1">
        <v>53</v>
      </c>
      <c r="C328" s="1">
        <v>1</v>
      </c>
      <c r="D328" s="1">
        <v>1</v>
      </c>
      <c r="E328" s="1">
        <v>0</v>
      </c>
      <c r="F328" s="1">
        <v>1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T328" s="1">
        <v>1</v>
      </c>
      <c r="U328" s="1">
        <v>1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>
        <v>0</v>
      </c>
      <c r="AB328" s="1">
        <v>1</v>
      </c>
      <c r="AC328" s="1">
        <v>0</v>
      </c>
      <c r="AD328" s="1">
        <v>1</v>
      </c>
      <c r="AE328" s="1">
        <v>0</v>
      </c>
      <c r="AF328" s="1">
        <v>0</v>
      </c>
      <c r="AG328" s="1">
        <v>0</v>
      </c>
      <c r="AH328" s="1">
        <v>0</v>
      </c>
      <c r="AI328" s="1">
        <v>0</v>
      </c>
      <c r="AJ328" s="1">
        <v>0</v>
      </c>
      <c r="AK328" s="1">
        <v>0</v>
      </c>
      <c r="AL328" s="1">
        <v>0</v>
      </c>
    </row>
    <row r="329" spans="1:38" s="1" customFormat="1">
      <c r="A329" s="16" t="s">
        <v>595</v>
      </c>
      <c r="B329" s="1">
        <v>63</v>
      </c>
      <c r="C329" s="1">
        <v>0</v>
      </c>
      <c r="D329" s="1">
        <v>1</v>
      </c>
      <c r="E329" s="1">
        <v>0</v>
      </c>
      <c r="F329" s="1">
        <v>0</v>
      </c>
      <c r="G329" s="1">
        <v>1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T329" s="1">
        <v>1</v>
      </c>
      <c r="U329" s="1">
        <v>1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0</v>
      </c>
      <c r="AH329" s="1">
        <v>0</v>
      </c>
      <c r="AI329" s="1">
        <v>0</v>
      </c>
      <c r="AJ329" s="1">
        <v>0</v>
      </c>
      <c r="AK329" s="1">
        <v>0</v>
      </c>
      <c r="AL329" s="1">
        <v>0</v>
      </c>
    </row>
    <row r="330" spans="1:38" s="1" customFormat="1">
      <c r="A330" s="16" t="s">
        <v>345</v>
      </c>
      <c r="B330" s="1">
        <v>66</v>
      </c>
      <c r="C330" s="1">
        <v>0</v>
      </c>
      <c r="D330" s="1">
        <v>1</v>
      </c>
      <c r="E330" s="1">
        <v>0</v>
      </c>
      <c r="F330" s="1">
        <v>0</v>
      </c>
      <c r="G330" s="1">
        <v>0</v>
      </c>
      <c r="H330" s="1">
        <v>1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0</v>
      </c>
      <c r="AB330" s="1">
        <v>1</v>
      </c>
      <c r="AC330" s="1">
        <v>0</v>
      </c>
      <c r="AD330" s="1">
        <v>1</v>
      </c>
      <c r="AE330" s="1">
        <v>0</v>
      </c>
      <c r="AF330" s="1">
        <v>0</v>
      </c>
      <c r="AG330" s="1">
        <v>0</v>
      </c>
      <c r="AH330" s="1">
        <v>0</v>
      </c>
      <c r="AI330" s="1">
        <v>0</v>
      </c>
      <c r="AJ330" s="1">
        <v>0</v>
      </c>
      <c r="AK330" s="1">
        <v>0</v>
      </c>
      <c r="AL330" s="1">
        <v>0</v>
      </c>
    </row>
    <row r="331" spans="1:38" s="1" customFormat="1">
      <c r="A331" s="16" t="s">
        <v>1015</v>
      </c>
      <c r="B331" s="1">
        <v>42</v>
      </c>
      <c r="C331" s="1">
        <v>1</v>
      </c>
      <c r="D331" s="1">
        <v>1</v>
      </c>
      <c r="E331" s="1">
        <v>0</v>
      </c>
      <c r="F331" s="1">
        <v>0</v>
      </c>
      <c r="G331" s="1">
        <v>0</v>
      </c>
      <c r="H331" s="1">
        <v>0</v>
      </c>
      <c r="I331" s="1">
        <v>1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>
        <v>0</v>
      </c>
      <c r="Z331" s="1">
        <v>0</v>
      </c>
      <c r="AA331" s="1">
        <v>0</v>
      </c>
      <c r="AB331" s="1">
        <v>1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  <c r="AH331" s="1">
        <v>1</v>
      </c>
      <c r="AI331" s="1">
        <v>0</v>
      </c>
      <c r="AJ331" s="1">
        <v>0</v>
      </c>
      <c r="AK331" s="1">
        <v>0</v>
      </c>
      <c r="AL331" s="1">
        <v>1</v>
      </c>
    </row>
    <row r="332" spans="1:38" s="1" customFormat="1">
      <c r="A332" s="16" t="s">
        <v>964</v>
      </c>
      <c r="B332" s="1">
        <v>53</v>
      </c>
      <c r="C332" s="1">
        <v>1</v>
      </c>
      <c r="D332" s="1">
        <v>1</v>
      </c>
      <c r="E332" s="1">
        <v>1</v>
      </c>
      <c r="F332" s="1">
        <v>1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1</v>
      </c>
      <c r="Q332" s="1">
        <v>10</v>
      </c>
      <c r="R332" s="1">
        <f>IF(Q332&gt;9,1,0)</f>
        <v>1</v>
      </c>
      <c r="S332" s="1">
        <f>IF(Q332&gt;19,1,0)</f>
        <v>0</v>
      </c>
      <c r="T332" s="1">
        <v>1</v>
      </c>
      <c r="U332" s="1">
        <v>0</v>
      </c>
      <c r="V332" s="1">
        <v>1</v>
      </c>
      <c r="W332" s="1">
        <v>0</v>
      </c>
      <c r="X332" s="1">
        <v>0</v>
      </c>
      <c r="Y332" s="1">
        <v>0</v>
      </c>
      <c r="Z332" s="1">
        <v>0</v>
      </c>
      <c r="AA332" s="1">
        <v>0</v>
      </c>
      <c r="AB332" s="1">
        <v>1</v>
      </c>
      <c r="AC332" s="1">
        <v>0</v>
      </c>
      <c r="AD332" s="1">
        <v>1</v>
      </c>
      <c r="AE332" s="1">
        <v>0</v>
      </c>
      <c r="AF332" s="1">
        <v>0</v>
      </c>
      <c r="AG332" s="1">
        <v>0</v>
      </c>
      <c r="AH332" s="1">
        <v>0</v>
      </c>
      <c r="AI332" s="1">
        <v>0</v>
      </c>
      <c r="AJ332" s="1">
        <v>0</v>
      </c>
      <c r="AK332" s="1">
        <v>0</v>
      </c>
      <c r="AL332" s="1">
        <v>1</v>
      </c>
    </row>
    <row r="333" spans="1:38" s="1" customFormat="1">
      <c r="A333" s="17" t="s">
        <v>245</v>
      </c>
      <c r="B333">
        <v>52</v>
      </c>
      <c r="C333">
        <v>1</v>
      </c>
      <c r="D333">
        <v>1</v>
      </c>
      <c r="E333">
        <v>1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1</v>
      </c>
      <c r="N333">
        <v>0</v>
      </c>
      <c r="O333">
        <v>0</v>
      </c>
      <c r="P333">
        <v>0</v>
      </c>
      <c r="Q333"/>
      <c r="R333"/>
      <c r="S333"/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1</v>
      </c>
    </row>
    <row r="334" spans="1:38" s="1" customFormat="1">
      <c r="A334" s="16" t="s">
        <v>1016</v>
      </c>
      <c r="B334" s="1">
        <v>38</v>
      </c>
      <c r="C334" s="1">
        <v>1</v>
      </c>
      <c r="D334" s="1">
        <v>1</v>
      </c>
      <c r="E334" s="1">
        <v>0</v>
      </c>
      <c r="F334" s="1">
        <v>0</v>
      </c>
      <c r="G334" s="1">
        <v>0</v>
      </c>
      <c r="H334" s="1">
        <v>0</v>
      </c>
      <c r="I334" s="1">
        <v>1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  <c r="AA334" s="1">
        <v>0</v>
      </c>
      <c r="AB334" s="1">
        <v>1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  <c r="AH334" s="1">
        <v>1</v>
      </c>
      <c r="AI334" s="1">
        <v>0</v>
      </c>
      <c r="AJ334" s="1">
        <v>0</v>
      </c>
      <c r="AK334" s="1">
        <v>0</v>
      </c>
      <c r="AL334" s="1">
        <v>1</v>
      </c>
    </row>
    <row r="335" spans="1:38" s="1" customFormat="1">
      <c r="A335" s="16" t="s">
        <v>912</v>
      </c>
      <c r="B335" s="1">
        <v>71</v>
      </c>
      <c r="C335" s="1">
        <v>1</v>
      </c>
      <c r="D335" s="1">
        <v>1</v>
      </c>
      <c r="E335" s="1">
        <v>0</v>
      </c>
      <c r="F335" s="1">
        <v>1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 s="1">
        <v>0</v>
      </c>
      <c r="AA335" s="1">
        <v>0</v>
      </c>
      <c r="AB335" s="1">
        <v>1</v>
      </c>
      <c r="AC335" s="1">
        <v>0</v>
      </c>
      <c r="AD335" s="1">
        <v>1</v>
      </c>
      <c r="AE335" s="1">
        <v>0</v>
      </c>
      <c r="AF335" s="1">
        <v>0</v>
      </c>
      <c r="AG335" s="1">
        <v>0</v>
      </c>
      <c r="AH335" s="1">
        <v>0</v>
      </c>
      <c r="AI335" s="1">
        <v>0</v>
      </c>
      <c r="AJ335" s="1">
        <v>0</v>
      </c>
      <c r="AK335" s="1">
        <v>0</v>
      </c>
      <c r="AL335" s="1">
        <v>1</v>
      </c>
    </row>
    <row r="336" spans="1:38" s="1" customFormat="1">
      <c r="A336" s="16" t="s">
        <v>714</v>
      </c>
      <c r="B336" s="1">
        <v>60</v>
      </c>
      <c r="C336" s="1">
        <v>1</v>
      </c>
      <c r="D336" s="1">
        <v>1</v>
      </c>
      <c r="E336" s="1">
        <v>1</v>
      </c>
      <c r="F336" s="1">
        <v>0</v>
      </c>
      <c r="G336" s="1">
        <v>0</v>
      </c>
      <c r="H336" s="1">
        <v>0</v>
      </c>
      <c r="I336" s="1">
        <v>0</v>
      </c>
      <c r="J336" s="1">
        <v>1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1">
        <v>0</v>
      </c>
      <c r="Z336" s="1">
        <v>0</v>
      </c>
      <c r="AA336" s="1">
        <v>0</v>
      </c>
      <c r="AB336" s="1">
        <v>1</v>
      </c>
      <c r="AC336" s="1">
        <v>0</v>
      </c>
      <c r="AD336" s="1">
        <v>1</v>
      </c>
      <c r="AE336" s="1">
        <v>0</v>
      </c>
      <c r="AF336" s="1">
        <v>0</v>
      </c>
      <c r="AG336" s="1">
        <v>0</v>
      </c>
      <c r="AH336" s="1">
        <v>0</v>
      </c>
      <c r="AI336" s="1">
        <v>0</v>
      </c>
      <c r="AJ336" s="1">
        <v>0</v>
      </c>
      <c r="AK336" s="1">
        <v>0</v>
      </c>
      <c r="AL336" s="1">
        <v>0</v>
      </c>
    </row>
    <row r="337" spans="1:38" s="1" customFormat="1">
      <c r="A337" s="16" t="s">
        <v>496</v>
      </c>
      <c r="B337" s="1">
        <v>56</v>
      </c>
      <c r="C337" s="1">
        <v>0</v>
      </c>
      <c r="D337" s="1">
        <v>1</v>
      </c>
      <c r="E337" s="1">
        <v>1</v>
      </c>
      <c r="F337" s="1">
        <v>0</v>
      </c>
      <c r="G337" s="1">
        <v>1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0</v>
      </c>
      <c r="AA337" s="1">
        <v>0</v>
      </c>
      <c r="AB337" s="1">
        <v>0</v>
      </c>
      <c r="AC337" s="1">
        <v>0</v>
      </c>
      <c r="AD337" s="1">
        <v>0</v>
      </c>
      <c r="AE337" s="1">
        <v>0</v>
      </c>
      <c r="AF337" s="1">
        <v>0</v>
      </c>
      <c r="AG337" s="1">
        <v>0</v>
      </c>
      <c r="AH337" s="1">
        <v>0</v>
      </c>
      <c r="AI337" s="1">
        <v>0</v>
      </c>
      <c r="AJ337" s="1">
        <v>0</v>
      </c>
      <c r="AK337" s="1">
        <v>1</v>
      </c>
      <c r="AL337" s="1">
        <v>0</v>
      </c>
    </row>
    <row r="338" spans="1:38" s="1" customFormat="1">
      <c r="A338" s="16" t="s">
        <v>626</v>
      </c>
      <c r="B338" s="1">
        <v>26</v>
      </c>
      <c r="C338" s="1">
        <v>0</v>
      </c>
      <c r="D338" s="1">
        <v>1</v>
      </c>
      <c r="E338" s="1">
        <v>0</v>
      </c>
      <c r="F338" s="1">
        <v>0</v>
      </c>
      <c r="G338" s="1">
        <v>0</v>
      </c>
      <c r="H338" s="1">
        <v>0</v>
      </c>
      <c r="I338" s="1">
        <v>1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1</v>
      </c>
      <c r="Q338" s="1">
        <v>5</v>
      </c>
      <c r="R338" s="1">
        <f>IF(Q338&gt;9,1,0)</f>
        <v>0</v>
      </c>
      <c r="S338" s="1">
        <f>IF(Q338&gt;19,1,0)</f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  <c r="AA338" s="1">
        <v>0</v>
      </c>
      <c r="AB338" s="1">
        <v>0</v>
      </c>
      <c r="AC338" s="1">
        <v>0</v>
      </c>
      <c r="AD338" s="1">
        <v>0</v>
      </c>
      <c r="AE338" s="1">
        <v>0</v>
      </c>
      <c r="AF338" s="1">
        <v>0</v>
      </c>
      <c r="AG338" s="1">
        <v>0</v>
      </c>
      <c r="AH338" s="1">
        <v>0</v>
      </c>
      <c r="AI338" s="1">
        <v>0</v>
      </c>
      <c r="AJ338" s="1">
        <v>0</v>
      </c>
      <c r="AK338" s="1">
        <v>0</v>
      </c>
      <c r="AL338" s="1">
        <v>1</v>
      </c>
    </row>
    <row r="339" spans="1:38" s="1" customFormat="1">
      <c r="A339" s="16" t="s">
        <v>696</v>
      </c>
      <c r="B339" s="1">
        <v>52</v>
      </c>
      <c r="C339" s="1">
        <v>1</v>
      </c>
      <c r="D339" s="1">
        <v>1</v>
      </c>
      <c r="E339" s="1">
        <v>1</v>
      </c>
      <c r="F339" s="1">
        <v>0</v>
      </c>
      <c r="G339" s="1">
        <v>0</v>
      </c>
      <c r="H339" s="1">
        <v>0</v>
      </c>
      <c r="I339" s="1">
        <v>0</v>
      </c>
      <c r="J339" s="1">
        <v>1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1</v>
      </c>
      <c r="Q339" s="1">
        <v>10</v>
      </c>
      <c r="R339" s="1">
        <f>IF(Q339&gt;9,1,0)</f>
        <v>1</v>
      </c>
      <c r="S339" s="1">
        <f>IF(Q339&gt;19,1,0)</f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 s="1">
        <v>0</v>
      </c>
      <c r="AB339" s="1">
        <v>1</v>
      </c>
      <c r="AC339" s="1">
        <v>0</v>
      </c>
      <c r="AD339" s="1">
        <v>0</v>
      </c>
      <c r="AE339" s="1">
        <v>0</v>
      </c>
      <c r="AF339" s="1">
        <v>0</v>
      </c>
      <c r="AG339" s="1">
        <v>1</v>
      </c>
      <c r="AH339" s="1">
        <v>0</v>
      </c>
      <c r="AI339" s="1">
        <v>0</v>
      </c>
      <c r="AJ339" s="1">
        <v>0</v>
      </c>
      <c r="AK339" s="1">
        <v>0</v>
      </c>
      <c r="AL339" s="1">
        <v>0</v>
      </c>
    </row>
    <row r="340" spans="1:38" s="1" customFormat="1">
      <c r="A340" s="16" t="s">
        <v>673</v>
      </c>
      <c r="B340" s="1">
        <v>61</v>
      </c>
      <c r="C340" s="1">
        <v>1</v>
      </c>
      <c r="D340" s="1">
        <v>1</v>
      </c>
      <c r="E340" s="1">
        <v>1</v>
      </c>
      <c r="F340" s="1">
        <v>0</v>
      </c>
      <c r="G340" s="1">
        <v>0</v>
      </c>
      <c r="H340" s="1">
        <v>1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1</v>
      </c>
      <c r="Q340" s="1">
        <v>2.5</v>
      </c>
      <c r="R340" s="1">
        <f>IF(Q340&gt;9,1,0)</f>
        <v>0</v>
      </c>
      <c r="S340" s="1">
        <f>IF(Q340&gt;19,1,0)</f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>
        <v>0</v>
      </c>
      <c r="AB340" s="1">
        <v>1</v>
      </c>
      <c r="AC340" s="1">
        <v>0</v>
      </c>
      <c r="AD340" s="1">
        <v>1</v>
      </c>
      <c r="AE340" s="1">
        <v>0</v>
      </c>
      <c r="AF340" s="1">
        <v>0</v>
      </c>
      <c r="AG340" s="1">
        <v>0</v>
      </c>
      <c r="AH340" s="1">
        <v>0</v>
      </c>
      <c r="AI340" s="1">
        <v>0</v>
      </c>
      <c r="AJ340" s="1">
        <v>0</v>
      </c>
      <c r="AK340" s="1">
        <v>0</v>
      </c>
      <c r="AL340" s="1">
        <v>0</v>
      </c>
    </row>
    <row r="341" spans="1:38" s="1" customFormat="1">
      <c r="A341" s="16" t="s">
        <v>915</v>
      </c>
      <c r="B341" s="1">
        <v>61</v>
      </c>
      <c r="C341" s="1">
        <v>1</v>
      </c>
      <c r="D341" s="1">
        <v>1</v>
      </c>
      <c r="E341" s="1">
        <v>0</v>
      </c>
      <c r="F341" s="1">
        <v>1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T341" s="1">
        <v>1</v>
      </c>
      <c r="U341" s="1">
        <v>0</v>
      </c>
      <c r="V341" s="1">
        <v>0</v>
      </c>
      <c r="W341" s="1">
        <v>1</v>
      </c>
      <c r="X341" s="1">
        <v>0</v>
      </c>
      <c r="Y341" s="1">
        <v>0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  <c r="AG341" s="1">
        <v>0</v>
      </c>
      <c r="AH341" s="1">
        <v>0</v>
      </c>
      <c r="AI341" s="1">
        <v>0</v>
      </c>
      <c r="AJ341" s="1">
        <v>0</v>
      </c>
      <c r="AK341" s="1">
        <v>0</v>
      </c>
      <c r="AL341" s="1">
        <v>0</v>
      </c>
    </row>
    <row r="342" spans="1:38" s="1" customFormat="1">
      <c r="A342" s="16" t="s">
        <v>739</v>
      </c>
      <c r="B342" s="1">
        <v>58</v>
      </c>
      <c r="C342" s="1">
        <v>1</v>
      </c>
      <c r="D342" s="1">
        <v>1</v>
      </c>
      <c r="E342" s="1">
        <v>1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1</v>
      </c>
      <c r="N342" s="1">
        <v>0</v>
      </c>
      <c r="O342" s="1">
        <v>0</v>
      </c>
      <c r="P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 s="1">
        <v>0</v>
      </c>
      <c r="AH342" s="1">
        <v>0</v>
      </c>
      <c r="AI342" s="1">
        <v>0</v>
      </c>
      <c r="AJ342" s="1">
        <v>0</v>
      </c>
      <c r="AK342" s="1">
        <v>0</v>
      </c>
      <c r="AL342" s="1">
        <v>0</v>
      </c>
    </row>
    <row r="343" spans="1:38" s="1" customFormat="1">
      <c r="A343" s="16" t="s">
        <v>796</v>
      </c>
      <c r="B343" s="1">
        <v>71</v>
      </c>
      <c r="C343" s="1">
        <v>0</v>
      </c>
      <c r="D343" s="1">
        <v>1</v>
      </c>
      <c r="E343" s="1">
        <v>1</v>
      </c>
      <c r="F343" s="1">
        <v>0</v>
      </c>
      <c r="G343" s="1">
        <v>0</v>
      </c>
      <c r="H343" s="1">
        <v>1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 s="1">
        <v>0</v>
      </c>
      <c r="AB343" s="1">
        <v>1</v>
      </c>
      <c r="AC343" s="1">
        <v>0</v>
      </c>
      <c r="AD343" s="1">
        <v>1</v>
      </c>
      <c r="AE343" s="1">
        <v>0</v>
      </c>
      <c r="AF343" s="1">
        <v>0</v>
      </c>
      <c r="AG343" s="1">
        <v>0</v>
      </c>
      <c r="AH343" s="1">
        <v>0</v>
      </c>
      <c r="AI343" s="1">
        <v>0</v>
      </c>
      <c r="AJ343" s="1">
        <v>0</v>
      </c>
      <c r="AK343" s="1">
        <v>0</v>
      </c>
      <c r="AL343" s="1">
        <v>0</v>
      </c>
    </row>
    <row r="344" spans="1:38" s="1" customFormat="1">
      <c r="A344" s="16" t="s">
        <v>724</v>
      </c>
      <c r="B344" s="1">
        <v>57</v>
      </c>
      <c r="C344" s="1">
        <v>1</v>
      </c>
      <c r="D344" s="1">
        <v>1</v>
      </c>
      <c r="E344" s="1">
        <v>1</v>
      </c>
      <c r="F344" s="1">
        <v>1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T344" s="1">
        <v>1</v>
      </c>
      <c r="U344" s="1">
        <v>1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>
        <v>0</v>
      </c>
      <c r="AB344" s="1">
        <v>1</v>
      </c>
      <c r="AC344" s="1">
        <v>0</v>
      </c>
      <c r="AD344" s="1">
        <v>0</v>
      </c>
      <c r="AE344" s="1">
        <v>1</v>
      </c>
      <c r="AF344" s="1">
        <v>0</v>
      </c>
      <c r="AG344" s="1">
        <v>0</v>
      </c>
      <c r="AH344" s="1">
        <v>0</v>
      </c>
      <c r="AI344" s="1">
        <v>0</v>
      </c>
      <c r="AJ344" s="1">
        <v>0</v>
      </c>
      <c r="AK344" s="1">
        <v>0</v>
      </c>
      <c r="AL344" s="1">
        <v>0</v>
      </c>
    </row>
    <row r="345" spans="1:38" s="1" customFormat="1">
      <c r="A345" s="16" t="s">
        <v>332</v>
      </c>
      <c r="B345" s="1">
        <v>47</v>
      </c>
      <c r="C345" s="1">
        <v>0</v>
      </c>
      <c r="D345" s="1">
        <v>1</v>
      </c>
      <c r="E345" s="1">
        <v>1</v>
      </c>
      <c r="F345" s="1">
        <v>0</v>
      </c>
      <c r="G345" s="1">
        <v>0</v>
      </c>
      <c r="H345" s="1">
        <v>0</v>
      </c>
      <c r="I345" s="1">
        <v>1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1</v>
      </c>
      <c r="Q345" s="1">
        <v>5</v>
      </c>
      <c r="R345" s="1">
        <f>IF(Q345&gt;9,1,0)</f>
        <v>0</v>
      </c>
      <c r="S345" s="1">
        <f>IF(Q345&gt;19,1,0)</f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0</v>
      </c>
      <c r="AB345" s="1">
        <v>1</v>
      </c>
      <c r="AC345" s="1">
        <v>0</v>
      </c>
      <c r="AD345" s="1">
        <v>0</v>
      </c>
      <c r="AE345" s="1">
        <v>0</v>
      </c>
      <c r="AF345" s="1">
        <v>0</v>
      </c>
      <c r="AG345" s="1">
        <v>0</v>
      </c>
      <c r="AH345" s="1">
        <v>1</v>
      </c>
      <c r="AI345" s="1">
        <v>0</v>
      </c>
      <c r="AJ345" s="1">
        <v>0</v>
      </c>
      <c r="AK345" s="1">
        <v>0</v>
      </c>
      <c r="AL345" s="1">
        <v>0</v>
      </c>
    </row>
    <row r="346" spans="1:38" s="1" customFormat="1">
      <c r="A346" s="16" t="s">
        <v>940</v>
      </c>
      <c r="B346" s="1">
        <v>51</v>
      </c>
      <c r="C346" s="1">
        <v>0</v>
      </c>
      <c r="D346" s="1">
        <v>1</v>
      </c>
      <c r="E346" s="1">
        <v>1</v>
      </c>
      <c r="F346" s="1">
        <v>0</v>
      </c>
      <c r="G346" s="1">
        <v>0</v>
      </c>
      <c r="H346" s="1">
        <v>0</v>
      </c>
      <c r="I346" s="1">
        <v>1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0</v>
      </c>
      <c r="AB346" s="1">
        <v>1</v>
      </c>
      <c r="AC346" s="1">
        <v>0</v>
      </c>
      <c r="AD346" s="1">
        <v>1</v>
      </c>
      <c r="AE346" s="1">
        <v>0</v>
      </c>
      <c r="AF346" s="1">
        <v>0</v>
      </c>
      <c r="AG346" s="1">
        <v>0</v>
      </c>
      <c r="AH346" s="1">
        <v>0</v>
      </c>
      <c r="AI346" s="1">
        <v>0</v>
      </c>
      <c r="AJ346" s="1">
        <v>0</v>
      </c>
      <c r="AK346" s="1">
        <v>0</v>
      </c>
      <c r="AL346" s="1">
        <v>1</v>
      </c>
    </row>
    <row r="347" spans="1:38" s="1" customFormat="1">
      <c r="A347" s="16" t="s">
        <v>883</v>
      </c>
      <c r="B347" s="1">
        <v>46</v>
      </c>
      <c r="C347" s="1">
        <v>1</v>
      </c>
      <c r="D347" s="1">
        <v>1</v>
      </c>
      <c r="E347" s="1">
        <v>1</v>
      </c>
      <c r="F347" s="1">
        <v>0</v>
      </c>
      <c r="G347" s="1">
        <v>0</v>
      </c>
      <c r="H347" s="1">
        <v>0</v>
      </c>
      <c r="I347" s="1">
        <v>1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1</v>
      </c>
      <c r="Q347" s="1">
        <v>5</v>
      </c>
      <c r="R347" s="1">
        <f t="shared" ref="R347:R352" si="2">IF(Q347&gt;9,1,0)</f>
        <v>0</v>
      </c>
      <c r="S347" s="1">
        <f t="shared" ref="S347:S352" si="3">IF(Q347&gt;19,1,0)</f>
        <v>0</v>
      </c>
      <c r="T347" s="1">
        <v>1</v>
      </c>
      <c r="U347" s="1">
        <v>0</v>
      </c>
      <c r="V347" s="1">
        <v>0</v>
      </c>
      <c r="W347" s="1">
        <v>0</v>
      </c>
      <c r="X347" s="1">
        <v>0</v>
      </c>
      <c r="Y347" s="1">
        <v>1</v>
      </c>
      <c r="Z347" s="1">
        <v>0</v>
      </c>
      <c r="AA347" s="1">
        <v>0</v>
      </c>
      <c r="AB347" s="1">
        <v>1</v>
      </c>
      <c r="AC347" s="1">
        <v>0</v>
      </c>
      <c r="AD347" s="1">
        <v>0</v>
      </c>
      <c r="AE347" s="1">
        <v>0</v>
      </c>
      <c r="AF347" s="1">
        <v>0</v>
      </c>
      <c r="AG347" s="1">
        <v>0</v>
      </c>
      <c r="AH347" s="1">
        <v>0</v>
      </c>
      <c r="AI347" s="1">
        <v>1</v>
      </c>
      <c r="AJ347" s="1">
        <v>0</v>
      </c>
      <c r="AK347" s="1">
        <v>0</v>
      </c>
      <c r="AL347" s="1">
        <v>1</v>
      </c>
    </row>
    <row r="348" spans="1:38" s="1" customFormat="1">
      <c r="A348" s="16" t="s">
        <v>813</v>
      </c>
      <c r="B348" s="1">
        <v>25</v>
      </c>
      <c r="C348" s="1">
        <v>0</v>
      </c>
      <c r="D348" s="1">
        <v>1</v>
      </c>
      <c r="E348" s="1">
        <v>0</v>
      </c>
      <c r="F348" s="1">
        <v>0</v>
      </c>
      <c r="G348" s="1">
        <v>0</v>
      </c>
      <c r="H348" s="1">
        <v>0</v>
      </c>
      <c r="I348" s="1">
        <v>1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1</v>
      </c>
      <c r="Q348" s="1">
        <v>7.5</v>
      </c>
      <c r="R348" s="1">
        <f t="shared" si="2"/>
        <v>0</v>
      </c>
      <c r="S348" s="1">
        <f t="shared" si="3"/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0</v>
      </c>
      <c r="AB348" s="1">
        <v>1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  <c r="AH348" s="1">
        <v>1</v>
      </c>
      <c r="AI348" s="1">
        <v>0</v>
      </c>
      <c r="AJ348" s="1">
        <v>0</v>
      </c>
      <c r="AK348" s="1">
        <v>0</v>
      </c>
      <c r="AL348" s="1">
        <v>1</v>
      </c>
    </row>
    <row r="349" spans="1:38" s="1" customFormat="1">
      <c r="A349" s="16" t="s">
        <v>956</v>
      </c>
      <c r="B349" s="1">
        <v>53</v>
      </c>
      <c r="C349" s="1">
        <v>1</v>
      </c>
      <c r="D349" s="1">
        <v>1</v>
      </c>
      <c r="E349" s="1">
        <v>0</v>
      </c>
      <c r="F349" s="1">
        <v>0</v>
      </c>
      <c r="G349" s="1">
        <v>0</v>
      </c>
      <c r="H349" s="1">
        <v>0</v>
      </c>
      <c r="I349" s="1">
        <v>1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1</v>
      </c>
      <c r="Q349" s="1">
        <v>10</v>
      </c>
      <c r="R349" s="1">
        <f t="shared" si="2"/>
        <v>1</v>
      </c>
      <c r="S349" s="1">
        <f t="shared" si="3"/>
        <v>0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  <c r="Y349" s="1">
        <v>0</v>
      </c>
      <c r="Z349" s="1">
        <v>0</v>
      </c>
      <c r="AA349" s="1">
        <v>0</v>
      </c>
      <c r="AB349" s="1">
        <v>1</v>
      </c>
      <c r="AC349" s="1">
        <v>0</v>
      </c>
      <c r="AD349" s="1">
        <v>0</v>
      </c>
      <c r="AE349" s="1">
        <v>0</v>
      </c>
      <c r="AF349" s="1">
        <v>0</v>
      </c>
      <c r="AG349" s="1">
        <v>0</v>
      </c>
      <c r="AH349" s="1">
        <v>1</v>
      </c>
      <c r="AI349" s="1">
        <v>0</v>
      </c>
      <c r="AJ349" s="1">
        <v>0</v>
      </c>
      <c r="AK349" s="1">
        <v>0</v>
      </c>
      <c r="AL349" s="1">
        <v>0</v>
      </c>
    </row>
    <row r="350" spans="1:38" s="1" customFormat="1">
      <c r="A350" s="16" t="s">
        <v>1025</v>
      </c>
      <c r="B350" s="1">
        <v>70</v>
      </c>
      <c r="C350" s="1">
        <v>0</v>
      </c>
      <c r="D350" s="1">
        <v>1</v>
      </c>
      <c r="E350" s="1">
        <v>0</v>
      </c>
      <c r="F350" s="1">
        <v>1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1</v>
      </c>
      <c r="Q350" s="1">
        <v>5</v>
      </c>
      <c r="R350" s="1">
        <f t="shared" si="2"/>
        <v>0</v>
      </c>
      <c r="S350" s="1">
        <f t="shared" si="3"/>
        <v>0</v>
      </c>
      <c r="T350" s="1">
        <v>1</v>
      </c>
      <c r="U350" s="1">
        <v>0</v>
      </c>
      <c r="V350" s="1">
        <v>1</v>
      </c>
      <c r="W350" s="1">
        <v>0</v>
      </c>
      <c r="X350" s="1">
        <v>0</v>
      </c>
      <c r="Y350" s="1">
        <v>0</v>
      </c>
      <c r="Z350" s="1">
        <v>0</v>
      </c>
      <c r="AA350" s="1">
        <v>0</v>
      </c>
      <c r="AB350" s="1">
        <v>0</v>
      </c>
      <c r="AC350" s="1">
        <v>0</v>
      </c>
      <c r="AD350" s="1">
        <v>0</v>
      </c>
      <c r="AE350" s="1">
        <v>0</v>
      </c>
      <c r="AF350" s="1">
        <v>0</v>
      </c>
      <c r="AG350" s="1">
        <v>0</v>
      </c>
      <c r="AH350" s="1">
        <v>0</v>
      </c>
      <c r="AI350" s="1">
        <v>0</v>
      </c>
      <c r="AJ350" s="1">
        <v>0</v>
      </c>
      <c r="AK350" s="1">
        <v>1</v>
      </c>
      <c r="AL350" s="1">
        <v>0</v>
      </c>
    </row>
    <row r="351" spans="1:38" s="1" customFormat="1">
      <c r="A351" s="17" t="s">
        <v>215</v>
      </c>
      <c r="B351">
        <v>47</v>
      </c>
      <c r="C351">
        <v>1</v>
      </c>
      <c r="D351">
        <v>1</v>
      </c>
      <c r="E351">
        <v>0</v>
      </c>
      <c r="F351">
        <v>1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1</v>
      </c>
      <c r="Q351">
        <v>7.5</v>
      </c>
      <c r="R351" s="1">
        <f t="shared" si="2"/>
        <v>0</v>
      </c>
      <c r="S351" s="1">
        <f t="shared" si="3"/>
        <v>0</v>
      </c>
      <c r="T351">
        <v>1</v>
      </c>
      <c r="U351">
        <v>0</v>
      </c>
      <c r="V351">
        <v>0</v>
      </c>
      <c r="W351">
        <v>0</v>
      </c>
      <c r="X351">
        <v>1</v>
      </c>
      <c r="Y351">
        <v>0</v>
      </c>
      <c r="Z351">
        <v>0</v>
      </c>
      <c r="AA351">
        <v>0</v>
      </c>
      <c r="AB351">
        <v>1</v>
      </c>
      <c r="AC351">
        <v>0</v>
      </c>
      <c r="AD351">
        <v>1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1</v>
      </c>
    </row>
    <row r="352" spans="1:38" s="1" customFormat="1">
      <c r="A352" s="17" t="s">
        <v>220</v>
      </c>
      <c r="B352">
        <v>38</v>
      </c>
      <c r="C352">
        <v>1</v>
      </c>
      <c r="D352">
        <v>1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1</v>
      </c>
      <c r="N352">
        <v>0</v>
      </c>
      <c r="O352">
        <v>0</v>
      </c>
      <c r="P352">
        <v>1</v>
      </c>
      <c r="Q352">
        <v>15</v>
      </c>
      <c r="R352" s="1">
        <f t="shared" si="2"/>
        <v>1</v>
      </c>
      <c r="S352" s="1">
        <f t="shared" si="3"/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1</v>
      </c>
      <c r="AC352">
        <v>0</v>
      </c>
      <c r="AD352">
        <v>1</v>
      </c>
      <c r="AE352">
        <v>0</v>
      </c>
      <c r="AF352">
        <v>1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</row>
    <row r="353" spans="1:38" s="1" customFormat="1">
      <c r="A353" s="17" t="s">
        <v>228</v>
      </c>
      <c r="B353">
        <v>39</v>
      </c>
      <c r="C353">
        <v>1</v>
      </c>
      <c r="D353">
        <v>1</v>
      </c>
      <c r="E353">
        <v>1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1</v>
      </c>
      <c r="L353">
        <v>0</v>
      </c>
      <c r="M353">
        <v>0</v>
      </c>
      <c r="N353">
        <v>0</v>
      </c>
      <c r="O353">
        <v>0</v>
      </c>
      <c r="P353">
        <v>0</v>
      </c>
      <c r="Q353"/>
      <c r="R353"/>
      <c r="S353"/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0</v>
      </c>
    </row>
    <row r="354" spans="1:38" s="1" customFormat="1">
      <c r="A354" s="17" t="s">
        <v>239</v>
      </c>
      <c r="B354">
        <v>52</v>
      </c>
      <c r="C354">
        <v>0</v>
      </c>
      <c r="D354">
        <v>1</v>
      </c>
      <c r="E354">
        <v>1</v>
      </c>
      <c r="F354">
        <v>0</v>
      </c>
      <c r="G354">
        <v>0</v>
      </c>
      <c r="H354">
        <v>1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1</v>
      </c>
      <c r="Q354">
        <v>15</v>
      </c>
      <c r="R354" s="1">
        <f>IF(Q354&gt;9,1,0)</f>
        <v>1</v>
      </c>
      <c r="S354" s="1">
        <f>IF(Q354&gt;19,1,0)</f>
        <v>0</v>
      </c>
      <c r="T354">
        <v>1</v>
      </c>
      <c r="U354">
        <v>1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1</v>
      </c>
      <c r="AC354">
        <v>0</v>
      </c>
      <c r="AD354">
        <v>0</v>
      </c>
      <c r="AE354">
        <v>1</v>
      </c>
      <c r="AF354">
        <v>0</v>
      </c>
      <c r="AG354">
        <v>0</v>
      </c>
      <c r="AH354">
        <v>0</v>
      </c>
      <c r="AI354">
        <v>0</v>
      </c>
      <c r="AJ354">
        <v>0</v>
      </c>
      <c r="AK354">
        <v>0</v>
      </c>
      <c r="AL354">
        <v>0</v>
      </c>
    </row>
    <row r="355" spans="1:38" s="1" customFormat="1">
      <c r="A355" s="17" t="s">
        <v>271</v>
      </c>
      <c r="B355">
        <v>32</v>
      </c>
      <c r="C355">
        <v>0</v>
      </c>
      <c r="D355">
        <v>1</v>
      </c>
      <c r="E355">
        <v>1</v>
      </c>
      <c r="F355">
        <v>0</v>
      </c>
      <c r="G355">
        <v>0</v>
      </c>
      <c r="H355">
        <v>0</v>
      </c>
      <c r="I355">
        <v>1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1</v>
      </c>
      <c r="Q355">
        <v>7.5</v>
      </c>
      <c r="R355" s="1">
        <f>IF(Q355&gt;9,1,0)</f>
        <v>0</v>
      </c>
      <c r="S355" s="1">
        <f>IF(Q355&gt;19,1,0)</f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1</v>
      </c>
      <c r="AC355">
        <v>0</v>
      </c>
      <c r="AD355">
        <v>0</v>
      </c>
      <c r="AE355">
        <v>0</v>
      </c>
      <c r="AF355">
        <v>1</v>
      </c>
      <c r="AG355">
        <v>0</v>
      </c>
      <c r="AH355">
        <v>0</v>
      </c>
      <c r="AI355">
        <v>0</v>
      </c>
      <c r="AJ355">
        <v>0</v>
      </c>
      <c r="AK355">
        <v>0</v>
      </c>
      <c r="AL355">
        <v>1</v>
      </c>
    </row>
    <row r="356" spans="1:38" s="1" customFormat="1">
      <c r="A356" s="16" t="s">
        <v>295</v>
      </c>
      <c r="B356" s="1">
        <v>53</v>
      </c>
      <c r="C356" s="1">
        <v>0</v>
      </c>
      <c r="D356" s="1">
        <v>1</v>
      </c>
      <c r="E356" s="1">
        <v>1</v>
      </c>
      <c r="F356" s="1">
        <v>0</v>
      </c>
      <c r="G356" s="1">
        <v>1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T356" s="1">
        <v>1</v>
      </c>
      <c r="U356" s="1">
        <v>1</v>
      </c>
      <c r="V356" s="1">
        <v>0</v>
      </c>
      <c r="W356" s="1">
        <v>0</v>
      </c>
      <c r="X356" s="1">
        <v>0</v>
      </c>
      <c r="Y356" s="1">
        <v>0</v>
      </c>
      <c r="Z356" s="1">
        <v>0</v>
      </c>
      <c r="AA356" s="1">
        <v>0</v>
      </c>
      <c r="AB356" s="1">
        <v>1</v>
      </c>
      <c r="AC356" s="1">
        <v>0</v>
      </c>
      <c r="AD356" s="1">
        <v>0</v>
      </c>
      <c r="AE356" s="1">
        <v>1</v>
      </c>
      <c r="AF356" s="1">
        <v>0</v>
      </c>
      <c r="AG356" s="1">
        <v>0</v>
      </c>
      <c r="AH356" s="1">
        <v>0</v>
      </c>
      <c r="AI356" s="1">
        <v>0</v>
      </c>
      <c r="AJ356" s="1">
        <v>0</v>
      </c>
      <c r="AK356" s="1">
        <v>0</v>
      </c>
      <c r="AL356" s="1">
        <v>0</v>
      </c>
    </row>
    <row r="357" spans="1:38" s="1" customFormat="1">
      <c r="A357" s="16" t="s">
        <v>301</v>
      </c>
      <c r="B357" s="1">
        <v>56</v>
      </c>
      <c r="C357" s="1">
        <v>0</v>
      </c>
      <c r="D357" s="1">
        <v>1</v>
      </c>
      <c r="E357" s="1">
        <v>1</v>
      </c>
      <c r="F357" s="1">
        <v>1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1</v>
      </c>
      <c r="Q357" s="1">
        <v>15</v>
      </c>
      <c r="R357" s="1">
        <f>IF(Q357&gt;9,1,0)</f>
        <v>1</v>
      </c>
      <c r="S357" s="1">
        <f>IF(Q357&gt;19,1,0)</f>
        <v>0</v>
      </c>
      <c r="T357" s="1">
        <v>1</v>
      </c>
      <c r="U357" s="1">
        <v>0</v>
      </c>
      <c r="V357" s="1">
        <v>1</v>
      </c>
      <c r="W357" s="1">
        <v>0</v>
      </c>
      <c r="X357" s="1">
        <v>0</v>
      </c>
      <c r="Y357" s="1">
        <v>0</v>
      </c>
      <c r="Z357" s="1">
        <v>0</v>
      </c>
      <c r="AA357" s="1">
        <v>0</v>
      </c>
      <c r="AB357" s="1">
        <v>1</v>
      </c>
      <c r="AC357" s="1">
        <v>0</v>
      </c>
      <c r="AD357" s="1">
        <v>0</v>
      </c>
      <c r="AE357" s="1">
        <v>0</v>
      </c>
      <c r="AF357" s="1">
        <v>1</v>
      </c>
      <c r="AG357" s="1">
        <v>0</v>
      </c>
      <c r="AH357" s="1">
        <v>0</v>
      </c>
      <c r="AI357" s="1">
        <v>0</v>
      </c>
      <c r="AJ357" s="1">
        <v>0</v>
      </c>
      <c r="AK357" s="1">
        <v>0</v>
      </c>
      <c r="AL357" s="1">
        <v>0</v>
      </c>
    </row>
    <row r="358" spans="1:38" s="1" customFormat="1">
      <c r="A358" s="16" t="s">
        <v>369</v>
      </c>
      <c r="B358" s="1">
        <v>60</v>
      </c>
      <c r="C358" s="1">
        <v>1</v>
      </c>
      <c r="D358" s="1">
        <v>1</v>
      </c>
      <c r="E358" s="1">
        <v>1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1</v>
      </c>
      <c r="O358" s="1">
        <v>0</v>
      </c>
      <c r="P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  <c r="AA358" s="1">
        <v>0</v>
      </c>
      <c r="AB358" s="1">
        <v>1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v>1</v>
      </c>
      <c r="AI358" s="1">
        <v>0</v>
      </c>
      <c r="AJ358" s="1">
        <v>0</v>
      </c>
      <c r="AK358" s="1">
        <v>0</v>
      </c>
      <c r="AL358" s="1">
        <v>0</v>
      </c>
    </row>
    <row r="359" spans="1:38" s="1" customFormat="1">
      <c r="A359" s="16" t="s">
        <v>375</v>
      </c>
      <c r="B359" s="1">
        <v>74</v>
      </c>
      <c r="C359" s="1">
        <v>1</v>
      </c>
      <c r="D359" s="1">
        <v>1</v>
      </c>
      <c r="E359" s="1">
        <v>1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1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  <c r="AA359" s="1">
        <v>0</v>
      </c>
      <c r="AB359" s="1">
        <v>1</v>
      </c>
      <c r="AC359" s="1">
        <v>0</v>
      </c>
      <c r="AD359" s="1">
        <v>1</v>
      </c>
      <c r="AE359" s="1">
        <v>0</v>
      </c>
      <c r="AF359" s="1">
        <v>0</v>
      </c>
      <c r="AG359" s="1">
        <v>0</v>
      </c>
      <c r="AH359" s="1">
        <v>0</v>
      </c>
      <c r="AI359" s="1">
        <v>0</v>
      </c>
      <c r="AJ359" s="1">
        <v>0</v>
      </c>
      <c r="AK359" s="1">
        <v>0</v>
      </c>
      <c r="AL359" s="1">
        <v>0</v>
      </c>
    </row>
    <row r="360" spans="1:38" s="1" customFormat="1">
      <c r="A360" s="16" t="s">
        <v>377</v>
      </c>
      <c r="B360" s="1">
        <v>66</v>
      </c>
      <c r="C360" s="1">
        <v>1</v>
      </c>
      <c r="D360" s="1">
        <v>1</v>
      </c>
      <c r="E360" s="1">
        <v>1</v>
      </c>
      <c r="F360" s="1">
        <v>1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T360" s="1">
        <v>1</v>
      </c>
      <c r="U360" s="1">
        <v>0</v>
      </c>
      <c r="V360" s="1">
        <v>0</v>
      </c>
      <c r="W360" s="1">
        <v>1</v>
      </c>
      <c r="X360" s="1">
        <v>0</v>
      </c>
      <c r="Y360" s="1">
        <v>0</v>
      </c>
      <c r="Z360" s="1">
        <v>0</v>
      </c>
      <c r="AA360" s="1">
        <v>0</v>
      </c>
      <c r="AB360" s="1">
        <v>0</v>
      </c>
      <c r="AC360" s="1">
        <v>0</v>
      </c>
      <c r="AD360" s="1">
        <v>0</v>
      </c>
      <c r="AE360" s="1">
        <v>0</v>
      </c>
      <c r="AF360" s="1">
        <v>0</v>
      </c>
      <c r="AG360" s="1">
        <v>0</v>
      </c>
      <c r="AH360" s="1">
        <v>0</v>
      </c>
      <c r="AI360" s="1">
        <v>0</v>
      </c>
      <c r="AJ360" s="1">
        <v>0</v>
      </c>
      <c r="AK360" s="1">
        <v>0</v>
      </c>
      <c r="AL360" s="1">
        <v>0</v>
      </c>
    </row>
    <row r="361" spans="1:38" s="1" customFormat="1">
      <c r="A361" s="16" t="s">
        <v>427</v>
      </c>
      <c r="B361" s="1">
        <v>55</v>
      </c>
      <c r="C361" s="1">
        <v>1</v>
      </c>
      <c r="D361" s="1">
        <v>1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1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1</v>
      </c>
      <c r="Q361" s="1">
        <v>5</v>
      </c>
      <c r="R361" s="1">
        <f t="shared" ref="R361:R369" si="4">IF(Q361&gt;9,1,0)</f>
        <v>0</v>
      </c>
      <c r="S361" s="1">
        <f t="shared" ref="S361:S369" si="5">IF(Q361&gt;19,1,0)</f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">
        <v>0</v>
      </c>
      <c r="AB361" s="1">
        <v>1</v>
      </c>
      <c r="AC361" s="1">
        <v>0</v>
      </c>
      <c r="AD361" s="1">
        <v>0</v>
      </c>
      <c r="AE361" s="1">
        <v>0</v>
      </c>
      <c r="AF361" s="1">
        <v>0</v>
      </c>
      <c r="AG361" s="1">
        <v>0</v>
      </c>
      <c r="AH361" s="1">
        <v>1</v>
      </c>
      <c r="AI361" s="1">
        <v>0</v>
      </c>
      <c r="AJ361" s="1">
        <v>0</v>
      </c>
      <c r="AK361" s="1">
        <v>0</v>
      </c>
      <c r="AL361" s="1">
        <v>0</v>
      </c>
    </row>
    <row r="362" spans="1:38" s="1" customFormat="1">
      <c r="A362" s="16" t="s">
        <v>441</v>
      </c>
      <c r="B362" s="1">
        <v>46</v>
      </c>
      <c r="C362" s="1">
        <v>0</v>
      </c>
      <c r="D362" s="1">
        <v>1</v>
      </c>
      <c r="E362" s="1">
        <v>1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1</v>
      </c>
      <c r="L362" s="1">
        <v>0</v>
      </c>
      <c r="M362" s="1">
        <v>0</v>
      </c>
      <c r="N362" s="1">
        <v>0</v>
      </c>
      <c r="O362" s="1">
        <v>0</v>
      </c>
      <c r="P362" s="1">
        <v>1</v>
      </c>
      <c r="Q362" s="1">
        <v>5</v>
      </c>
      <c r="R362" s="1">
        <f t="shared" si="4"/>
        <v>0</v>
      </c>
      <c r="S362" s="1">
        <f t="shared" si="5"/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0</v>
      </c>
      <c r="AA362" s="1">
        <v>0</v>
      </c>
      <c r="AB362" s="1">
        <v>1</v>
      </c>
      <c r="AC362" s="1">
        <v>0</v>
      </c>
      <c r="AD362" s="1">
        <v>1</v>
      </c>
      <c r="AE362" s="1">
        <v>0</v>
      </c>
      <c r="AF362" s="1">
        <v>0</v>
      </c>
      <c r="AG362" s="1">
        <v>0</v>
      </c>
      <c r="AH362" s="1">
        <v>0</v>
      </c>
      <c r="AI362" s="1">
        <v>0</v>
      </c>
      <c r="AJ362" s="1">
        <v>0</v>
      </c>
      <c r="AK362" s="1">
        <v>0</v>
      </c>
      <c r="AL362" s="1">
        <v>0</v>
      </c>
    </row>
    <row r="363" spans="1:38" s="1" customFormat="1">
      <c r="A363" s="16" t="s">
        <v>446</v>
      </c>
      <c r="B363" s="1">
        <v>45</v>
      </c>
      <c r="C363" s="1">
        <v>1</v>
      </c>
      <c r="D363" s="1">
        <v>1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1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1</v>
      </c>
      <c r="Q363" s="1">
        <v>5</v>
      </c>
      <c r="R363" s="1">
        <f t="shared" si="4"/>
        <v>0</v>
      </c>
      <c r="S363" s="1">
        <f t="shared" si="5"/>
        <v>0</v>
      </c>
      <c r="T363" s="1">
        <v>1</v>
      </c>
      <c r="U363" s="1">
        <v>0</v>
      </c>
      <c r="V363" s="1">
        <v>0</v>
      </c>
      <c r="W363" s="1">
        <v>0</v>
      </c>
      <c r="X363" s="1">
        <v>1</v>
      </c>
      <c r="Y363" s="1">
        <v>0</v>
      </c>
      <c r="Z363" s="1">
        <v>0</v>
      </c>
      <c r="AA363" s="1">
        <v>0</v>
      </c>
      <c r="AB363" s="1">
        <v>1</v>
      </c>
      <c r="AC363" s="1">
        <v>0</v>
      </c>
      <c r="AD363" s="1">
        <v>0</v>
      </c>
      <c r="AE363" s="1">
        <v>0</v>
      </c>
      <c r="AF363" s="1">
        <v>0</v>
      </c>
      <c r="AG363" s="1">
        <v>0</v>
      </c>
      <c r="AH363" s="1">
        <v>1</v>
      </c>
      <c r="AI363" s="1">
        <v>0</v>
      </c>
      <c r="AJ363" s="1">
        <v>0</v>
      </c>
      <c r="AK363" s="1">
        <v>0</v>
      </c>
      <c r="AL363" s="1">
        <v>0</v>
      </c>
    </row>
    <row r="364" spans="1:38" s="1" customFormat="1">
      <c r="A364" s="16" t="s">
        <v>449</v>
      </c>
      <c r="B364" s="1">
        <v>43</v>
      </c>
      <c r="C364" s="1">
        <v>1</v>
      </c>
      <c r="D364" s="1">
        <v>1</v>
      </c>
      <c r="E364" s="1">
        <v>0</v>
      </c>
      <c r="F364" s="1">
        <v>1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1</v>
      </c>
      <c r="Q364" s="1">
        <v>5</v>
      </c>
      <c r="R364" s="1">
        <f t="shared" si="4"/>
        <v>0</v>
      </c>
      <c r="S364" s="1">
        <f t="shared" si="5"/>
        <v>0</v>
      </c>
      <c r="T364" s="1">
        <v>1</v>
      </c>
      <c r="U364" s="1">
        <v>0</v>
      </c>
      <c r="V364" s="1">
        <v>0</v>
      </c>
      <c r="W364" s="1">
        <v>1</v>
      </c>
      <c r="X364" s="1">
        <v>0</v>
      </c>
      <c r="Y364" s="1">
        <v>0</v>
      </c>
      <c r="Z364" s="1">
        <v>0</v>
      </c>
      <c r="AA364" s="1">
        <v>0</v>
      </c>
      <c r="AB364" s="1">
        <v>1</v>
      </c>
      <c r="AC364" s="1">
        <v>0</v>
      </c>
      <c r="AD364" s="1">
        <v>1</v>
      </c>
      <c r="AE364" s="1">
        <v>0</v>
      </c>
      <c r="AF364" s="1">
        <v>0</v>
      </c>
      <c r="AG364" s="1">
        <v>0</v>
      </c>
      <c r="AH364" s="1">
        <v>0</v>
      </c>
      <c r="AI364" s="1">
        <v>0</v>
      </c>
      <c r="AJ364" s="1">
        <v>0</v>
      </c>
      <c r="AK364" s="1">
        <v>0</v>
      </c>
      <c r="AL364" s="1">
        <v>0</v>
      </c>
    </row>
    <row r="365" spans="1:38" s="1" customFormat="1">
      <c r="A365" s="16" t="s">
        <v>481</v>
      </c>
      <c r="B365" s="1">
        <v>55</v>
      </c>
      <c r="C365" s="1">
        <v>1</v>
      </c>
      <c r="D365" s="1">
        <v>1</v>
      </c>
      <c r="E365" s="1">
        <v>0</v>
      </c>
      <c r="F365" s="1">
        <v>1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1</v>
      </c>
      <c r="Q365" s="1">
        <v>5</v>
      </c>
      <c r="R365" s="1">
        <f t="shared" si="4"/>
        <v>0</v>
      </c>
      <c r="S365" s="1">
        <f t="shared" si="5"/>
        <v>0</v>
      </c>
      <c r="T365" s="1">
        <v>0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 s="1">
        <v>0</v>
      </c>
      <c r="AB365" s="1">
        <v>1</v>
      </c>
      <c r="AC365" s="1">
        <v>0</v>
      </c>
      <c r="AD365" s="1">
        <v>1</v>
      </c>
      <c r="AE365" s="1">
        <v>1</v>
      </c>
      <c r="AF365" s="1">
        <v>0</v>
      </c>
      <c r="AG365" s="1">
        <v>0</v>
      </c>
      <c r="AH365" s="1">
        <v>0</v>
      </c>
      <c r="AI365" s="1">
        <v>0</v>
      </c>
      <c r="AJ365" s="1">
        <v>0</v>
      </c>
      <c r="AK365" s="1">
        <v>0</v>
      </c>
      <c r="AL365" s="1">
        <v>1</v>
      </c>
    </row>
    <row r="366" spans="1:38" s="1" customFormat="1">
      <c r="A366" s="16" t="s">
        <v>488</v>
      </c>
      <c r="B366" s="1">
        <v>62</v>
      </c>
      <c r="C366" s="1">
        <v>1</v>
      </c>
      <c r="D366" s="1">
        <v>1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1</v>
      </c>
      <c r="O366" s="1">
        <v>0</v>
      </c>
      <c r="P366" s="1">
        <v>1</v>
      </c>
      <c r="Q366" s="1">
        <v>20</v>
      </c>
      <c r="R366" s="1">
        <f t="shared" si="4"/>
        <v>1</v>
      </c>
      <c r="S366" s="1">
        <f t="shared" si="5"/>
        <v>1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0</v>
      </c>
      <c r="AH366" s="1">
        <v>0</v>
      </c>
      <c r="AI366" s="1">
        <v>0</v>
      </c>
      <c r="AJ366" s="1">
        <v>0</v>
      </c>
      <c r="AK366" s="1">
        <v>0</v>
      </c>
      <c r="AL366" s="1">
        <v>0</v>
      </c>
    </row>
    <row r="367" spans="1:38" s="1" customFormat="1">
      <c r="A367" s="16" t="s">
        <v>490</v>
      </c>
      <c r="B367" s="1">
        <v>74</v>
      </c>
      <c r="C367" s="1">
        <v>1</v>
      </c>
      <c r="D367" s="1">
        <v>1</v>
      </c>
      <c r="E367" s="1">
        <v>1</v>
      </c>
      <c r="F367" s="1">
        <v>1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1</v>
      </c>
      <c r="Q367" s="1">
        <v>5</v>
      </c>
      <c r="R367" s="1">
        <f t="shared" si="4"/>
        <v>0</v>
      </c>
      <c r="S367" s="1">
        <f t="shared" si="5"/>
        <v>0</v>
      </c>
      <c r="T367" s="1">
        <v>1</v>
      </c>
      <c r="U367" s="1">
        <v>1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  <c r="AA367" s="1">
        <v>0</v>
      </c>
      <c r="AB367" s="1">
        <v>1</v>
      </c>
      <c r="AC367" s="1">
        <v>0</v>
      </c>
      <c r="AD367" s="1">
        <v>1</v>
      </c>
      <c r="AE367" s="1">
        <v>0</v>
      </c>
      <c r="AF367" s="1">
        <v>0</v>
      </c>
      <c r="AG367" s="1">
        <v>0</v>
      </c>
      <c r="AH367" s="1">
        <v>0</v>
      </c>
      <c r="AI367" s="1">
        <v>0</v>
      </c>
      <c r="AJ367" s="1">
        <v>0</v>
      </c>
      <c r="AK367" s="1">
        <v>0</v>
      </c>
      <c r="AL367" s="1">
        <v>0</v>
      </c>
    </row>
    <row r="368" spans="1:38" s="1" customFormat="1">
      <c r="A368" s="16" t="s">
        <v>504</v>
      </c>
      <c r="B368" s="1">
        <v>45</v>
      </c>
      <c r="C368" s="1">
        <v>1</v>
      </c>
      <c r="D368" s="1">
        <v>1</v>
      </c>
      <c r="E368" s="1">
        <v>0</v>
      </c>
      <c r="F368" s="1">
        <v>0</v>
      </c>
      <c r="G368" s="1">
        <v>0</v>
      </c>
      <c r="H368" s="1">
        <v>0</v>
      </c>
      <c r="I368" s="1">
        <v>1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1</v>
      </c>
      <c r="Q368" s="1">
        <v>15</v>
      </c>
      <c r="R368" s="1">
        <f t="shared" si="4"/>
        <v>1</v>
      </c>
      <c r="S368" s="1">
        <f t="shared" si="5"/>
        <v>0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1">
        <v>0</v>
      </c>
      <c r="Z368" s="1">
        <v>0</v>
      </c>
      <c r="AA368" s="1">
        <v>0</v>
      </c>
      <c r="AB368" s="1">
        <v>1</v>
      </c>
      <c r="AC368" s="1">
        <v>0</v>
      </c>
      <c r="AD368" s="1">
        <v>0</v>
      </c>
      <c r="AE368" s="1">
        <v>0</v>
      </c>
      <c r="AF368" s="1">
        <v>1</v>
      </c>
      <c r="AG368" s="1">
        <v>0</v>
      </c>
      <c r="AH368" s="1">
        <v>0</v>
      </c>
      <c r="AI368" s="1">
        <v>0</v>
      </c>
      <c r="AJ368" s="1">
        <v>0</v>
      </c>
      <c r="AK368" s="1">
        <v>0</v>
      </c>
      <c r="AL368" s="1">
        <v>1</v>
      </c>
    </row>
    <row r="369" spans="1:38" s="1" customFormat="1">
      <c r="A369" s="16" t="s">
        <v>512</v>
      </c>
      <c r="B369" s="1">
        <v>48</v>
      </c>
      <c r="C369" s="1">
        <v>1</v>
      </c>
      <c r="D369" s="1">
        <v>1</v>
      </c>
      <c r="E369" s="1">
        <v>1</v>
      </c>
      <c r="F369" s="1">
        <v>0</v>
      </c>
      <c r="G369" s="1">
        <v>0</v>
      </c>
      <c r="H369" s="1">
        <v>0</v>
      </c>
      <c r="I369" s="1">
        <v>1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1</v>
      </c>
      <c r="Q369" s="1">
        <v>2.5</v>
      </c>
      <c r="R369" s="1">
        <f t="shared" si="4"/>
        <v>0</v>
      </c>
      <c r="S369" s="1">
        <f t="shared" si="5"/>
        <v>0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0</v>
      </c>
      <c r="AA369" s="1">
        <v>0</v>
      </c>
      <c r="AB369" s="1">
        <v>1</v>
      </c>
      <c r="AC369" s="1">
        <v>0</v>
      </c>
      <c r="AD369" s="1">
        <v>1</v>
      </c>
      <c r="AE369" s="1">
        <v>0</v>
      </c>
      <c r="AF369" s="1">
        <v>0</v>
      </c>
      <c r="AG369" s="1">
        <v>0</v>
      </c>
      <c r="AH369" s="1">
        <v>0</v>
      </c>
      <c r="AI369" s="1">
        <v>0</v>
      </c>
      <c r="AJ369" s="1">
        <v>0</v>
      </c>
      <c r="AK369" s="1">
        <v>0</v>
      </c>
      <c r="AL369" s="1">
        <v>1</v>
      </c>
    </row>
    <row r="370" spans="1:38" s="1" customFormat="1">
      <c r="A370" s="16" t="s">
        <v>524</v>
      </c>
      <c r="B370" s="1">
        <v>45</v>
      </c>
      <c r="C370" s="1">
        <v>1</v>
      </c>
      <c r="D370" s="1">
        <v>1</v>
      </c>
      <c r="E370" s="1">
        <v>1</v>
      </c>
      <c r="F370" s="1">
        <v>0</v>
      </c>
      <c r="G370" s="1">
        <v>0</v>
      </c>
      <c r="H370" s="1">
        <v>1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T370" s="1">
        <v>1</v>
      </c>
      <c r="U370" s="1">
        <v>1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">
        <v>0</v>
      </c>
      <c r="AB370" s="1">
        <v>0</v>
      </c>
      <c r="AC370" s="1">
        <v>0</v>
      </c>
      <c r="AD370" s="1">
        <v>0</v>
      </c>
      <c r="AE370" s="1">
        <v>0</v>
      </c>
      <c r="AF370" s="1">
        <v>0</v>
      </c>
      <c r="AG370" s="1">
        <v>0</v>
      </c>
      <c r="AH370" s="1">
        <v>0</v>
      </c>
      <c r="AI370" s="1">
        <v>0</v>
      </c>
      <c r="AJ370" s="1">
        <v>0</v>
      </c>
      <c r="AK370" s="1">
        <v>0</v>
      </c>
      <c r="AL370" s="1">
        <v>0</v>
      </c>
    </row>
    <row r="371" spans="1:38" s="1" customFormat="1">
      <c r="A371" s="16" t="s">
        <v>536</v>
      </c>
      <c r="B371" s="1">
        <v>59</v>
      </c>
      <c r="C371" s="1">
        <v>0</v>
      </c>
      <c r="D371" s="1">
        <v>1</v>
      </c>
      <c r="E371" s="1">
        <v>0</v>
      </c>
      <c r="F371" s="1">
        <v>1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1</v>
      </c>
      <c r="Q371" s="1">
        <v>10</v>
      </c>
      <c r="R371" s="1">
        <f>IF(Q371&gt;9,1,0)</f>
        <v>1</v>
      </c>
      <c r="S371" s="1">
        <f>IF(Q371&gt;19,1,0)</f>
        <v>0</v>
      </c>
      <c r="T371" s="1">
        <v>1</v>
      </c>
      <c r="U371" s="1">
        <v>0</v>
      </c>
      <c r="V371" s="1">
        <v>0</v>
      </c>
      <c r="W371" s="1">
        <v>0</v>
      </c>
      <c r="X371" s="1">
        <v>1</v>
      </c>
      <c r="Y371" s="1">
        <v>0</v>
      </c>
      <c r="Z371" s="1">
        <v>0</v>
      </c>
      <c r="AA371" s="1">
        <v>0</v>
      </c>
      <c r="AB371" s="1">
        <v>1</v>
      </c>
      <c r="AC371" s="1">
        <v>0</v>
      </c>
      <c r="AD371" s="1">
        <v>1</v>
      </c>
      <c r="AE371" s="1">
        <v>0</v>
      </c>
      <c r="AF371" s="1">
        <v>0</v>
      </c>
      <c r="AG371" s="1">
        <v>0</v>
      </c>
      <c r="AH371" s="1">
        <v>0</v>
      </c>
      <c r="AI371" s="1">
        <v>0</v>
      </c>
      <c r="AJ371" s="1">
        <v>0</v>
      </c>
      <c r="AK371" s="1">
        <v>0</v>
      </c>
      <c r="AL371" s="1">
        <v>0</v>
      </c>
    </row>
    <row r="372" spans="1:38" s="1" customFormat="1">
      <c r="A372" s="16" t="s">
        <v>555</v>
      </c>
      <c r="B372" s="1">
        <v>60</v>
      </c>
      <c r="C372" s="1">
        <v>1</v>
      </c>
      <c r="D372" s="1">
        <v>1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1</v>
      </c>
      <c r="N372" s="1">
        <v>0</v>
      </c>
      <c r="O372" s="1">
        <v>0</v>
      </c>
      <c r="P372" s="1">
        <v>0</v>
      </c>
      <c r="T372" s="1">
        <v>0</v>
      </c>
      <c r="U372" s="1">
        <v>0</v>
      </c>
      <c r="V372" s="1">
        <v>0</v>
      </c>
      <c r="W372" s="1">
        <v>0</v>
      </c>
      <c r="X372" s="1">
        <v>0</v>
      </c>
      <c r="Y372" s="1">
        <v>0</v>
      </c>
      <c r="Z372" s="1">
        <v>0</v>
      </c>
      <c r="AA372" s="1">
        <v>0</v>
      </c>
      <c r="AB372" s="1">
        <v>0</v>
      </c>
      <c r="AC372" s="1">
        <v>0</v>
      </c>
      <c r="AD372" s="1">
        <v>0</v>
      </c>
      <c r="AE372" s="1">
        <v>0</v>
      </c>
      <c r="AF372" s="1">
        <v>0</v>
      </c>
      <c r="AG372" s="1">
        <v>0</v>
      </c>
      <c r="AH372" s="1">
        <v>0</v>
      </c>
      <c r="AI372" s="1">
        <v>0</v>
      </c>
      <c r="AJ372" s="1">
        <v>0</v>
      </c>
      <c r="AK372" s="1">
        <v>0</v>
      </c>
      <c r="AL372" s="1">
        <v>1</v>
      </c>
    </row>
    <row r="373" spans="1:38" s="1" customFormat="1">
      <c r="A373" s="16" t="s">
        <v>556</v>
      </c>
      <c r="B373" s="1">
        <v>54</v>
      </c>
      <c r="C373" s="1">
        <v>1</v>
      </c>
      <c r="D373" s="1">
        <v>1</v>
      </c>
      <c r="E373" s="1">
        <v>1</v>
      </c>
      <c r="F373" s="1">
        <v>1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T373" s="1">
        <v>1</v>
      </c>
      <c r="U373" s="1">
        <v>0</v>
      </c>
      <c r="V373" s="1">
        <v>1</v>
      </c>
      <c r="W373" s="1">
        <v>0</v>
      </c>
      <c r="X373" s="1">
        <v>0</v>
      </c>
      <c r="Y373" s="1">
        <v>0</v>
      </c>
      <c r="Z373" s="1">
        <v>0</v>
      </c>
      <c r="AA373" s="1">
        <v>0</v>
      </c>
      <c r="AB373" s="1">
        <v>1</v>
      </c>
      <c r="AC373" s="1">
        <v>0</v>
      </c>
      <c r="AD373" s="1">
        <v>0</v>
      </c>
      <c r="AE373" s="1">
        <v>1</v>
      </c>
      <c r="AF373" s="1">
        <v>0</v>
      </c>
      <c r="AG373" s="1">
        <v>0</v>
      </c>
      <c r="AH373" s="1">
        <v>0</v>
      </c>
      <c r="AI373" s="1">
        <v>0</v>
      </c>
      <c r="AJ373" s="1">
        <v>0</v>
      </c>
      <c r="AK373" s="1">
        <v>0</v>
      </c>
      <c r="AL373" s="1">
        <v>0</v>
      </c>
    </row>
    <row r="374" spans="1:38" s="1" customFormat="1">
      <c r="A374" s="16" t="s">
        <v>588</v>
      </c>
      <c r="B374" s="1">
        <v>58</v>
      </c>
      <c r="C374" s="1">
        <v>0</v>
      </c>
      <c r="D374" s="1">
        <v>1</v>
      </c>
      <c r="E374" s="1">
        <v>1</v>
      </c>
      <c r="F374" s="1">
        <v>0</v>
      </c>
      <c r="G374" s="1">
        <v>1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T374" s="1">
        <v>1</v>
      </c>
      <c r="U374" s="1">
        <v>1</v>
      </c>
      <c r="V374" s="1">
        <v>0</v>
      </c>
      <c r="W374" s="1">
        <v>0</v>
      </c>
      <c r="X374" s="1">
        <v>0</v>
      </c>
      <c r="Y374" s="1">
        <v>0</v>
      </c>
      <c r="Z374" s="1">
        <v>0</v>
      </c>
      <c r="AA374" s="1">
        <v>0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 s="1">
        <v>0</v>
      </c>
      <c r="AH374" s="1">
        <v>0</v>
      </c>
      <c r="AI374" s="1">
        <v>0</v>
      </c>
      <c r="AJ374" s="1">
        <v>0</v>
      </c>
      <c r="AK374" s="1">
        <v>0</v>
      </c>
      <c r="AL374" s="1">
        <v>0</v>
      </c>
    </row>
    <row r="375" spans="1:38" s="1" customFormat="1">
      <c r="A375" s="16" t="s">
        <v>625</v>
      </c>
      <c r="B375" s="1">
        <v>34</v>
      </c>
      <c r="C375" s="1">
        <v>1</v>
      </c>
      <c r="D375" s="1">
        <v>1</v>
      </c>
      <c r="E375" s="1">
        <v>1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1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T375" s="1">
        <v>1</v>
      </c>
      <c r="U375" s="1">
        <v>0</v>
      </c>
      <c r="V375" s="1">
        <v>0</v>
      </c>
      <c r="W375" s="1">
        <v>0</v>
      </c>
      <c r="X375" s="1">
        <v>1</v>
      </c>
      <c r="Y375" s="1">
        <v>0</v>
      </c>
      <c r="Z375" s="1">
        <v>0</v>
      </c>
      <c r="AA375" s="1">
        <v>0</v>
      </c>
      <c r="AB375" s="1">
        <v>1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  <c r="AH375" s="1">
        <v>1</v>
      </c>
      <c r="AI375" s="1">
        <v>0</v>
      </c>
      <c r="AJ375" s="1">
        <v>0</v>
      </c>
      <c r="AK375" s="1">
        <v>0</v>
      </c>
      <c r="AL375" s="1">
        <v>0</v>
      </c>
    </row>
    <row r="376" spans="1:38" s="1" customFormat="1">
      <c r="A376" s="16" t="s">
        <v>665</v>
      </c>
      <c r="B376" s="1">
        <v>59</v>
      </c>
      <c r="C376" s="1">
        <v>1</v>
      </c>
      <c r="D376" s="1">
        <v>1</v>
      </c>
      <c r="E376" s="1">
        <v>1</v>
      </c>
      <c r="F376" s="1">
        <v>0</v>
      </c>
      <c r="G376" s="1">
        <v>0</v>
      </c>
      <c r="H376" s="1">
        <v>0</v>
      </c>
      <c r="I376" s="1">
        <v>0</v>
      </c>
      <c r="J376" s="1">
        <v>1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1</v>
      </c>
      <c r="Q376" s="1">
        <v>10</v>
      </c>
      <c r="R376" s="1">
        <f>IF(Q376&gt;9,1,0)</f>
        <v>1</v>
      </c>
      <c r="S376" s="1">
        <f>IF(Q376&gt;19,1,0)</f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  <c r="AA376" s="1">
        <v>0</v>
      </c>
      <c r="AB376" s="1">
        <v>1</v>
      </c>
      <c r="AC376" s="1">
        <v>0</v>
      </c>
      <c r="AD376" s="1">
        <v>0</v>
      </c>
      <c r="AE376" s="1">
        <v>0</v>
      </c>
      <c r="AF376" s="1">
        <v>0</v>
      </c>
      <c r="AG376" s="1">
        <v>0</v>
      </c>
      <c r="AH376" s="1">
        <v>1</v>
      </c>
      <c r="AI376" s="1">
        <v>0</v>
      </c>
      <c r="AJ376" s="1">
        <v>0</v>
      </c>
      <c r="AK376" s="1">
        <v>0</v>
      </c>
      <c r="AL376" s="1">
        <v>0</v>
      </c>
    </row>
    <row r="377" spans="1:38" s="1" customFormat="1">
      <c r="A377" s="16" t="s">
        <v>705</v>
      </c>
      <c r="B377" s="1">
        <v>64</v>
      </c>
      <c r="C377" s="1">
        <v>1</v>
      </c>
      <c r="D377" s="1">
        <v>1</v>
      </c>
      <c r="E377" s="1">
        <v>1</v>
      </c>
      <c r="F377" s="1">
        <v>1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1</v>
      </c>
      <c r="Q377" s="1">
        <v>5</v>
      </c>
      <c r="R377" s="1">
        <f>IF(Q377&gt;9,1,0)</f>
        <v>0</v>
      </c>
      <c r="S377" s="1">
        <f>IF(Q377&gt;19,1,0)</f>
        <v>0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 s="1">
        <v>0</v>
      </c>
      <c r="AA377" s="1">
        <v>0</v>
      </c>
      <c r="AB377" s="1">
        <v>1</v>
      </c>
      <c r="AC377" s="1">
        <v>0</v>
      </c>
      <c r="AD377" s="1">
        <v>1</v>
      </c>
      <c r="AE377" s="1">
        <v>0</v>
      </c>
      <c r="AF377" s="1">
        <v>0</v>
      </c>
      <c r="AG377" s="1">
        <v>0</v>
      </c>
      <c r="AH377" s="1">
        <v>0</v>
      </c>
      <c r="AI377" s="1">
        <v>0</v>
      </c>
      <c r="AJ377" s="1">
        <v>0</v>
      </c>
      <c r="AK377" s="1">
        <v>0</v>
      </c>
      <c r="AL377" s="1">
        <v>0</v>
      </c>
    </row>
    <row r="378" spans="1:38" s="1" customFormat="1">
      <c r="A378" s="16" t="s">
        <v>725</v>
      </c>
      <c r="B378" s="1">
        <v>65</v>
      </c>
      <c r="C378" s="1">
        <v>1</v>
      </c>
      <c r="D378" s="1">
        <v>1</v>
      </c>
      <c r="E378" s="1">
        <v>0</v>
      </c>
      <c r="F378" s="1">
        <v>0</v>
      </c>
      <c r="G378" s="1">
        <v>0</v>
      </c>
      <c r="H378" s="1">
        <v>0</v>
      </c>
      <c r="I378" s="1">
        <v>1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1</v>
      </c>
      <c r="Q378" s="1">
        <v>2.5</v>
      </c>
      <c r="R378" s="1">
        <f>IF(Q378&gt;9,1,0)</f>
        <v>0</v>
      </c>
      <c r="S378" s="1">
        <f>IF(Q378&gt;19,1,0)</f>
        <v>0</v>
      </c>
      <c r="T378" s="1">
        <v>0</v>
      </c>
      <c r="U378" s="1">
        <v>0</v>
      </c>
      <c r="V378" s="1">
        <v>0</v>
      </c>
      <c r="W378" s="1">
        <v>0</v>
      </c>
      <c r="X378" s="1">
        <v>0</v>
      </c>
      <c r="Y378" s="1">
        <v>0</v>
      </c>
      <c r="Z378" s="1">
        <v>0</v>
      </c>
      <c r="AA378" s="1">
        <v>0</v>
      </c>
      <c r="AB378" s="1">
        <v>1</v>
      </c>
      <c r="AC378" s="1">
        <v>0</v>
      </c>
      <c r="AD378" s="1">
        <v>0</v>
      </c>
      <c r="AE378" s="1">
        <v>0</v>
      </c>
      <c r="AF378" s="1">
        <v>0</v>
      </c>
      <c r="AG378" s="1">
        <v>0</v>
      </c>
      <c r="AH378" s="1">
        <v>1</v>
      </c>
      <c r="AI378" s="1">
        <v>0</v>
      </c>
      <c r="AJ378" s="1">
        <v>0</v>
      </c>
      <c r="AK378" s="1">
        <v>0</v>
      </c>
      <c r="AL378" s="1">
        <v>0</v>
      </c>
    </row>
    <row r="379" spans="1:38" s="1" customFormat="1">
      <c r="A379" s="16" t="s">
        <v>753</v>
      </c>
      <c r="B379" s="1">
        <v>61</v>
      </c>
      <c r="C379" s="1">
        <v>1</v>
      </c>
      <c r="D379" s="1">
        <v>1</v>
      </c>
      <c r="E379" s="1">
        <v>1</v>
      </c>
      <c r="F379" s="1">
        <v>1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T379" s="1">
        <v>1</v>
      </c>
      <c r="U379" s="1">
        <v>1</v>
      </c>
      <c r="V379" s="1">
        <v>0</v>
      </c>
      <c r="W379" s="1">
        <v>0</v>
      </c>
      <c r="X379" s="1">
        <v>0</v>
      </c>
      <c r="Y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0</v>
      </c>
      <c r="AE379" s="1">
        <v>0</v>
      </c>
      <c r="AF379" s="1">
        <v>0</v>
      </c>
      <c r="AG379" s="1">
        <v>0</v>
      </c>
      <c r="AH379" s="1">
        <v>0</v>
      </c>
      <c r="AI379" s="1">
        <v>0</v>
      </c>
      <c r="AJ379" s="1">
        <v>0</v>
      </c>
      <c r="AK379" s="1">
        <v>0</v>
      </c>
      <c r="AL379" s="1">
        <v>0</v>
      </c>
    </row>
    <row r="380" spans="1:38" s="1" customFormat="1">
      <c r="A380" s="16" t="s">
        <v>776</v>
      </c>
      <c r="B380" s="1">
        <v>36</v>
      </c>
      <c r="C380" s="1">
        <v>0</v>
      </c>
      <c r="D380" s="1">
        <v>1</v>
      </c>
      <c r="E380" s="1">
        <v>1</v>
      </c>
      <c r="F380" s="1">
        <v>1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1</v>
      </c>
      <c r="Q380" s="1">
        <v>2.5</v>
      </c>
      <c r="R380" s="1">
        <f>IF(Q380&gt;9,1,0)</f>
        <v>0</v>
      </c>
      <c r="S380" s="1">
        <f>IF(Q380&gt;19,1,0)</f>
        <v>0</v>
      </c>
      <c r="T380" s="1">
        <v>1</v>
      </c>
      <c r="U380" s="1">
        <v>0</v>
      </c>
      <c r="V380" s="1">
        <v>0</v>
      </c>
      <c r="W380" s="1">
        <v>1</v>
      </c>
      <c r="X380" s="1">
        <v>0</v>
      </c>
      <c r="Y380" s="1">
        <v>0</v>
      </c>
      <c r="Z380" s="1">
        <v>0</v>
      </c>
      <c r="AA380" s="1">
        <v>0</v>
      </c>
      <c r="AB380" s="1">
        <v>1</v>
      </c>
      <c r="AC380" s="1">
        <v>0</v>
      </c>
      <c r="AD380" s="1">
        <v>0</v>
      </c>
      <c r="AE380" s="1">
        <v>1</v>
      </c>
      <c r="AF380" s="1">
        <v>0</v>
      </c>
      <c r="AG380" s="1">
        <v>0</v>
      </c>
      <c r="AH380" s="1">
        <v>0</v>
      </c>
      <c r="AI380" s="1">
        <v>0</v>
      </c>
      <c r="AJ380" s="1">
        <v>0</v>
      </c>
      <c r="AK380" s="1">
        <v>0</v>
      </c>
      <c r="AL380" s="1">
        <v>0</v>
      </c>
    </row>
    <row r="381" spans="1:38" s="1" customFormat="1">
      <c r="A381" s="16" t="s">
        <v>853</v>
      </c>
      <c r="B381" s="1">
        <v>44</v>
      </c>
      <c r="C381" s="1">
        <v>0</v>
      </c>
      <c r="D381" s="1">
        <v>1</v>
      </c>
      <c r="E381" s="1">
        <v>0</v>
      </c>
      <c r="F381" s="1">
        <v>1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1</v>
      </c>
      <c r="Q381" s="1">
        <v>10</v>
      </c>
      <c r="R381" s="1">
        <f>IF(Q381&gt;9,1,0)</f>
        <v>1</v>
      </c>
      <c r="S381" s="1">
        <f>IF(Q381&gt;19,1,0)</f>
        <v>0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1">
        <v>0</v>
      </c>
      <c r="Z381" s="1">
        <v>0</v>
      </c>
      <c r="AA381" s="1">
        <v>0</v>
      </c>
      <c r="AB381" s="1">
        <v>1</v>
      </c>
      <c r="AC381" s="1">
        <v>0</v>
      </c>
      <c r="AD381" s="1">
        <v>0</v>
      </c>
      <c r="AE381" s="1">
        <v>1</v>
      </c>
      <c r="AF381" s="1">
        <v>0</v>
      </c>
      <c r="AG381" s="1">
        <v>0</v>
      </c>
      <c r="AH381" s="1">
        <v>0</v>
      </c>
      <c r="AI381" s="1">
        <v>0</v>
      </c>
      <c r="AJ381" s="1">
        <v>0</v>
      </c>
      <c r="AK381" s="1">
        <v>1</v>
      </c>
      <c r="AL381" s="1">
        <v>0</v>
      </c>
    </row>
    <row r="382" spans="1:38" s="1" customFormat="1">
      <c r="A382" s="16" t="s">
        <v>855</v>
      </c>
      <c r="B382" s="1">
        <v>67</v>
      </c>
      <c r="C382" s="1">
        <v>0</v>
      </c>
      <c r="D382" s="1">
        <v>1</v>
      </c>
      <c r="E382" s="1">
        <v>1</v>
      </c>
      <c r="F382" s="1">
        <v>0</v>
      </c>
      <c r="G382" s="1">
        <v>0</v>
      </c>
      <c r="H382" s="1">
        <v>1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T382" s="1">
        <v>1</v>
      </c>
      <c r="U382" s="1">
        <v>1</v>
      </c>
      <c r="V382" s="1">
        <v>0</v>
      </c>
      <c r="W382" s="1">
        <v>0</v>
      </c>
      <c r="X382" s="1">
        <v>0</v>
      </c>
      <c r="Y382" s="1">
        <v>0</v>
      </c>
      <c r="Z382" s="1">
        <v>0</v>
      </c>
      <c r="AA382" s="1">
        <v>0</v>
      </c>
      <c r="AB382" s="1">
        <v>1</v>
      </c>
      <c r="AC382" s="1">
        <v>0</v>
      </c>
      <c r="AD382" s="1">
        <v>1</v>
      </c>
      <c r="AE382" s="1">
        <v>0</v>
      </c>
      <c r="AF382" s="1">
        <v>0</v>
      </c>
      <c r="AG382" s="1">
        <v>0</v>
      </c>
      <c r="AH382" s="1">
        <v>0</v>
      </c>
      <c r="AI382" s="1">
        <v>0</v>
      </c>
      <c r="AJ382" s="1">
        <v>0</v>
      </c>
      <c r="AK382" s="1">
        <v>0</v>
      </c>
      <c r="AL382" s="1">
        <v>0</v>
      </c>
    </row>
    <row r="383" spans="1:38" s="1" customFormat="1">
      <c r="A383" s="16" t="s">
        <v>896</v>
      </c>
      <c r="B383" s="1">
        <v>28</v>
      </c>
      <c r="C383" s="1">
        <v>1</v>
      </c>
      <c r="D383" s="1">
        <v>1</v>
      </c>
      <c r="E383" s="1">
        <v>1</v>
      </c>
      <c r="F383" s="1">
        <v>0</v>
      </c>
      <c r="G383" s="1">
        <v>0</v>
      </c>
      <c r="H383" s="1">
        <v>0</v>
      </c>
      <c r="I383" s="1">
        <v>1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1</v>
      </c>
      <c r="Q383" s="1">
        <v>20</v>
      </c>
      <c r="R383" s="1">
        <f>IF(Q383&gt;9,1,0)</f>
        <v>1</v>
      </c>
      <c r="S383" s="1">
        <f>IF(Q383&gt;19,1,0)</f>
        <v>1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  <c r="AA383" s="1">
        <v>0</v>
      </c>
      <c r="AB383" s="1">
        <v>1</v>
      </c>
      <c r="AC383" s="1">
        <v>0</v>
      </c>
      <c r="AD383" s="1">
        <v>0</v>
      </c>
      <c r="AE383" s="1">
        <v>0</v>
      </c>
      <c r="AF383" s="1">
        <v>0</v>
      </c>
      <c r="AG383" s="1">
        <v>0</v>
      </c>
      <c r="AH383" s="1">
        <v>1</v>
      </c>
      <c r="AI383" s="1">
        <v>0</v>
      </c>
      <c r="AJ383" s="1">
        <v>0</v>
      </c>
      <c r="AK383" s="1">
        <v>0</v>
      </c>
      <c r="AL383" s="1">
        <v>1</v>
      </c>
    </row>
    <row r="384" spans="1:38" s="1" customFormat="1">
      <c r="A384" s="16" t="s">
        <v>930</v>
      </c>
      <c r="B384" s="1">
        <v>58</v>
      </c>
      <c r="C384" s="1">
        <v>1</v>
      </c>
      <c r="D384" s="1">
        <v>1</v>
      </c>
      <c r="E384" s="1">
        <v>1</v>
      </c>
      <c r="F384" s="1">
        <v>1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1</v>
      </c>
      <c r="Q384" s="1">
        <v>5</v>
      </c>
      <c r="R384" s="1">
        <f>IF(Q384&gt;9,1,0)</f>
        <v>0</v>
      </c>
      <c r="S384" s="1">
        <f>IF(Q384&gt;19,1,0)</f>
        <v>0</v>
      </c>
      <c r="T384" s="1">
        <v>0</v>
      </c>
      <c r="U384" s="1">
        <v>0</v>
      </c>
      <c r="V384" s="1">
        <v>0</v>
      </c>
      <c r="W384" s="1">
        <v>0</v>
      </c>
      <c r="X384" s="1">
        <v>0</v>
      </c>
      <c r="Y384" s="1">
        <v>0</v>
      </c>
      <c r="Z384" s="1">
        <v>0</v>
      </c>
      <c r="AA384" s="1">
        <v>0</v>
      </c>
      <c r="AB384" s="1">
        <v>1</v>
      </c>
      <c r="AC384" s="1">
        <v>1</v>
      </c>
      <c r="AD384" s="1">
        <v>0</v>
      </c>
      <c r="AE384" s="1">
        <v>1</v>
      </c>
      <c r="AF384" s="1">
        <v>0</v>
      </c>
      <c r="AG384" s="1">
        <v>0</v>
      </c>
      <c r="AH384" s="1">
        <v>0</v>
      </c>
      <c r="AI384" s="1">
        <v>0</v>
      </c>
      <c r="AJ384" s="1">
        <v>0</v>
      </c>
      <c r="AK384" s="1">
        <v>0</v>
      </c>
      <c r="AL384" s="1">
        <v>0</v>
      </c>
    </row>
    <row r="385" spans="1:38" s="1" customFormat="1">
      <c r="A385" s="16" t="s">
        <v>465</v>
      </c>
      <c r="B385" s="1">
        <v>46</v>
      </c>
      <c r="C385" s="1">
        <v>1</v>
      </c>
      <c r="D385" s="1">
        <v>1</v>
      </c>
      <c r="E385" s="1">
        <v>1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1</v>
      </c>
      <c r="P385" s="1">
        <v>0</v>
      </c>
      <c r="T385" s="1">
        <v>0</v>
      </c>
      <c r="U385" s="1">
        <v>0</v>
      </c>
      <c r="V385" s="1">
        <v>0</v>
      </c>
      <c r="W385" s="1">
        <v>0</v>
      </c>
      <c r="X385" s="1">
        <v>0</v>
      </c>
      <c r="Y385" s="1">
        <v>0</v>
      </c>
      <c r="Z385" s="1">
        <v>0</v>
      </c>
      <c r="AA385" s="1">
        <v>0</v>
      </c>
      <c r="AB385" s="1">
        <v>0</v>
      </c>
      <c r="AC385" s="1">
        <v>0</v>
      </c>
      <c r="AD385" s="1">
        <v>0</v>
      </c>
      <c r="AE385" s="1">
        <v>0</v>
      </c>
      <c r="AF385" s="1">
        <v>0</v>
      </c>
      <c r="AG385" s="1">
        <v>0</v>
      </c>
      <c r="AH385" s="1">
        <v>0</v>
      </c>
      <c r="AI385" s="1">
        <v>0</v>
      </c>
      <c r="AJ385" s="1">
        <v>0</v>
      </c>
      <c r="AK385" s="1">
        <v>0</v>
      </c>
      <c r="AL385" s="1">
        <v>1</v>
      </c>
    </row>
    <row r="386" spans="1:38" s="1" customFormat="1">
      <c r="A386" s="16" t="s">
        <v>482</v>
      </c>
      <c r="B386" s="1">
        <v>59</v>
      </c>
      <c r="C386" s="1">
        <v>1</v>
      </c>
      <c r="D386" s="1">
        <v>1</v>
      </c>
      <c r="E386" s="1">
        <v>0</v>
      </c>
      <c r="F386" s="1">
        <v>1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1</v>
      </c>
      <c r="Q386" s="1">
        <v>10</v>
      </c>
      <c r="R386" s="1">
        <f>IF(Q386&gt;9,1,0)</f>
        <v>1</v>
      </c>
      <c r="S386" s="1">
        <f>IF(Q386&gt;19,1,0)</f>
        <v>0</v>
      </c>
      <c r="T386" s="1">
        <v>1</v>
      </c>
      <c r="U386" s="1">
        <v>0</v>
      </c>
      <c r="V386" s="1">
        <v>0</v>
      </c>
      <c r="W386" s="1">
        <v>1</v>
      </c>
      <c r="X386" s="1">
        <v>0</v>
      </c>
      <c r="Y386" s="1">
        <v>0</v>
      </c>
      <c r="Z386" s="1">
        <v>0</v>
      </c>
      <c r="AA386" s="1">
        <v>0</v>
      </c>
      <c r="AB386" s="1">
        <v>0</v>
      </c>
      <c r="AC386" s="1">
        <v>0</v>
      </c>
      <c r="AD386" s="1">
        <v>0</v>
      </c>
      <c r="AE386" s="1">
        <v>0</v>
      </c>
      <c r="AF386" s="1">
        <v>0</v>
      </c>
      <c r="AG386" s="1">
        <v>0</v>
      </c>
      <c r="AH386" s="1">
        <v>0</v>
      </c>
      <c r="AI386" s="1">
        <v>0</v>
      </c>
      <c r="AJ386" s="1">
        <v>0</v>
      </c>
      <c r="AK386" s="1">
        <v>0</v>
      </c>
      <c r="AL386" s="1">
        <v>0</v>
      </c>
    </row>
    <row r="387" spans="1:38" s="1" customFormat="1">
      <c r="A387" s="16" t="s">
        <v>729</v>
      </c>
      <c r="B387" s="1">
        <v>63</v>
      </c>
      <c r="C387" s="1">
        <v>1</v>
      </c>
      <c r="D387" s="1">
        <v>1</v>
      </c>
      <c r="E387" s="1">
        <v>1</v>
      </c>
      <c r="F387" s="1">
        <v>1</v>
      </c>
      <c r="G387" s="1">
        <v>0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T387" s="1">
        <v>1</v>
      </c>
      <c r="U387" s="1">
        <v>0</v>
      </c>
      <c r="V387" s="1">
        <v>1</v>
      </c>
      <c r="W387" s="1">
        <v>0</v>
      </c>
      <c r="X387" s="1">
        <v>0</v>
      </c>
      <c r="Y387" s="1">
        <v>0</v>
      </c>
      <c r="Z387" s="1">
        <v>0</v>
      </c>
      <c r="AA387" s="1">
        <v>0</v>
      </c>
      <c r="AB387" s="1">
        <v>0</v>
      </c>
      <c r="AC387" s="1">
        <v>0</v>
      </c>
      <c r="AD387" s="1">
        <v>0</v>
      </c>
      <c r="AE387" s="1">
        <v>0</v>
      </c>
      <c r="AF387" s="1">
        <v>0</v>
      </c>
      <c r="AG387" s="1">
        <v>0</v>
      </c>
      <c r="AH387" s="1">
        <v>0</v>
      </c>
      <c r="AI387" s="1">
        <v>0</v>
      </c>
      <c r="AJ387" s="1">
        <v>0</v>
      </c>
      <c r="AK387" s="1">
        <v>0</v>
      </c>
      <c r="AL387" s="1">
        <v>0</v>
      </c>
    </row>
    <row r="388" spans="1:38" s="1" customFormat="1">
      <c r="A388" s="16" t="s">
        <v>505</v>
      </c>
      <c r="B388" s="1">
        <v>59</v>
      </c>
      <c r="C388" s="1">
        <v>1</v>
      </c>
      <c r="D388" s="1">
        <v>1</v>
      </c>
      <c r="E388" s="1">
        <v>1</v>
      </c>
      <c r="F388" s="1">
        <v>0</v>
      </c>
      <c r="G388" s="1">
        <v>0</v>
      </c>
      <c r="H388" s="1">
        <v>0</v>
      </c>
      <c r="I388" s="1">
        <v>0</v>
      </c>
      <c r="J388" s="1">
        <v>1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1</v>
      </c>
      <c r="Q388" s="1">
        <v>5</v>
      </c>
      <c r="R388" s="1">
        <f>IF(Q388&gt;9,1,0)</f>
        <v>0</v>
      </c>
      <c r="S388" s="1">
        <f>IF(Q388&gt;19,1,0)</f>
        <v>0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1">
        <v>0</v>
      </c>
      <c r="Z388" s="1">
        <v>0</v>
      </c>
      <c r="AA388" s="1">
        <v>0</v>
      </c>
      <c r="AB388" s="1">
        <v>1</v>
      </c>
      <c r="AC388" s="1">
        <v>0</v>
      </c>
      <c r="AD388" s="1">
        <v>0</v>
      </c>
      <c r="AE388" s="1">
        <v>0</v>
      </c>
      <c r="AF388" s="1">
        <v>0</v>
      </c>
      <c r="AG388" s="1">
        <v>0</v>
      </c>
      <c r="AH388" s="1">
        <v>1</v>
      </c>
      <c r="AI388" s="1">
        <v>0</v>
      </c>
      <c r="AJ388" s="1">
        <v>0</v>
      </c>
      <c r="AK388" s="1">
        <v>0</v>
      </c>
      <c r="AL388" s="1">
        <v>0</v>
      </c>
    </row>
    <row r="389" spans="1:38" s="1" customFormat="1">
      <c r="A389" s="16" t="s">
        <v>881</v>
      </c>
      <c r="B389" s="1">
        <v>44</v>
      </c>
      <c r="C389" s="1">
        <v>1</v>
      </c>
      <c r="D389" s="1">
        <v>1</v>
      </c>
      <c r="E389" s="1">
        <v>1</v>
      </c>
      <c r="F389" s="1">
        <v>1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1</v>
      </c>
      <c r="Q389" s="1">
        <v>5</v>
      </c>
      <c r="R389" s="1">
        <f>IF(Q389&gt;9,1,0)</f>
        <v>0</v>
      </c>
      <c r="S389" s="1">
        <f>IF(Q389&gt;19,1,0)</f>
        <v>0</v>
      </c>
      <c r="T389" s="1">
        <v>1</v>
      </c>
      <c r="U389" s="1">
        <v>0</v>
      </c>
      <c r="V389" s="1">
        <v>0</v>
      </c>
      <c r="W389" s="1">
        <v>1</v>
      </c>
      <c r="X389" s="1">
        <v>0</v>
      </c>
      <c r="Y389" s="1">
        <v>0</v>
      </c>
      <c r="Z389" s="1">
        <v>0</v>
      </c>
      <c r="AA389" s="1">
        <v>0</v>
      </c>
      <c r="AB389" s="1">
        <v>0</v>
      </c>
      <c r="AC389" s="1">
        <v>0</v>
      </c>
      <c r="AD389" s="1">
        <v>0</v>
      </c>
      <c r="AE389" s="1">
        <v>0</v>
      </c>
      <c r="AF389" s="1">
        <v>0</v>
      </c>
      <c r="AG389" s="1">
        <v>0</v>
      </c>
      <c r="AH389" s="1">
        <v>0</v>
      </c>
      <c r="AI389" s="1">
        <v>0</v>
      </c>
      <c r="AJ389" s="1">
        <v>0</v>
      </c>
      <c r="AK389" s="1">
        <v>0</v>
      </c>
      <c r="AL389" s="1">
        <v>0</v>
      </c>
    </row>
    <row r="390" spans="1:38" s="1" customFormat="1">
      <c r="A390" s="16" t="s">
        <v>497</v>
      </c>
      <c r="B390" s="1">
        <v>33</v>
      </c>
      <c r="C390" s="1">
        <v>0</v>
      </c>
      <c r="D390" s="1">
        <v>1</v>
      </c>
      <c r="E390" s="1">
        <v>0</v>
      </c>
      <c r="F390" s="1">
        <v>1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T390" s="1">
        <v>1</v>
      </c>
      <c r="U390" s="1">
        <v>1</v>
      </c>
      <c r="V390" s="1">
        <v>0</v>
      </c>
      <c r="W390" s="1">
        <v>0</v>
      </c>
      <c r="X390" s="1">
        <v>0</v>
      </c>
      <c r="Y390" s="1">
        <v>0</v>
      </c>
      <c r="Z390" s="1">
        <v>0</v>
      </c>
      <c r="AA390" s="1">
        <v>0</v>
      </c>
      <c r="AB390" s="1">
        <v>1</v>
      </c>
      <c r="AC390" s="1">
        <v>0</v>
      </c>
      <c r="AD390" s="1">
        <v>0</v>
      </c>
      <c r="AE390" s="1">
        <v>1</v>
      </c>
      <c r="AF390" s="1">
        <v>0</v>
      </c>
      <c r="AG390" s="1">
        <v>0</v>
      </c>
      <c r="AH390" s="1">
        <v>0</v>
      </c>
      <c r="AI390" s="1">
        <v>0</v>
      </c>
      <c r="AJ390" s="1">
        <v>0</v>
      </c>
      <c r="AK390" s="1">
        <v>0</v>
      </c>
      <c r="AL390" s="1">
        <v>0</v>
      </c>
    </row>
    <row r="391" spans="1:38" s="1" customFormat="1">
      <c r="A391" s="16" t="s">
        <v>439</v>
      </c>
      <c r="B391" s="1">
        <v>59</v>
      </c>
      <c r="C391" s="1">
        <v>0</v>
      </c>
      <c r="D391" s="1">
        <v>1</v>
      </c>
      <c r="E391" s="1">
        <v>1</v>
      </c>
      <c r="F391" s="1">
        <v>0</v>
      </c>
      <c r="G391" s="1">
        <v>1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T391" s="1">
        <v>1</v>
      </c>
      <c r="U391" s="1">
        <v>1</v>
      </c>
      <c r="V391" s="1">
        <v>0</v>
      </c>
      <c r="W391" s="1">
        <v>0</v>
      </c>
      <c r="X391" s="1">
        <v>0</v>
      </c>
      <c r="Y391" s="1">
        <v>0</v>
      </c>
      <c r="Z391" s="1">
        <v>0</v>
      </c>
      <c r="AA391" s="1">
        <v>0</v>
      </c>
      <c r="AB391" s="1">
        <v>0</v>
      </c>
      <c r="AC391" s="1">
        <v>0</v>
      </c>
      <c r="AD391" s="1">
        <v>0</v>
      </c>
      <c r="AE391" s="1">
        <v>0</v>
      </c>
      <c r="AF391" s="1">
        <v>0</v>
      </c>
      <c r="AG391" s="1">
        <v>0</v>
      </c>
      <c r="AH391" s="1">
        <v>0</v>
      </c>
      <c r="AI391" s="1">
        <v>0</v>
      </c>
      <c r="AJ391" s="1">
        <v>0</v>
      </c>
      <c r="AK391" s="1">
        <v>0</v>
      </c>
      <c r="AL391" s="1">
        <v>0</v>
      </c>
    </row>
    <row r="392" spans="1:38" s="1" customFormat="1">
      <c r="A392" s="16" t="s">
        <v>492</v>
      </c>
      <c r="B392" s="1">
        <v>52</v>
      </c>
      <c r="C392" s="1">
        <v>1</v>
      </c>
      <c r="D392" s="1">
        <v>1</v>
      </c>
      <c r="E392" s="1">
        <v>1</v>
      </c>
      <c r="F392" s="1">
        <v>1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T392" s="1">
        <v>1</v>
      </c>
      <c r="U392" s="1">
        <v>1</v>
      </c>
      <c r="V392" s="1">
        <v>0</v>
      </c>
      <c r="W392" s="1">
        <v>0</v>
      </c>
      <c r="X392" s="1">
        <v>0</v>
      </c>
      <c r="Y392" s="1">
        <v>0</v>
      </c>
      <c r="Z392" s="1">
        <v>0</v>
      </c>
      <c r="AA392" s="1">
        <v>0</v>
      </c>
      <c r="AB392" s="1">
        <v>1</v>
      </c>
      <c r="AC392" s="1">
        <v>0</v>
      </c>
      <c r="AD392" s="1">
        <v>0</v>
      </c>
      <c r="AE392" s="1">
        <v>1</v>
      </c>
      <c r="AF392" s="1">
        <v>0</v>
      </c>
      <c r="AG392" s="1">
        <v>0</v>
      </c>
      <c r="AH392" s="1">
        <v>0</v>
      </c>
      <c r="AI392" s="1">
        <v>0</v>
      </c>
      <c r="AJ392" s="1">
        <v>0</v>
      </c>
      <c r="AK392" s="1">
        <v>0</v>
      </c>
      <c r="AL392" s="1">
        <v>0</v>
      </c>
    </row>
    <row r="393" spans="1:38" s="1" customFormat="1">
      <c r="A393" s="16" t="s">
        <v>568</v>
      </c>
      <c r="B393" s="1">
        <v>46</v>
      </c>
      <c r="C393" s="1">
        <v>1</v>
      </c>
      <c r="D393" s="1">
        <v>1</v>
      </c>
      <c r="E393" s="1">
        <v>1</v>
      </c>
      <c r="F393" s="1">
        <v>0</v>
      </c>
      <c r="G393" s="1">
        <v>0</v>
      </c>
      <c r="H393" s="1">
        <v>0</v>
      </c>
      <c r="I393" s="1">
        <v>1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1</v>
      </c>
      <c r="Q393" s="1">
        <v>5</v>
      </c>
      <c r="R393" s="1">
        <f>IF(Q393&gt;9,1,0)</f>
        <v>0</v>
      </c>
      <c r="S393" s="1">
        <f>IF(Q393&gt;19,1,0)</f>
        <v>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0</v>
      </c>
      <c r="AA393" s="1">
        <v>0</v>
      </c>
      <c r="AB393" s="1">
        <v>1</v>
      </c>
      <c r="AC393" s="1">
        <v>0</v>
      </c>
      <c r="AD393" s="1">
        <v>0</v>
      </c>
      <c r="AE393" s="1">
        <v>0</v>
      </c>
      <c r="AF393" s="1">
        <v>1</v>
      </c>
      <c r="AG393" s="1">
        <v>0</v>
      </c>
      <c r="AH393" s="1">
        <v>0</v>
      </c>
      <c r="AI393" s="1">
        <v>0</v>
      </c>
      <c r="AJ393" s="1">
        <v>0</v>
      </c>
      <c r="AK393" s="1">
        <v>0</v>
      </c>
      <c r="AL393" s="1">
        <v>1</v>
      </c>
    </row>
    <row r="394" spans="1:38" s="1" customFormat="1">
      <c r="A394" s="16" t="s">
        <v>299</v>
      </c>
      <c r="B394" s="1">
        <v>54</v>
      </c>
      <c r="C394" s="1">
        <v>0</v>
      </c>
      <c r="D394" s="1">
        <v>1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1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  <c r="AA394" s="1">
        <v>0</v>
      </c>
      <c r="AB394" s="1">
        <v>0</v>
      </c>
      <c r="AC394" s="1">
        <v>0</v>
      </c>
      <c r="AD394" s="1">
        <v>0</v>
      </c>
      <c r="AE394" s="1">
        <v>0</v>
      </c>
      <c r="AF394" s="1">
        <v>0</v>
      </c>
      <c r="AG394" s="1">
        <v>0</v>
      </c>
      <c r="AH394" s="1">
        <v>0</v>
      </c>
      <c r="AI394" s="1">
        <v>0</v>
      </c>
      <c r="AJ394" s="1">
        <v>0</v>
      </c>
      <c r="AK394" s="1">
        <v>0</v>
      </c>
      <c r="AL394" s="1">
        <v>0</v>
      </c>
    </row>
    <row r="395" spans="1:38" s="1" customFormat="1">
      <c r="A395" s="16" t="s">
        <v>378</v>
      </c>
      <c r="B395" s="1">
        <v>60</v>
      </c>
      <c r="C395" s="1">
        <v>1</v>
      </c>
      <c r="D395" s="1">
        <v>1</v>
      </c>
      <c r="E395" s="1">
        <v>0</v>
      </c>
      <c r="F395" s="1">
        <v>1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1</v>
      </c>
      <c r="Q395" s="1">
        <v>5</v>
      </c>
      <c r="R395" s="1">
        <f>IF(Q395&gt;9,1,0)</f>
        <v>0</v>
      </c>
      <c r="S395" s="1">
        <f>IF(Q395&gt;19,1,0)</f>
        <v>0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  <c r="Y395" s="1">
        <v>0</v>
      </c>
      <c r="Z395" s="1">
        <v>0</v>
      </c>
      <c r="AA395" s="1">
        <v>0</v>
      </c>
      <c r="AB395" s="1">
        <v>1</v>
      </c>
      <c r="AC395" s="1">
        <v>0</v>
      </c>
      <c r="AD395" s="1">
        <v>0</v>
      </c>
      <c r="AE395" s="1">
        <v>1</v>
      </c>
      <c r="AF395" s="1">
        <v>0</v>
      </c>
      <c r="AG395" s="1">
        <v>0</v>
      </c>
      <c r="AH395" s="1">
        <v>0</v>
      </c>
      <c r="AI395" s="1">
        <v>0</v>
      </c>
      <c r="AJ395" s="1">
        <v>0</v>
      </c>
      <c r="AK395" s="1">
        <v>1</v>
      </c>
      <c r="AL395" s="1">
        <v>0</v>
      </c>
    </row>
    <row r="396" spans="1:38" s="1" customFormat="1">
      <c r="A396" s="16" t="s">
        <v>791</v>
      </c>
      <c r="B396" s="1">
        <v>47</v>
      </c>
      <c r="C396" s="1">
        <v>0</v>
      </c>
      <c r="D396" s="1">
        <v>1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1</v>
      </c>
      <c r="L396" s="1">
        <v>0</v>
      </c>
      <c r="M396" s="1">
        <v>0</v>
      </c>
      <c r="N396" s="1">
        <v>0</v>
      </c>
      <c r="O396" s="1">
        <v>0</v>
      </c>
      <c r="P396" s="1">
        <v>1</v>
      </c>
      <c r="Q396" s="1">
        <v>5</v>
      </c>
      <c r="R396" s="1">
        <f>IF(Q396&gt;9,1,0)</f>
        <v>0</v>
      </c>
      <c r="S396" s="1">
        <f>IF(Q396&gt;19,1,0)</f>
        <v>0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 s="1">
        <v>0</v>
      </c>
      <c r="AA396" s="1">
        <v>0</v>
      </c>
      <c r="AB396" s="1">
        <v>1</v>
      </c>
      <c r="AC396" s="1">
        <v>0</v>
      </c>
      <c r="AD396" s="1">
        <v>1</v>
      </c>
      <c r="AE396" s="1">
        <v>0</v>
      </c>
      <c r="AF396" s="1">
        <v>0</v>
      </c>
      <c r="AG396" s="1">
        <v>0</v>
      </c>
      <c r="AH396" s="1">
        <v>0</v>
      </c>
      <c r="AI396" s="1">
        <v>0</v>
      </c>
      <c r="AJ396" s="1">
        <v>0</v>
      </c>
      <c r="AK396" s="1">
        <v>0</v>
      </c>
      <c r="AL396" s="1">
        <v>0</v>
      </c>
    </row>
    <row r="397" spans="1:38" s="1" customFormat="1">
      <c r="A397" s="16" t="s">
        <v>741</v>
      </c>
      <c r="B397" s="1">
        <v>72</v>
      </c>
      <c r="C397" s="1">
        <v>1</v>
      </c>
      <c r="D397" s="1">
        <v>1</v>
      </c>
      <c r="E397" s="1">
        <v>1</v>
      </c>
      <c r="F397" s="1">
        <v>0</v>
      </c>
      <c r="G397" s="1">
        <v>0</v>
      </c>
      <c r="H397" s="1">
        <v>1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T397" s="1">
        <v>1</v>
      </c>
      <c r="U397" s="1">
        <v>1</v>
      </c>
      <c r="V397" s="1">
        <v>0</v>
      </c>
      <c r="W397" s="1">
        <v>0</v>
      </c>
      <c r="X397" s="1">
        <v>0</v>
      </c>
      <c r="Y397" s="1">
        <v>0</v>
      </c>
      <c r="Z397" s="1">
        <v>0</v>
      </c>
      <c r="AA397" s="1">
        <v>0</v>
      </c>
      <c r="AB397" s="1">
        <v>1</v>
      </c>
      <c r="AC397" s="1">
        <v>0</v>
      </c>
      <c r="AD397" s="1">
        <v>1</v>
      </c>
      <c r="AE397" s="1">
        <v>0</v>
      </c>
      <c r="AF397" s="1">
        <v>0</v>
      </c>
      <c r="AG397" s="1">
        <v>0</v>
      </c>
      <c r="AH397" s="1">
        <v>0</v>
      </c>
      <c r="AI397" s="1">
        <v>0</v>
      </c>
      <c r="AJ397" s="1">
        <v>0</v>
      </c>
      <c r="AK397" s="1">
        <v>0</v>
      </c>
      <c r="AL397" s="1">
        <v>0</v>
      </c>
    </row>
    <row r="398" spans="1:38" s="1" customFormat="1">
      <c r="A398" s="16" t="s">
        <v>754</v>
      </c>
      <c r="B398" s="1">
        <v>58</v>
      </c>
      <c r="C398" s="1">
        <v>1</v>
      </c>
      <c r="D398" s="1">
        <v>1</v>
      </c>
      <c r="E398" s="1">
        <v>0</v>
      </c>
      <c r="F398" s="1">
        <v>0</v>
      </c>
      <c r="G398" s="1">
        <v>0</v>
      </c>
      <c r="H398" s="1">
        <v>1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0</v>
      </c>
      <c r="Z398" s="1">
        <v>0</v>
      </c>
      <c r="AA398" s="1">
        <v>0</v>
      </c>
      <c r="AB398" s="1">
        <v>1</v>
      </c>
      <c r="AC398" s="1">
        <v>0</v>
      </c>
      <c r="AD398" s="1">
        <v>1</v>
      </c>
      <c r="AE398" s="1">
        <v>0</v>
      </c>
      <c r="AF398" s="1">
        <v>0</v>
      </c>
      <c r="AG398" s="1">
        <v>0</v>
      </c>
      <c r="AH398" s="1">
        <v>0</v>
      </c>
      <c r="AI398" s="1">
        <v>0</v>
      </c>
      <c r="AJ398" s="1">
        <v>0</v>
      </c>
      <c r="AK398" s="1">
        <v>0</v>
      </c>
      <c r="AL398" s="1">
        <v>0</v>
      </c>
    </row>
    <row r="399" spans="1:38" s="1" customFormat="1">
      <c r="A399" s="16" t="s">
        <v>678</v>
      </c>
      <c r="B399" s="1">
        <v>52</v>
      </c>
      <c r="C399" s="1">
        <v>1</v>
      </c>
      <c r="D399" s="1">
        <v>1</v>
      </c>
      <c r="E399" s="1">
        <v>1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1</v>
      </c>
      <c r="N399" s="1">
        <v>0</v>
      </c>
      <c r="O399" s="1">
        <v>0</v>
      </c>
      <c r="P399" s="1">
        <v>0</v>
      </c>
      <c r="T399" s="1">
        <v>1</v>
      </c>
      <c r="U399" s="1">
        <v>0</v>
      </c>
      <c r="V399" s="1">
        <v>0</v>
      </c>
      <c r="W399" s="1">
        <v>0</v>
      </c>
      <c r="X399" s="1">
        <v>0</v>
      </c>
      <c r="Y399" s="1">
        <v>0</v>
      </c>
      <c r="Z399" s="1">
        <v>0</v>
      </c>
      <c r="AA399" s="1">
        <v>1</v>
      </c>
      <c r="AB399" s="1">
        <v>1</v>
      </c>
      <c r="AC399" s="1">
        <v>0</v>
      </c>
      <c r="AD399" s="1">
        <v>0</v>
      </c>
      <c r="AE399" s="1">
        <v>0</v>
      </c>
      <c r="AF399" s="1">
        <v>1</v>
      </c>
      <c r="AG399" s="1">
        <v>0</v>
      </c>
      <c r="AH399" s="1">
        <v>0</v>
      </c>
      <c r="AI399" s="1">
        <v>0</v>
      </c>
      <c r="AJ399" s="1">
        <v>0</v>
      </c>
      <c r="AK399" s="1">
        <v>0</v>
      </c>
      <c r="AL399" s="1">
        <v>1</v>
      </c>
    </row>
    <row r="400" spans="1:38" s="1" customFormat="1">
      <c r="A400" s="16" t="s">
        <v>617</v>
      </c>
      <c r="B400" s="1">
        <v>46</v>
      </c>
      <c r="C400" s="1">
        <v>0</v>
      </c>
      <c r="D400" s="1">
        <v>1</v>
      </c>
      <c r="E400" s="1">
        <v>0</v>
      </c>
      <c r="F400" s="1">
        <v>0</v>
      </c>
      <c r="G400" s="1">
        <v>0</v>
      </c>
      <c r="H400" s="1">
        <v>0</v>
      </c>
      <c r="I400" s="1">
        <v>1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1</v>
      </c>
      <c r="Q400" s="1">
        <v>5</v>
      </c>
      <c r="R400" s="1">
        <f>IF(Q400&gt;9,1,0)</f>
        <v>0</v>
      </c>
      <c r="S400" s="1">
        <f>IF(Q400&gt;19,1,0)</f>
        <v>0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  <c r="AA400" s="1">
        <v>0</v>
      </c>
      <c r="AB400" s="1">
        <v>1</v>
      </c>
      <c r="AC400" s="1">
        <v>0</v>
      </c>
      <c r="AD400" s="1">
        <v>0</v>
      </c>
      <c r="AE400" s="1">
        <v>0</v>
      </c>
      <c r="AF400" s="1">
        <v>1</v>
      </c>
      <c r="AG400" s="1">
        <v>0</v>
      </c>
      <c r="AH400" s="1">
        <v>0</v>
      </c>
      <c r="AI400" s="1">
        <v>0</v>
      </c>
      <c r="AJ400" s="1">
        <v>0</v>
      </c>
      <c r="AK400" s="1">
        <v>0</v>
      </c>
      <c r="AL400" s="1">
        <v>1</v>
      </c>
    </row>
    <row r="401" spans="1:38" s="1" customFormat="1">
      <c r="A401" s="17" t="s">
        <v>231</v>
      </c>
      <c r="B401">
        <v>69</v>
      </c>
      <c r="C401">
        <v>0</v>
      </c>
      <c r="D401">
        <v>1</v>
      </c>
      <c r="E401">
        <v>1</v>
      </c>
      <c r="F401">
        <v>1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1</v>
      </c>
      <c r="Q401">
        <v>5</v>
      </c>
      <c r="R401" s="1">
        <f>IF(Q401&gt;9,1,0)</f>
        <v>0</v>
      </c>
      <c r="S401" s="1">
        <f>IF(Q401&gt;19,1,0)</f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1</v>
      </c>
      <c r="AC401">
        <v>0</v>
      </c>
      <c r="AD401">
        <v>1</v>
      </c>
      <c r="AE401">
        <v>0</v>
      </c>
      <c r="AF401">
        <v>0</v>
      </c>
      <c r="AG401">
        <v>0</v>
      </c>
      <c r="AH401">
        <v>0</v>
      </c>
      <c r="AI401">
        <v>0</v>
      </c>
      <c r="AJ401">
        <v>0</v>
      </c>
      <c r="AK401">
        <v>0</v>
      </c>
      <c r="AL401">
        <v>0</v>
      </c>
    </row>
    <row r="402" spans="1:38" s="1" customFormat="1">
      <c r="A402" s="17" t="s">
        <v>213</v>
      </c>
      <c r="B402">
        <v>45</v>
      </c>
      <c r="C402">
        <v>1</v>
      </c>
      <c r="D402">
        <v>1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1</v>
      </c>
      <c r="P402">
        <v>0</v>
      </c>
      <c r="Q402"/>
      <c r="R402"/>
      <c r="S402"/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0</v>
      </c>
      <c r="AK402">
        <v>0</v>
      </c>
      <c r="AL402">
        <v>0</v>
      </c>
    </row>
    <row r="403" spans="1:38" s="1" customFormat="1">
      <c r="A403" s="16" t="s">
        <v>575</v>
      </c>
      <c r="B403" s="1">
        <v>48</v>
      </c>
      <c r="C403" s="1">
        <v>1</v>
      </c>
      <c r="D403" s="1">
        <v>1</v>
      </c>
      <c r="E403" s="1">
        <v>1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1</v>
      </c>
      <c r="M403" s="1">
        <v>0</v>
      </c>
      <c r="N403" s="1">
        <v>0</v>
      </c>
      <c r="O403" s="1">
        <v>0</v>
      </c>
      <c r="P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  <c r="AA403" s="1">
        <v>0</v>
      </c>
      <c r="AB403" s="1">
        <v>0</v>
      </c>
      <c r="AC403" s="1">
        <v>0</v>
      </c>
      <c r="AD403" s="1">
        <v>0</v>
      </c>
      <c r="AE403" s="1">
        <v>0</v>
      </c>
      <c r="AF403" s="1">
        <v>0</v>
      </c>
      <c r="AG403" s="1">
        <v>0</v>
      </c>
      <c r="AH403" s="1">
        <v>0</v>
      </c>
      <c r="AI403" s="1">
        <v>0</v>
      </c>
      <c r="AJ403" s="1">
        <v>0</v>
      </c>
      <c r="AK403" s="1">
        <v>0</v>
      </c>
      <c r="AL403" s="1">
        <v>0</v>
      </c>
    </row>
    <row r="404" spans="1:38" s="1" customFormat="1">
      <c r="A404" s="16" t="s">
        <v>793</v>
      </c>
      <c r="B404" s="1">
        <v>50</v>
      </c>
      <c r="C404" s="1">
        <v>0</v>
      </c>
      <c r="D404" s="1">
        <v>1</v>
      </c>
      <c r="E404" s="1">
        <v>0</v>
      </c>
      <c r="F404" s="1">
        <v>0</v>
      </c>
      <c r="G404" s="1">
        <v>0</v>
      </c>
      <c r="H404" s="1">
        <v>0</v>
      </c>
      <c r="I404" s="1">
        <v>1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T404" s="1">
        <v>0</v>
      </c>
      <c r="U404" s="1">
        <v>0</v>
      </c>
      <c r="V404" s="1">
        <v>0</v>
      </c>
      <c r="W404" s="1">
        <v>0</v>
      </c>
      <c r="X404" s="1">
        <v>0</v>
      </c>
      <c r="Y404" s="1">
        <v>0</v>
      </c>
      <c r="Z404" s="1">
        <v>0</v>
      </c>
      <c r="AA404" s="1">
        <v>0</v>
      </c>
      <c r="AB404" s="1">
        <v>0</v>
      </c>
      <c r="AC404" s="1">
        <v>0</v>
      </c>
      <c r="AD404" s="1">
        <v>0</v>
      </c>
      <c r="AE404" s="1">
        <v>0</v>
      </c>
      <c r="AF404" s="1">
        <v>0</v>
      </c>
      <c r="AG404" s="1">
        <v>0</v>
      </c>
      <c r="AH404" s="1">
        <v>0</v>
      </c>
      <c r="AI404" s="1">
        <v>0</v>
      </c>
      <c r="AJ404" s="1">
        <v>0</v>
      </c>
      <c r="AK404" s="1">
        <v>0</v>
      </c>
      <c r="AL404" s="1">
        <v>1</v>
      </c>
    </row>
    <row r="405" spans="1:38" s="1" customFormat="1">
      <c r="A405" s="17" t="s">
        <v>218</v>
      </c>
      <c r="B405">
        <v>49</v>
      </c>
      <c r="C405">
        <v>1</v>
      </c>
      <c r="D405">
        <v>1</v>
      </c>
      <c r="E405">
        <v>1</v>
      </c>
      <c r="F405">
        <v>1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1</v>
      </c>
      <c r="Q405">
        <v>10</v>
      </c>
      <c r="R405" s="1">
        <f>IF(Q405&gt;9,1,0)</f>
        <v>1</v>
      </c>
      <c r="S405" s="1">
        <f>IF(Q405&gt;19,1,0)</f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1</v>
      </c>
      <c r="AC405">
        <v>1</v>
      </c>
      <c r="AD405">
        <v>0</v>
      </c>
      <c r="AE405">
        <v>0</v>
      </c>
      <c r="AF405">
        <v>0</v>
      </c>
      <c r="AG405">
        <v>0</v>
      </c>
      <c r="AH405">
        <v>0</v>
      </c>
      <c r="AI405">
        <v>0</v>
      </c>
      <c r="AJ405">
        <v>0</v>
      </c>
      <c r="AK405">
        <v>0</v>
      </c>
      <c r="AL405">
        <v>0</v>
      </c>
    </row>
    <row r="406" spans="1:38" s="1" customFormat="1">
      <c r="A406" s="16" t="s">
        <v>302</v>
      </c>
      <c r="B406" s="1">
        <v>51</v>
      </c>
      <c r="C406" s="1">
        <v>0</v>
      </c>
      <c r="D406" s="1">
        <v>1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1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  <c r="AA406" s="1">
        <v>0</v>
      </c>
      <c r="AB406" s="1">
        <v>1</v>
      </c>
      <c r="AC406" s="1">
        <v>0</v>
      </c>
      <c r="AD406" s="1">
        <v>1</v>
      </c>
      <c r="AE406" s="1">
        <v>0</v>
      </c>
      <c r="AF406" s="1">
        <v>0</v>
      </c>
      <c r="AG406" s="1">
        <v>0</v>
      </c>
      <c r="AH406" s="1">
        <v>0</v>
      </c>
      <c r="AI406" s="1">
        <v>0</v>
      </c>
      <c r="AJ406" s="1">
        <v>0</v>
      </c>
      <c r="AK406" s="1">
        <v>0</v>
      </c>
      <c r="AL406" s="1">
        <v>0</v>
      </c>
    </row>
    <row r="407" spans="1:38" s="1" customFormat="1">
      <c r="A407" s="16" t="s">
        <v>461</v>
      </c>
      <c r="B407" s="1">
        <v>41</v>
      </c>
      <c r="C407" s="1">
        <v>1</v>
      </c>
      <c r="D407" s="1">
        <v>1</v>
      </c>
      <c r="E407" s="1">
        <v>1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1</v>
      </c>
      <c r="N407" s="1">
        <v>0</v>
      </c>
      <c r="O407" s="1">
        <v>0</v>
      </c>
      <c r="P407" s="1">
        <v>1</v>
      </c>
      <c r="Q407" s="1">
        <v>30</v>
      </c>
      <c r="R407" s="1">
        <f>IF(Q407&gt;9,1,0)</f>
        <v>1</v>
      </c>
      <c r="S407" s="1">
        <f>IF(Q407&gt;19,1,0)</f>
        <v>1</v>
      </c>
      <c r="T407" s="1">
        <v>0</v>
      </c>
      <c r="U407" s="1">
        <v>0</v>
      </c>
      <c r="V407" s="1">
        <v>0</v>
      </c>
      <c r="W407" s="1">
        <v>0</v>
      </c>
      <c r="X407" s="1">
        <v>0</v>
      </c>
      <c r="Y407" s="1">
        <v>0</v>
      </c>
      <c r="Z407" s="1">
        <v>0</v>
      </c>
      <c r="AA407" s="1">
        <v>0</v>
      </c>
      <c r="AB407" s="1">
        <v>1</v>
      </c>
      <c r="AC407" s="1">
        <v>0</v>
      </c>
      <c r="AD407" s="1">
        <v>0</v>
      </c>
      <c r="AE407" s="1">
        <v>0</v>
      </c>
      <c r="AF407" s="1">
        <v>0</v>
      </c>
      <c r="AG407" s="1">
        <v>0</v>
      </c>
      <c r="AH407" s="1">
        <v>1</v>
      </c>
      <c r="AI407" s="1">
        <v>0</v>
      </c>
      <c r="AJ407" s="1">
        <v>0</v>
      </c>
      <c r="AK407" s="1">
        <v>0</v>
      </c>
      <c r="AL407" s="1">
        <v>1</v>
      </c>
    </row>
    <row r="408" spans="1:38" s="1" customFormat="1">
      <c r="A408" s="16" t="s">
        <v>976</v>
      </c>
      <c r="B408" s="1">
        <v>53</v>
      </c>
      <c r="C408" s="1">
        <v>1</v>
      </c>
      <c r="D408" s="1">
        <v>1</v>
      </c>
      <c r="E408" s="1">
        <v>0</v>
      </c>
      <c r="F408" s="1">
        <v>0</v>
      </c>
      <c r="G408" s="1">
        <v>0</v>
      </c>
      <c r="H408" s="1">
        <v>0</v>
      </c>
      <c r="I408" s="1">
        <v>1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1</v>
      </c>
      <c r="Q408" s="1">
        <v>5</v>
      </c>
      <c r="R408" s="1">
        <f>IF(Q408&gt;9,1,0)</f>
        <v>0</v>
      </c>
      <c r="S408" s="1">
        <f>IF(Q408&gt;19,1,0)</f>
        <v>0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  <c r="Y408" s="1">
        <v>0</v>
      </c>
      <c r="Z408" s="1">
        <v>0</v>
      </c>
      <c r="AA408" s="1">
        <v>0</v>
      </c>
      <c r="AB408" s="1">
        <v>1</v>
      </c>
      <c r="AC408" s="1">
        <v>0</v>
      </c>
      <c r="AD408" s="1">
        <v>1</v>
      </c>
      <c r="AE408" s="1">
        <v>0</v>
      </c>
      <c r="AF408" s="1">
        <v>0</v>
      </c>
      <c r="AG408" s="1">
        <v>0</v>
      </c>
      <c r="AH408" s="1">
        <v>0</v>
      </c>
      <c r="AI408" s="1">
        <v>0</v>
      </c>
      <c r="AJ408" s="1">
        <v>0</v>
      </c>
      <c r="AK408" s="1">
        <v>0</v>
      </c>
      <c r="AL408" s="1">
        <v>0</v>
      </c>
    </row>
    <row r="409" spans="1:38" s="1" customFormat="1">
      <c r="A409" s="16" t="s">
        <v>716</v>
      </c>
      <c r="B409" s="1">
        <v>71</v>
      </c>
      <c r="C409" s="1">
        <v>1</v>
      </c>
      <c r="D409" s="1">
        <v>1</v>
      </c>
      <c r="E409" s="1">
        <v>0</v>
      </c>
      <c r="F409" s="1">
        <v>1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  <c r="AA409" s="1">
        <v>0</v>
      </c>
      <c r="AB409" s="1">
        <v>1</v>
      </c>
      <c r="AC409" s="1">
        <v>0</v>
      </c>
      <c r="AD409" s="1">
        <v>1</v>
      </c>
      <c r="AE409" s="1">
        <v>1</v>
      </c>
      <c r="AF409" s="1">
        <v>0</v>
      </c>
      <c r="AG409" s="1">
        <v>0</v>
      </c>
      <c r="AH409" s="1">
        <v>0</v>
      </c>
      <c r="AI409" s="1">
        <v>0</v>
      </c>
      <c r="AJ409" s="1">
        <v>0</v>
      </c>
      <c r="AK409" s="1">
        <v>0</v>
      </c>
      <c r="AL409" s="1">
        <v>0</v>
      </c>
    </row>
    <row r="410" spans="1:38" s="1" customFormat="1">
      <c r="A410" s="16" t="s">
        <v>949</v>
      </c>
      <c r="B410" s="1">
        <v>54</v>
      </c>
      <c r="C410" s="1">
        <v>1</v>
      </c>
      <c r="D410" s="1">
        <v>1</v>
      </c>
      <c r="E410" s="1">
        <v>1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1</v>
      </c>
      <c r="L410" s="1">
        <v>0</v>
      </c>
      <c r="M410" s="1">
        <v>0</v>
      </c>
      <c r="N410" s="1">
        <v>0</v>
      </c>
      <c r="O410" s="1">
        <v>0</v>
      </c>
      <c r="P410" s="1">
        <v>1</v>
      </c>
      <c r="Q410" s="1">
        <v>1.7</v>
      </c>
      <c r="R410" s="1">
        <f>IF(Q410&gt;9,1,0)</f>
        <v>0</v>
      </c>
      <c r="S410" s="1">
        <f>IF(Q410&gt;19,1,0)</f>
        <v>0</v>
      </c>
      <c r="T410" s="1">
        <v>1</v>
      </c>
      <c r="U410" s="1">
        <v>0</v>
      </c>
      <c r="V410" s="1">
        <v>0</v>
      </c>
      <c r="W410" s="1">
        <v>0</v>
      </c>
      <c r="X410" s="1">
        <v>1</v>
      </c>
      <c r="Y410" s="1">
        <v>0</v>
      </c>
      <c r="Z410" s="1">
        <v>0</v>
      </c>
      <c r="AA410" s="1">
        <v>0</v>
      </c>
      <c r="AB410" s="1">
        <v>1</v>
      </c>
      <c r="AC410" s="1">
        <v>0</v>
      </c>
      <c r="AD410" s="1">
        <v>0</v>
      </c>
      <c r="AE410" s="1">
        <v>0</v>
      </c>
      <c r="AF410" s="1">
        <v>1</v>
      </c>
      <c r="AG410" s="1">
        <v>0</v>
      </c>
      <c r="AH410" s="1">
        <v>0</v>
      </c>
      <c r="AI410" s="1">
        <v>0</v>
      </c>
      <c r="AJ410" s="1">
        <v>0</v>
      </c>
      <c r="AK410" s="1">
        <v>0</v>
      </c>
      <c r="AL410" s="1">
        <v>0</v>
      </c>
    </row>
    <row r="411" spans="1:38" s="1" customFormat="1">
      <c r="A411" s="16" t="s">
        <v>1007</v>
      </c>
      <c r="B411" s="1">
        <v>54</v>
      </c>
      <c r="C411" s="1">
        <v>1</v>
      </c>
      <c r="D411" s="1">
        <v>1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1</v>
      </c>
      <c r="M411" s="1">
        <v>0</v>
      </c>
      <c r="N411" s="1">
        <v>0</v>
      </c>
      <c r="O411" s="1">
        <v>0</v>
      </c>
      <c r="P411" s="1">
        <v>1</v>
      </c>
      <c r="Q411" s="1">
        <v>10</v>
      </c>
      <c r="R411" s="1">
        <f>IF(Q411&gt;9,1,0)</f>
        <v>1</v>
      </c>
      <c r="S411" s="1">
        <f>IF(Q411&gt;19,1,0)</f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  <c r="AA411" s="1">
        <v>0</v>
      </c>
      <c r="AB411" s="1">
        <v>1</v>
      </c>
      <c r="AC411" s="1">
        <v>0</v>
      </c>
      <c r="AD411" s="1">
        <v>0</v>
      </c>
      <c r="AE411" s="1">
        <v>0</v>
      </c>
      <c r="AF411" s="1">
        <v>1</v>
      </c>
      <c r="AG411" s="1">
        <v>0</v>
      </c>
      <c r="AH411" s="1">
        <v>0</v>
      </c>
      <c r="AI411" s="1">
        <v>0</v>
      </c>
      <c r="AJ411" s="1">
        <v>0</v>
      </c>
      <c r="AK411" s="1">
        <v>0</v>
      </c>
      <c r="AL411" s="1">
        <v>0</v>
      </c>
    </row>
    <row r="412" spans="1:38" s="1" customFormat="1">
      <c r="A412" s="16" t="s">
        <v>627</v>
      </c>
      <c r="B412" s="1">
        <v>57</v>
      </c>
      <c r="C412" s="1">
        <v>0</v>
      </c>
      <c r="D412" s="1">
        <v>1</v>
      </c>
      <c r="E412" s="1">
        <v>1</v>
      </c>
      <c r="F412" s="1">
        <v>0</v>
      </c>
      <c r="G412" s="1">
        <v>1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T412" s="1">
        <v>1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1</v>
      </c>
      <c r="AA412" s="1">
        <v>0</v>
      </c>
      <c r="AB412" s="1">
        <v>0</v>
      </c>
      <c r="AC412" s="1">
        <v>0</v>
      </c>
      <c r="AD412" s="1">
        <v>0</v>
      </c>
      <c r="AE412" s="1">
        <v>0</v>
      </c>
      <c r="AF412" s="1">
        <v>0</v>
      </c>
      <c r="AG412" s="1">
        <v>0</v>
      </c>
      <c r="AH412" s="1">
        <v>0</v>
      </c>
      <c r="AI412" s="1">
        <v>0</v>
      </c>
      <c r="AJ412" s="1">
        <v>0</v>
      </c>
      <c r="AK412" s="1">
        <v>1</v>
      </c>
      <c r="AL412" s="1">
        <v>0</v>
      </c>
    </row>
    <row r="413" spans="1:38" s="1" customFormat="1">
      <c r="A413" s="16" t="s">
        <v>480</v>
      </c>
      <c r="B413" s="1">
        <v>63</v>
      </c>
      <c r="C413" s="1">
        <v>1</v>
      </c>
      <c r="D413" s="1">
        <v>1</v>
      </c>
      <c r="E413" s="1">
        <v>1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1</v>
      </c>
      <c r="N413" s="1">
        <v>0</v>
      </c>
      <c r="O413" s="1">
        <v>0</v>
      </c>
      <c r="P413" s="1">
        <v>0</v>
      </c>
      <c r="T413" s="1">
        <v>0</v>
      </c>
      <c r="U413" s="1">
        <v>0</v>
      </c>
      <c r="V413" s="1">
        <v>0</v>
      </c>
      <c r="W413" s="1">
        <v>0</v>
      </c>
      <c r="X413" s="1">
        <v>0</v>
      </c>
      <c r="Y413" s="1">
        <v>0</v>
      </c>
      <c r="Z413" s="1">
        <v>0</v>
      </c>
      <c r="AA413" s="1">
        <v>0</v>
      </c>
      <c r="AB413" s="1">
        <v>0</v>
      </c>
      <c r="AC413" s="1">
        <v>0</v>
      </c>
      <c r="AD413" s="1">
        <v>0</v>
      </c>
      <c r="AE413" s="1">
        <v>0</v>
      </c>
      <c r="AF413" s="1">
        <v>0</v>
      </c>
      <c r="AG413" s="1">
        <v>0</v>
      </c>
      <c r="AH413" s="1">
        <v>0</v>
      </c>
      <c r="AI413" s="1">
        <v>0</v>
      </c>
      <c r="AJ413" s="1">
        <v>0</v>
      </c>
      <c r="AK413" s="1">
        <v>0</v>
      </c>
      <c r="AL413" s="1">
        <v>0</v>
      </c>
    </row>
    <row r="414" spans="1:38" s="1" customFormat="1">
      <c r="A414" s="16" t="s">
        <v>648</v>
      </c>
      <c r="B414" s="1">
        <v>24</v>
      </c>
      <c r="C414" s="1">
        <v>1</v>
      </c>
      <c r="D414" s="1">
        <v>1</v>
      </c>
      <c r="E414" s="1">
        <v>0</v>
      </c>
      <c r="F414" s="1">
        <v>0</v>
      </c>
      <c r="G414" s="1">
        <v>0</v>
      </c>
      <c r="H414" s="1">
        <v>0</v>
      </c>
      <c r="I414" s="1">
        <v>1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1</v>
      </c>
      <c r="Q414" s="1">
        <v>30</v>
      </c>
      <c r="R414" s="1">
        <f>IF(Q414&gt;9,1,0)</f>
        <v>1</v>
      </c>
      <c r="S414" s="1">
        <f>IF(Q414&gt;19,1,0)</f>
        <v>1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0</v>
      </c>
      <c r="Z414" s="1">
        <v>0</v>
      </c>
      <c r="AA414" s="1">
        <v>0</v>
      </c>
      <c r="AB414" s="1">
        <v>1</v>
      </c>
      <c r="AC414" s="1">
        <v>0</v>
      </c>
      <c r="AD414" s="1">
        <v>0</v>
      </c>
      <c r="AE414" s="1">
        <v>0</v>
      </c>
      <c r="AF414" s="1">
        <v>0</v>
      </c>
      <c r="AG414" s="1">
        <v>1</v>
      </c>
      <c r="AH414" s="1">
        <v>0</v>
      </c>
      <c r="AI414" s="1">
        <v>0</v>
      </c>
      <c r="AJ414" s="1">
        <v>0</v>
      </c>
      <c r="AK414" s="1">
        <v>0</v>
      </c>
      <c r="AL414" s="1">
        <v>1</v>
      </c>
    </row>
    <row r="415" spans="1:38" s="1" customFormat="1">
      <c r="A415" s="16" t="s">
        <v>885</v>
      </c>
      <c r="B415" s="1">
        <v>47</v>
      </c>
      <c r="C415" s="1">
        <v>1</v>
      </c>
      <c r="D415" s="1">
        <v>1</v>
      </c>
      <c r="E415" s="1">
        <v>0</v>
      </c>
      <c r="F415" s="1">
        <v>1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  <c r="AA415" s="1">
        <v>0</v>
      </c>
      <c r="AB415" s="1">
        <v>1</v>
      </c>
      <c r="AC415" s="1">
        <v>0</v>
      </c>
      <c r="AD415" s="1">
        <v>1</v>
      </c>
      <c r="AE415" s="1">
        <v>0</v>
      </c>
      <c r="AF415" s="1">
        <v>0</v>
      </c>
      <c r="AG415" s="1">
        <v>0</v>
      </c>
      <c r="AH415" s="1">
        <v>0</v>
      </c>
      <c r="AI415" s="1">
        <v>0</v>
      </c>
      <c r="AJ415" s="1">
        <v>0</v>
      </c>
      <c r="AK415" s="1">
        <v>0</v>
      </c>
      <c r="AL415" s="1">
        <v>0</v>
      </c>
    </row>
    <row r="416" spans="1:38" s="1" customFormat="1">
      <c r="A416" s="16" t="s">
        <v>871</v>
      </c>
      <c r="B416" s="1">
        <v>53</v>
      </c>
      <c r="C416" s="1">
        <v>1</v>
      </c>
      <c r="D416" s="1">
        <v>1</v>
      </c>
      <c r="E416" s="1">
        <v>0</v>
      </c>
      <c r="F416" s="1">
        <v>1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1</v>
      </c>
      <c r="Q416" s="1">
        <v>5</v>
      </c>
      <c r="R416" s="1">
        <f>IF(Q416&gt;9,1,0)</f>
        <v>0</v>
      </c>
      <c r="S416" s="1">
        <f>IF(Q416&gt;19,1,0)</f>
        <v>0</v>
      </c>
      <c r="T416" s="1">
        <v>1</v>
      </c>
      <c r="U416" s="1">
        <v>1</v>
      </c>
      <c r="V416" s="1">
        <v>0</v>
      </c>
      <c r="W416" s="1">
        <v>0</v>
      </c>
      <c r="X416" s="1">
        <v>0</v>
      </c>
      <c r="Y416" s="1">
        <v>0</v>
      </c>
      <c r="Z416" s="1">
        <v>0</v>
      </c>
      <c r="AA416" s="1">
        <v>0</v>
      </c>
      <c r="AB416" s="1">
        <v>1</v>
      </c>
      <c r="AC416" s="1">
        <v>0</v>
      </c>
      <c r="AD416" s="1">
        <v>1</v>
      </c>
      <c r="AE416" s="1">
        <v>0</v>
      </c>
      <c r="AF416" s="1">
        <v>0</v>
      </c>
      <c r="AG416" s="1">
        <v>0</v>
      </c>
      <c r="AH416" s="1">
        <v>0</v>
      </c>
      <c r="AI416" s="1">
        <v>0</v>
      </c>
      <c r="AJ416" s="1">
        <v>0</v>
      </c>
      <c r="AK416" s="1">
        <v>0</v>
      </c>
      <c r="AL416" s="1">
        <v>0</v>
      </c>
    </row>
    <row r="417" spans="1:38" s="1" customFormat="1">
      <c r="A417" s="16" t="s">
        <v>591</v>
      </c>
      <c r="B417" s="1">
        <v>65</v>
      </c>
      <c r="C417" s="1">
        <v>0</v>
      </c>
      <c r="D417" s="1">
        <v>1</v>
      </c>
      <c r="E417" s="1">
        <v>0</v>
      </c>
      <c r="F417" s="1">
        <v>1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T417" s="1">
        <v>0</v>
      </c>
      <c r="U417" s="1">
        <v>0</v>
      </c>
      <c r="V417" s="1">
        <v>0</v>
      </c>
      <c r="W417" s="1">
        <v>0</v>
      </c>
      <c r="X417" s="1">
        <v>0</v>
      </c>
      <c r="Y417" s="1">
        <v>0</v>
      </c>
      <c r="Z417" s="1">
        <v>0</v>
      </c>
      <c r="AA417" s="1">
        <v>0</v>
      </c>
      <c r="AB417" s="1">
        <v>1</v>
      </c>
      <c r="AC417" s="1">
        <v>0</v>
      </c>
      <c r="AD417" s="1">
        <v>1</v>
      </c>
      <c r="AE417" s="1">
        <v>0</v>
      </c>
      <c r="AF417" s="1">
        <v>0</v>
      </c>
      <c r="AG417" s="1">
        <v>0</v>
      </c>
      <c r="AH417" s="1">
        <v>0</v>
      </c>
      <c r="AI417" s="1">
        <v>0</v>
      </c>
      <c r="AJ417" s="1">
        <v>0</v>
      </c>
      <c r="AK417" s="1">
        <v>0</v>
      </c>
      <c r="AL417" s="1">
        <v>0</v>
      </c>
    </row>
    <row r="418" spans="1:38" s="1" customFormat="1">
      <c r="A418" s="16" t="s">
        <v>937</v>
      </c>
      <c r="B418" s="1">
        <v>58</v>
      </c>
      <c r="C418" s="1">
        <v>1</v>
      </c>
      <c r="D418" s="1">
        <v>1</v>
      </c>
      <c r="E418" s="1">
        <v>0</v>
      </c>
      <c r="F418" s="1">
        <v>0</v>
      </c>
      <c r="G418" s="1">
        <v>0</v>
      </c>
      <c r="H418" s="1">
        <v>0</v>
      </c>
      <c r="I418" s="1">
        <v>1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T418" s="1">
        <v>0</v>
      </c>
      <c r="U418" s="1">
        <v>0</v>
      </c>
      <c r="V418" s="1">
        <v>0</v>
      </c>
      <c r="W418" s="1">
        <v>0</v>
      </c>
      <c r="X418" s="1">
        <v>0</v>
      </c>
      <c r="Y418" s="1">
        <v>0</v>
      </c>
      <c r="Z418" s="1">
        <v>0</v>
      </c>
      <c r="AA418" s="1">
        <v>0</v>
      </c>
      <c r="AB418" s="1">
        <v>1</v>
      </c>
      <c r="AC418" s="1">
        <v>0</v>
      </c>
      <c r="AD418" s="1">
        <v>1</v>
      </c>
      <c r="AE418" s="1">
        <v>0</v>
      </c>
      <c r="AF418" s="1">
        <v>0</v>
      </c>
      <c r="AG418" s="1">
        <v>0</v>
      </c>
      <c r="AH418" s="1">
        <v>0</v>
      </c>
      <c r="AI418" s="1">
        <v>0</v>
      </c>
      <c r="AJ418" s="1">
        <v>0</v>
      </c>
      <c r="AK418" s="1">
        <v>0</v>
      </c>
      <c r="AL418" s="1">
        <v>1</v>
      </c>
    </row>
    <row r="419" spans="1:38" s="1" customFormat="1">
      <c r="A419" s="16" t="s">
        <v>495</v>
      </c>
      <c r="B419" s="1">
        <v>51</v>
      </c>
      <c r="C419" s="1">
        <v>0</v>
      </c>
      <c r="D419" s="1">
        <v>1</v>
      </c>
      <c r="E419" s="1">
        <v>1</v>
      </c>
      <c r="F419" s="1">
        <v>0</v>
      </c>
      <c r="G419" s="1">
        <v>0</v>
      </c>
      <c r="H419" s="1">
        <v>1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T419" s="1">
        <v>1</v>
      </c>
      <c r="U419" s="1">
        <v>0</v>
      </c>
      <c r="V419" s="1">
        <v>0</v>
      </c>
      <c r="W419" s="1">
        <v>0</v>
      </c>
      <c r="X419" s="1">
        <v>0</v>
      </c>
      <c r="Y419" s="1">
        <v>0</v>
      </c>
      <c r="Z419" s="1">
        <v>1</v>
      </c>
      <c r="AA419" s="1">
        <v>0</v>
      </c>
      <c r="AB419" s="1">
        <v>0</v>
      </c>
      <c r="AC419" s="1">
        <v>0</v>
      </c>
      <c r="AD419" s="1">
        <v>0</v>
      </c>
      <c r="AE419" s="1">
        <v>0</v>
      </c>
      <c r="AF419" s="1">
        <v>0</v>
      </c>
      <c r="AG419" s="1">
        <v>0</v>
      </c>
      <c r="AH419" s="1">
        <v>0</v>
      </c>
      <c r="AI419" s="1">
        <v>0</v>
      </c>
      <c r="AJ419" s="1">
        <v>0</v>
      </c>
      <c r="AK419" s="1">
        <v>0</v>
      </c>
      <c r="AL419" s="1">
        <v>0</v>
      </c>
    </row>
    <row r="420" spans="1:38" s="1" customFormat="1">
      <c r="A420" s="16" t="s">
        <v>943</v>
      </c>
      <c r="B420" s="1">
        <v>21</v>
      </c>
      <c r="C420" s="1">
        <v>1</v>
      </c>
      <c r="D420" s="1">
        <v>1</v>
      </c>
      <c r="E420" s="1">
        <v>0</v>
      </c>
      <c r="F420" s="1">
        <v>0</v>
      </c>
      <c r="G420" s="1">
        <v>0</v>
      </c>
      <c r="H420" s="1">
        <v>0</v>
      </c>
      <c r="I420" s="1">
        <v>1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1</v>
      </c>
      <c r="Q420" s="1">
        <v>7.5</v>
      </c>
      <c r="R420" s="1">
        <f>IF(Q420&gt;9,1,0)</f>
        <v>0</v>
      </c>
      <c r="S420" s="1">
        <f>IF(Q420&gt;19,1,0)</f>
        <v>0</v>
      </c>
      <c r="T420" s="1">
        <v>1</v>
      </c>
      <c r="U420" s="1">
        <v>0</v>
      </c>
      <c r="V420" s="1">
        <v>0</v>
      </c>
      <c r="W420" s="1">
        <v>0</v>
      </c>
      <c r="X420" s="1">
        <v>0</v>
      </c>
      <c r="Y420" s="1">
        <v>1</v>
      </c>
      <c r="Z420" s="1">
        <v>0</v>
      </c>
      <c r="AA420" s="1">
        <v>0</v>
      </c>
      <c r="AB420" s="1">
        <v>1</v>
      </c>
      <c r="AC420" s="1">
        <v>0</v>
      </c>
      <c r="AD420" s="1">
        <v>0</v>
      </c>
      <c r="AE420" s="1">
        <v>0</v>
      </c>
      <c r="AF420" s="1">
        <v>0</v>
      </c>
      <c r="AG420" s="1">
        <v>0</v>
      </c>
      <c r="AH420" s="1">
        <v>1</v>
      </c>
      <c r="AI420" s="1">
        <v>0</v>
      </c>
      <c r="AJ420" s="1">
        <v>0</v>
      </c>
      <c r="AK420" s="1">
        <v>0</v>
      </c>
      <c r="AL420" s="1">
        <v>1</v>
      </c>
    </row>
    <row r="421" spans="1:38" s="1" customFormat="1">
      <c r="A421" s="16" t="s">
        <v>975</v>
      </c>
      <c r="B421" s="1">
        <v>47</v>
      </c>
      <c r="C421" s="1">
        <v>1</v>
      </c>
      <c r="D421" s="1">
        <v>1</v>
      </c>
      <c r="E421" s="1">
        <v>1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1</v>
      </c>
      <c r="N421" s="1">
        <v>0</v>
      </c>
      <c r="O421" s="1">
        <v>0</v>
      </c>
      <c r="P421" s="1">
        <v>0</v>
      </c>
      <c r="T421" s="1">
        <v>0</v>
      </c>
      <c r="U421" s="1">
        <v>0</v>
      </c>
      <c r="V421" s="1">
        <v>0</v>
      </c>
      <c r="W421" s="1">
        <v>0</v>
      </c>
      <c r="X421" s="1">
        <v>0</v>
      </c>
      <c r="Y421" s="1">
        <v>0</v>
      </c>
      <c r="Z421" s="1">
        <v>0</v>
      </c>
      <c r="AA421" s="1">
        <v>0</v>
      </c>
      <c r="AB421" s="1">
        <v>1</v>
      </c>
      <c r="AC421" s="1">
        <v>0</v>
      </c>
      <c r="AD421" s="1">
        <v>0</v>
      </c>
      <c r="AE421" s="1">
        <v>0</v>
      </c>
      <c r="AF421" s="1">
        <v>1</v>
      </c>
      <c r="AG421" s="1">
        <v>0</v>
      </c>
      <c r="AH421" s="1">
        <v>0</v>
      </c>
      <c r="AI421" s="1">
        <v>0</v>
      </c>
      <c r="AJ421" s="1">
        <v>0</v>
      </c>
      <c r="AK421" s="1">
        <v>0</v>
      </c>
      <c r="AL421" s="1">
        <v>1</v>
      </c>
    </row>
    <row r="422" spans="1:38" s="1" customFormat="1">
      <c r="A422" s="16" t="s">
        <v>809</v>
      </c>
      <c r="B422" s="1">
        <v>46</v>
      </c>
      <c r="C422" s="1">
        <v>0</v>
      </c>
      <c r="D422" s="1">
        <v>1</v>
      </c>
      <c r="E422" s="1">
        <v>1</v>
      </c>
      <c r="F422" s="1">
        <v>0</v>
      </c>
      <c r="G422" s="1">
        <v>0</v>
      </c>
      <c r="H422" s="1">
        <v>1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T422" s="1">
        <v>0</v>
      </c>
      <c r="U422" s="1">
        <v>0</v>
      </c>
      <c r="V422" s="1">
        <v>0</v>
      </c>
      <c r="W422" s="1">
        <v>0</v>
      </c>
      <c r="X422" s="1">
        <v>0</v>
      </c>
      <c r="Y422" s="1">
        <v>0</v>
      </c>
      <c r="Z422" s="1">
        <v>0</v>
      </c>
      <c r="AA422" s="1">
        <v>0</v>
      </c>
      <c r="AB422" s="1">
        <v>1</v>
      </c>
      <c r="AC422" s="1">
        <v>0</v>
      </c>
      <c r="AD422" s="1">
        <v>1</v>
      </c>
      <c r="AE422" s="1">
        <v>1</v>
      </c>
      <c r="AF422" s="1">
        <v>0</v>
      </c>
      <c r="AG422" s="1">
        <v>0</v>
      </c>
      <c r="AH422" s="1">
        <v>0</v>
      </c>
      <c r="AI422" s="1">
        <v>0</v>
      </c>
      <c r="AJ422" s="1">
        <v>0</v>
      </c>
      <c r="AK422" s="1">
        <v>0</v>
      </c>
      <c r="AL422" s="1">
        <v>0</v>
      </c>
    </row>
    <row r="423" spans="1:38" s="1" customFormat="1">
      <c r="A423" s="16" t="s">
        <v>669</v>
      </c>
      <c r="B423" s="1">
        <v>34</v>
      </c>
      <c r="C423" s="1">
        <v>1</v>
      </c>
      <c r="D423" s="1">
        <v>1</v>
      </c>
      <c r="E423" s="1">
        <v>1</v>
      </c>
      <c r="F423" s="1">
        <v>0</v>
      </c>
      <c r="G423" s="1">
        <v>0</v>
      </c>
      <c r="H423" s="1">
        <v>0</v>
      </c>
      <c r="I423" s="1">
        <v>1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1</v>
      </c>
      <c r="Q423" s="1">
        <v>10</v>
      </c>
      <c r="R423" s="1">
        <f>IF(Q423&gt;9,1,0)</f>
        <v>1</v>
      </c>
      <c r="S423" s="1">
        <f>IF(Q423&gt;19,1,0)</f>
        <v>0</v>
      </c>
      <c r="T423" s="1">
        <v>0</v>
      </c>
      <c r="U423" s="1">
        <v>0</v>
      </c>
      <c r="V423" s="1">
        <v>0</v>
      </c>
      <c r="W423" s="1">
        <v>0</v>
      </c>
      <c r="X423" s="1">
        <v>0</v>
      </c>
      <c r="Y423" s="1">
        <v>0</v>
      </c>
      <c r="Z423" s="1">
        <v>0</v>
      </c>
      <c r="AA423" s="1">
        <v>0</v>
      </c>
      <c r="AB423" s="1">
        <v>1</v>
      </c>
      <c r="AC423" s="1">
        <v>0</v>
      </c>
      <c r="AD423" s="1">
        <v>0</v>
      </c>
      <c r="AE423" s="1">
        <v>0</v>
      </c>
      <c r="AF423" s="1">
        <v>0</v>
      </c>
      <c r="AG423" s="1">
        <v>0</v>
      </c>
      <c r="AH423" s="1">
        <v>1</v>
      </c>
      <c r="AI423" s="1">
        <v>0</v>
      </c>
      <c r="AJ423" s="1">
        <v>0</v>
      </c>
      <c r="AK423" s="1">
        <v>0</v>
      </c>
      <c r="AL423" s="1">
        <v>1</v>
      </c>
    </row>
    <row r="424" spans="1:38" s="1" customFormat="1">
      <c r="A424" s="16" t="s">
        <v>922</v>
      </c>
      <c r="B424" s="1">
        <v>61</v>
      </c>
      <c r="C424" s="1">
        <v>1</v>
      </c>
      <c r="D424" s="1">
        <v>1</v>
      </c>
      <c r="E424" s="1">
        <v>0</v>
      </c>
      <c r="F424" s="1">
        <v>1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1</v>
      </c>
      <c r="Q424" s="1">
        <v>5</v>
      </c>
      <c r="R424" s="1">
        <f>IF(Q424&gt;9,1,0)</f>
        <v>0</v>
      </c>
      <c r="S424" s="1">
        <f>IF(Q424&gt;19,1,0)</f>
        <v>0</v>
      </c>
      <c r="T424" s="1">
        <v>1</v>
      </c>
      <c r="U424" s="1">
        <v>0</v>
      </c>
      <c r="V424" s="1">
        <v>1</v>
      </c>
      <c r="W424" s="1">
        <v>0</v>
      </c>
      <c r="X424" s="1">
        <v>0</v>
      </c>
      <c r="Y424" s="1">
        <v>0</v>
      </c>
      <c r="Z424" s="1">
        <v>0</v>
      </c>
      <c r="AA424" s="1">
        <v>0</v>
      </c>
      <c r="AB424" s="1">
        <v>1</v>
      </c>
      <c r="AC424" s="1">
        <v>0</v>
      </c>
      <c r="AD424" s="1">
        <v>0</v>
      </c>
      <c r="AE424" s="1">
        <v>1</v>
      </c>
      <c r="AF424" s="1">
        <v>0</v>
      </c>
      <c r="AG424" s="1">
        <v>0</v>
      </c>
      <c r="AH424" s="1">
        <v>0</v>
      </c>
      <c r="AI424" s="1">
        <v>0</v>
      </c>
      <c r="AJ424" s="1">
        <v>0</v>
      </c>
      <c r="AK424" s="1">
        <v>0</v>
      </c>
      <c r="AL424" s="1">
        <v>1</v>
      </c>
    </row>
    <row r="425" spans="1:38" s="1" customFormat="1">
      <c r="A425" s="16" t="s">
        <v>989</v>
      </c>
      <c r="B425" s="1">
        <v>46</v>
      </c>
      <c r="C425" s="1">
        <v>1</v>
      </c>
      <c r="D425" s="1">
        <v>1</v>
      </c>
      <c r="E425" s="1">
        <v>0</v>
      </c>
      <c r="F425" s="1">
        <v>1</v>
      </c>
      <c r="G425" s="1">
        <v>0</v>
      </c>
      <c r="H425" s="1">
        <v>1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1</v>
      </c>
      <c r="R425" s="1">
        <f>IF(Q425&gt;9,1,0)</f>
        <v>0</v>
      </c>
      <c r="S425" s="1">
        <f>IF(Q425&gt;19,1,0)</f>
        <v>0</v>
      </c>
      <c r="T425" s="1">
        <v>0</v>
      </c>
      <c r="U425" s="1">
        <v>0</v>
      </c>
      <c r="V425" s="1">
        <v>0</v>
      </c>
      <c r="W425" s="1">
        <v>0</v>
      </c>
      <c r="X425" s="1">
        <v>0</v>
      </c>
      <c r="Y425" s="1">
        <v>0</v>
      </c>
      <c r="Z425" s="1">
        <v>0</v>
      </c>
      <c r="AA425" s="1">
        <v>0</v>
      </c>
      <c r="AB425" s="1">
        <v>1</v>
      </c>
      <c r="AC425" s="1">
        <v>0</v>
      </c>
      <c r="AD425" s="1">
        <v>1</v>
      </c>
      <c r="AE425" s="1">
        <v>0</v>
      </c>
      <c r="AF425" s="1">
        <v>0</v>
      </c>
      <c r="AG425" s="1">
        <v>0</v>
      </c>
      <c r="AH425" s="1">
        <v>0</v>
      </c>
      <c r="AI425" s="1">
        <v>0</v>
      </c>
      <c r="AJ425" s="1">
        <v>0</v>
      </c>
      <c r="AK425" s="1">
        <v>0</v>
      </c>
      <c r="AL425" s="1">
        <v>0</v>
      </c>
    </row>
    <row r="426" spans="1:38" s="1" customFormat="1">
      <c r="A426" s="16" t="s">
        <v>384</v>
      </c>
      <c r="B426" s="1">
        <v>58</v>
      </c>
      <c r="C426" s="1">
        <v>1</v>
      </c>
      <c r="D426" s="1">
        <v>1</v>
      </c>
      <c r="E426" s="1">
        <v>0</v>
      </c>
      <c r="F426" s="1">
        <v>1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T426" s="1">
        <v>0</v>
      </c>
      <c r="U426" s="1">
        <v>0</v>
      </c>
      <c r="V426" s="1">
        <v>0</v>
      </c>
      <c r="W426" s="1">
        <v>0</v>
      </c>
      <c r="X426" s="1">
        <v>0</v>
      </c>
      <c r="Y426" s="1">
        <v>0</v>
      </c>
      <c r="Z426" s="1">
        <v>0</v>
      </c>
      <c r="AA426" s="1">
        <v>0</v>
      </c>
      <c r="AB426" s="1">
        <v>1</v>
      </c>
      <c r="AC426" s="1">
        <v>0</v>
      </c>
      <c r="AD426" s="1">
        <v>1</v>
      </c>
      <c r="AE426" s="1">
        <v>0</v>
      </c>
      <c r="AF426" s="1">
        <v>0</v>
      </c>
      <c r="AG426" s="1">
        <v>0</v>
      </c>
      <c r="AH426" s="1">
        <v>0</v>
      </c>
      <c r="AI426" s="1">
        <v>0</v>
      </c>
      <c r="AJ426" s="1">
        <v>0</v>
      </c>
      <c r="AK426" s="1">
        <v>0</v>
      </c>
      <c r="AL426" s="1">
        <v>0</v>
      </c>
    </row>
    <row r="427" spans="1:38" s="1" customFormat="1">
      <c r="A427" s="16" t="s">
        <v>542</v>
      </c>
      <c r="B427" s="1">
        <v>61</v>
      </c>
      <c r="C427" s="1">
        <v>1</v>
      </c>
      <c r="D427" s="1">
        <v>1</v>
      </c>
      <c r="E427" s="1">
        <v>1</v>
      </c>
      <c r="F427" s="1">
        <v>1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1</v>
      </c>
      <c r="Q427" s="1">
        <v>5</v>
      </c>
      <c r="R427" s="1">
        <f>IF(Q427&gt;9,1,0)</f>
        <v>0</v>
      </c>
      <c r="S427" s="1">
        <f>IF(Q427&gt;19,1,0)</f>
        <v>0</v>
      </c>
      <c r="T427" s="1">
        <v>1</v>
      </c>
      <c r="U427" s="1">
        <v>0</v>
      </c>
      <c r="V427" s="1">
        <v>0</v>
      </c>
      <c r="W427" s="1">
        <v>0</v>
      </c>
      <c r="X427" s="1">
        <v>1</v>
      </c>
      <c r="Y427" s="1">
        <v>0</v>
      </c>
      <c r="Z427" s="1">
        <v>0</v>
      </c>
      <c r="AA427" s="1">
        <v>0</v>
      </c>
      <c r="AB427" s="1">
        <v>1</v>
      </c>
      <c r="AC427" s="1">
        <v>0</v>
      </c>
      <c r="AD427" s="1">
        <v>1</v>
      </c>
      <c r="AE427" s="1">
        <v>0</v>
      </c>
      <c r="AF427" s="1">
        <v>0</v>
      </c>
      <c r="AG427" s="1">
        <v>0</v>
      </c>
      <c r="AH427" s="1">
        <v>0</v>
      </c>
      <c r="AI427" s="1">
        <v>0</v>
      </c>
      <c r="AJ427" s="1">
        <v>0</v>
      </c>
      <c r="AK427" s="1">
        <v>0</v>
      </c>
      <c r="AL427" s="1">
        <v>0</v>
      </c>
    </row>
    <row r="428" spans="1:38" s="1" customFormat="1">
      <c r="A428" s="16" t="s">
        <v>892</v>
      </c>
      <c r="B428" s="1">
        <v>72</v>
      </c>
      <c r="C428" s="1">
        <v>1</v>
      </c>
      <c r="D428" s="1">
        <v>1</v>
      </c>
      <c r="E428" s="1">
        <v>1</v>
      </c>
      <c r="F428" s="1">
        <v>1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1</v>
      </c>
      <c r="Q428" s="1">
        <v>5</v>
      </c>
      <c r="R428" s="1">
        <f>IF(Q428&gt;9,1,0)</f>
        <v>0</v>
      </c>
      <c r="S428" s="1">
        <f>IF(Q428&gt;19,1,0)</f>
        <v>0</v>
      </c>
      <c r="T428" s="1">
        <v>0</v>
      </c>
      <c r="U428" s="1">
        <v>0</v>
      </c>
      <c r="V428" s="1">
        <v>0</v>
      </c>
      <c r="W428" s="1">
        <v>0</v>
      </c>
      <c r="X428" s="1">
        <v>0</v>
      </c>
      <c r="Y428" s="1">
        <v>0</v>
      </c>
      <c r="Z428" s="1">
        <v>0</v>
      </c>
      <c r="AA428" s="1">
        <v>0</v>
      </c>
      <c r="AB428" s="1">
        <v>1</v>
      </c>
      <c r="AC428" s="1">
        <v>0</v>
      </c>
      <c r="AD428" s="1">
        <v>1</v>
      </c>
      <c r="AE428" s="1">
        <v>0</v>
      </c>
      <c r="AF428" s="1">
        <v>0</v>
      </c>
      <c r="AG428" s="1">
        <v>0</v>
      </c>
      <c r="AH428" s="1">
        <v>0</v>
      </c>
      <c r="AI428" s="1">
        <v>0</v>
      </c>
      <c r="AJ428" s="1">
        <v>0</v>
      </c>
      <c r="AK428" s="1">
        <v>0</v>
      </c>
      <c r="AL428" s="1">
        <v>0</v>
      </c>
    </row>
    <row r="429" spans="1:38" s="1" customFormat="1">
      <c r="A429" s="16" t="s">
        <v>719</v>
      </c>
      <c r="B429" s="1">
        <v>72</v>
      </c>
      <c r="C429" s="1">
        <v>1</v>
      </c>
      <c r="D429" s="1">
        <v>1</v>
      </c>
      <c r="E429" s="1">
        <v>1</v>
      </c>
      <c r="F429" s="1">
        <v>0</v>
      </c>
      <c r="G429" s="1">
        <v>0</v>
      </c>
      <c r="H429" s="1">
        <v>0</v>
      </c>
      <c r="I429" s="1">
        <v>0</v>
      </c>
      <c r="J429" s="1">
        <v>1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T429" s="1">
        <v>0</v>
      </c>
      <c r="U429" s="1">
        <v>0</v>
      </c>
      <c r="V429" s="1">
        <v>0</v>
      </c>
      <c r="W429" s="1">
        <v>0</v>
      </c>
      <c r="X429" s="1">
        <v>0</v>
      </c>
      <c r="Y429" s="1">
        <v>0</v>
      </c>
      <c r="Z429" s="1">
        <v>0</v>
      </c>
      <c r="AA429" s="1">
        <v>0</v>
      </c>
      <c r="AB429" s="1">
        <v>1</v>
      </c>
      <c r="AC429" s="1">
        <v>0</v>
      </c>
      <c r="AD429" s="1">
        <v>0</v>
      </c>
      <c r="AE429" s="1">
        <v>0</v>
      </c>
      <c r="AF429" s="1">
        <v>1</v>
      </c>
      <c r="AG429" s="1">
        <v>0</v>
      </c>
      <c r="AH429" s="1">
        <v>0</v>
      </c>
      <c r="AI429" s="1">
        <v>0</v>
      </c>
      <c r="AJ429" s="1">
        <v>0</v>
      </c>
      <c r="AK429" s="1">
        <v>0</v>
      </c>
      <c r="AL429" s="1">
        <v>0</v>
      </c>
    </row>
    <row r="430" spans="1:38" s="1" customFormat="1">
      <c r="A430" s="16" t="s">
        <v>444</v>
      </c>
      <c r="B430" s="1">
        <v>35</v>
      </c>
      <c r="C430" s="1">
        <v>1</v>
      </c>
      <c r="D430" s="1">
        <v>1</v>
      </c>
      <c r="E430" s="1">
        <v>0</v>
      </c>
      <c r="F430" s="1">
        <v>0</v>
      </c>
      <c r="G430" s="1">
        <v>0</v>
      </c>
      <c r="H430" s="1">
        <v>0</v>
      </c>
      <c r="I430" s="1">
        <v>1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1</v>
      </c>
      <c r="Q430" s="1">
        <v>4</v>
      </c>
      <c r="R430" s="1">
        <f>IF(Q430&gt;9,1,0)</f>
        <v>0</v>
      </c>
      <c r="S430" s="1">
        <f>IF(Q430&gt;19,1,0)</f>
        <v>0</v>
      </c>
      <c r="T430" s="1">
        <v>1</v>
      </c>
      <c r="U430" s="1">
        <v>0</v>
      </c>
      <c r="V430" s="1">
        <v>0</v>
      </c>
      <c r="W430" s="1">
        <v>0</v>
      </c>
      <c r="X430" s="1">
        <v>0</v>
      </c>
      <c r="Y430" s="1">
        <v>1</v>
      </c>
      <c r="Z430" s="1">
        <v>0</v>
      </c>
      <c r="AA430" s="1">
        <v>0</v>
      </c>
      <c r="AB430" s="1">
        <v>1</v>
      </c>
      <c r="AC430" s="1">
        <v>0</v>
      </c>
      <c r="AD430" s="1">
        <v>1</v>
      </c>
      <c r="AE430" s="1">
        <v>0</v>
      </c>
      <c r="AF430" s="1">
        <v>0</v>
      </c>
      <c r="AG430" s="1">
        <v>0</v>
      </c>
      <c r="AH430" s="1">
        <v>0</v>
      </c>
      <c r="AI430" s="1">
        <v>0</v>
      </c>
      <c r="AJ430" s="1">
        <v>0</v>
      </c>
      <c r="AK430" s="1">
        <v>0</v>
      </c>
      <c r="AL430" s="1">
        <v>1</v>
      </c>
    </row>
    <row r="431" spans="1:38" s="1" customFormat="1">
      <c r="A431" s="16" t="s">
        <v>1029</v>
      </c>
      <c r="B431" s="1">
        <v>53</v>
      </c>
      <c r="C431" s="1">
        <v>1</v>
      </c>
      <c r="D431" s="1">
        <v>1</v>
      </c>
      <c r="E431" s="1">
        <v>0</v>
      </c>
      <c r="F431" s="1">
        <v>0</v>
      </c>
      <c r="G431" s="1">
        <v>0</v>
      </c>
      <c r="H431" s="1">
        <v>0</v>
      </c>
      <c r="I431" s="1">
        <v>1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T431" s="1">
        <v>0</v>
      </c>
      <c r="U431" s="1">
        <v>0</v>
      </c>
      <c r="V431" s="1">
        <v>0</v>
      </c>
      <c r="W431" s="1">
        <v>0</v>
      </c>
      <c r="X431" s="1">
        <v>0</v>
      </c>
      <c r="Y431" s="1">
        <v>0</v>
      </c>
      <c r="Z431" s="1">
        <v>0</v>
      </c>
      <c r="AA431" s="1">
        <v>0</v>
      </c>
      <c r="AB431" s="1">
        <v>1</v>
      </c>
      <c r="AC431" s="1">
        <v>0</v>
      </c>
      <c r="AD431" s="1">
        <v>1</v>
      </c>
      <c r="AE431" s="1">
        <v>0</v>
      </c>
      <c r="AF431" s="1">
        <v>0</v>
      </c>
      <c r="AG431" s="1">
        <v>0</v>
      </c>
      <c r="AH431" s="1">
        <v>0</v>
      </c>
      <c r="AI431" s="1">
        <v>0</v>
      </c>
      <c r="AJ431" s="1">
        <v>0</v>
      </c>
      <c r="AK431" s="1">
        <v>0</v>
      </c>
      <c r="AL431" s="1">
        <v>1</v>
      </c>
    </row>
    <row r="432" spans="1:38" s="1" customFormat="1">
      <c r="A432" s="16" t="s">
        <v>858</v>
      </c>
      <c r="B432" s="1">
        <v>41</v>
      </c>
      <c r="C432" s="1">
        <v>1</v>
      </c>
      <c r="D432" s="1">
        <v>1</v>
      </c>
      <c r="E432" s="1">
        <v>1</v>
      </c>
      <c r="F432" s="1">
        <v>0</v>
      </c>
      <c r="G432" s="1">
        <v>0</v>
      </c>
      <c r="H432" s="1">
        <v>0</v>
      </c>
      <c r="I432" s="1">
        <v>1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1</v>
      </c>
      <c r="Q432" s="1">
        <v>7.5</v>
      </c>
      <c r="R432" s="1">
        <f>IF(Q432&gt;9,1,0)</f>
        <v>0</v>
      </c>
      <c r="S432" s="1">
        <f>IF(Q432&gt;19,1,0)</f>
        <v>0</v>
      </c>
      <c r="T432" s="1">
        <v>0</v>
      </c>
      <c r="U432" s="1">
        <v>0</v>
      </c>
      <c r="V432" s="1">
        <v>0</v>
      </c>
      <c r="W432" s="1">
        <v>0</v>
      </c>
      <c r="X432" s="1">
        <v>0</v>
      </c>
      <c r="Y432" s="1">
        <v>0</v>
      </c>
      <c r="Z432" s="1">
        <v>0</v>
      </c>
      <c r="AA432" s="1">
        <v>0</v>
      </c>
      <c r="AB432" s="1">
        <v>1</v>
      </c>
      <c r="AC432" s="1">
        <v>0</v>
      </c>
      <c r="AD432" s="1">
        <v>1</v>
      </c>
      <c r="AE432" s="1">
        <v>0</v>
      </c>
      <c r="AF432" s="1">
        <v>0</v>
      </c>
      <c r="AG432" s="1">
        <v>0</v>
      </c>
      <c r="AH432" s="1">
        <v>0</v>
      </c>
      <c r="AI432" s="1">
        <v>0</v>
      </c>
      <c r="AJ432" s="1">
        <v>0</v>
      </c>
      <c r="AK432" s="1">
        <v>0</v>
      </c>
      <c r="AL432" s="1">
        <v>1</v>
      </c>
    </row>
    <row r="433" spans="1:38" s="1" customFormat="1">
      <c r="A433" s="16" t="s">
        <v>965</v>
      </c>
      <c r="B433" s="1">
        <v>50</v>
      </c>
      <c r="C433" s="1">
        <v>1</v>
      </c>
      <c r="D433" s="1">
        <v>1</v>
      </c>
      <c r="E433" s="1">
        <v>0</v>
      </c>
      <c r="F433" s="1">
        <v>0</v>
      </c>
      <c r="G433" s="1">
        <v>0</v>
      </c>
      <c r="H433" s="1">
        <v>0</v>
      </c>
      <c r="I433" s="1">
        <v>1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1</v>
      </c>
      <c r="Q433" s="1">
        <v>5</v>
      </c>
      <c r="R433" s="1">
        <f>IF(Q433&gt;9,1,0)</f>
        <v>0</v>
      </c>
      <c r="S433" s="1">
        <f>IF(Q433&gt;19,1,0)</f>
        <v>0</v>
      </c>
      <c r="T433" s="1">
        <v>0</v>
      </c>
      <c r="U433" s="1">
        <v>0</v>
      </c>
      <c r="V433" s="1">
        <v>0</v>
      </c>
      <c r="W433" s="1">
        <v>0</v>
      </c>
      <c r="X433" s="1">
        <v>0</v>
      </c>
      <c r="Y433" s="1">
        <v>0</v>
      </c>
      <c r="Z433" s="1">
        <v>0</v>
      </c>
      <c r="AA433" s="1">
        <v>0</v>
      </c>
      <c r="AB433" s="1">
        <v>1</v>
      </c>
      <c r="AC433" s="1">
        <v>0</v>
      </c>
      <c r="AD433" s="1">
        <v>0</v>
      </c>
      <c r="AE433" s="1">
        <v>0</v>
      </c>
      <c r="AF433" s="1">
        <v>1</v>
      </c>
      <c r="AG433" s="1">
        <v>0</v>
      </c>
      <c r="AH433" s="1">
        <v>0</v>
      </c>
      <c r="AI433" s="1">
        <v>0</v>
      </c>
      <c r="AJ433" s="1">
        <v>0</v>
      </c>
      <c r="AK433" s="1">
        <v>0</v>
      </c>
      <c r="AL433" s="1">
        <v>1</v>
      </c>
    </row>
    <row r="434" spans="1:38" s="1" customFormat="1">
      <c r="A434" s="16" t="s">
        <v>929</v>
      </c>
      <c r="B434" s="1">
        <v>49</v>
      </c>
      <c r="C434" s="1">
        <v>1</v>
      </c>
      <c r="D434" s="1">
        <v>1</v>
      </c>
      <c r="E434" s="1">
        <v>0</v>
      </c>
      <c r="F434" s="1">
        <v>0</v>
      </c>
      <c r="G434" s="1">
        <v>0</v>
      </c>
      <c r="H434" s="1">
        <v>0</v>
      </c>
      <c r="I434" s="1">
        <v>1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1</v>
      </c>
      <c r="Q434" s="1">
        <v>5</v>
      </c>
      <c r="R434" s="1">
        <f>IF(Q434&gt;9,1,0)</f>
        <v>0</v>
      </c>
      <c r="S434" s="1">
        <f>IF(Q434&gt;19,1,0)</f>
        <v>0</v>
      </c>
      <c r="T434" s="1">
        <v>0</v>
      </c>
      <c r="U434" s="1">
        <v>0</v>
      </c>
      <c r="V434" s="1">
        <v>0</v>
      </c>
      <c r="W434" s="1">
        <v>0</v>
      </c>
      <c r="X434" s="1">
        <v>0</v>
      </c>
      <c r="Y434" s="1">
        <v>0</v>
      </c>
      <c r="Z434" s="1">
        <v>0</v>
      </c>
      <c r="AA434" s="1">
        <v>0</v>
      </c>
      <c r="AB434" s="1">
        <v>1</v>
      </c>
      <c r="AC434" s="1">
        <v>0</v>
      </c>
      <c r="AD434" s="1">
        <v>0</v>
      </c>
      <c r="AE434" s="1">
        <v>0</v>
      </c>
      <c r="AF434" s="1">
        <v>0</v>
      </c>
      <c r="AG434" s="1">
        <v>0</v>
      </c>
      <c r="AH434" s="1">
        <v>1</v>
      </c>
      <c r="AI434" s="1">
        <v>0</v>
      </c>
      <c r="AJ434" s="1">
        <v>0</v>
      </c>
      <c r="AK434" s="1">
        <v>0</v>
      </c>
      <c r="AL434" s="1">
        <v>1</v>
      </c>
    </row>
    <row r="435" spans="1:38" s="1" customFormat="1">
      <c r="A435" s="16" t="s">
        <v>875</v>
      </c>
      <c r="B435" s="1">
        <v>38</v>
      </c>
      <c r="C435" s="1">
        <v>1</v>
      </c>
      <c r="D435" s="1">
        <v>1</v>
      </c>
      <c r="E435" s="1">
        <v>1</v>
      </c>
      <c r="F435" s="1">
        <v>0</v>
      </c>
      <c r="G435" s="1">
        <v>1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1</v>
      </c>
      <c r="Q435" s="1">
        <v>10</v>
      </c>
      <c r="R435" s="1">
        <f>IF(Q435&gt;9,1,0)</f>
        <v>1</v>
      </c>
      <c r="S435" s="1">
        <f>IF(Q435&gt;19,1,0)</f>
        <v>0</v>
      </c>
      <c r="T435" s="1">
        <v>1</v>
      </c>
      <c r="U435" s="1">
        <v>1</v>
      </c>
      <c r="V435" s="1">
        <v>0</v>
      </c>
      <c r="W435" s="1">
        <v>0</v>
      </c>
      <c r="X435" s="1">
        <v>0</v>
      </c>
      <c r="Y435" s="1">
        <v>0</v>
      </c>
      <c r="Z435" s="1">
        <v>0</v>
      </c>
      <c r="AA435" s="1">
        <v>0</v>
      </c>
      <c r="AB435" s="1">
        <v>1</v>
      </c>
      <c r="AC435" s="1">
        <v>0</v>
      </c>
      <c r="AD435" s="1">
        <v>0</v>
      </c>
      <c r="AE435" s="1">
        <v>1</v>
      </c>
      <c r="AF435" s="1">
        <v>0</v>
      </c>
      <c r="AG435" s="1">
        <v>0</v>
      </c>
      <c r="AH435" s="1">
        <v>0</v>
      </c>
      <c r="AI435" s="1">
        <v>0</v>
      </c>
      <c r="AJ435" s="1">
        <v>0</v>
      </c>
      <c r="AK435" s="1">
        <v>0</v>
      </c>
      <c r="AL435" s="1">
        <v>0</v>
      </c>
    </row>
    <row r="436" spans="1:38" s="1" customFormat="1">
      <c r="A436" s="17" t="s">
        <v>277</v>
      </c>
      <c r="B436">
        <v>49</v>
      </c>
      <c r="C436">
        <v>1</v>
      </c>
      <c r="D436">
        <v>1</v>
      </c>
      <c r="E436">
        <v>1</v>
      </c>
      <c r="F436">
        <v>1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/>
      <c r="R436"/>
      <c r="S436"/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1</v>
      </c>
      <c r="AC436">
        <v>0</v>
      </c>
      <c r="AD436">
        <v>1</v>
      </c>
      <c r="AE436">
        <v>1</v>
      </c>
      <c r="AF436">
        <v>0</v>
      </c>
      <c r="AG436">
        <v>0</v>
      </c>
      <c r="AH436">
        <v>0</v>
      </c>
      <c r="AI436">
        <v>0</v>
      </c>
      <c r="AJ436">
        <v>0</v>
      </c>
      <c r="AK436">
        <v>0</v>
      </c>
      <c r="AL436">
        <v>0</v>
      </c>
    </row>
    <row r="437" spans="1:38" s="1" customFormat="1">
      <c r="A437" s="16" t="s">
        <v>900</v>
      </c>
      <c r="B437" s="1">
        <v>65</v>
      </c>
      <c r="C437" s="1">
        <v>1</v>
      </c>
      <c r="D437" s="1">
        <v>1</v>
      </c>
      <c r="E437" s="1">
        <v>1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1</v>
      </c>
      <c r="O437" s="1">
        <v>0</v>
      </c>
      <c r="P437" s="1">
        <v>0</v>
      </c>
      <c r="T437" s="1">
        <v>0</v>
      </c>
      <c r="U437" s="1">
        <v>0</v>
      </c>
      <c r="V437" s="1">
        <v>0</v>
      </c>
      <c r="W437" s="1">
        <v>0</v>
      </c>
      <c r="X437" s="1">
        <v>0</v>
      </c>
      <c r="Y437" s="1">
        <v>0</v>
      </c>
      <c r="Z437" s="1">
        <v>0</v>
      </c>
      <c r="AA437" s="1">
        <v>0</v>
      </c>
      <c r="AB437" s="1">
        <v>1</v>
      </c>
      <c r="AC437" s="1">
        <v>0</v>
      </c>
      <c r="AD437" s="1">
        <v>1</v>
      </c>
      <c r="AE437" s="1">
        <v>1</v>
      </c>
      <c r="AF437" s="1">
        <v>0</v>
      </c>
      <c r="AG437" s="1">
        <v>0</v>
      </c>
      <c r="AH437" s="1">
        <v>0</v>
      </c>
      <c r="AI437" s="1">
        <v>0</v>
      </c>
      <c r="AJ437" s="1">
        <v>0</v>
      </c>
      <c r="AK437" s="1">
        <v>0</v>
      </c>
      <c r="AL437" s="1">
        <v>0</v>
      </c>
    </row>
    <row r="438" spans="1:38" s="1" customFormat="1">
      <c r="A438" s="16" t="s">
        <v>723</v>
      </c>
      <c r="B438" s="1">
        <v>64</v>
      </c>
      <c r="C438" s="1">
        <v>1</v>
      </c>
      <c r="D438" s="1">
        <v>1</v>
      </c>
      <c r="E438" s="1">
        <v>0</v>
      </c>
      <c r="F438" s="1">
        <v>1</v>
      </c>
      <c r="G438" s="1">
        <v>0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1</v>
      </c>
      <c r="Q438" s="1">
        <v>5</v>
      </c>
      <c r="R438" s="1">
        <f>IF(Q438&gt;9,1,0)</f>
        <v>0</v>
      </c>
      <c r="S438" s="1">
        <f>IF(Q438&gt;19,1,0)</f>
        <v>0</v>
      </c>
      <c r="T438" s="1">
        <v>1</v>
      </c>
      <c r="U438" s="1">
        <v>0</v>
      </c>
      <c r="V438" s="1">
        <v>0</v>
      </c>
      <c r="W438" s="1">
        <v>1</v>
      </c>
      <c r="X438" s="1">
        <v>0</v>
      </c>
      <c r="Y438" s="1">
        <v>0</v>
      </c>
      <c r="Z438" s="1">
        <v>0</v>
      </c>
      <c r="AA438" s="1">
        <v>0</v>
      </c>
      <c r="AB438" s="1">
        <v>0</v>
      </c>
      <c r="AC438" s="1">
        <v>0</v>
      </c>
      <c r="AD438" s="1">
        <v>0</v>
      </c>
      <c r="AE438" s="1">
        <v>0</v>
      </c>
      <c r="AF438" s="1">
        <v>0</v>
      </c>
      <c r="AG438" s="1">
        <v>0</v>
      </c>
      <c r="AH438" s="1">
        <v>0</v>
      </c>
      <c r="AI438" s="1">
        <v>0</v>
      </c>
      <c r="AJ438" s="1">
        <v>0</v>
      </c>
      <c r="AK438" s="1">
        <v>0</v>
      </c>
      <c r="AL438" s="1">
        <v>0</v>
      </c>
    </row>
    <row r="439" spans="1:38" s="1" customFormat="1">
      <c r="A439" s="16" t="s">
        <v>901</v>
      </c>
      <c r="B439" s="1">
        <v>46</v>
      </c>
      <c r="C439" s="1">
        <v>1</v>
      </c>
      <c r="D439" s="1">
        <v>1</v>
      </c>
      <c r="E439" s="1">
        <v>1</v>
      </c>
      <c r="F439" s="1">
        <v>0</v>
      </c>
      <c r="G439" s="1">
        <v>1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T439" s="1">
        <v>1</v>
      </c>
      <c r="U439" s="1">
        <v>1</v>
      </c>
      <c r="V439" s="1">
        <v>0</v>
      </c>
      <c r="W439" s="1">
        <v>0</v>
      </c>
      <c r="X439" s="1">
        <v>0</v>
      </c>
      <c r="Y439" s="1">
        <v>0</v>
      </c>
      <c r="Z439" s="1">
        <v>0</v>
      </c>
      <c r="AA439" s="1">
        <v>0</v>
      </c>
      <c r="AB439" s="1">
        <v>0</v>
      </c>
      <c r="AC439" s="1">
        <v>0</v>
      </c>
      <c r="AD439" s="1">
        <v>0</v>
      </c>
      <c r="AE439" s="1">
        <v>0</v>
      </c>
      <c r="AF439" s="1">
        <v>0</v>
      </c>
      <c r="AG439" s="1">
        <v>0</v>
      </c>
      <c r="AH439" s="1">
        <v>0</v>
      </c>
      <c r="AI439" s="1">
        <v>0</v>
      </c>
      <c r="AJ439" s="1">
        <v>0</v>
      </c>
      <c r="AK439" s="1">
        <v>0</v>
      </c>
      <c r="AL439" s="1">
        <v>0</v>
      </c>
    </row>
    <row r="440" spans="1:38" s="1" customFormat="1">
      <c r="A440" s="16" t="s">
        <v>1024</v>
      </c>
      <c r="B440" s="1">
        <v>33</v>
      </c>
      <c r="C440" s="1">
        <v>0</v>
      </c>
      <c r="D440" s="1">
        <v>1</v>
      </c>
      <c r="E440" s="1">
        <v>0</v>
      </c>
      <c r="F440" s="1">
        <v>0</v>
      </c>
      <c r="G440" s="1">
        <v>0</v>
      </c>
      <c r="H440" s="1">
        <v>0</v>
      </c>
      <c r="I440" s="1">
        <v>1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1</v>
      </c>
      <c r="Q440" s="1">
        <v>5</v>
      </c>
      <c r="R440" s="1">
        <f>IF(Q440&gt;9,1,0)</f>
        <v>0</v>
      </c>
      <c r="S440" s="1">
        <f>IF(Q440&gt;19,1,0)</f>
        <v>0</v>
      </c>
      <c r="T440" s="1">
        <v>0</v>
      </c>
      <c r="U440" s="1">
        <v>0</v>
      </c>
      <c r="V440" s="1">
        <v>0</v>
      </c>
      <c r="W440" s="1">
        <v>0</v>
      </c>
      <c r="X440" s="1">
        <v>0</v>
      </c>
      <c r="Y440" s="1">
        <v>0</v>
      </c>
      <c r="Z440" s="1">
        <v>0</v>
      </c>
      <c r="AA440" s="1">
        <v>0</v>
      </c>
      <c r="AB440" s="1">
        <v>1</v>
      </c>
      <c r="AC440" s="1">
        <v>0</v>
      </c>
      <c r="AD440" s="1">
        <v>0</v>
      </c>
      <c r="AE440" s="1">
        <v>0</v>
      </c>
      <c r="AF440" s="1">
        <v>0</v>
      </c>
      <c r="AG440" s="1">
        <v>0</v>
      </c>
      <c r="AH440" s="1">
        <v>1</v>
      </c>
      <c r="AI440" s="1">
        <v>0</v>
      </c>
      <c r="AJ440" s="1">
        <v>0</v>
      </c>
      <c r="AK440" s="1">
        <v>0</v>
      </c>
      <c r="AL440" s="1">
        <v>1</v>
      </c>
    </row>
    <row r="441" spans="1:38" s="1" customFormat="1">
      <c r="A441" s="16" t="s">
        <v>781</v>
      </c>
      <c r="B441" s="1">
        <v>55</v>
      </c>
      <c r="C441" s="1">
        <v>1</v>
      </c>
      <c r="D441" s="1">
        <v>1</v>
      </c>
      <c r="E441" s="1">
        <v>0</v>
      </c>
      <c r="F441" s="1">
        <v>1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1</v>
      </c>
      <c r="Q441" s="1">
        <v>7.5</v>
      </c>
      <c r="R441" s="1">
        <f>IF(Q441&gt;9,1,0)</f>
        <v>0</v>
      </c>
      <c r="S441" s="1">
        <f>IF(Q441&gt;19,1,0)</f>
        <v>0</v>
      </c>
      <c r="T441" s="1">
        <v>1</v>
      </c>
      <c r="U441" s="1">
        <v>0</v>
      </c>
      <c r="V441" s="1">
        <v>1</v>
      </c>
      <c r="W441" s="1">
        <v>0</v>
      </c>
      <c r="X441" s="1">
        <v>0</v>
      </c>
      <c r="Y441" s="1">
        <v>0</v>
      </c>
      <c r="Z441" s="1">
        <v>0</v>
      </c>
      <c r="AA441" s="1">
        <v>0</v>
      </c>
      <c r="AB441" s="1">
        <v>1</v>
      </c>
      <c r="AC441" s="1">
        <v>0</v>
      </c>
      <c r="AD441" s="1">
        <v>1</v>
      </c>
      <c r="AE441" s="1">
        <v>0</v>
      </c>
      <c r="AF441" s="1">
        <v>0</v>
      </c>
      <c r="AG441" s="1">
        <v>0</v>
      </c>
      <c r="AH441" s="1">
        <v>0</v>
      </c>
      <c r="AI441" s="1">
        <v>0</v>
      </c>
      <c r="AJ441" s="1">
        <v>0</v>
      </c>
      <c r="AK441" s="1">
        <v>0</v>
      </c>
      <c r="AL441" s="1">
        <v>1</v>
      </c>
    </row>
    <row r="442" spans="1:38" s="1" customFormat="1">
      <c r="A442" s="16" t="s">
        <v>325</v>
      </c>
      <c r="B442" s="1">
        <v>35</v>
      </c>
      <c r="C442" s="1">
        <v>1</v>
      </c>
      <c r="D442" s="1">
        <v>1</v>
      </c>
      <c r="E442" s="1">
        <v>0</v>
      </c>
      <c r="F442" s="1">
        <v>0</v>
      </c>
      <c r="G442" s="1">
        <v>0</v>
      </c>
      <c r="H442" s="1">
        <v>0</v>
      </c>
      <c r="I442" s="1">
        <v>1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T442" s="1">
        <v>0</v>
      </c>
      <c r="U442" s="1">
        <v>0</v>
      </c>
      <c r="V442" s="1">
        <v>0</v>
      </c>
      <c r="W442" s="1">
        <v>0</v>
      </c>
      <c r="X442" s="1">
        <v>0</v>
      </c>
      <c r="Y442" s="1">
        <v>0</v>
      </c>
      <c r="Z442" s="1">
        <v>0</v>
      </c>
      <c r="AA442" s="1">
        <v>0</v>
      </c>
      <c r="AB442" s="1">
        <v>0</v>
      </c>
      <c r="AC442" s="1">
        <v>0</v>
      </c>
      <c r="AD442" s="1">
        <v>0</v>
      </c>
      <c r="AE442" s="1">
        <v>0</v>
      </c>
      <c r="AF442" s="1">
        <v>0</v>
      </c>
      <c r="AG442" s="1">
        <v>0</v>
      </c>
      <c r="AH442" s="1">
        <v>0</v>
      </c>
      <c r="AI442" s="1">
        <v>0</v>
      </c>
      <c r="AJ442" s="1">
        <v>0</v>
      </c>
      <c r="AK442" s="1">
        <v>0</v>
      </c>
      <c r="AL442" s="1">
        <v>1</v>
      </c>
    </row>
    <row r="443" spans="1:38" s="1" customFormat="1">
      <c r="A443" s="16" t="s">
        <v>917</v>
      </c>
      <c r="B443" s="1">
        <v>42</v>
      </c>
      <c r="C443" s="1">
        <v>1</v>
      </c>
      <c r="D443" s="1">
        <v>1</v>
      </c>
      <c r="E443" s="1">
        <v>1</v>
      </c>
      <c r="F443" s="1">
        <v>0</v>
      </c>
      <c r="G443" s="1">
        <v>0</v>
      </c>
      <c r="H443" s="1">
        <v>0</v>
      </c>
      <c r="I443" s="1">
        <v>1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T443" s="1">
        <v>0</v>
      </c>
      <c r="U443" s="1">
        <v>0</v>
      </c>
      <c r="V443" s="1">
        <v>0</v>
      </c>
      <c r="W443" s="1">
        <v>0</v>
      </c>
      <c r="X443" s="1">
        <v>0</v>
      </c>
      <c r="Y443" s="1">
        <v>0</v>
      </c>
      <c r="Z443" s="1">
        <v>0</v>
      </c>
      <c r="AA443" s="1">
        <v>0</v>
      </c>
      <c r="AB443" s="1">
        <v>1</v>
      </c>
      <c r="AC443" s="1">
        <v>0</v>
      </c>
      <c r="AD443" s="1">
        <v>0</v>
      </c>
      <c r="AE443" s="1">
        <v>0</v>
      </c>
      <c r="AF443" s="1">
        <v>0</v>
      </c>
      <c r="AG443" s="1">
        <v>0</v>
      </c>
      <c r="AH443" s="1">
        <v>1</v>
      </c>
      <c r="AI443" s="1">
        <v>0</v>
      </c>
      <c r="AJ443" s="1">
        <v>0</v>
      </c>
      <c r="AK443" s="1">
        <v>0</v>
      </c>
      <c r="AL443" s="1">
        <v>1</v>
      </c>
    </row>
    <row r="444" spans="1:38" s="1" customFormat="1">
      <c r="A444" s="16" t="s">
        <v>886</v>
      </c>
      <c r="B444" s="1">
        <v>49</v>
      </c>
      <c r="C444" s="1">
        <v>0</v>
      </c>
      <c r="D444" s="1">
        <v>1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1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1</v>
      </c>
      <c r="Q444" s="1">
        <v>5</v>
      </c>
      <c r="R444" s="1">
        <f>IF(Q444&gt;9,1,0)</f>
        <v>0</v>
      </c>
      <c r="S444" s="1">
        <f>IF(Q444&gt;19,1,0)</f>
        <v>0</v>
      </c>
      <c r="T444" s="1">
        <v>0</v>
      </c>
      <c r="U444" s="1">
        <v>0</v>
      </c>
      <c r="V444" s="1">
        <v>0</v>
      </c>
      <c r="W444" s="1">
        <v>0</v>
      </c>
      <c r="X444" s="1">
        <v>0</v>
      </c>
      <c r="Y444" s="1">
        <v>0</v>
      </c>
      <c r="Z444" s="1">
        <v>0</v>
      </c>
      <c r="AA444" s="1">
        <v>0</v>
      </c>
      <c r="AB444" s="1">
        <v>1</v>
      </c>
      <c r="AC444" s="1">
        <v>0</v>
      </c>
      <c r="AD444" s="1">
        <v>0</v>
      </c>
      <c r="AE444" s="1">
        <v>0</v>
      </c>
      <c r="AF444" s="1">
        <v>0</v>
      </c>
      <c r="AG444" s="1">
        <v>0</v>
      </c>
      <c r="AH444" s="1">
        <v>1</v>
      </c>
      <c r="AI444" s="1">
        <v>0</v>
      </c>
      <c r="AJ444" s="1">
        <v>0</v>
      </c>
      <c r="AK444" s="1">
        <v>0</v>
      </c>
      <c r="AL444" s="1">
        <v>0</v>
      </c>
    </row>
    <row r="445" spans="1:38" s="1" customFormat="1">
      <c r="A445" s="16" t="s">
        <v>763</v>
      </c>
      <c r="B445" s="1">
        <v>63</v>
      </c>
      <c r="C445" s="1">
        <v>1</v>
      </c>
      <c r="D445" s="1">
        <v>1</v>
      </c>
      <c r="E445" s="1">
        <v>0</v>
      </c>
      <c r="F445" s="1">
        <v>1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1</v>
      </c>
      <c r="Q445" s="1">
        <v>10</v>
      </c>
      <c r="R445" s="1">
        <f>IF(Q445&gt;9,1,0)</f>
        <v>1</v>
      </c>
      <c r="S445" s="1">
        <f>IF(Q445&gt;19,1,0)</f>
        <v>0</v>
      </c>
      <c r="T445" s="1">
        <v>0</v>
      </c>
      <c r="U445" s="1">
        <v>0</v>
      </c>
      <c r="V445" s="1">
        <v>0</v>
      </c>
      <c r="W445" s="1">
        <v>0</v>
      </c>
      <c r="X445" s="1">
        <v>0</v>
      </c>
      <c r="Y445" s="1">
        <v>0</v>
      </c>
      <c r="Z445" s="1">
        <v>0</v>
      </c>
      <c r="AA445" s="1">
        <v>0</v>
      </c>
      <c r="AB445" s="1">
        <v>1</v>
      </c>
      <c r="AC445" s="1">
        <v>0</v>
      </c>
      <c r="AD445" s="1">
        <v>0</v>
      </c>
      <c r="AE445" s="1">
        <v>1</v>
      </c>
      <c r="AF445" s="1">
        <v>0</v>
      </c>
      <c r="AG445" s="1">
        <v>0</v>
      </c>
      <c r="AH445" s="1">
        <v>0</v>
      </c>
      <c r="AI445" s="1">
        <v>0</v>
      </c>
      <c r="AJ445" s="1">
        <v>0</v>
      </c>
      <c r="AK445" s="1">
        <v>1</v>
      </c>
      <c r="AL445" s="1">
        <v>0</v>
      </c>
    </row>
    <row r="446" spans="1:38" s="1" customFormat="1">
      <c r="A446" s="16" t="s">
        <v>766</v>
      </c>
      <c r="B446" s="1">
        <v>42</v>
      </c>
      <c r="C446" s="1">
        <v>1</v>
      </c>
      <c r="D446" s="1">
        <v>1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1</v>
      </c>
      <c r="N446" s="1">
        <v>0</v>
      </c>
      <c r="O446" s="1">
        <v>0</v>
      </c>
      <c r="P446" s="1">
        <v>1</v>
      </c>
      <c r="Q446" s="1">
        <v>10</v>
      </c>
      <c r="R446" s="1">
        <f>IF(Q446&gt;9,1,0)</f>
        <v>1</v>
      </c>
      <c r="S446" s="1">
        <f>IF(Q446&gt;19,1,0)</f>
        <v>0</v>
      </c>
      <c r="T446" s="1">
        <v>0</v>
      </c>
      <c r="U446" s="1">
        <v>0</v>
      </c>
      <c r="V446" s="1">
        <v>0</v>
      </c>
      <c r="W446" s="1">
        <v>0</v>
      </c>
      <c r="X446" s="1">
        <v>0</v>
      </c>
      <c r="Y446" s="1">
        <v>0</v>
      </c>
      <c r="Z446" s="1">
        <v>0</v>
      </c>
      <c r="AA446" s="1">
        <v>0</v>
      </c>
      <c r="AB446" s="1">
        <v>1</v>
      </c>
      <c r="AC446" s="1">
        <v>0</v>
      </c>
      <c r="AD446" s="1">
        <v>0</v>
      </c>
      <c r="AE446" s="1">
        <v>0</v>
      </c>
      <c r="AF446" s="1">
        <v>0</v>
      </c>
      <c r="AG446" s="1">
        <v>0</v>
      </c>
      <c r="AH446" s="1">
        <v>1</v>
      </c>
      <c r="AI446" s="1">
        <v>0</v>
      </c>
      <c r="AJ446" s="1">
        <v>0</v>
      </c>
      <c r="AK446" s="1">
        <v>0</v>
      </c>
      <c r="AL446" s="1">
        <v>1</v>
      </c>
    </row>
    <row r="447" spans="1:38" s="1" customFormat="1">
      <c r="A447" s="16" t="s">
        <v>890</v>
      </c>
      <c r="B447" s="1">
        <v>52</v>
      </c>
      <c r="C447" s="1">
        <v>1</v>
      </c>
      <c r="D447" s="1">
        <v>1</v>
      </c>
      <c r="E447" s="1">
        <v>1</v>
      </c>
      <c r="F447" s="1">
        <v>1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1</v>
      </c>
      <c r="Q447" s="1">
        <v>10</v>
      </c>
      <c r="R447" s="1">
        <f>IF(Q447&gt;9,1,0)</f>
        <v>1</v>
      </c>
      <c r="S447" s="1">
        <f>IF(Q447&gt;19,1,0)</f>
        <v>0</v>
      </c>
      <c r="T447" s="1">
        <v>1</v>
      </c>
      <c r="U447" s="1">
        <v>1</v>
      </c>
      <c r="V447" s="1">
        <v>1</v>
      </c>
      <c r="W447" s="1">
        <v>0</v>
      </c>
      <c r="X447" s="1">
        <v>0</v>
      </c>
      <c r="Y447" s="1">
        <v>0</v>
      </c>
      <c r="Z447" s="1">
        <v>0</v>
      </c>
      <c r="AA447" s="1">
        <v>0</v>
      </c>
      <c r="AB447" s="1">
        <v>1</v>
      </c>
      <c r="AC447" s="1">
        <v>0</v>
      </c>
      <c r="AD447" s="1">
        <v>1</v>
      </c>
      <c r="AE447" s="1">
        <v>0</v>
      </c>
      <c r="AF447" s="1">
        <v>0</v>
      </c>
      <c r="AG447" s="1">
        <v>0</v>
      </c>
      <c r="AH447" s="1">
        <v>0</v>
      </c>
      <c r="AI447" s="1">
        <v>0</v>
      </c>
      <c r="AJ447" s="1">
        <v>0</v>
      </c>
      <c r="AK447" s="1">
        <v>0</v>
      </c>
      <c r="AL447" s="1">
        <v>0</v>
      </c>
    </row>
    <row r="448" spans="1:38" s="1" customFormat="1">
      <c r="A448" s="16" t="s">
        <v>969</v>
      </c>
      <c r="B448" s="1">
        <v>47</v>
      </c>
      <c r="C448" s="1">
        <v>1</v>
      </c>
      <c r="D448" s="1">
        <v>1</v>
      </c>
      <c r="E448" s="1">
        <v>1</v>
      </c>
      <c r="F448" s="1">
        <v>0</v>
      </c>
      <c r="G448" s="1">
        <v>0</v>
      </c>
      <c r="H448" s="1">
        <v>0</v>
      </c>
      <c r="I448" s="1">
        <v>1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1</v>
      </c>
      <c r="Q448" s="1">
        <v>2.5</v>
      </c>
      <c r="R448" s="1">
        <f>IF(Q448&gt;9,1,0)</f>
        <v>0</v>
      </c>
      <c r="S448" s="1">
        <f>IF(Q448&gt;19,1,0)</f>
        <v>0</v>
      </c>
      <c r="T448" s="1">
        <v>1</v>
      </c>
      <c r="U448" s="1">
        <v>0</v>
      </c>
      <c r="V448" s="1">
        <v>0</v>
      </c>
      <c r="W448" s="1">
        <v>0</v>
      </c>
      <c r="X448" s="1">
        <v>0</v>
      </c>
      <c r="Y448" s="1">
        <v>1</v>
      </c>
      <c r="Z448" s="1">
        <v>0</v>
      </c>
      <c r="AA448" s="1">
        <v>0</v>
      </c>
      <c r="AB448" s="1">
        <v>1</v>
      </c>
      <c r="AC448" s="1">
        <v>0</v>
      </c>
      <c r="AD448" s="1">
        <v>0</v>
      </c>
      <c r="AE448" s="1">
        <v>0</v>
      </c>
      <c r="AF448" s="1">
        <v>0</v>
      </c>
      <c r="AG448" s="1">
        <v>0</v>
      </c>
      <c r="AH448" s="1">
        <v>1</v>
      </c>
      <c r="AI448" s="1">
        <v>0</v>
      </c>
      <c r="AJ448" s="1">
        <v>0</v>
      </c>
      <c r="AK448" s="1">
        <v>0</v>
      </c>
      <c r="AL448" s="1">
        <v>0</v>
      </c>
    </row>
    <row r="449" spans="1:38" s="1" customFormat="1">
      <c r="A449" s="16" t="s">
        <v>960</v>
      </c>
      <c r="B449" s="1">
        <v>63</v>
      </c>
      <c r="C449" s="1">
        <v>1</v>
      </c>
      <c r="D449" s="1">
        <v>1</v>
      </c>
      <c r="E449" s="1">
        <v>1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1</v>
      </c>
      <c r="N449" s="1">
        <v>0</v>
      </c>
      <c r="O449" s="1">
        <v>0</v>
      </c>
      <c r="P449" s="1">
        <v>0</v>
      </c>
      <c r="T449" s="1">
        <v>0</v>
      </c>
      <c r="U449" s="1">
        <v>0</v>
      </c>
      <c r="V449" s="1">
        <v>0</v>
      </c>
      <c r="W449" s="1">
        <v>0</v>
      </c>
      <c r="X449" s="1">
        <v>0</v>
      </c>
      <c r="Y449" s="1">
        <v>0</v>
      </c>
      <c r="Z449" s="1">
        <v>0</v>
      </c>
      <c r="AA449" s="1">
        <v>0</v>
      </c>
      <c r="AB449" s="1">
        <v>0</v>
      </c>
      <c r="AC449" s="1">
        <v>0</v>
      </c>
      <c r="AD449" s="1">
        <v>0</v>
      </c>
      <c r="AE449" s="1">
        <v>0</v>
      </c>
      <c r="AF449" s="1">
        <v>0</v>
      </c>
      <c r="AG449" s="1">
        <v>0</v>
      </c>
      <c r="AH449" s="1">
        <v>0</v>
      </c>
      <c r="AI449" s="1">
        <v>0</v>
      </c>
      <c r="AJ449" s="1">
        <v>0</v>
      </c>
      <c r="AK449" s="1">
        <v>0</v>
      </c>
      <c r="AL449" s="1">
        <v>0</v>
      </c>
    </row>
    <row r="450" spans="1:38" s="1" customFormat="1">
      <c r="A450" s="16" t="s">
        <v>718</v>
      </c>
      <c r="B450" s="1">
        <v>67</v>
      </c>
      <c r="C450" s="1">
        <v>1</v>
      </c>
      <c r="D450" s="1">
        <v>1</v>
      </c>
      <c r="E450" s="1">
        <v>1</v>
      </c>
      <c r="F450" s="1">
        <v>1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1</v>
      </c>
      <c r="Q450" s="1">
        <v>7.5</v>
      </c>
      <c r="R450" s="1">
        <f>IF(Q450&gt;9,1,0)</f>
        <v>0</v>
      </c>
      <c r="S450" s="1">
        <f>IF(Q450&gt;19,1,0)</f>
        <v>0</v>
      </c>
      <c r="T450" s="1">
        <v>0</v>
      </c>
      <c r="U450" s="1">
        <v>0</v>
      </c>
      <c r="V450" s="1">
        <v>0</v>
      </c>
      <c r="W450" s="1">
        <v>0</v>
      </c>
      <c r="X450" s="1">
        <v>0</v>
      </c>
      <c r="Y450" s="1">
        <v>0</v>
      </c>
      <c r="Z450" s="1">
        <v>0</v>
      </c>
      <c r="AA450" s="1">
        <v>0</v>
      </c>
      <c r="AB450" s="1">
        <v>1</v>
      </c>
      <c r="AC450" s="1">
        <v>1</v>
      </c>
      <c r="AD450" s="1">
        <v>0</v>
      </c>
      <c r="AE450" s="1">
        <v>0</v>
      </c>
      <c r="AF450" s="1">
        <v>0</v>
      </c>
      <c r="AG450" s="1">
        <v>0</v>
      </c>
      <c r="AH450" s="1">
        <v>0</v>
      </c>
      <c r="AI450" s="1">
        <v>0</v>
      </c>
      <c r="AJ450" s="1">
        <v>0</v>
      </c>
      <c r="AK450" s="1">
        <v>0</v>
      </c>
      <c r="AL450" s="1">
        <v>0</v>
      </c>
    </row>
    <row r="451" spans="1:38" s="1" customFormat="1">
      <c r="A451" s="16" t="s">
        <v>829</v>
      </c>
      <c r="B451" s="1">
        <v>59</v>
      </c>
      <c r="C451" s="1">
        <v>1</v>
      </c>
      <c r="D451" s="1">
        <v>1</v>
      </c>
      <c r="E451" s="1">
        <v>1</v>
      </c>
      <c r="F451" s="1">
        <v>1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T451" s="1">
        <v>0</v>
      </c>
      <c r="U451" s="1">
        <v>0</v>
      </c>
      <c r="V451" s="1">
        <v>0</v>
      </c>
      <c r="W451" s="1">
        <v>0</v>
      </c>
      <c r="X451" s="1">
        <v>0</v>
      </c>
      <c r="Y451" s="1">
        <v>0</v>
      </c>
      <c r="Z451" s="1">
        <v>0</v>
      </c>
      <c r="AA451" s="1">
        <v>0</v>
      </c>
      <c r="AB451" s="1">
        <v>1</v>
      </c>
      <c r="AC451" s="1">
        <v>1</v>
      </c>
      <c r="AD451" s="1">
        <v>0</v>
      </c>
      <c r="AE451" s="1">
        <v>0</v>
      </c>
      <c r="AF451" s="1">
        <v>0</v>
      </c>
      <c r="AG451" s="1">
        <v>0</v>
      </c>
      <c r="AH451" s="1">
        <v>0</v>
      </c>
      <c r="AI451" s="1">
        <v>0</v>
      </c>
      <c r="AJ451" s="1">
        <v>0</v>
      </c>
      <c r="AK451" s="1">
        <v>1</v>
      </c>
      <c r="AL451" s="1">
        <v>0</v>
      </c>
    </row>
    <row r="452" spans="1:38" s="1" customFormat="1">
      <c r="A452" s="16" t="s">
        <v>347</v>
      </c>
      <c r="B452" s="1">
        <v>69</v>
      </c>
      <c r="C452" s="1">
        <v>1</v>
      </c>
      <c r="D452" s="1">
        <v>1</v>
      </c>
      <c r="E452" s="1">
        <v>0</v>
      </c>
      <c r="F452" s="1">
        <v>1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1</v>
      </c>
      <c r="Q452" s="1">
        <v>7.5</v>
      </c>
      <c r="R452" s="1">
        <f>IF(Q452&gt;9,1,0)</f>
        <v>0</v>
      </c>
      <c r="S452" s="1">
        <f>IF(Q452&gt;19,1,0)</f>
        <v>0</v>
      </c>
      <c r="T452" s="1">
        <v>1</v>
      </c>
      <c r="U452" s="1">
        <v>0</v>
      </c>
      <c r="V452" s="1">
        <v>0</v>
      </c>
      <c r="W452" s="1">
        <v>1</v>
      </c>
      <c r="X452" s="1">
        <v>0</v>
      </c>
      <c r="Y452" s="1">
        <v>0</v>
      </c>
      <c r="Z452" s="1">
        <v>0</v>
      </c>
      <c r="AA452" s="1">
        <v>0</v>
      </c>
      <c r="AB452" s="1">
        <v>0</v>
      </c>
      <c r="AC452" s="1">
        <v>0</v>
      </c>
      <c r="AD452" s="1">
        <v>0</v>
      </c>
      <c r="AE452" s="1">
        <v>0</v>
      </c>
      <c r="AF452" s="1">
        <v>0</v>
      </c>
      <c r="AG452" s="1">
        <v>0</v>
      </c>
      <c r="AH452" s="1">
        <v>0</v>
      </c>
      <c r="AI452" s="1">
        <v>0</v>
      </c>
      <c r="AJ452" s="1">
        <v>0</v>
      </c>
      <c r="AK452" s="1">
        <v>1</v>
      </c>
      <c r="AL452" s="1">
        <v>0</v>
      </c>
    </row>
    <row r="453" spans="1:38" s="1" customFormat="1">
      <c r="A453" s="16" t="s">
        <v>842</v>
      </c>
      <c r="B453" s="1">
        <v>42</v>
      </c>
      <c r="C453" s="1">
        <v>1</v>
      </c>
      <c r="D453" s="1">
        <v>1</v>
      </c>
      <c r="E453" s="1">
        <v>0</v>
      </c>
      <c r="F453" s="1">
        <v>0</v>
      </c>
      <c r="G453" s="1">
        <v>0</v>
      </c>
      <c r="H453" s="1">
        <v>0</v>
      </c>
      <c r="I453" s="1">
        <v>1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1</v>
      </c>
      <c r="Q453" s="1">
        <v>10</v>
      </c>
      <c r="R453" s="1">
        <f>IF(Q453&gt;9,1,0)</f>
        <v>1</v>
      </c>
      <c r="S453" s="1">
        <f>IF(Q453&gt;19,1,0)</f>
        <v>0</v>
      </c>
      <c r="T453" s="1">
        <v>1</v>
      </c>
      <c r="U453" s="1">
        <v>0</v>
      </c>
      <c r="V453" s="1">
        <v>0</v>
      </c>
      <c r="W453" s="1">
        <v>0</v>
      </c>
      <c r="X453" s="1">
        <v>0</v>
      </c>
      <c r="Y453" s="1">
        <v>1</v>
      </c>
      <c r="Z453" s="1">
        <v>0</v>
      </c>
      <c r="AA453" s="1">
        <v>0</v>
      </c>
      <c r="AB453" s="1">
        <v>1</v>
      </c>
      <c r="AC453" s="1">
        <v>0</v>
      </c>
      <c r="AD453" s="1">
        <v>0</v>
      </c>
      <c r="AE453" s="1">
        <v>0</v>
      </c>
      <c r="AF453" s="1">
        <v>0</v>
      </c>
      <c r="AG453" s="1">
        <v>0</v>
      </c>
      <c r="AH453" s="1">
        <v>1</v>
      </c>
      <c r="AI453" s="1">
        <v>0</v>
      </c>
      <c r="AJ453" s="1">
        <v>0</v>
      </c>
      <c r="AK453" s="1">
        <v>0</v>
      </c>
      <c r="AL453" s="1">
        <v>1</v>
      </c>
    </row>
    <row r="454" spans="1:38" s="1" customFormat="1">
      <c r="A454" s="16" t="s">
        <v>962</v>
      </c>
      <c r="B454" s="1">
        <v>59</v>
      </c>
      <c r="C454" s="1">
        <v>1</v>
      </c>
      <c r="D454" s="1">
        <v>1</v>
      </c>
      <c r="E454" s="1">
        <v>0</v>
      </c>
      <c r="F454" s="1">
        <v>0</v>
      </c>
      <c r="G454" s="1">
        <v>0</v>
      </c>
      <c r="H454" s="1">
        <v>0</v>
      </c>
      <c r="I454" s="1">
        <v>1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1</v>
      </c>
      <c r="Q454" s="1">
        <v>2.5</v>
      </c>
      <c r="R454" s="1">
        <f>IF(Q454&gt;9,1,0)</f>
        <v>0</v>
      </c>
      <c r="S454" s="1">
        <f>IF(Q454&gt;19,1,0)</f>
        <v>0</v>
      </c>
      <c r="T454" s="1">
        <v>1</v>
      </c>
      <c r="U454" s="1">
        <v>0</v>
      </c>
      <c r="V454" s="1">
        <v>0</v>
      </c>
      <c r="W454" s="1">
        <v>0</v>
      </c>
      <c r="X454" s="1">
        <v>0</v>
      </c>
      <c r="Y454" s="1">
        <v>1</v>
      </c>
      <c r="Z454" s="1">
        <v>0</v>
      </c>
      <c r="AA454" s="1">
        <v>0</v>
      </c>
      <c r="AB454" s="1">
        <v>1</v>
      </c>
      <c r="AC454" s="1">
        <v>0</v>
      </c>
      <c r="AD454" s="1">
        <v>0</v>
      </c>
      <c r="AE454" s="1">
        <v>1</v>
      </c>
      <c r="AF454" s="1">
        <v>0</v>
      </c>
      <c r="AG454" s="1">
        <v>0</v>
      </c>
      <c r="AH454" s="1">
        <v>0</v>
      </c>
      <c r="AI454" s="1">
        <v>0</v>
      </c>
      <c r="AJ454" s="1">
        <v>0</v>
      </c>
      <c r="AK454" s="1">
        <v>0</v>
      </c>
      <c r="AL454" s="1">
        <v>1</v>
      </c>
    </row>
    <row r="455" spans="1:38" s="1" customFormat="1">
      <c r="A455" s="17" t="s">
        <v>224</v>
      </c>
      <c r="B455">
        <v>45</v>
      </c>
      <c r="C455">
        <v>0</v>
      </c>
      <c r="D455">
        <v>1</v>
      </c>
      <c r="E455">
        <v>1</v>
      </c>
      <c r="F455">
        <v>0</v>
      </c>
      <c r="G455">
        <v>0</v>
      </c>
      <c r="H455">
        <v>1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/>
      <c r="R455"/>
      <c r="S455"/>
      <c r="T455">
        <v>1</v>
      </c>
      <c r="U455">
        <v>1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0</v>
      </c>
      <c r="AJ455">
        <v>0</v>
      </c>
      <c r="AK455">
        <v>0</v>
      </c>
      <c r="AL455">
        <v>0</v>
      </c>
    </row>
    <row r="456" spans="1:38" s="1" customFormat="1">
      <c r="A456" s="16" t="s">
        <v>755</v>
      </c>
      <c r="B456" s="1">
        <v>35</v>
      </c>
      <c r="C456" s="1">
        <v>1</v>
      </c>
      <c r="D456" s="1">
        <v>1</v>
      </c>
      <c r="E456" s="1">
        <v>0</v>
      </c>
      <c r="F456" s="1">
        <v>0</v>
      </c>
      <c r="G456" s="1">
        <v>0</v>
      </c>
      <c r="H456" s="1">
        <v>0</v>
      </c>
      <c r="I456" s="1">
        <v>1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T456" s="1">
        <v>0</v>
      </c>
      <c r="U456" s="1">
        <v>0</v>
      </c>
      <c r="V456" s="1">
        <v>0</v>
      </c>
      <c r="W456" s="1">
        <v>0</v>
      </c>
      <c r="X456" s="1">
        <v>0</v>
      </c>
      <c r="Y456" s="1">
        <v>0</v>
      </c>
      <c r="Z456" s="1">
        <v>0</v>
      </c>
      <c r="AA456" s="1">
        <v>0</v>
      </c>
      <c r="AB456" s="1">
        <v>1</v>
      </c>
      <c r="AC456" s="1">
        <v>0</v>
      </c>
      <c r="AD456" s="1">
        <v>0</v>
      </c>
      <c r="AE456" s="1">
        <v>0</v>
      </c>
      <c r="AF456" s="1">
        <v>0</v>
      </c>
      <c r="AG456" s="1">
        <v>0</v>
      </c>
      <c r="AH456" s="1">
        <v>1</v>
      </c>
      <c r="AI456" s="1">
        <v>0</v>
      </c>
      <c r="AJ456" s="1">
        <v>0</v>
      </c>
      <c r="AK456" s="1">
        <v>0</v>
      </c>
      <c r="AL456" s="1">
        <v>0</v>
      </c>
    </row>
    <row r="457" spans="1:38" s="1" customFormat="1">
      <c r="A457" s="16" t="s">
        <v>972</v>
      </c>
      <c r="B457" s="1">
        <v>33</v>
      </c>
      <c r="C457" s="1">
        <v>1</v>
      </c>
      <c r="D457" s="1">
        <v>1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1</v>
      </c>
      <c r="L457" s="1">
        <v>0</v>
      </c>
      <c r="M457" s="1">
        <v>0</v>
      </c>
      <c r="N457" s="1">
        <v>0</v>
      </c>
      <c r="O457" s="1">
        <v>0</v>
      </c>
      <c r="P457" s="1">
        <v>1</v>
      </c>
      <c r="Q457" s="1">
        <v>15</v>
      </c>
      <c r="R457" s="1">
        <f>IF(Q457&gt;9,1,0)</f>
        <v>1</v>
      </c>
      <c r="S457" s="1">
        <f>IF(Q457&gt;19,1,0)</f>
        <v>0</v>
      </c>
      <c r="T457" s="1">
        <v>1</v>
      </c>
      <c r="U457" s="1">
        <v>0</v>
      </c>
      <c r="V457" s="1">
        <v>0</v>
      </c>
      <c r="W457" s="1">
        <v>0</v>
      </c>
      <c r="X457" s="1">
        <v>1</v>
      </c>
      <c r="Y457" s="1">
        <v>0</v>
      </c>
      <c r="Z457" s="1">
        <v>0</v>
      </c>
      <c r="AA457" s="1">
        <v>0</v>
      </c>
      <c r="AB457" s="1">
        <v>0</v>
      </c>
      <c r="AC457" s="1">
        <v>0</v>
      </c>
      <c r="AD457" s="1">
        <v>0</v>
      </c>
      <c r="AE457" s="1">
        <v>0</v>
      </c>
      <c r="AF457" s="1">
        <v>0</v>
      </c>
      <c r="AG457" s="1">
        <v>0</v>
      </c>
      <c r="AH457" s="1">
        <v>0</v>
      </c>
      <c r="AI457" s="1">
        <v>0</v>
      </c>
      <c r="AJ457" s="1">
        <v>0</v>
      </c>
      <c r="AK457" s="1">
        <v>0</v>
      </c>
      <c r="AL457" s="1">
        <v>0</v>
      </c>
    </row>
    <row r="458" spans="1:38" s="1" customFormat="1">
      <c r="A458" s="16" t="s">
        <v>448</v>
      </c>
      <c r="B458" s="1">
        <v>45</v>
      </c>
      <c r="C458" s="1">
        <v>1</v>
      </c>
      <c r="D458" s="1">
        <v>1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1</v>
      </c>
      <c r="O458" s="1">
        <v>0</v>
      </c>
      <c r="P458" s="1">
        <v>0</v>
      </c>
      <c r="T458" s="1">
        <v>0</v>
      </c>
      <c r="U458" s="1">
        <v>0</v>
      </c>
      <c r="V458" s="1">
        <v>0</v>
      </c>
      <c r="W458" s="1">
        <v>0</v>
      </c>
      <c r="X458" s="1">
        <v>0</v>
      </c>
      <c r="Y458" s="1">
        <v>0</v>
      </c>
      <c r="Z458" s="1">
        <v>0</v>
      </c>
      <c r="AA458" s="1">
        <v>0</v>
      </c>
      <c r="AB458" s="1">
        <v>1</v>
      </c>
      <c r="AC458" s="1">
        <v>0</v>
      </c>
      <c r="AD458" s="1">
        <v>0</v>
      </c>
      <c r="AE458" s="1">
        <v>0</v>
      </c>
      <c r="AF458" s="1">
        <v>0</v>
      </c>
      <c r="AG458" s="1">
        <v>0</v>
      </c>
      <c r="AH458" s="1">
        <v>1</v>
      </c>
      <c r="AI458" s="1">
        <v>0</v>
      </c>
      <c r="AJ458" s="1">
        <v>0</v>
      </c>
      <c r="AK458" s="1">
        <v>0</v>
      </c>
      <c r="AL458" s="1">
        <v>0</v>
      </c>
    </row>
    <row r="459" spans="1:38" s="1" customFormat="1">
      <c r="A459" s="16" t="s">
        <v>644</v>
      </c>
      <c r="B459" s="1">
        <v>54</v>
      </c>
      <c r="C459" s="1">
        <v>1</v>
      </c>
      <c r="D459" s="1">
        <v>1</v>
      </c>
      <c r="E459" s="1">
        <v>1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1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T459" s="1">
        <v>0</v>
      </c>
      <c r="U459" s="1">
        <v>0</v>
      </c>
      <c r="V459" s="1">
        <v>0</v>
      </c>
      <c r="W459" s="1">
        <v>0</v>
      </c>
      <c r="X459" s="1">
        <v>0</v>
      </c>
      <c r="Y459" s="1">
        <v>0</v>
      </c>
      <c r="Z459" s="1">
        <v>0</v>
      </c>
      <c r="AA459" s="1">
        <v>0</v>
      </c>
      <c r="AB459" s="1">
        <v>0</v>
      </c>
      <c r="AC459" s="1">
        <v>0</v>
      </c>
      <c r="AD459" s="1">
        <v>0</v>
      </c>
      <c r="AE459" s="1">
        <v>0</v>
      </c>
      <c r="AF459" s="1">
        <v>0</v>
      </c>
      <c r="AG459" s="1">
        <v>0</v>
      </c>
      <c r="AH459" s="1">
        <v>0</v>
      </c>
      <c r="AI459" s="1">
        <v>0</v>
      </c>
      <c r="AJ459" s="1">
        <v>0</v>
      </c>
      <c r="AK459" s="1">
        <v>0</v>
      </c>
      <c r="AL459" s="1">
        <v>0</v>
      </c>
    </row>
    <row r="460" spans="1:38" s="1" customFormat="1">
      <c r="A460" s="16" t="s">
        <v>825</v>
      </c>
      <c r="B460" s="1">
        <v>58</v>
      </c>
      <c r="C460" s="1">
        <v>1</v>
      </c>
      <c r="D460" s="1">
        <v>1</v>
      </c>
      <c r="E460" s="1">
        <v>0</v>
      </c>
      <c r="F460" s="1">
        <v>1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1</v>
      </c>
      <c r="Q460" s="1">
        <v>7.5</v>
      </c>
      <c r="R460" s="1">
        <f>IF(Q460&gt;9,1,0)</f>
        <v>0</v>
      </c>
      <c r="S460" s="1">
        <f>IF(Q460&gt;19,1,0)</f>
        <v>0</v>
      </c>
      <c r="T460" s="1">
        <v>1</v>
      </c>
      <c r="U460" s="1">
        <v>0</v>
      </c>
      <c r="V460" s="1">
        <v>1</v>
      </c>
      <c r="W460" s="1">
        <v>0</v>
      </c>
      <c r="X460" s="1">
        <v>0</v>
      </c>
      <c r="Y460" s="1">
        <v>0</v>
      </c>
      <c r="Z460" s="1">
        <v>0</v>
      </c>
      <c r="AA460" s="1">
        <v>0</v>
      </c>
      <c r="AB460" s="1">
        <v>0</v>
      </c>
      <c r="AC460" s="1">
        <v>0</v>
      </c>
      <c r="AD460" s="1">
        <v>0</v>
      </c>
      <c r="AE460" s="1">
        <v>0</v>
      </c>
      <c r="AF460" s="1">
        <v>0</v>
      </c>
      <c r="AG460" s="1">
        <v>0</v>
      </c>
      <c r="AH460" s="1">
        <v>0</v>
      </c>
      <c r="AI460" s="1">
        <v>0</v>
      </c>
      <c r="AJ460" s="1">
        <v>0</v>
      </c>
      <c r="AK460" s="1">
        <v>1</v>
      </c>
      <c r="AL460" s="1">
        <v>0</v>
      </c>
    </row>
    <row r="461" spans="1:38" s="1" customFormat="1">
      <c r="A461" s="16" t="s">
        <v>908</v>
      </c>
      <c r="B461" s="1">
        <v>47</v>
      </c>
      <c r="C461" s="1">
        <v>1</v>
      </c>
      <c r="D461" s="1">
        <v>1</v>
      </c>
      <c r="E461" s="1">
        <v>1</v>
      </c>
      <c r="F461" s="1">
        <v>1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1</v>
      </c>
      <c r="Q461" s="1">
        <v>10</v>
      </c>
      <c r="R461" s="1">
        <f>IF(Q461&gt;9,1,0)</f>
        <v>1</v>
      </c>
      <c r="S461" s="1">
        <f>IF(Q461&gt;19,1,0)</f>
        <v>0</v>
      </c>
      <c r="T461" s="1">
        <v>1</v>
      </c>
      <c r="U461" s="1">
        <v>0</v>
      </c>
      <c r="V461" s="1">
        <v>1</v>
      </c>
      <c r="W461" s="1">
        <v>0</v>
      </c>
      <c r="X461" s="1">
        <v>0</v>
      </c>
      <c r="Y461" s="1">
        <v>0</v>
      </c>
      <c r="Z461" s="1">
        <v>0</v>
      </c>
      <c r="AA461" s="1">
        <v>0</v>
      </c>
      <c r="AB461" s="1">
        <v>0</v>
      </c>
      <c r="AC461" s="1">
        <v>0</v>
      </c>
      <c r="AD461" s="1">
        <v>0</v>
      </c>
      <c r="AE461" s="1">
        <v>0</v>
      </c>
      <c r="AF461" s="1">
        <v>0</v>
      </c>
      <c r="AG461" s="1">
        <v>0</v>
      </c>
      <c r="AH461" s="1">
        <v>0</v>
      </c>
      <c r="AI461" s="1">
        <v>0</v>
      </c>
      <c r="AJ461" s="1">
        <v>0</v>
      </c>
      <c r="AK461" s="1">
        <v>1</v>
      </c>
      <c r="AL461" s="1">
        <v>0</v>
      </c>
    </row>
    <row r="462" spans="1:38" s="1" customFormat="1">
      <c r="A462" s="16" t="s">
        <v>457</v>
      </c>
      <c r="B462" s="1">
        <v>50</v>
      </c>
      <c r="C462" s="1">
        <v>1</v>
      </c>
      <c r="D462" s="1">
        <v>1</v>
      </c>
      <c r="E462" s="1">
        <v>1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1</v>
      </c>
      <c r="P462" s="1">
        <v>1</v>
      </c>
      <c r="Q462" s="1">
        <v>10</v>
      </c>
      <c r="R462" s="1">
        <f>IF(Q462&gt;9,1,0)</f>
        <v>1</v>
      </c>
      <c r="S462" s="1">
        <f>IF(Q462&gt;19,1,0)</f>
        <v>0</v>
      </c>
      <c r="T462" s="1">
        <v>0</v>
      </c>
      <c r="U462" s="1">
        <v>0</v>
      </c>
      <c r="V462" s="1">
        <v>0</v>
      </c>
      <c r="W462" s="1">
        <v>0</v>
      </c>
      <c r="X462" s="1">
        <v>0</v>
      </c>
      <c r="Y462" s="1">
        <v>0</v>
      </c>
      <c r="Z462" s="1">
        <v>0</v>
      </c>
      <c r="AA462" s="1">
        <v>0</v>
      </c>
      <c r="AB462" s="1">
        <v>1</v>
      </c>
      <c r="AC462" s="1">
        <v>0</v>
      </c>
      <c r="AD462" s="1">
        <v>0</v>
      </c>
      <c r="AE462" s="1">
        <v>0</v>
      </c>
      <c r="AF462" s="1">
        <v>1</v>
      </c>
      <c r="AG462" s="1">
        <v>0</v>
      </c>
      <c r="AH462" s="1">
        <v>0</v>
      </c>
      <c r="AI462" s="1">
        <v>0</v>
      </c>
      <c r="AJ462" s="1">
        <v>0</v>
      </c>
      <c r="AK462" s="1">
        <v>0</v>
      </c>
      <c r="AL462" s="1">
        <v>0</v>
      </c>
    </row>
    <row r="463" spans="1:38" s="1" customFormat="1">
      <c r="A463" s="16" t="s">
        <v>904</v>
      </c>
      <c r="B463" s="1">
        <v>47</v>
      </c>
      <c r="C463" s="1">
        <v>1</v>
      </c>
      <c r="D463" s="1">
        <v>1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1</v>
      </c>
      <c r="N463" s="1">
        <v>0</v>
      </c>
      <c r="O463" s="1">
        <v>0</v>
      </c>
      <c r="P463" s="1">
        <v>0</v>
      </c>
      <c r="T463" s="1">
        <v>0</v>
      </c>
      <c r="U463" s="1">
        <v>0</v>
      </c>
      <c r="V463" s="1">
        <v>0</v>
      </c>
      <c r="W463" s="1">
        <v>0</v>
      </c>
      <c r="X463" s="1">
        <v>0</v>
      </c>
      <c r="Y463" s="1">
        <v>0</v>
      </c>
      <c r="Z463" s="1">
        <v>0</v>
      </c>
      <c r="AA463" s="1">
        <v>0</v>
      </c>
      <c r="AB463" s="1">
        <v>0</v>
      </c>
      <c r="AC463" s="1">
        <v>0</v>
      </c>
      <c r="AD463" s="1">
        <v>0</v>
      </c>
      <c r="AE463" s="1">
        <v>0</v>
      </c>
      <c r="AF463" s="1">
        <v>0</v>
      </c>
      <c r="AG463" s="1">
        <v>0</v>
      </c>
      <c r="AH463" s="1">
        <v>0</v>
      </c>
      <c r="AI463" s="1">
        <v>0</v>
      </c>
      <c r="AJ463" s="1">
        <v>0</v>
      </c>
      <c r="AK463" s="1">
        <v>0</v>
      </c>
      <c r="AL463" s="1">
        <v>1</v>
      </c>
    </row>
    <row r="464" spans="1:38" s="1" customFormat="1">
      <c r="A464" s="16" t="s">
        <v>395</v>
      </c>
      <c r="B464" s="1">
        <v>45</v>
      </c>
      <c r="C464" s="1">
        <v>0</v>
      </c>
      <c r="D464" s="1">
        <v>1</v>
      </c>
      <c r="E464" s="1">
        <v>1</v>
      </c>
      <c r="F464" s="1">
        <v>0</v>
      </c>
      <c r="G464" s="1">
        <v>0</v>
      </c>
      <c r="H464" s="1">
        <v>1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T464" s="1">
        <v>1</v>
      </c>
      <c r="U464" s="1">
        <v>1</v>
      </c>
      <c r="V464" s="1">
        <v>0</v>
      </c>
      <c r="W464" s="1">
        <v>0</v>
      </c>
      <c r="X464" s="1">
        <v>0</v>
      </c>
      <c r="Y464" s="1">
        <v>0</v>
      </c>
      <c r="Z464" s="1">
        <v>0</v>
      </c>
      <c r="AA464" s="1">
        <v>0</v>
      </c>
      <c r="AB464" s="1">
        <v>1</v>
      </c>
      <c r="AC464" s="1">
        <v>0</v>
      </c>
      <c r="AD464" s="1">
        <v>1</v>
      </c>
      <c r="AE464" s="1">
        <v>0</v>
      </c>
      <c r="AF464" s="1">
        <v>0</v>
      </c>
      <c r="AG464" s="1">
        <v>0</v>
      </c>
      <c r="AH464" s="1">
        <v>0</v>
      </c>
      <c r="AI464" s="1">
        <v>0</v>
      </c>
      <c r="AJ464" s="1">
        <v>0</v>
      </c>
      <c r="AK464" s="1">
        <v>0</v>
      </c>
      <c r="AL464" s="1">
        <v>0</v>
      </c>
    </row>
    <row r="465" spans="1:38" s="1" customFormat="1">
      <c r="A465" s="16" t="s">
        <v>983</v>
      </c>
      <c r="B465" s="1">
        <v>66</v>
      </c>
      <c r="C465" s="1">
        <v>1</v>
      </c>
      <c r="D465" s="1">
        <v>1</v>
      </c>
      <c r="E465" s="1">
        <v>1</v>
      </c>
      <c r="F465" s="1">
        <v>1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T465" s="1">
        <v>1</v>
      </c>
      <c r="U465" s="1">
        <v>0</v>
      </c>
      <c r="V465" s="1">
        <v>1</v>
      </c>
      <c r="W465" s="1">
        <v>0</v>
      </c>
      <c r="X465" s="1">
        <v>0</v>
      </c>
      <c r="Y465" s="1">
        <v>0</v>
      </c>
      <c r="Z465" s="1">
        <v>0</v>
      </c>
      <c r="AA465" s="1">
        <v>0</v>
      </c>
      <c r="AB465" s="1">
        <v>1</v>
      </c>
      <c r="AC465" s="1">
        <v>0</v>
      </c>
      <c r="AD465" s="1">
        <v>1</v>
      </c>
      <c r="AE465" s="1">
        <v>0</v>
      </c>
      <c r="AF465" s="1">
        <v>0</v>
      </c>
      <c r="AG465" s="1">
        <v>0</v>
      </c>
      <c r="AH465" s="1">
        <v>0</v>
      </c>
      <c r="AI465" s="1">
        <v>0</v>
      </c>
      <c r="AJ465" s="1">
        <v>0</v>
      </c>
      <c r="AK465" s="1">
        <v>0</v>
      </c>
      <c r="AL465" s="1">
        <v>0</v>
      </c>
    </row>
    <row r="466" spans="1:38" s="1" customFormat="1">
      <c r="A466" s="16" t="s">
        <v>761</v>
      </c>
      <c r="B466" s="1">
        <v>42</v>
      </c>
      <c r="C466" s="1">
        <v>1</v>
      </c>
      <c r="D466" s="1">
        <v>1</v>
      </c>
      <c r="E466" s="1">
        <v>1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1</v>
      </c>
      <c r="P466" s="1">
        <v>0</v>
      </c>
      <c r="T466" s="1">
        <v>0</v>
      </c>
      <c r="U466" s="1">
        <v>0</v>
      </c>
      <c r="V466" s="1">
        <v>0</v>
      </c>
      <c r="W466" s="1">
        <v>0</v>
      </c>
      <c r="X466" s="1">
        <v>0</v>
      </c>
      <c r="Y466" s="1">
        <v>0</v>
      </c>
      <c r="Z466" s="1">
        <v>0</v>
      </c>
      <c r="AA466" s="1">
        <v>0</v>
      </c>
      <c r="AB466" s="1">
        <v>0</v>
      </c>
      <c r="AC466" s="1">
        <v>0</v>
      </c>
      <c r="AD466" s="1">
        <v>0</v>
      </c>
      <c r="AE466" s="1">
        <v>0</v>
      </c>
      <c r="AF466" s="1">
        <v>0</v>
      </c>
      <c r="AG466" s="1">
        <v>0</v>
      </c>
      <c r="AH466" s="1">
        <v>0</v>
      </c>
      <c r="AI466" s="1">
        <v>0</v>
      </c>
      <c r="AJ466" s="1">
        <v>0</v>
      </c>
      <c r="AK466" s="1">
        <v>0</v>
      </c>
      <c r="AL466" s="1">
        <v>0</v>
      </c>
    </row>
    <row r="467" spans="1:38" s="1" customFormat="1">
      <c r="A467" s="16" t="s">
        <v>619</v>
      </c>
      <c r="B467" s="1">
        <v>43</v>
      </c>
      <c r="C467" s="1">
        <v>1</v>
      </c>
      <c r="D467" s="1">
        <v>1</v>
      </c>
      <c r="E467" s="1">
        <v>0</v>
      </c>
      <c r="F467" s="1">
        <v>0</v>
      </c>
      <c r="G467" s="1">
        <v>0</v>
      </c>
      <c r="H467" s="1">
        <v>0</v>
      </c>
      <c r="I467" s="1">
        <v>1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T467" s="1">
        <v>0</v>
      </c>
      <c r="U467" s="1">
        <v>0</v>
      </c>
      <c r="V467" s="1">
        <v>0</v>
      </c>
      <c r="W467" s="1">
        <v>0</v>
      </c>
      <c r="X467" s="1">
        <v>0</v>
      </c>
      <c r="Y467" s="1">
        <v>0</v>
      </c>
      <c r="Z467" s="1">
        <v>0</v>
      </c>
      <c r="AA467" s="1">
        <v>0</v>
      </c>
      <c r="AB467" s="1">
        <v>1</v>
      </c>
      <c r="AC467" s="1">
        <v>0</v>
      </c>
      <c r="AD467" s="1">
        <v>0</v>
      </c>
      <c r="AE467" s="1">
        <v>0</v>
      </c>
      <c r="AF467" s="1">
        <v>0</v>
      </c>
      <c r="AG467" s="1">
        <v>0</v>
      </c>
      <c r="AH467" s="1">
        <v>1</v>
      </c>
      <c r="AI467" s="1">
        <v>0</v>
      </c>
      <c r="AJ467" s="1">
        <v>0</v>
      </c>
      <c r="AK467" s="1">
        <v>0</v>
      </c>
      <c r="AL467" s="1">
        <v>1</v>
      </c>
    </row>
    <row r="468" spans="1:38" s="1" customFormat="1">
      <c r="A468" s="16" t="s">
        <v>820</v>
      </c>
      <c r="B468" s="1">
        <v>47</v>
      </c>
      <c r="C468" s="1">
        <v>1</v>
      </c>
      <c r="D468" s="1">
        <v>1</v>
      </c>
      <c r="E468" s="1">
        <v>1</v>
      </c>
      <c r="F468" s="1">
        <v>0</v>
      </c>
      <c r="G468" s="1">
        <v>0</v>
      </c>
      <c r="H468" s="1">
        <v>0</v>
      </c>
      <c r="I468" s="1">
        <v>1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1</v>
      </c>
      <c r="Q468" s="1">
        <v>10</v>
      </c>
      <c r="R468" s="1">
        <f>IF(Q468&gt;9,1,0)</f>
        <v>1</v>
      </c>
      <c r="S468" s="1">
        <f>IF(Q468&gt;19,1,0)</f>
        <v>0</v>
      </c>
      <c r="T468" s="1">
        <v>1</v>
      </c>
      <c r="U468" s="1">
        <v>0</v>
      </c>
      <c r="V468" s="1">
        <v>0</v>
      </c>
      <c r="W468" s="1">
        <v>0</v>
      </c>
      <c r="X468" s="1">
        <v>0</v>
      </c>
      <c r="Y468" s="1">
        <v>1</v>
      </c>
      <c r="Z468" s="1">
        <v>0</v>
      </c>
      <c r="AA468" s="1">
        <v>0</v>
      </c>
      <c r="AB468" s="1">
        <v>1</v>
      </c>
      <c r="AC468" s="1">
        <v>0</v>
      </c>
      <c r="AD468" s="1">
        <v>0</v>
      </c>
      <c r="AE468" s="1">
        <v>0</v>
      </c>
      <c r="AF468" s="1">
        <v>1</v>
      </c>
      <c r="AG468" s="1">
        <v>0</v>
      </c>
      <c r="AH468" s="1">
        <v>0</v>
      </c>
      <c r="AI468" s="1">
        <v>0</v>
      </c>
      <c r="AJ468" s="1">
        <v>0</v>
      </c>
      <c r="AK468" s="1">
        <v>0</v>
      </c>
      <c r="AL468" s="1">
        <v>0</v>
      </c>
    </row>
    <row r="469" spans="1:38" s="1" customFormat="1">
      <c r="A469" s="16" t="s">
        <v>642</v>
      </c>
      <c r="B469" s="1">
        <v>65</v>
      </c>
      <c r="C469" s="1">
        <v>0</v>
      </c>
      <c r="D469" s="1">
        <v>1</v>
      </c>
      <c r="E469" s="1">
        <v>1</v>
      </c>
      <c r="F469" s="1">
        <v>0</v>
      </c>
      <c r="G469" s="1">
        <v>1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1</v>
      </c>
      <c r="Q469" s="1">
        <v>10</v>
      </c>
      <c r="R469" s="1">
        <f>IF(Q469&gt;9,1,0)</f>
        <v>1</v>
      </c>
      <c r="S469" s="1">
        <f>IF(Q469&gt;19,1,0)</f>
        <v>0</v>
      </c>
      <c r="T469" s="1">
        <v>1</v>
      </c>
      <c r="U469" s="1">
        <v>0</v>
      </c>
      <c r="V469" s="1">
        <v>0</v>
      </c>
      <c r="W469" s="1">
        <v>0</v>
      </c>
      <c r="X469" s="1">
        <v>0</v>
      </c>
      <c r="Y469" s="1">
        <v>0</v>
      </c>
      <c r="Z469" s="1">
        <v>1</v>
      </c>
      <c r="AA469" s="1">
        <v>0</v>
      </c>
      <c r="AB469" s="1">
        <v>1</v>
      </c>
      <c r="AC469" s="1">
        <v>0</v>
      </c>
      <c r="AD469" s="1">
        <v>1</v>
      </c>
      <c r="AE469" s="1">
        <v>0</v>
      </c>
      <c r="AF469" s="1">
        <v>0</v>
      </c>
      <c r="AG469" s="1">
        <v>0</v>
      </c>
      <c r="AH469" s="1">
        <v>0</v>
      </c>
      <c r="AI469" s="1">
        <v>0</v>
      </c>
      <c r="AJ469" s="1">
        <v>0</v>
      </c>
      <c r="AK469" s="1">
        <v>0</v>
      </c>
      <c r="AL469" s="1">
        <v>0</v>
      </c>
    </row>
    <row r="470" spans="1:38" s="1" customFormat="1">
      <c r="A470" s="16" t="s">
        <v>774</v>
      </c>
      <c r="B470" s="1">
        <v>64</v>
      </c>
      <c r="C470" s="1">
        <v>1</v>
      </c>
      <c r="D470" s="1">
        <v>1</v>
      </c>
      <c r="E470" s="1">
        <v>1</v>
      </c>
      <c r="F470" s="1">
        <v>1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1</v>
      </c>
      <c r="Q470" s="1">
        <v>5</v>
      </c>
      <c r="R470" s="1">
        <f>IF(Q470&gt;9,1,0)</f>
        <v>0</v>
      </c>
      <c r="S470" s="1">
        <f>IF(Q470&gt;19,1,0)</f>
        <v>0</v>
      </c>
      <c r="T470" s="1">
        <v>1</v>
      </c>
      <c r="U470" s="1">
        <v>0</v>
      </c>
      <c r="V470" s="1">
        <v>1</v>
      </c>
      <c r="W470" s="1">
        <v>0</v>
      </c>
      <c r="X470" s="1">
        <v>0</v>
      </c>
      <c r="Y470" s="1">
        <v>0</v>
      </c>
      <c r="Z470" s="1">
        <v>0</v>
      </c>
      <c r="AA470" s="1">
        <v>0</v>
      </c>
      <c r="AB470" s="1">
        <v>1</v>
      </c>
      <c r="AC470" s="1">
        <v>0</v>
      </c>
      <c r="AD470" s="1">
        <v>0</v>
      </c>
      <c r="AE470" s="1">
        <v>0</v>
      </c>
      <c r="AF470" s="1">
        <v>0</v>
      </c>
      <c r="AG470" s="1">
        <v>0</v>
      </c>
      <c r="AH470" s="1">
        <v>0</v>
      </c>
      <c r="AI470" s="1">
        <v>1</v>
      </c>
      <c r="AJ470" s="1">
        <v>0</v>
      </c>
      <c r="AK470" s="1">
        <v>0</v>
      </c>
      <c r="AL470" s="1">
        <v>1</v>
      </c>
    </row>
    <row r="471" spans="1:38" s="1" customFormat="1">
      <c r="A471" s="16" t="s">
        <v>509</v>
      </c>
      <c r="B471" s="1">
        <v>67</v>
      </c>
      <c r="C471" s="1">
        <v>0</v>
      </c>
      <c r="D471" s="1">
        <v>1</v>
      </c>
      <c r="E471" s="1">
        <v>1</v>
      </c>
      <c r="F471" s="1">
        <v>0</v>
      </c>
      <c r="G471" s="1">
        <v>0</v>
      </c>
      <c r="H471" s="1">
        <v>1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T471" s="1">
        <v>0</v>
      </c>
      <c r="U471" s="1">
        <v>0</v>
      </c>
      <c r="V471" s="1">
        <v>0</v>
      </c>
      <c r="W471" s="1">
        <v>0</v>
      </c>
      <c r="X471" s="1">
        <v>0</v>
      </c>
      <c r="Y471" s="1">
        <v>0</v>
      </c>
      <c r="Z471" s="1">
        <v>0</v>
      </c>
      <c r="AA471" s="1">
        <v>0</v>
      </c>
      <c r="AB471" s="1">
        <v>1</v>
      </c>
      <c r="AC471" s="1">
        <v>0</v>
      </c>
      <c r="AD471" s="1">
        <v>1</v>
      </c>
      <c r="AE471" s="1">
        <v>0</v>
      </c>
      <c r="AF471" s="1">
        <v>0</v>
      </c>
      <c r="AG471" s="1">
        <v>0</v>
      </c>
      <c r="AH471" s="1">
        <v>0</v>
      </c>
      <c r="AI471" s="1">
        <v>0</v>
      </c>
      <c r="AJ471" s="1">
        <v>0</v>
      </c>
      <c r="AK471" s="1">
        <v>0</v>
      </c>
      <c r="AL471" s="1">
        <v>0</v>
      </c>
    </row>
    <row r="472" spans="1:38" s="1" customFormat="1">
      <c r="A472" s="16" t="s">
        <v>807</v>
      </c>
      <c r="B472" s="1">
        <v>47</v>
      </c>
      <c r="C472" s="1">
        <v>1</v>
      </c>
      <c r="D472" s="1">
        <v>1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1</v>
      </c>
      <c r="M472" s="1">
        <v>0</v>
      </c>
      <c r="N472" s="1">
        <v>0</v>
      </c>
      <c r="O472" s="1">
        <v>0</v>
      </c>
      <c r="P472" s="1">
        <v>0</v>
      </c>
      <c r="T472" s="1">
        <v>0</v>
      </c>
      <c r="U472" s="1">
        <v>0</v>
      </c>
      <c r="V472" s="1">
        <v>0</v>
      </c>
      <c r="W472" s="1">
        <v>0</v>
      </c>
      <c r="X472" s="1">
        <v>0</v>
      </c>
      <c r="Y472" s="1">
        <v>0</v>
      </c>
      <c r="Z472" s="1">
        <v>0</v>
      </c>
      <c r="AA472" s="1">
        <v>0</v>
      </c>
      <c r="AB472" s="1">
        <v>1</v>
      </c>
      <c r="AC472" s="1">
        <v>0</v>
      </c>
      <c r="AD472" s="1">
        <v>0</v>
      </c>
      <c r="AE472" s="1">
        <v>1</v>
      </c>
      <c r="AF472" s="1">
        <v>0</v>
      </c>
      <c r="AG472" s="1">
        <v>0</v>
      </c>
      <c r="AH472" s="1">
        <v>0</v>
      </c>
      <c r="AI472" s="1">
        <v>0</v>
      </c>
      <c r="AJ472" s="1">
        <v>0</v>
      </c>
      <c r="AK472" s="1">
        <v>0</v>
      </c>
      <c r="AL472" s="1">
        <v>0</v>
      </c>
    </row>
    <row r="473" spans="1:38" s="1" customFormat="1">
      <c r="A473" s="16" t="s">
        <v>329</v>
      </c>
      <c r="B473" s="1">
        <v>57</v>
      </c>
      <c r="C473" s="1">
        <v>0</v>
      </c>
      <c r="D473" s="1">
        <v>1</v>
      </c>
      <c r="E473" s="1">
        <v>1</v>
      </c>
      <c r="F473" s="1">
        <v>0</v>
      </c>
      <c r="G473" s="1">
        <v>1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T473" s="1">
        <v>0</v>
      </c>
      <c r="U473" s="1">
        <v>0</v>
      </c>
      <c r="V473" s="1">
        <v>0</v>
      </c>
      <c r="W473" s="1">
        <v>0</v>
      </c>
      <c r="X473" s="1">
        <v>0</v>
      </c>
      <c r="Y473" s="1">
        <v>0</v>
      </c>
      <c r="Z473" s="1">
        <v>0</v>
      </c>
      <c r="AA473" s="1">
        <v>0</v>
      </c>
      <c r="AB473" s="1">
        <v>0</v>
      </c>
      <c r="AC473" s="1">
        <v>0</v>
      </c>
      <c r="AD473" s="1">
        <v>0</v>
      </c>
      <c r="AE473" s="1">
        <v>0</v>
      </c>
      <c r="AF473" s="1">
        <v>0</v>
      </c>
      <c r="AG473" s="1">
        <v>0</v>
      </c>
      <c r="AH473" s="1">
        <v>0</v>
      </c>
      <c r="AI473" s="1">
        <v>0</v>
      </c>
      <c r="AJ473" s="1">
        <v>0</v>
      </c>
      <c r="AK473" s="1">
        <v>0</v>
      </c>
      <c r="AL473" s="1">
        <v>0</v>
      </c>
    </row>
    <row r="474" spans="1:38" s="1" customFormat="1">
      <c r="A474" s="16" t="s">
        <v>934</v>
      </c>
      <c r="B474" s="1">
        <v>46</v>
      </c>
      <c r="C474" s="1">
        <v>1</v>
      </c>
      <c r="D474" s="1">
        <v>1</v>
      </c>
      <c r="E474" s="1">
        <v>1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1</v>
      </c>
      <c r="O474" s="1">
        <v>0</v>
      </c>
      <c r="P474" s="1">
        <v>0</v>
      </c>
      <c r="T474" s="1">
        <v>1</v>
      </c>
      <c r="U474" s="1">
        <v>0</v>
      </c>
      <c r="V474" s="1">
        <v>0</v>
      </c>
      <c r="W474" s="1">
        <v>0</v>
      </c>
      <c r="X474" s="1">
        <v>1</v>
      </c>
      <c r="Y474" s="1">
        <v>0</v>
      </c>
      <c r="Z474" s="1">
        <v>0</v>
      </c>
      <c r="AA474" s="1">
        <v>0</v>
      </c>
      <c r="AB474" s="1">
        <v>1</v>
      </c>
      <c r="AC474" s="1">
        <v>0</v>
      </c>
      <c r="AD474" s="1">
        <v>0</v>
      </c>
      <c r="AE474" s="1">
        <v>0</v>
      </c>
      <c r="AF474" s="1">
        <v>0</v>
      </c>
      <c r="AG474" s="1">
        <v>0</v>
      </c>
      <c r="AH474" s="1">
        <v>1</v>
      </c>
      <c r="AI474" s="1">
        <v>0</v>
      </c>
      <c r="AJ474" s="1">
        <v>0</v>
      </c>
      <c r="AK474" s="1">
        <v>0</v>
      </c>
      <c r="AL474" s="1">
        <v>0</v>
      </c>
    </row>
    <row r="475" spans="1:38" s="1" customFormat="1">
      <c r="A475" s="16" t="s">
        <v>690</v>
      </c>
      <c r="B475" s="1">
        <v>63</v>
      </c>
      <c r="C475" s="1">
        <v>1</v>
      </c>
      <c r="D475" s="1">
        <v>1</v>
      </c>
      <c r="E475" s="1">
        <v>0</v>
      </c>
      <c r="F475" s="1">
        <v>1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T475" s="1">
        <v>1</v>
      </c>
      <c r="U475" s="1">
        <v>1</v>
      </c>
      <c r="V475" s="1">
        <v>0</v>
      </c>
      <c r="W475" s="1">
        <v>0</v>
      </c>
      <c r="X475" s="1">
        <v>0</v>
      </c>
      <c r="Y475" s="1">
        <v>0</v>
      </c>
      <c r="Z475" s="1">
        <v>0</v>
      </c>
      <c r="AA475" s="1">
        <v>0</v>
      </c>
      <c r="AB475" s="1">
        <v>1</v>
      </c>
      <c r="AC475" s="1">
        <v>0</v>
      </c>
      <c r="AD475" s="1">
        <v>1</v>
      </c>
      <c r="AE475" s="1">
        <v>0</v>
      </c>
      <c r="AF475" s="1">
        <v>0</v>
      </c>
      <c r="AG475" s="1">
        <v>0</v>
      </c>
      <c r="AH475" s="1">
        <v>0</v>
      </c>
      <c r="AI475" s="1">
        <v>0</v>
      </c>
      <c r="AJ475" s="1">
        <v>0</v>
      </c>
      <c r="AK475" s="1">
        <v>0</v>
      </c>
      <c r="AL475" s="1">
        <v>0</v>
      </c>
    </row>
    <row r="476" spans="1:38" s="1" customFormat="1">
      <c r="A476" s="16" t="s">
        <v>995</v>
      </c>
      <c r="B476" s="1">
        <v>44</v>
      </c>
      <c r="C476" s="1">
        <v>1</v>
      </c>
      <c r="D476" s="1">
        <v>1</v>
      </c>
      <c r="E476" s="1">
        <v>1</v>
      </c>
      <c r="F476" s="1">
        <v>0</v>
      </c>
      <c r="G476" s="1">
        <v>0</v>
      </c>
      <c r="H476" s="1">
        <v>0</v>
      </c>
      <c r="I476" s="1">
        <v>1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1</v>
      </c>
      <c r="Q476" s="1">
        <v>7.5</v>
      </c>
      <c r="R476" s="1">
        <f>IF(Q476&gt;9,1,0)</f>
        <v>0</v>
      </c>
      <c r="S476" s="1">
        <f>IF(Q476&gt;19,1,0)</f>
        <v>0</v>
      </c>
      <c r="T476" s="1">
        <v>0</v>
      </c>
      <c r="U476" s="1">
        <v>0</v>
      </c>
      <c r="V476" s="1">
        <v>0</v>
      </c>
      <c r="W476" s="1">
        <v>0</v>
      </c>
      <c r="X476" s="1">
        <v>0</v>
      </c>
      <c r="Y476" s="1">
        <v>0</v>
      </c>
      <c r="Z476" s="1">
        <v>0</v>
      </c>
      <c r="AA476" s="1">
        <v>0</v>
      </c>
      <c r="AB476" s="1">
        <v>1</v>
      </c>
      <c r="AC476" s="1">
        <v>0</v>
      </c>
      <c r="AD476" s="1">
        <v>0</v>
      </c>
      <c r="AE476" s="1">
        <v>0</v>
      </c>
      <c r="AF476" s="1">
        <v>1</v>
      </c>
      <c r="AG476" s="1">
        <v>0</v>
      </c>
      <c r="AH476" s="1">
        <v>0</v>
      </c>
      <c r="AI476" s="1">
        <v>0</v>
      </c>
      <c r="AJ476" s="1">
        <v>0</v>
      </c>
      <c r="AK476" s="1">
        <v>0</v>
      </c>
      <c r="AL476" s="1">
        <v>1</v>
      </c>
    </row>
    <row r="477" spans="1:38" s="1" customFormat="1">
      <c r="A477" s="16" t="s">
        <v>343</v>
      </c>
      <c r="B477" s="1">
        <v>63</v>
      </c>
      <c r="C477" s="1">
        <v>1</v>
      </c>
      <c r="D477" s="1">
        <v>1</v>
      </c>
      <c r="E477" s="1">
        <v>0</v>
      </c>
      <c r="F477" s="1">
        <v>1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1</v>
      </c>
      <c r="Q477" s="1">
        <v>10</v>
      </c>
      <c r="R477" s="1">
        <f>IF(Q477&gt;9,1,0)</f>
        <v>1</v>
      </c>
      <c r="S477" s="1">
        <f>IF(Q477&gt;19,1,0)</f>
        <v>0</v>
      </c>
      <c r="T477" s="1">
        <v>1</v>
      </c>
      <c r="U477" s="1">
        <v>0</v>
      </c>
      <c r="V477" s="1">
        <v>0</v>
      </c>
      <c r="W477" s="1">
        <v>1</v>
      </c>
      <c r="X477" s="1">
        <v>0</v>
      </c>
      <c r="Y477" s="1">
        <v>0</v>
      </c>
      <c r="Z477" s="1">
        <v>0</v>
      </c>
      <c r="AA477" s="1">
        <v>0</v>
      </c>
      <c r="AB477" s="1">
        <v>1</v>
      </c>
      <c r="AC477" s="1">
        <v>0</v>
      </c>
      <c r="AD477" s="1">
        <v>1</v>
      </c>
      <c r="AE477" s="1">
        <v>0</v>
      </c>
      <c r="AF477" s="1">
        <v>0</v>
      </c>
      <c r="AG477" s="1">
        <v>0</v>
      </c>
      <c r="AH477" s="1">
        <v>0</v>
      </c>
      <c r="AI477" s="1">
        <v>0</v>
      </c>
      <c r="AJ477" s="1">
        <v>0</v>
      </c>
      <c r="AK477" s="1">
        <v>0</v>
      </c>
      <c r="AL477" s="1">
        <v>1</v>
      </c>
    </row>
    <row r="478" spans="1:38" s="1" customFormat="1">
      <c r="A478" s="16" t="s">
        <v>750</v>
      </c>
      <c r="B478" s="1">
        <v>67</v>
      </c>
      <c r="C478" s="1">
        <v>1</v>
      </c>
      <c r="D478" s="1">
        <v>1</v>
      </c>
      <c r="E478" s="1">
        <v>1</v>
      </c>
      <c r="F478" s="1">
        <v>1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1</v>
      </c>
      <c r="Q478" s="1">
        <v>5</v>
      </c>
      <c r="R478" s="1">
        <f>IF(Q478&gt;9,1,0)</f>
        <v>0</v>
      </c>
      <c r="S478" s="1">
        <f>IF(Q478&gt;19,1,0)</f>
        <v>0</v>
      </c>
      <c r="T478" s="1">
        <v>0</v>
      </c>
      <c r="U478" s="1">
        <v>0</v>
      </c>
      <c r="V478" s="1">
        <v>0</v>
      </c>
      <c r="W478" s="1">
        <v>0</v>
      </c>
      <c r="X478" s="1">
        <v>0</v>
      </c>
      <c r="Y478" s="1">
        <v>0</v>
      </c>
      <c r="Z478" s="1">
        <v>0</v>
      </c>
      <c r="AA478" s="1">
        <v>0</v>
      </c>
      <c r="AB478" s="1">
        <v>1</v>
      </c>
      <c r="AC478" s="1">
        <v>0</v>
      </c>
      <c r="AD478" s="1">
        <v>1</v>
      </c>
      <c r="AE478" s="1">
        <v>1</v>
      </c>
      <c r="AF478" s="1">
        <v>0</v>
      </c>
      <c r="AG478" s="1">
        <v>0</v>
      </c>
      <c r="AH478" s="1">
        <v>0</v>
      </c>
      <c r="AI478" s="1">
        <v>0</v>
      </c>
      <c r="AJ478" s="1">
        <v>0</v>
      </c>
      <c r="AK478" s="1">
        <v>0</v>
      </c>
      <c r="AL478" s="1">
        <v>1</v>
      </c>
    </row>
    <row r="479" spans="1:38" s="1" customFormat="1">
      <c r="A479" s="16" t="s">
        <v>958</v>
      </c>
      <c r="B479" s="1">
        <v>27</v>
      </c>
      <c r="C479" s="1">
        <v>1</v>
      </c>
      <c r="D479" s="1">
        <v>1</v>
      </c>
      <c r="E479" s="1">
        <v>0</v>
      </c>
      <c r="F479" s="1">
        <v>0</v>
      </c>
      <c r="G479" s="1">
        <v>0</v>
      </c>
      <c r="H479" s="1">
        <v>0</v>
      </c>
      <c r="I479" s="1">
        <v>1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1</v>
      </c>
      <c r="Q479" s="1">
        <v>5</v>
      </c>
      <c r="R479" s="1">
        <f>IF(Q479&gt;9,1,0)</f>
        <v>0</v>
      </c>
      <c r="S479" s="1">
        <f>IF(Q479&gt;19,1,0)</f>
        <v>0</v>
      </c>
      <c r="T479" s="1">
        <v>0</v>
      </c>
      <c r="U479" s="1">
        <v>0</v>
      </c>
      <c r="V479" s="1">
        <v>0</v>
      </c>
      <c r="W479" s="1">
        <v>0</v>
      </c>
      <c r="X479" s="1">
        <v>0</v>
      </c>
      <c r="Y479" s="1">
        <v>0</v>
      </c>
      <c r="Z479" s="1">
        <v>0</v>
      </c>
      <c r="AA479" s="1">
        <v>0</v>
      </c>
      <c r="AB479" s="1">
        <v>1</v>
      </c>
      <c r="AC479" s="1">
        <v>0</v>
      </c>
      <c r="AD479" s="1">
        <v>1</v>
      </c>
      <c r="AE479" s="1">
        <v>0</v>
      </c>
      <c r="AF479" s="1">
        <v>0</v>
      </c>
      <c r="AG479" s="1">
        <v>0</v>
      </c>
      <c r="AH479" s="1">
        <v>0</v>
      </c>
      <c r="AI479" s="1">
        <v>0</v>
      </c>
      <c r="AJ479" s="1">
        <v>0</v>
      </c>
      <c r="AK479" s="1">
        <v>0</v>
      </c>
      <c r="AL479" s="1">
        <v>1</v>
      </c>
    </row>
    <row r="480" spans="1:38" s="1" customFormat="1">
      <c r="A480" s="17" t="s">
        <v>260</v>
      </c>
      <c r="B480">
        <v>71</v>
      </c>
      <c r="C480">
        <v>1</v>
      </c>
      <c r="D480">
        <v>1</v>
      </c>
      <c r="E480">
        <v>1</v>
      </c>
      <c r="F480">
        <v>0</v>
      </c>
      <c r="G480">
        <v>0</v>
      </c>
      <c r="H480">
        <v>1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/>
      <c r="R480"/>
      <c r="S480"/>
      <c r="T480">
        <v>1</v>
      </c>
      <c r="U480">
        <v>1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0</v>
      </c>
      <c r="AE480">
        <v>0</v>
      </c>
      <c r="AF480">
        <v>0</v>
      </c>
      <c r="AG480">
        <v>0</v>
      </c>
      <c r="AH480">
        <v>0</v>
      </c>
      <c r="AI480">
        <v>0</v>
      </c>
      <c r="AJ480">
        <v>0</v>
      </c>
      <c r="AK480">
        <v>0</v>
      </c>
      <c r="AL480">
        <v>0</v>
      </c>
    </row>
    <row r="481" spans="1:38" s="1" customFormat="1">
      <c r="A481" s="16" t="s">
        <v>770</v>
      </c>
      <c r="B481" s="1">
        <v>65</v>
      </c>
      <c r="C481" s="1">
        <v>1</v>
      </c>
      <c r="D481" s="1">
        <v>1</v>
      </c>
      <c r="E481" s="1">
        <v>1</v>
      </c>
      <c r="F481" s="1">
        <v>1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1</v>
      </c>
      <c r="Q481" s="1">
        <v>2.5</v>
      </c>
      <c r="R481" s="1">
        <f>IF(Q481&gt;9,1,0)</f>
        <v>0</v>
      </c>
      <c r="S481" s="1">
        <f>IF(Q481&gt;19,1,0)</f>
        <v>0</v>
      </c>
      <c r="T481" s="1">
        <v>1</v>
      </c>
      <c r="U481" s="1">
        <v>1</v>
      </c>
      <c r="V481" s="1">
        <v>0</v>
      </c>
      <c r="W481" s="1">
        <v>0</v>
      </c>
      <c r="X481" s="1">
        <v>0</v>
      </c>
      <c r="Y481" s="1">
        <v>0</v>
      </c>
      <c r="Z481" s="1">
        <v>0</v>
      </c>
      <c r="AA481" s="1">
        <v>0</v>
      </c>
      <c r="AB481" s="1">
        <v>1</v>
      </c>
      <c r="AC481" s="1">
        <v>0</v>
      </c>
      <c r="AD481" s="1">
        <v>0</v>
      </c>
      <c r="AE481" s="1">
        <v>1</v>
      </c>
      <c r="AF481" s="1">
        <v>0</v>
      </c>
      <c r="AG481" s="1">
        <v>0</v>
      </c>
      <c r="AH481" s="1">
        <v>0</v>
      </c>
      <c r="AI481" s="1">
        <v>0</v>
      </c>
      <c r="AJ481" s="1">
        <v>0</v>
      </c>
      <c r="AK481" s="1">
        <v>0</v>
      </c>
      <c r="AL481" s="1">
        <v>0</v>
      </c>
    </row>
    <row r="482" spans="1:38" s="1" customFormat="1">
      <c r="A482" s="16" t="s">
        <v>534</v>
      </c>
      <c r="B482" s="1">
        <v>28</v>
      </c>
      <c r="C482" s="1">
        <v>0</v>
      </c>
      <c r="D482" s="1">
        <v>1</v>
      </c>
      <c r="E482" s="1">
        <v>0</v>
      </c>
      <c r="F482" s="1">
        <v>1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1</v>
      </c>
      <c r="Q482" s="1">
        <v>10</v>
      </c>
      <c r="R482" s="1">
        <f>IF(Q482&gt;9,1,0)</f>
        <v>1</v>
      </c>
      <c r="S482" s="1">
        <f>IF(Q482&gt;19,1,0)</f>
        <v>0</v>
      </c>
      <c r="T482" s="1">
        <v>1</v>
      </c>
      <c r="U482" s="1">
        <v>0</v>
      </c>
      <c r="V482" s="1">
        <v>0</v>
      </c>
      <c r="W482" s="1">
        <v>1</v>
      </c>
      <c r="X482" s="1">
        <v>0</v>
      </c>
      <c r="Y482" s="1">
        <v>0</v>
      </c>
      <c r="Z482" s="1">
        <v>0</v>
      </c>
      <c r="AA482" s="1">
        <v>0</v>
      </c>
      <c r="AB482" s="1">
        <v>1</v>
      </c>
      <c r="AC482" s="1">
        <v>0</v>
      </c>
      <c r="AD482" s="1">
        <v>1</v>
      </c>
      <c r="AE482" s="1">
        <v>0</v>
      </c>
      <c r="AF482" s="1">
        <v>0</v>
      </c>
      <c r="AG482" s="1">
        <v>0</v>
      </c>
      <c r="AH482" s="1">
        <v>0</v>
      </c>
      <c r="AI482" s="1">
        <v>0</v>
      </c>
      <c r="AJ482" s="1">
        <v>0</v>
      </c>
      <c r="AK482" s="1">
        <v>0</v>
      </c>
      <c r="AL482" s="1">
        <v>0</v>
      </c>
    </row>
    <row r="483" spans="1:38" s="1" customFormat="1">
      <c r="A483" s="16" t="s">
        <v>365</v>
      </c>
      <c r="B483" s="1">
        <v>57</v>
      </c>
      <c r="C483" s="1">
        <v>0</v>
      </c>
      <c r="D483" s="1">
        <v>1</v>
      </c>
      <c r="E483" s="1">
        <v>1</v>
      </c>
      <c r="F483" s="1">
        <v>0</v>
      </c>
      <c r="G483" s="1">
        <v>0</v>
      </c>
      <c r="H483" s="1">
        <v>1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T483" s="1">
        <v>1</v>
      </c>
      <c r="U483" s="1">
        <v>0</v>
      </c>
      <c r="V483" s="1">
        <v>0</v>
      </c>
      <c r="W483" s="1">
        <v>0</v>
      </c>
      <c r="X483" s="1">
        <v>0</v>
      </c>
      <c r="Y483" s="1">
        <v>0</v>
      </c>
      <c r="Z483" s="1">
        <v>1</v>
      </c>
      <c r="AA483" s="1">
        <v>0</v>
      </c>
      <c r="AB483" s="1">
        <v>0</v>
      </c>
      <c r="AC483" s="1">
        <v>0</v>
      </c>
      <c r="AD483" s="1">
        <v>0</v>
      </c>
      <c r="AE483" s="1">
        <v>0</v>
      </c>
      <c r="AF483" s="1">
        <v>0</v>
      </c>
      <c r="AG483" s="1">
        <v>0</v>
      </c>
      <c r="AH483" s="1">
        <v>0</v>
      </c>
      <c r="AI483" s="1">
        <v>0</v>
      </c>
      <c r="AJ483" s="1">
        <v>0</v>
      </c>
      <c r="AK483" s="1">
        <v>0</v>
      </c>
      <c r="AL483" s="1">
        <v>0</v>
      </c>
    </row>
    <row r="484" spans="1:38" s="1" customFormat="1">
      <c r="A484" s="16" t="s">
        <v>980</v>
      </c>
      <c r="B484" s="1">
        <v>46</v>
      </c>
      <c r="C484" s="1">
        <v>1</v>
      </c>
      <c r="D484" s="1">
        <v>1</v>
      </c>
      <c r="E484" s="1">
        <v>1</v>
      </c>
      <c r="F484" s="1">
        <v>0</v>
      </c>
      <c r="G484" s="1">
        <v>0</v>
      </c>
      <c r="H484" s="1">
        <v>0</v>
      </c>
      <c r="I484" s="1">
        <v>1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1</v>
      </c>
      <c r="Q484" s="1">
        <v>1</v>
      </c>
      <c r="R484" s="1">
        <f>IF(Q484&gt;9,1,0)</f>
        <v>0</v>
      </c>
      <c r="S484" s="1">
        <f>IF(Q484&gt;19,1,0)</f>
        <v>0</v>
      </c>
      <c r="T484" s="1">
        <v>1</v>
      </c>
      <c r="U484" s="1">
        <v>0</v>
      </c>
      <c r="V484" s="1">
        <v>0</v>
      </c>
      <c r="W484" s="1">
        <v>0</v>
      </c>
      <c r="X484" s="1">
        <v>0</v>
      </c>
      <c r="Y484" s="1">
        <v>1</v>
      </c>
      <c r="Z484" s="1">
        <v>0</v>
      </c>
      <c r="AA484" s="1">
        <v>0</v>
      </c>
      <c r="AB484" s="1">
        <v>1</v>
      </c>
      <c r="AC484" s="1">
        <v>0</v>
      </c>
      <c r="AD484" s="1">
        <v>0</v>
      </c>
      <c r="AE484" s="1">
        <v>0</v>
      </c>
      <c r="AF484" s="1">
        <v>1</v>
      </c>
      <c r="AG484" s="1">
        <v>0</v>
      </c>
      <c r="AH484" s="1">
        <v>0</v>
      </c>
      <c r="AI484" s="1">
        <v>0</v>
      </c>
      <c r="AJ484" s="1">
        <v>0</v>
      </c>
      <c r="AK484" s="1">
        <v>0</v>
      </c>
      <c r="AL484" s="1">
        <v>1</v>
      </c>
    </row>
    <row r="485" spans="1:38" s="1" customFormat="1">
      <c r="A485" s="16" t="s">
        <v>920</v>
      </c>
      <c r="B485" s="1">
        <v>65</v>
      </c>
      <c r="C485" s="1">
        <v>1</v>
      </c>
      <c r="D485" s="1">
        <v>1</v>
      </c>
      <c r="E485" s="1">
        <v>1</v>
      </c>
      <c r="F485" s="1">
        <v>1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1</v>
      </c>
      <c r="Q485" s="1">
        <v>10</v>
      </c>
      <c r="R485" s="1">
        <f>IF(Q485&gt;9,1,0)</f>
        <v>1</v>
      </c>
      <c r="S485" s="1">
        <f>IF(Q485&gt;19,1,0)</f>
        <v>0</v>
      </c>
      <c r="T485" s="1">
        <v>1</v>
      </c>
      <c r="U485" s="1">
        <v>0</v>
      </c>
      <c r="V485" s="1">
        <v>0</v>
      </c>
      <c r="W485" s="1">
        <v>1</v>
      </c>
      <c r="X485" s="1">
        <v>0</v>
      </c>
      <c r="Y485" s="1">
        <v>0</v>
      </c>
      <c r="Z485" s="1">
        <v>0</v>
      </c>
      <c r="AA485" s="1">
        <v>0</v>
      </c>
      <c r="AB485" s="1">
        <v>1</v>
      </c>
      <c r="AC485" s="1">
        <v>0</v>
      </c>
      <c r="AD485" s="1">
        <v>1</v>
      </c>
      <c r="AE485" s="1">
        <v>0</v>
      </c>
      <c r="AF485" s="1">
        <v>0</v>
      </c>
      <c r="AG485" s="1">
        <v>0</v>
      </c>
      <c r="AH485" s="1">
        <v>0</v>
      </c>
      <c r="AI485" s="1">
        <v>0</v>
      </c>
      <c r="AJ485" s="1">
        <v>0</v>
      </c>
      <c r="AK485" s="1">
        <v>0</v>
      </c>
      <c r="AL485" s="1">
        <v>0</v>
      </c>
    </row>
    <row r="486" spans="1:38" s="1" customFormat="1">
      <c r="A486" s="16" t="s">
        <v>538</v>
      </c>
      <c r="B486" s="1">
        <v>65</v>
      </c>
      <c r="C486" s="1">
        <v>1</v>
      </c>
      <c r="D486" s="1">
        <v>1</v>
      </c>
      <c r="E486" s="1">
        <v>0</v>
      </c>
      <c r="F486" s="1">
        <v>1</v>
      </c>
      <c r="G486" s="1">
        <v>0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T486" s="1">
        <v>0</v>
      </c>
      <c r="U486" s="1">
        <v>0</v>
      </c>
      <c r="V486" s="1">
        <v>0</v>
      </c>
      <c r="W486" s="1">
        <v>0</v>
      </c>
      <c r="X486" s="1">
        <v>0</v>
      </c>
      <c r="Y486" s="1">
        <v>0</v>
      </c>
      <c r="Z486" s="1">
        <v>0</v>
      </c>
      <c r="AA486" s="1">
        <v>0</v>
      </c>
      <c r="AB486" s="1">
        <v>1</v>
      </c>
      <c r="AC486" s="1">
        <v>0</v>
      </c>
      <c r="AD486" s="1">
        <v>0</v>
      </c>
      <c r="AE486" s="1">
        <v>1</v>
      </c>
      <c r="AF486" s="1">
        <v>0</v>
      </c>
      <c r="AG486" s="1">
        <v>0</v>
      </c>
      <c r="AH486" s="1">
        <v>0</v>
      </c>
      <c r="AI486" s="1">
        <v>0</v>
      </c>
      <c r="AJ486" s="1">
        <v>0</v>
      </c>
      <c r="AK486" s="1">
        <v>0</v>
      </c>
      <c r="AL486" s="1">
        <v>0</v>
      </c>
    </row>
    <row r="487" spans="1:38" s="1" customFormat="1">
      <c r="A487" s="16" t="s">
        <v>376</v>
      </c>
      <c r="B487" s="1">
        <v>66</v>
      </c>
      <c r="C487" s="1">
        <v>1</v>
      </c>
      <c r="D487" s="1">
        <v>1</v>
      </c>
      <c r="E487" s="1">
        <v>1</v>
      </c>
      <c r="F487" s="1">
        <v>1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T487" s="1">
        <v>1</v>
      </c>
      <c r="U487" s="1">
        <v>1</v>
      </c>
      <c r="V487" s="1">
        <v>0</v>
      </c>
      <c r="W487" s="1">
        <v>0</v>
      </c>
      <c r="X487" s="1">
        <v>0</v>
      </c>
      <c r="Y487" s="1">
        <v>0</v>
      </c>
      <c r="Z487" s="1">
        <v>0</v>
      </c>
      <c r="AA487" s="1">
        <v>0</v>
      </c>
      <c r="AB487" s="1">
        <v>1</v>
      </c>
      <c r="AC487" s="1">
        <v>0</v>
      </c>
      <c r="AD487" s="1">
        <v>1</v>
      </c>
      <c r="AE487" s="1">
        <v>0</v>
      </c>
      <c r="AF487" s="1">
        <v>0</v>
      </c>
      <c r="AG487" s="1">
        <v>0</v>
      </c>
      <c r="AH487" s="1">
        <v>0</v>
      </c>
      <c r="AI487" s="1">
        <v>0</v>
      </c>
      <c r="AJ487" s="1">
        <v>0</v>
      </c>
      <c r="AK487" s="1">
        <v>0</v>
      </c>
      <c r="AL487" s="1">
        <v>0</v>
      </c>
    </row>
    <row r="488" spans="1:38" s="1" customFormat="1">
      <c r="A488" s="16" t="s">
        <v>663</v>
      </c>
      <c r="B488" s="1">
        <v>56</v>
      </c>
      <c r="C488" s="1">
        <v>1</v>
      </c>
      <c r="D488" s="1">
        <v>1</v>
      </c>
      <c r="E488" s="1">
        <v>0</v>
      </c>
      <c r="F488" s="1">
        <v>1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T488" s="1">
        <v>0</v>
      </c>
      <c r="U488" s="1">
        <v>0</v>
      </c>
      <c r="V488" s="1">
        <v>0</v>
      </c>
      <c r="W488" s="1">
        <v>0</v>
      </c>
      <c r="X488" s="1">
        <v>0</v>
      </c>
      <c r="Y488" s="1">
        <v>0</v>
      </c>
      <c r="Z488" s="1">
        <v>0</v>
      </c>
      <c r="AA488" s="1">
        <v>0</v>
      </c>
      <c r="AB488" s="1">
        <v>1</v>
      </c>
      <c r="AC488" s="1">
        <v>0</v>
      </c>
      <c r="AD488" s="1">
        <v>1</v>
      </c>
      <c r="AE488" s="1">
        <v>1</v>
      </c>
      <c r="AF488" s="1">
        <v>0</v>
      </c>
      <c r="AG488" s="1">
        <v>0</v>
      </c>
      <c r="AH488" s="1">
        <v>0</v>
      </c>
      <c r="AI488" s="1">
        <v>0</v>
      </c>
      <c r="AJ488" s="1">
        <v>0</v>
      </c>
      <c r="AK488" s="1">
        <v>0</v>
      </c>
      <c r="AL488" s="1">
        <v>1</v>
      </c>
    </row>
    <row r="489" spans="1:38" s="1" customFormat="1">
      <c r="A489" s="16" t="s">
        <v>381</v>
      </c>
      <c r="B489" s="1">
        <v>38</v>
      </c>
      <c r="C489" s="1">
        <v>0</v>
      </c>
      <c r="D489" s="1">
        <v>1</v>
      </c>
      <c r="E489" s="1">
        <v>1</v>
      </c>
      <c r="F489" s="1">
        <v>0</v>
      </c>
      <c r="G489" s="1">
        <v>0</v>
      </c>
      <c r="H489" s="1">
        <v>0</v>
      </c>
      <c r="I489" s="1">
        <v>0</v>
      </c>
      <c r="J489" s="1">
        <v>1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T489" s="1">
        <v>0</v>
      </c>
      <c r="U489" s="1">
        <v>0</v>
      </c>
      <c r="V489" s="1">
        <v>0</v>
      </c>
      <c r="W489" s="1">
        <v>0</v>
      </c>
      <c r="X489" s="1">
        <v>0</v>
      </c>
      <c r="Y489" s="1">
        <v>0</v>
      </c>
      <c r="Z489" s="1">
        <v>0</v>
      </c>
      <c r="AA489" s="1">
        <v>0</v>
      </c>
      <c r="AB489" s="1">
        <v>1</v>
      </c>
      <c r="AC489" s="1">
        <v>0</v>
      </c>
      <c r="AD489" s="1">
        <v>0</v>
      </c>
      <c r="AE489" s="1">
        <v>0</v>
      </c>
      <c r="AF489" s="1">
        <v>1</v>
      </c>
      <c r="AG489" s="1">
        <v>0</v>
      </c>
      <c r="AH489" s="1">
        <v>0</v>
      </c>
      <c r="AI489" s="1">
        <v>0</v>
      </c>
      <c r="AJ489" s="1">
        <v>0</v>
      </c>
      <c r="AK489" s="1">
        <v>0</v>
      </c>
      <c r="AL489" s="1">
        <v>0</v>
      </c>
    </row>
    <row r="490" spans="1:38" s="1" customFormat="1">
      <c r="A490" s="16" t="s">
        <v>352</v>
      </c>
      <c r="B490" s="1">
        <v>51</v>
      </c>
      <c r="C490" s="1">
        <v>1</v>
      </c>
      <c r="D490" s="1">
        <v>1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1</v>
      </c>
      <c r="N490" s="1">
        <v>0</v>
      </c>
      <c r="O490" s="1">
        <v>0</v>
      </c>
      <c r="P490" s="1">
        <v>0</v>
      </c>
      <c r="T490" s="1">
        <v>0</v>
      </c>
      <c r="U490" s="1">
        <v>0</v>
      </c>
      <c r="V490" s="1">
        <v>0</v>
      </c>
      <c r="W490" s="1">
        <v>0</v>
      </c>
      <c r="X490" s="1">
        <v>0</v>
      </c>
      <c r="Y490" s="1">
        <v>0</v>
      </c>
      <c r="Z490" s="1">
        <v>0</v>
      </c>
      <c r="AA490" s="1">
        <v>0</v>
      </c>
      <c r="AB490" s="1">
        <v>0</v>
      </c>
      <c r="AC490" s="1">
        <v>0</v>
      </c>
      <c r="AD490" s="1">
        <v>0</v>
      </c>
      <c r="AE490" s="1">
        <v>0</v>
      </c>
      <c r="AF490" s="1">
        <v>0</v>
      </c>
      <c r="AG490" s="1">
        <v>0</v>
      </c>
      <c r="AH490" s="1">
        <v>0</v>
      </c>
      <c r="AI490" s="1">
        <v>0</v>
      </c>
      <c r="AJ490" s="1">
        <v>0</v>
      </c>
      <c r="AK490" s="1">
        <v>0</v>
      </c>
      <c r="AL490" s="1">
        <v>0</v>
      </c>
    </row>
    <row r="491" spans="1:38" s="1" customFormat="1">
      <c r="A491" s="16" t="s">
        <v>898</v>
      </c>
      <c r="B491" s="1">
        <v>22</v>
      </c>
      <c r="C491" s="1">
        <v>1</v>
      </c>
      <c r="D491" s="1">
        <v>1</v>
      </c>
      <c r="E491" s="1">
        <v>1</v>
      </c>
      <c r="F491" s="1">
        <v>0</v>
      </c>
      <c r="G491" s="1">
        <v>0</v>
      </c>
      <c r="H491" s="1">
        <v>0</v>
      </c>
      <c r="I491" s="1">
        <v>1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1</v>
      </c>
      <c r="Q491" s="1">
        <v>15</v>
      </c>
      <c r="R491" s="1">
        <f>IF(Q491&gt;9,1,0)</f>
        <v>1</v>
      </c>
      <c r="S491" s="1">
        <f>IF(Q491&gt;19,1,0)</f>
        <v>0</v>
      </c>
      <c r="T491" s="1">
        <v>1</v>
      </c>
      <c r="U491" s="1">
        <v>0</v>
      </c>
      <c r="V491" s="1">
        <v>0</v>
      </c>
      <c r="W491" s="1">
        <v>0</v>
      </c>
      <c r="X491" s="1">
        <v>0</v>
      </c>
      <c r="Y491" s="1">
        <v>1</v>
      </c>
      <c r="Z491" s="1">
        <v>0</v>
      </c>
      <c r="AA491" s="1">
        <v>0</v>
      </c>
      <c r="AB491" s="1">
        <v>1</v>
      </c>
      <c r="AC491" s="1">
        <v>0</v>
      </c>
      <c r="AD491" s="1">
        <v>0</v>
      </c>
      <c r="AE491" s="1">
        <v>0</v>
      </c>
      <c r="AF491" s="1">
        <v>0</v>
      </c>
      <c r="AG491" s="1">
        <v>0</v>
      </c>
      <c r="AH491" s="1">
        <v>1</v>
      </c>
      <c r="AI491" s="1">
        <v>0</v>
      </c>
      <c r="AJ491" s="1">
        <v>0</v>
      </c>
      <c r="AK491" s="1">
        <v>0</v>
      </c>
      <c r="AL491" s="1">
        <v>1</v>
      </c>
    </row>
    <row r="492" spans="1:38" s="1" customFormat="1">
      <c r="A492" s="16" t="s">
        <v>657</v>
      </c>
      <c r="B492" s="1">
        <v>35</v>
      </c>
      <c r="C492" s="1">
        <v>1</v>
      </c>
      <c r="D492" s="1">
        <v>1</v>
      </c>
      <c r="E492" s="1">
        <v>1</v>
      </c>
      <c r="F492" s="1">
        <v>0</v>
      </c>
      <c r="G492" s="1">
        <v>1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1</v>
      </c>
      <c r="Q492" s="1">
        <v>2.5</v>
      </c>
      <c r="R492" s="1">
        <f>IF(Q492&gt;9,1,0)</f>
        <v>0</v>
      </c>
      <c r="S492" s="1">
        <f>IF(Q492&gt;19,1,0)</f>
        <v>0</v>
      </c>
      <c r="T492" s="1">
        <v>1</v>
      </c>
      <c r="U492" s="1">
        <v>0</v>
      </c>
      <c r="V492" s="1">
        <v>0</v>
      </c>
      <c r="W492" s="1">
        <v>0</v>
      </c>
      <c r="X492" s="1">
        <v>0</v>
      </c>
      <c r="Y492" s="1">
        <v>0</v>
      </c>
      <c r="Z492" s="1">
        <v>1</v>
      </c>
      <c r="AA492" s="1">
        <v>0</v>
      </c>
      <c r="AB492" s="1">
        <v>0</v>
      </c>
      <c r="AC492" s="1">
        <v>0</v>
      </c>
      <c r="AD492" s="1">
        <v>0</v>
      </c>
      <c r="AE492" s="1">
        <v>0</v>
      </c>
      <c r="AF492" s="1">
        <v>0</v>
      </c>
      <c r="AG492" s="1">
        <v>0</v>
      </c>
      <c r="AH492" s="1">
        <v>0</v>
      </c>
      <c r="AI492" s="1">
        <v>0</v>
      </c>
      <c r="AJ492" s="1">
        <v>0</v>
      </c>
      <c r="AK492" s="1">
        <v>1</v>
      </c>
      <c r="AL492" s="1">
        <v>0</v>
      </c>
    </row>
    <row r="493" spans="1:38" s="1" customFormat="1">
      <c r="A493" s="16" t="s">
        <v>935</v>
      </c>
      <c r="B493" s="1">
        <v>59</v>
      </c>
      <c r="C493" s="1">
        <v>1</v>
      </c>
      <c r="D493" s="1">
        <v>1</v>
      </c>
      <c r="E493" s="1">
        <v>0</v>
      </c>
      <c r="F493" s="1">
        <v>1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T493" s="1">
        <v>1</v>
      </c>
      <c r="U493" s="1">
        <v>0</v>
      </c>
      <c r="V493" s="1">
        <v>0</v>
      </c>
      <c r="W493" s="1">
        <v>1</v>
      </c>
      <c r="X493" s="1">
        <v>0</v>
      </c>
      <c r="Y493" s="1">
        <v>0</v>
      </c>
      <c r="Z493" s="1">
        <v>0</v>
      </c>
      <c r="AA493" s="1">
        <v>0</v>
      </c>
      <c r="AB493" s="1">
        <v>1</v>
      </c>
      <c r="AC493" s="1">
        <v>0</v>
      </c>
      <c r="AD493" s="1">
        <v>0</v>
      </c>
      <c r="AE493" s="1">
        <v>1</v>
      </c>
      <c r="AF493" s="1">
        <v>0</v>
      </c>
      <c r="AG493" s="1">
        <v>0</v>
      </c>
      <c r="AH493" s="1">
        <v>0</v>
      </c>
      <c r="AI493" s="1">
        <v>0</v>
      </c>
      <c r="AJ493" s="1">
        <v>0</v>
      </c>
      <c r="AK493" s="1">
        <v>0</v>
      </c>
      <c r="AL493" s="1">
        <v>0</v>
      </c>
    </row>
    <row r="494" spans="1:38" s="1" customFormat="1">
      <c r="A494" s="16" t="s">
        <v>992</v>
      </c>
      <c r="B494" s="1">
        <v>24</v>
      </c>
      <c r="C494" s="1">
        <v>0</v>
      </c>
      <c r="D494" s="1">
        <v>1</v>
      </c>
      <c r="E494" s="1">
        <v>1</v>
      </c>
      <c r="F494" s="1">
        <v>0</v>
      </c>
      <c r="G494" s="1">
        <v>1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T494" s="1">
        <v>1</v>
      </c>
      <c r="U494" s="1">
        <v>1</v>
      </c>
      <c r="V494" s="1">
        <v>0</v>
      </c>
      <c r="W494" s="1">
        <v>0</v>
      </c>
      <c r="X494" s="1">
        <v>0</v>
      </c>
      <c r="Y494" s="1">
        <v>0</v>
      </c>
      <c r="Z494" s="1">
        <v>0</v>
      </c>
      <c r="AA494" s="1">
        <v>0</v>
      </c>
      <c r="AB494" s="1">
        <v>0</v>
      </c>
      <c r="AC494" s="1">
        <v>0</v>
      </c>
      <c r="AD494" s="1">
        <v>0</v>
      </c>
      <c r="AE494" s="1">
        <v>0</v>
      </c>
      <c r="AF494" s="1">
        <v>0</v>
      </c>
      <c r="AG494" s="1">
        <v>0</v>
      </c>
      <c r="AH494" s="1">
        <v>0</v>
      </c>
      <c r="AI494" s="1">
        <v>0</v>
      </c>
      <c r="AJ494" s="1">
        <v>0</v>
      </c>
      <c r="AK494" s="1">
        <v>0</v>
      </c>
      <c r="AL494" s="1">
        <v>0</v>
      </c>
    </row>
    <row r="495" spans="1:38" s="1" customFormat="1">
      <c r="A495" s="16" t="s">
        <v>841</v>
      </c>
      <c r="B495" s="1">
        <v>52</v>
      </c>
      <c r="C495" s="1">
        <v>1</v>
      </c>
      <c r="D495" s="1">
        <v>1</v>
      </c>
      <c r="E495" s="1">
        <v>1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1</v>
      </c>
      <c r="O495" s="1">
        <v>0</v>
      </c>
      <c r="P495" s="1">
        <v>0</v>
      </c>
      <c r="T495" s="1">
        <v>0</v>
      </c>
      <c r="U495" s="1">
        <v>0</v>
      </c>
      <c r="V495" s="1">
        <v>0</v>
      </c>
      <c r="W495" s="1">
        <v>0</v>
      </c>
      <c r="X495" s="1">
        <v>0</v>
      </c>
      <c r="Y495" s="1">
        <v>0</v>
      </c>
      <c r="Z495" s="1">
        <v>0</v>
      </c>
      <c r="AA495" s="1">
        <v>0</v>
      </c>
      <c r="AB495" s="1">
        <v>1</v>
      </c>
      <c r="AC495" s="1">
        <v>0</v>
      </c>
      <c r="AD495" s="1">
        <v>1</v>
      </c>
      <c r="AE495" s="1">
        <v>0</v>
      </c>
      <c r="AF495" s="1">
        <v>0</v>
      </c>
      <c r="AG495" s="1">
        <v>0</v>
      </c>
      <c r="AH495" s="1">
        <v>0</v>
      </c>
      <c r="AI495" s="1">
        <v>0</v>
      </c>
      <c r="AJ495" s="1">
        <v>0</v>
      </c>
      <c r="AK495" s="1">
        <v>0</v>
      </c>
      <c r="AL495" s="1">
        <v>0</v>
      </c>
    </row>
    <row r="496" spans="1:38" s="1" customFormat="1">
      <c r="A496" s="17" t="s">
        <v>284</v>
      </c>
      <c r="B496">
        <v>47</v>
      </c>
      <c r="C496">
        <v>1</v>
      </c>
      <c r="D496">
        <v>1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1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1</v>
      </c>
      <c r="Q496">
        <v>7.5</v>
      </c>
      <c r="R496" s="1">
        <f>IF(Q496&gt;9,1,0)</f>
        <v>0</v>
      </c>
      <c r="S496" s="1">
        <f>IF(Q496&gt;19,1,0)</f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1</v>
      </c>
      <c r="AC496">
        <v>0</v>
      </c>
      <c r="AD496">
        <v>0</v>
      </c>
      <c r="AE496">
        <v>1</v>
      </c>
      <c r="AF496">
        <v>0</v>
      </c>
      <c r="AG496">
        <v>0</v>
      </c>
      <c r="AH496">
        <v>1</v>
      </c>
      <c r="AI496">
        <v>0</v>
      </c>
      <c r="AJ496">
        <v>0</v>
      </c>
      <c r="AK496">
        <v>0</v>
      </c>
      <c r="AL496">
        <v>0</v>
      </c>
    </row>
    <row r="497" spans="1:38" s="1" customFormat="1">
      <c r="A497" s="16" t="s">
        <v>722</v>
      </c>
      <c r="B497" s="1">
        <v>47</v>
      </c>
      <c r="C497" s="1">
        <v>1</v>
      </c>
      <c r="D497" s="1">
        <v>1</v>
      </c>
      <c r="E497" s="1">
        <v>1</v>
      </c>
      <c r="F497" s="1">
        <v>1</v>
      </c>
      <c r="G497" s="1">
        <v>0</v>
      </c>
      <c r="H497" s="1">
        <v>0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1</v>
      </c>
      <c r="Q497" s="1">
        <v>5</v>
      </c>
      <c r="R497" s="1">
        <f>IF(Q497&gt;9,1,0)</f>
        <v>0</v>
      </c>
      <c r="S497" s="1">
        <f>IF(Q497&gt;19,1,0)</f>
        <v>0</v>
      </c>
      <c r="T497" s="1">
        <v>0</v>
      </c>
      <c r="U497" s="1">
        <v>0</v>
      </c>
      <c r="V497" s="1">
        <v>0</v>
      </c>
      <c r="W497" s="1">
        <v>0</v>
      </c>
      <c r="X497" s="1">
        <v>0</v>
      </c>
      <c r="Y497" s="1">
        <v>0</v>
      </c>
      <c r="Z497" s="1">
        <v>0</v>
      </c>
      <c r="AA497" s="1">
        <v>0</v>
      </c>
      <c r="AB497" s="1">
        <v>1</v>
      </c>
      <c r="AC497" s="1">
        <v>0</v>
      </c>
      <c r="AD497" s="1">
        <v>1</v>
      </c>
      <c r="AE497" s="1">
        <v>1</v>
      </c>
      <c r="AF497" s="1">
        <v>0</v>
      </c>
      <c r="AG497" s="1">
        <v>0</v>
      </c>
      <c r="AH497" s="1">
        <v>0</v>
      </c>
      <c r="AI497" s="1">
        <v>0</v>
      </c>
      <c r="AJ497" s="1">
        <v>0</v>
      </c>
      <c r="AK497" s="1">
        <v>0</v>
      </c>
      <c r="AL497" s="1">
        <v>0</v>
      </c>
    </row>
    <row r="498" spans="1:38" s="1" customFormat="1">
      <c r="A498" s="16" t="s">
        <v>527</v>
      </c>
      <c r="B498" s="1">
        <v>37</v>
      </c>
      <c r="C498" s="1">
        <v>1</v>
      </c>
      <c r="D498" s="1">
        <v>1</v>
      </c>
      <c r="E498" s="1">
        <v>1</v>
      </c>
      <c r="F498" s="1">
        <v>0</v>
      </c>
      <c r="G498" s="1">
        <v>0</v>
      </c>
      <c r="H498" s="1">
        <v>0</v>
      </c>
      <c r="I498" s="1">
        <v>1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T498" s="1">
        <v>1</v>
      </c>
      <c r="U498" s="1">
        <v>0</v>
      </c>
      <c r="V498" s="1">
        <v>0</v>
      </c>
      <c r="W498" s="1">
        <v>0</v>
      </c>
      <c r="X498" s="1">
        <v>0</v>
      </c>
      <c r="Y498" s="1">
        <v>1</v>
      </c>
      <c r="Z498" s="1">
        <v>0</v>
      </c>
      <c r="AA498" s="1">
        <v>0</v>
      </c>
      <c r="AB498" s="1">
        <v>1</v>
      </c>
      <c r="AC498" s="1">
        <v>0</v>
      </c>
      <c r="AD498" s="1">
        <v>0</v>
      </c>
      <c r="AE498" s="1">
        <v>0</v>
      </c>
      <c r="AF498" s="1">
        <v>0</v>
      </c>
      <c r="AG498" s="1">
        <v>0</v>
      </c>
      <c r="AH498" s="1">
        <v>1</v>
      </c>
      <c r="AI498" s="1">
        <v>0</v>
      </c>
      <c r="AJ498" s="1">
        <v>0</v>
      </c>
      <c r="AK498" s="1">
        <v>0</v>
      </c>
      <c r="AL498" s="1">
        <v>0</v>
      </c>
    </row>
    <row r="499" spans="1:38" s="1" customFormat="1">
      <c r="A499" s="16" t="s">
        <v>993</v>
      </c>
      <c r="B499" s="1">
        <v>57</v>
      </c>
      <c r="C499" s="1">
        <v>0</v>
      </c>
      <c r="D499" s="1">
        <v>1</v>
      </c>
      <c r="E499" s="1">
        <v>1</v>
      </c>
      <c r="F499" s="1">
        <v>1</v>
      </c>
      <c r="G499" s="1">
        <v>0</v>
      </c>
      <c r="H499" s="1">
        <v>0</v>
      </c>
      <c r="I499" s="1">
        <v>0</v>
      </c>
      <c r="J499" s="1">
        <v>0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  <c r="P499" s="1">
        <v>1</v>
      </c>
      <c r="Q499" s="1">
        <v>5</v>
      </c>
      <c r="R499" s="1">
        <f>IF(Q499&gt;9,1,0)</f>
        <v>0</v>
      </c>
      <c r="S499" s="1">
        <f>IF(Q499&gt;19,1,0)</f>
        <v>0</v>
      </c>
      <c r="T499" s="1">
        <v>1</v>
      </c>
      <c r="U499" s="1">
        <v>1</v>
      </c>
      <c r="V499" s="1">
        <v>0</v>
      </c>
      <c r="W499" s="1">
        <v>0</v>
      </c>
      <c r="X499" s="1">
        <v>0</v>
      </c>
      <c r="Y499" s="1">
        <v>0</v>
      </c>
      <c r="Z499" s="1">
        <v>0</v>
      </c>
      <c r="AA499" s="1">
        <v>0</v>
      </c>
      <c r="AB499" s="1">
        <v>1</v>
      </c>
      <c r="AC499" s="1">
        <v>0</v>
      </c>
      <c r="AD499" s="1">
        <v>1</v>
      </c>
      <c r="AE499" s="1">
        <v>0</v>
      </c>
      <c r="AF499" s="1">
        <v>0</v>
      </c>
      <c r="AG499" s="1">
        <v>0</v>
      </c>
      <c r="AH499" s="1">
        <v>0</v>
      </c>
      <c r="AI499" s="1">
        <v>0</v>
      </c>
      <c r="AJ499" s="1">
        <v>0</v>
      </c>
      <c r="AK499" s="1">
        <v>0</v>
      </c>
      <c r="AL499" s="1">
        <v>0</v>
      </c>
    </row>
    <row r="500" spans="1:38" s="1" customFormat="1">
      <c r="A500" s="16" t="s">
        <v>500</v>
      </c>
      <c r="B500" s="1">
        <v>63</v>
      </c>
      <c r="C500" s="1">
        <v>0</v>
      </c>
      <c r="D500" s="1">
        <v>1</v>
      </c>
      <c r="E500" s="1">
        <v>1</v>
      </c>
      <c r="F500" s="1">
        <v>0</v>
      </c>
      <c r="G500" s="1">
        <v>0</v>
      </c>
      <c r="H500" s="1">
        <v>0</v>
      </c>
      <c r="I500" s="1">
        <v>0</v>
      </c>
      <c r="J500" s="1">
        <v>0</v>
      </c>
      <c r="K500" s="1">
        <v>1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T500" s="1">
        <v>0</v>
      </c>
      <c r="U500" s="1">
        <v>0</v>
      </c>
      <c r="V500" s="1">
        <v>0</v>
      </c>
      <c r="W500" s="1">
        <v>0</v>
      </c>
      <c r="X500" s="1">
        <v>0</v>
      </c>
      <c r="Y500" s="1">
        <v>0</v>
      </c>
      <c r="Z500" s="1">
        <v>0</v>
      </c>
      <c r="AA500" s="1">
        <v>0</v>
      </c>
      <c r="AB500" s="1">
        <v>1</v>
      </c>
      <c r="AC500" s="1">
        <v>0</v>
      </c>
      <c r="AD500" s="1">
        <v>1</v>
      </c>
      <c r="AE500" s="1">
        <v>0</v>
      </c>
      <c r="AF500" s="1">
        <v>0</v>
      </c>
      <c r="AG500" s="1">
        <v>0</v>
      </c>
      <c r="AH500" s="1">
        <v>0</v>
      </c>
      <c r="AI500" s="1">
        <v>0</v>
      </c>
      <c r="AJ500" s="1">
        <v>0</v>
      </c>
      <c r="AK500" s="1">
        <v>0</v>
      </c>
      <c r="AL500" s="1">
        <v>0</v>
      </c>
    </row>
    <row r="501" spans="1:38" s="1" customFormat="1">
      <c r="A501" s="16" t="s">
        <v>562</v>
      </c>
      <c r="B501" s="1">
        <v>47</v>
      </c>
      <c r="C501" s="1">
        <v>1</v>
      </c>
      <c r="D501" s="1">
        <v>1</v>
      </c>
      <c r="E501" s="1">
        <v>0</v>
      </c>
      <c r="F501" s="1">
        <v>0</v>
      </c>
      <c r="G501" s="1">
        <v>0</v>
      </c>
      <c r="H501" s="1">
        <v>0</v>
      </c>
      <c r="I501" s="1">
        <v>1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1</v>
      </c>
      <c r="Q501" s="1">
        <v>2.5</v>
      </c>
      <c r="R501" s="1">
        <f>IF(Q501&gt;9,1,0)</f>
        <v>0</v>
      </c>
      <c r="S501" s="1">
        <f>IF(Q501&gt;19,1,0)</f>
        <v>0</v>
      </c>
      <c r="T501" s="1">
        <v>0</v>
      </c>
      <c r="U501" s="1">
        <v>0</v>
      </c>
      <c r="V501" s="1">
        <v>0</v>
      </c>
      <c r="W501" s="1">
        <v>0</v>
      </c>
      <c r="X501" s="1">
        <v>0</v>
      </c>
      <c r="Y501" s="1">
        <v>0</v>
      </c>
      <c r="Z501" s="1">
        <v>0</v>
      </c>
      <c r="AA501" s="1">
        <v>0</v>
      </c>
      <c r="AB501" s="1">
        <v>1</v>
      </c>
      <c r="AC501" s="1">
        <v>0</v>
      </c>
      <c r="AD501" s="1">
        <v>0</v>
      </c>
      <c r="AE501" s="1">
        <v>0</v>
      </c>
      <c r="AF501" s="1">
        <v>1</v>
      </c>
      <c r="AG501" s="1">
        <v>0</v>
      </c>
      <c r="AH501" s="1">
        <v>0</v>
      </c>
      <c r="AI501" s="1">
        <v>0</v>
      </c>
      <c r="AJ501" s="1">
        <v>0</v>
      </c>
      <c r="AK501" s="1">
        <v>0</v>
      </c>
      <c r="AL501" s="1">
        <v>1</v>
      </c>
    </row>
    <row r="502" spans="1:38" s="1" customFormat="1">
      <c r="A502" s="16" t="s">
        <v>530</v>
      </c>
      <c r="B502" s="1">
        <v>46</v>
      </c>
      <c r="C502" s="1">
        <v>1</v>
      </c>
      <c r="D502" s="1">
        <v>1</v>
      </c>
      <c r="E502" s="1">
        <v>0</v>
      </c>
      <c r="F502" s="1">
        <v>0</v>
      </c>
      <c r="G502" s="1">
        <v>0</v>
      </c>
      <c r="H502" s="1">
        <v>0</v>
      </c>
      <c r="I502" s="1">
        <v>1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1</v>
      </c>
      <c r="Q502" s="1">
        <v>15</v>
      </c>
      <c r="R502" s="1">
        <f>IF(Q502&gt;9,1,0)</f>
        <v>1</v>
      </c>
      <c r="S502" s="1">
        <f>IF(Q502&gt;19,1,0)</f>
        <v>0</v>
      </c>
      <c r="T502" s="1">
        <v>0</v>
      </c>
      <c r="U502" s="1">
        <v>0</v>
      </c>
      <c r="V502" s="1">
        <v>0</v>
      </c>
      <c r="W502" s="1">
        <v>0</v>
      </c>
      <c r="X502" s="1">
        <v>0</v>
      </c>
      <c r="Y502" s="1">
        <v>0</v>
      </c>
      <c r="Z502" s="1">
        <v>0</v>
      </c>
      <c r="AA502" s="1">
        <v>0</v>
      </c>
      <c r="AB502" s="1">
        <v>1</v>
      </c>
      <c r="AC502" s="1">
        <v>0</v>
      </c>
      <c r="AD502" s="1">
        <v>0</v>
      </c>
      <c r="AE502" s="1">
        <v>0</v>
      </c>
      <c r="AF502" s="1">
        <v>0</v>
      </c>
      <c r="AG502" s="1">
        <v>0</v>
      </c>
      <c r="AH502" s="1">
        <v>1</v>
      </c>
      <c r="AI502" s="1">
        <v>0</v>
      </c>
      <c r="AJ502" s="1">
        <v>1</v>
      </c>
      <c r="AK502" s="1">
        <v>0</v>
      </c>
      <c r="AL502" s="1">
        <v>1</v>
      </c>
    </row>
    <row r="503" spans="1:38" s="1" customFormat="1">
      <c r="A503" s="16" t="s">
        <v>323</v>
      </c>
      <c r="B503" s="1">
        <v>36</v>
      </c>
      <c r="C503" s="1">
        <v>1</v>
      </c>
      <c r="D503" s="1">
        <v>1</v>
      </c>
      <c r="E503" s="1">
        <v>0</v>
      </c>
      <c r="F503" s="1">
        <v>0</v>
      </c>
      <c r="G503" s="1">
        <v>0</v>
      </c>
      <c r="H503" s="1">
        <v>0</v>
      </c>
      <c r="I503" s="1">
        <v>1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T503" s="1">
        <v>0</v>
      </c>
      <c r="U503" s="1">
        <v>0</v>
      </c>
      <c r="V503" s="1">
        <v>0</v>
      </c>
      <c r="W503" s="1">
        <v>0</v>
      </c>
      <c r="X503" s="1">
        <v>0</v>
      </c>
      <c r="Y503" s="1">
        <v>0</v>
      </c>
      <c r="Z503" s="1">
        <v>0</v>
      </c>
      <c r="AA503" s="1">
        <v>0</v>
      </c>
      <c r="AB503" s="1">
        <v>0</v>
      </c>
      <c r="AC503" s="1">
        <v>0</v>
      </c>
      <c r="AD503" s="1">
        <v>0</v>
      </c>
      <c r="AE503" s="1">
        <v>0</v>
      </c>
      <c r="AF503" s="1">
        <v>0</v>
      </c>
      <c r="AG503" s="1">
        <v>0</v>
      </c>
      <c r="AH503" s="1">
        <v>0</v>
      </c>
      <c r="AI503" s="1">
        <v>0</v>
      </c>
      <c r="AJ503" s="1">
        <v>0</v>
      </c>
      <c r="AK503" s="1">
        <v>0</v>
      </c>
      <c r="AL503" s="1">
        <v>1</v>
      </c>
    </row>
    <row r="504" spans="1:38" s="1" customFormat="1">
      <c r="A504" s="16" t="s">
        <v>315</v>
      </c>
      <c r="B504" s="1">
        <v>61</v>
      </c>
      <c r="C504" s="1">
        <v>0</v>
      </c>
      <c r="D504" s="1">
        <v>1</v>
      </c>
      <c r="E504" s="1">
        <v>1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1</v>
      </c>
      <c r="M504" s="1">
        <v>0</v>
      </c>
      <c r="N504" s="1">
        <v>0</v>
      </c>
      <c r="O504" s="1">
        <v>0</v>
      </c>
      <c r="P504" s="1">
        <v>0</v>
      </c>
      <c r="T504" s="1">
        <v>0</v>
      </c>
      <c r="U504" s="1">
        <v>0</v>
      </c>
      <c r="V504" s="1">
        <v>0</v>
      </c>
      <c r="W504" s="1">
        <v>0</v>
      </c>
      <c r="X504" s="1">
        <v>0</v>
      </c>
      <c r="Y504" s="1">
        <v>0</v>
      </c>
      <c r="Z504" s="1">
        <v>0</v>
      </c>
      <c r="AA504" s="1">
        <v>0</v>
      </c>
      <c r="AB504" s="1">
        <v>0</v>
      </c>
      <c r="AC504" s="1">
        <v>0</v>
      </c>
      <c r="AD504" s="1">
        <v>0</v>
      </c>
      <c r="AE504" s="1">
        <v>0</v>
      </c>
      <c r="AF504" s="1">
        <v>0</v>
      </c>
      <c r="AG504" s="1">
        <v>0</v>
      </c>
      <c r="AH504" s="1">
        <v>0</v>
      </c>
      <c r="AI504" s="1">
        <v>0</v>
      </c>
      <c r="AJ504" s="1">
        <v>0</v>
      </c>
      <c r="AK504" s="1">
        <v>0</v>
      </c>
      <c r="AL504" s="1">
        <v>0</v>
      </c>
    </row>
    <row r="505" spans="1:38" s="1" customFormat="1">
      <c r="A505" s="16" t="s">
        <v>735</v>
      </c>
      <c r="B505" s="1">
        <v>63</v>
      </c>
      <c r="C505" s="1">
        <v>1</v>
      </c>
      <c r="D505" s="1">
        <v>1</v>
      </c>
      <c r="E505" s="1">
        <v>0</v>
      </c>
      <c r="F505" s="1">
        <v>1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1</v>
      </c>
      <c r="Q505" s="1">
        <v>5</v>
      </c>
      <c r="R505" s="1">
        <f>IF(Q505&gt;9,1,0)</f>
        <v>0</v>
      </c>
      <c r="S505" s="1">
        <f>IF(Q505&gt;19,1,0)</f>
        <v>0</v>
      </c>
      <c r="T505" s="1">
        <v>0</v>
      </c>
      <c r="U505" s="1">
        <v>0</v>
      </c>
      <c r="V505" s="1">
        <v>0</v>
      </c>
      <c r="W505" s="1">
        <v>0</v>
      </c>
      <c r="X505" s="1">
        <v>0</v>
      </c>
      <c r="Y505" s="1">
        <v>0</v>
      </c>
      <c r="Z505" s="1">
        <v>0</v>
      </c>
      <c r="AA505" s="1">
        <v>0</v>
      </c>
      <c r="AB505" s="1">
        <v>1</v>
      </c>
      <c r="AC505" s="1">
        <v>1</v>
      </c>
      <c r="AD505" s="1">
        <v>0</v>
      </c>
      <c r="AE505" s="1">
        <v>1</v>
      </c>
      <c r="AF505" s="1">
        <v>0</v>
      </c>
      <c r="AG505" s="1">
        <v>0</v>
      </c>
      <c r="AH505" s="1">
        <v>0</v>
      </c>
      <c r="AI505" s="1">
        <v>0</v>
      </c>
      <c r="AJ505" s="1">
        <v>0</v>
      </c>
      <c r="AK505" s="1">
        <v>0</v>
      </c>
      <c r="AL505" s="1">
        <v>0</v>
      </c>
    </row>
    <row r="506" spans="1:38" s="1" customFormat="1">
      <c r="A506" s="16" t="s">
        <v>931</v>
      </c>
      <c r="B506" s="1">
        <v>61</v>
      </c>
      <c r="C506" s="1">
        <v>1</v>
      </c>
      <c r="D506" s="1">
        <v>1</v>
      </c>
      <c r="E506" s="1">
        <v>1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1</v>
      </c>
      <c r="M506" s="1">
        <v>0</v>
      </c>
      <c r="N506" s="1">
        <v>0</v>
      </c>
      <c r="O506" s="1">
        <v>0</v>
      </c>
      <c r="P506" s="1">
        <v>0</v>
      </c>
      <c r="T506" s="1">
        <v>1</v>
      </c>
      <c r="U506" s="1">
        <v>0</v>
      </c>
      <c r="V506" s="1">
        <v>0</v>
      </c>
      <c r="W506" s="1">
        <v>0</v>
      </c>
      <c r="X506" s="1">
        <v>1</v>
      </c>
      <c r="Y506" s="1">
        <v>0</v>
      </c>
      <c r="Z506" s="1">
        <v>0</v>
      </c>
      <c r="AA506" s="1">
        <v>0</v>
      </c>
      <c r="AB506" s="1">
        <v>0</v>
      </c>
      <c r="AC506" s="1">
        <v>0</v>
      </c>
      <c r="AD506" s="1">
        <v>0</v>
      </c>
      <c r="AE506" s="1">
        <v>0</v>
      </c>
      <c r="AF506" s="1">
        <v>0</v>
      </c>
      <c r="AG506" s="1">
        <v>0</v>
      </c>
      <c r="AH506" s="1">
        <v>0</v>
      </c>
      <c r="AI506" s="1">
        <v>0</v>
      </c>
      <c r="AJ506" s="1">
        <v>0</v>
      </c>
      <c r="AK506" s="1">
        <v>0</v>
      </c>
      <c r="AL506" s="1">
        <v>0</v>
      </c>
    </row>
    <row r="507" spans="1:38" s="1" customFormat="1">
      <c r="A507" s="16" t="s">
        <v>882</v>
      </c>
      <c r="B507" s="1">
        <v>45</v>
      </c>
      <c r="C507" s="1">
        <v>1</v>
      </c>
      <c r="D507" s="1">
        <v>1</v>
      </c>
      <c r="E507" s="1">
        <v>0</v>
      </c>
      <c r="F507" s="1">
        <v>0</v>
      </c>
      <c r="G507" s="1">
        <v>0</v>
      </c>
      <c r="H507" s="1">
        <v>0</v>
      </c>
      <c r="I507" s="1">
        <v>1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1</v>
      </c>
      <c r="Q507" s="1">
        <v>10</v>
      </c>
      <c r="R507" s="1">
        <f>IF(Q507&gt;9,1,0)</f>
        <v>1</v>
      </c>
      <c r="S507" s="1">
        <f>IF(Q507&gt;19,1,0)</f>
        <v>0</v>
      </c>
      <c r="T507" s="1">
        <v>0</v>
      </c>
      <c r="U507" s="1">
        <v>0</v>
      </c>
      <c r="V507" s="1">
        <v>0</v>
      </c>
      <c r="W507" s="1">
        <v>0</v>
      </c>
      <c r="X507" s="1">
        <v>0</v>
      </c>
      <c r="Y507" s="1">
        <v>0</v>
      </c>
      <c r="Z507" s="1">
        <v>0</v>
      </c>
      <c r="AA507" s="1">
        <v>0</v>
      </c>
      <c r="AB507" s="1">
        <v>0</v>
      </c>
      <c r="AC507" s="1">
        <v>0</v>
      </c>
      <c r="AD507" s="1">
        <v>0</v>
      </c>
      <c r="AE507" s="1">
        <v>0</v>
      </c>
      <c r="AF507" s="1">
        <v>0</v>
      </c>
      <c r="AG507" s="1">
        <v>0</v>
      </c>
      <c r="AH507" s="1">
        <v>0</v>
      </c>
      <c r="AI507" s="1">
        <v>0</v>
      </c>
      <c r="AJ507" s="1">
        <v>0</v>
      </c>
      <c r="AK507" s="1">
        <v>0</v>
      </c>
      <c r="AL507" s="1">
        <v>1</v>
      </c>
    </row>
    <row r="508" spans="1:38" s="1" customFormat="1">
      <c r="A508" s="16" t="s">
        <v>423</v>
      </c>
      <c r="B508" s="1">
        <v>58</v>
      </c>
      <c r="C508" s="1">
        <v>0</v>
      </c>
      <c r="D508" s="1">
        <v>1</v>
      </c>
      <c r="E508" s="1">
        <v>1</v>
      </c>
      <c r="F508" s="1">
        <v>0</v>
      </c>
      <c r="G508" s="1">
        <v>0</v>
      </c>
      <c r="H508" s="1">
        <v>1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T508" s="1">
        <v>1</v>
      </c>
      <c r="U508" s="1">
        <v>1</v>
      </c>
      <c r="V508" s="1">
        <v>0</v>
      </c>
      <c r="W508" s="1">
        <v>0</v>
      </c>
      <c r="X508" s="1">
        <v>0</v>
      </c>
      <c r="Y508" s="1">
        <v>0</v>
      </c>
      <c r="Z508" s="1">
        <v>0</v>
      </c>
      <c r="AA508" s="1">
        <v>0</v>
      </c>
      <c r="AB508" s="1">
        <v>0</v>
      </c>
      <c r="AC508" s="1">
        <v>0</v>
      </c>
      <c r="AD508" s="1">
        <v>0</v>
      </c>
      <c r="AE508" s="1">
        <v>0</v>
      </c>
      <c r="AF508" s="1">
        <v>0</v>
      </c>
      <c r="AG508" s="1">
        <v>0</v>
      </c>
      <c r="AH508" s="1">
        <v>0</v>
      </c>
      <c r="AI508" s="1">
        <v>0</v>
      </c>
      <c r="AJ508" s="1">
        <v>0</v>
      </c>
      <c r="AK508" s="1">
        <v>0</v>
      </c>
      <c r="AL508" s="1">
        <v>0</v>
      </c>
    </row>
    <row r="509" spans="1:38" s="1" customFormat="1">
      <c r="A509" s="16" t="s">
        <v>300</v>
      </c>
      <c r="B509" s="1">
        <v>51</v>
      </c>
      <c r="C509" s="1">
        <v>0</v>
      </c>
      <c r="D509" s="1">
        <v>1</v>
      </c>
      <c r="E509" s="1">
        <v>1</v>
      </c>
      <c r="F509" s="1">
        <v>0</v>
      </c>
      <c r="G509" s="1">
        <v>1</v>
      </c>
      <c r="H509" s="1">
        <v>0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T509" s="1">
        <v>0</v>
      </c>
      <c r="U509" s="1">
        <v>0</v>
      </c>
      <c r="V509" s="1">
        <v>0</v>
      </c>
      <c r="W509" s="1">
        <v>0</v>
      </c>
      <c r="X509" s="1">
        <v>0</v>
      </c>
      <c r="Y509" s="1">
        <v>0</v>
      </c>
      <c r="Z509" s="1">
        <v>0</v>
      </c>
      <c r="AA509" s="1">
        <v>0</v>
      </c>
      <c r="AB509" s="1">
        <v>0</v>
      </c>
      <c r="AC509" s="1">
        <v>0</v>
      </c>
      <c r="AD509" s="1">
        <v>0</v>
      </c>
      <c r="AE509" s="1">
        <v>0</v>
      </c>
      <c r="AF509" s="1">
        <v>0</v>
      </c>
      <c r="AG509" s="1">
        <v>0</v>
      </c>
      <c r="AH509" s="1">
        <v>0</v>
      </c>
      <c r="AI509" s="1">
        <v>0</v>
      </c>
      <c r="AJ509" s="1">
        <v>0</v>
      </c>
      <c r="AK509" s="1">
        <v>1</v>
      </c>
      <c r="AL509" s="1">
        <v>0</v>
      </c>
    </row>
    <row r="510" spans="1:38" s="1" customFormat="1">
      <c r="A510" s="16" t="s">
        <v>363</v>
      </c>
      <c r="B510" s="1">
        <v>43</v>
      </c>
      <c r="C510" s="1">
        <v>1</v>
      </c>
      <c r="D510" s="1">
        <v>1</v>
      </c>
      <c r="E510" s="1">
        <v>0</v>
      </c>
      <c r="F510" s="1">
        <v>1</v>
      </c>
      <c r="G510" s="1">
        <v>0</v>
      </c>
      <c r="H510" s="1">
        <v>0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1</v>
      </c>
      <c r="Q510" s="1">
        <v>10</v>
      </c>
      <c r="R510" s="1">
        <f>IF(Q510&gt;9,1,0)</f>
        <v>1</v>
      </c>
      <c r="S510" s="1">
        <f>IF(Q510&gt;19,1,0)</f>
        <v>0</v>
      </c>
      <c r="T510" s="1">
        <v>1</v>
      </c>
      <c r="U510" s="1">
        <v>0</v>
      </c>
      <c r="V510" s="1">
        <v>0</v>
      </c>
      <c r="W510" s="1">
        <v>0</v>
      </c>
      <c r="X510" s="1">
        <v>0</v>
      </c>
      <c r="Y510" s="1">
        <v>0</v>
      </c>
      <c r="Z510" s="1">
        <v>0</v>
      </c>
      <c r="AA510" s="1">
        <v>0</v>
      </c>
      <c r="AB510" s="1">
        <v>1</v>
      </c>
      <c r="AC510" s="1">
        <v>1</v>
      </c>
      <c r="AD510" s="1">
        <v>0</v>
      </c>
      <c r="AE510" s="1">
        <v>0</v>
      </c>
      <c r="AF510" s="1">
        <v>0</v>
      </c>
      <c r="AG510" s="1">
        <v>0</v>
      </c>
      <c r="AH510" s="1">
        <v>0</v>
      </c>
      <c r="AI510" s="1">
        <v>0</v>
      </c>
      <c r="AJ510" s="1">
        <v>0</v>
      </c>
      <c r="AK510" s="1">
        <v>0</v>
      </c>
      <c r="AL510" s="1">
        <v>0</v>
      </c>
    </row>
    <row r="511" spans="1:38" s="1" customFormat="1">
      <c r="A511" s="16" t="s">
        <v>845</v>
      </c>
      <c r="B511" s="1">
        <v>42</v>
      </c>
      <c r="C511" s="1">
        <v>1</v>
      </c>
      <c r="D511" s="1">
        <v>1</v>
      </c>
      <c r="E511" s="1">
        <v>0</v>
      </c>
      <c r="F511" s="1">
        <v>0</v>
      </c>
      <c r="G511" s="1">
        <v>0</v>
      </c>
      <c r="H511" s="1">
        <v>0</v>
      </c>
      <c r="I511" s="1">
        <v>1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T511" s="1">
        <v>0</v>
      </c>
      <c r="U511" s="1">
        <v>0</v>
      </c>
      <c r="V511" s="1">
        <v>0</v>
      </c>
      <c r="W511" s="1">
        <v>0</v>
      </c>
      <c r="X511" s="1">
        <v>0</v>
      </c>
      <c r="Y511" s="1">
        <v>0</v>
      </c>
      <c r="Z511" s="1">
        <v>0</v>
      </c>
      <c r="AA511" s="1">
        <v>0</v>
      </c>
      <c r="AB511" s="1">
        <v>0</v>
      </c>
      <c r="AC511" s="1">
        <v>0</v>
      </c>
      <c r="AD511" s="1">
        <v>0</v>
      </c>
      <c r="AE511" s="1">
        <v>0</v>
      </c>
      <c r="AF511" s="1">
        <v>0</v>
      </c>
      <c r="AG511" s="1">
        <v>0</v>
      </c>
      <c r="AH511" s="1">
        <v>0</v>
      </c>
      <c r="AI511" s="1">
        <v>0</v>
      </c>
      <c r="AJ511" s="1">
        <v>0</v>
      </c>
      <c r="AK511" s="1">
        <v>0</v>
      </c>
      <c r="AL511" s="1">
        <v>1</v>
      </c>
    </row>
    <row r="512" spans="1:38" s="1" customFormat="1">
      <c r="A512" s="17" t="s">
        <v>286</v>
      </c>
      <c r="B512">
        <v>66</v>
      </c>
      <c r="C512">
        <v>1</v>
      </c>
      <c r="D512">
        <v>1</v>
      </c>
      <c r="E512">
        <v>1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1</v>
      </c>
      <c r="N512">
        <v>0</v>
      </c>
      <c r="O512">
        <v>0</v>
      </c>
      <c r="P512">
        <v>1</v>
      </c>
      <c r="Q512">
        <v>5</v>
      </c>
      <c r="R512" s="1">
        <f>IF(Q512&gt;9,1,0)</f>
        <v>0</v>
      </c>
      <c r="S512" s="1">
        <f>IF(Q512&gt;19,1,0)</f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0</v>
      </c>
      <c r="AC512">
        <v>0</v>
      </c>
      <c r="AD512">
        <v>0</v>
      </c>
      <c r="AE512">
        <v>0</v>
      </c>
      <c r="AF512">
        <v>0</v>
      </c>
      <c r="AG512">
        <v>0</v>
      </c>
      <c r="AH512">
        <v>0</v>
      </c>
      <c r="AI512">
        <v>0</v>
      </c>
      <c r="AJ512">
        <v>0</v>
      </c>
      <c r="AK512">
        <v>0</v>
      </c>
      <c r="AL512">
        <v>1</v>
      </c>
    </row>
    <row r="513" spans="1:38" s="1" customFormat="1">
      <c r="A513" s="16" t="s">
        <v>751</v>
      </c>
      <c r="B513" s="1">
        <v>49</v>
      </c>
      <c r="C513" s="1">
        <v>1</v>
      </c>
      <c r="D513" s="1">
        <v>1</v>
      </c>
      <c r="E513" s="1">
        <v>1</v>
      </c>
      <c r="F513" s="1">
        <v>0</v>
      </c>
      <c r="G513" s="1">
        <v>0</v>
      </c>
      <c r="H513" s="1">
        <v>0</v>
      </c>
      <c r="I513" s="1">
        <v>1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T513" s="1">
        <v>0</v>
      </c>
      <c r="U513" s="1">
        <v>0</v>
      </c>
      <c r="V513" s="1">
        <v>0</v>
      </c>
      <c r="W513" s="1">
        <v>0</v>
      </c>
      <c r="X513" s="1">
        <v>0</v>
      </c>
      <c r="Y513" s="1">
        <v>0</v>
      </c>
      <c r="Z513" s="1">
        <v>0</v>
      </c>
      <c r="AA513" s="1">
        <v>0</v>
      </c>
      <c r="AB513" s="1">
        <v>1</v>
      </c>
      <c r="AC513" s="1">
        <v>0</v>
      </c>
      <c r="AD513" s="1">
        <v>0</v>
      </c>
      <c r="AE513" s="1">
        <v>0</v>
      </c>
      <c r="AF513" s="1">
        <v>0</v>
      </c>
      <c r="AG513" s="1">
        <v>0</v>
      </c>
      <c r="AH513" s="1">
        <v>1</v>
      </c>
      <c r="AI513" s="1">
        <v>0</v>
      </c>
      <c r="AJ513" s="1">
        <v>0</v>
      </c>
      <c r="AK513" s="1">
        <v>0</v>
      </c>
      <c r="AL513" s="1">
        <v>1</v>
      </c>
    </row>
    <row r="514" spans="1:38" s="1" customFormat="1">
      <c r="A514" s="16" t="s">
        <v>308</v>
      </c>
      <c r="B514" s="1">
        <v>55</v>
      </c>
      <c r="C514" s="1">
        <v>0</v>
      </c>
      <c r="D514" s="1">
        <v>1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1</v>
      </c>
      <c r="P514" s="1">
        <v>0</v>
      </c>
      <c r="T514" s="1">
        <v>0</v>
      </c>
      <c r="U514" s="1">
        <v>0</v>
      </c>
      <c r="V514" s="1">
        <v>0</v>
      </c>
      <c r="W514" s="1">
        <v>0</v>
      </c>
      <c r="X514" s="1">
        <v>0</v>
      </c>
      <c r="Y514" s="1">
        <v>0</v>
      </c>
      <c r="Z514" s="1">
        <v>0</v>
      </c>
      <c r="AA514" s="1">
        <v>0</v>
      </c>
      <c r="AB514" s="1">
        <v>0</v>
      </c>
      <c r="AC514" s="1">
        <v>0</v>
      </c>
      <c r="AD514" s="1">
        <v>0</v>
      </c>
      <c r="AE514" s="1">
        <v>0</v>
      </c>
      <c r="AF514" s="1">
        <v>0</v>
      </c>
      <c r="AG514" s="1">
        <v>0</v>
      </c>
      <c r="AH514" s="1">
        <v>0</v>
      </c>
      <c r="AI514" s="1">
        <v>0</v>
      </c>
      <c r="AJ514" s="1">
        <v>0</v>
      </c>
      <c r="AK514" s="1">
        <v>0</v>
      </c>
      <c r="AL514" s="1">
        <v>1</v>
      </c>
    </row>
    <row r="515" spans="1:38" s="1" customFormat="1">
      <c r="A515" s="16" t="s">
        <v>459</v>
      </c>
      <c r="B515" s="1">
        <v>63</v>
      </c>
      <c r="C515" s="1">
        <v>1</v>
      </c>
      <c r="D515" s="1">
        <v>1</v>
      </c>
      <c r="E515" s="1">
        <v>0</v>
      </c>
      <c r="F515" s="1">
        <v>1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1</v>
      </c>
      <c r="Q515" s="1">
        <v>5</v>
      </c>
      <c r="R515" s="1">
        <f>IF(Q515&gt;9,1,0)</f>
        <v>0</v>
      </c>
      <c r="S515" s="1">
        <f>IF(Q515&gt;19,1,0)</f>
        <v>0</v>
      </c>
      <c r="T515" s="1">
        <v>1</v>
      </c>
      <c r="U515" s="1">
        <v>0</v>
      </c>
      <c r="V515" s="1">
        <v>1</v>
      </c>
      <c r="W515" s="1">
        <v>0</v>
      </c>
      <c r="X515" s="1">
        <v>0</v>
      </c>
      <c r="Y515" s="1">
        <v>0</v>
      </c>
      <c r="Z515" s="1">
        <v>0</v>
      </c>
      <c r="AA515" s="1">
        <v>0</v>
      </c>
      <c r="AB515" s="1">
        <v>0</v>
      </c>
      <c r="AC515" s="1">
        <v>0</v>
      </c>
      <c r="AD515" s="1">
        <v>0</v>
      </c>
      <c r="AE515" s="1">
        <v>0</v>
      </c>
      <c r="AF515" s="1">
        <v>0</v>
      </c>
      <c r="AG515" s="1">
        <v>0</v>
      </c>
      <c r="AH515" s="1">
        <v>0</v>
      </c>
      <c r="AI515" s="1">
        <v>0</v>
      </c>
      <c r="AJ515" s="1">
        <v>0</v>
      </c>
      <c r="AK515" s="1">
        <v>0</v>
      </c>
      <c r="AL515" s="1">
        <v>0</v>
      </c>
    </row>
    <row r="516" spans="1:38" s="1" customFormat="1">
      <c r="A516" s="16" t="s">
        <v>463</v>
      </c>
      <c r="B516" s="1">
        <v>44</v>
      </c>
      <c r="C516" s="1">
        <v>1</v>
      </c>
      <c r="D516" s="1">
        <v>1</v>
      </c>
      <c r="E516" s="1">
        <v>0</v>
      </c>
      <c r="F516" s="1">
        <v>0</v>
      </c>
      <c r="G516" s="1">
        <v>0</v>
      </c>
      <c r="H516" s="1">
        <v>0</v>
      </c>
      <c r="I516" s="1">
        <v>1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T516" s="1">
        <v>0</v>
      </c>
      <c r="U516" s="1">
        <v>0</v>
      </c>
      <c r="V516" s="1">
        <v>0</v>
      </c>
      <c r="W516" s="1">
        <v>0</v>
      </c>
      <c r="X516" s="1">
        <v>0</v>
      </c>
      <c r="Y516" s="1">
        <v>0</v>
      </c>
      <c r="Z516" s="1">
        <v>0</v>
      </c>
      <c r="AA516" s="1">
        <v>0</v>
      </c>
      <c r="AB516" s="1">
        <v>0</v>
      </c>
      <c r="AC516" s="1">
        <v>0</v>
      </c>
      <c r="AD516" s="1">
        <v>0</v>
      </c>
      <c r="AE516" s="1">
        <v>0</v>
      </c>
      <c r="AF516" s="1">
        <v>0</v>
      </c>
      <c r="AG516" s="1">
        <v>0</v>
      </c>
      <c r="AH516" s="1">
        <v>0</v>
      </c>
      <c r="AI516" s="1">
        <v>0</v>
      </c>
      <c r="AJ516" s="1">
        <v>0</v>
      </c>
      <c r="AK516" s="1">
        <v>0</v>
      </c>
      <c r="AL516" s="1">
        <v>1</v>
      </c>
    </row>
    <row r="517" spans="1:38" s="1" customFormat="1">
      <c r="A517" s="16" t="s">
        <v>819</v>
      </c>
      <c r="B517" s="1">
        <v>38</v>
      </c>
      <c r="C517" s="1">
        <v>1</v>
      </c>
      <c r="D517" s="1">
        <v>1</v>
      </c>
      <c r="E517" s="1">
        <v>1</v>
      </c>
      <c r="F517" s="1">
        <v>1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1</v>
      </c>
      <c r="Q517" s="1">
        <v>10</v>
      </c>
      <c r="R517" s="1">
        <f>IF(Q517&gt;9,1,0)</f>
        <v>1</v>
      </c>
      <c r="S517" s="1">
        <f>IF(Q517&gt;19,1,0)</f>
        <v>0</v>
      </c>
      <c r="T517" s="1">
        <v>1</v>
      </c>
      <c r="U517" s="1">
        <v>1</v>
      </c>
      <c r="V517" s="1">
        <v>0</v>
      </c>
      <c r="W517" s="1">
        <v>0</v>
      </c>
      <c r="X517" s="1">
        <v>0</v>
      </c>
      <c r="Y517" s="1">
        <v>0</v>
      </c>
      <c r="Z517" s="1">
        <v>0</v>
      </c>
      <c r="AA517" s="1">
        <v>0</v>
      </c>
      <c r="AB517" s="1">
        <v>0</v>
      </c>
      <c r="AC517" s="1">
        <v>0</v>
      </c>
      <c r="AD517" s="1">
        <v>0</v>
      </c>
      <c r="AE517" s="1">
        <v>0</v>
      </c>
      <c r="AF517" s="1">
        <v>0</v>
      </c>
      <c r="AG517" s="1">
        <v>0</v>
      </c>
      <c r="AH517" s="1">
        <v>0</v>
      </c>
      <c r="AI517" s="1">
        <v>0</v>
      </c>
      <c r="AJ517" s="1">
        <v>0</v>
      </c>
      <c r="AK517" s="1">
        <v>1</v>
      </c>
      <c r="AL517" s="1">
        <v>0</v>
      </c>
    </row>
    <row r="518" spans="1:38" s="1" customFormat="1">
      <c r="A518" s="16" t="s">
        <v>769</v>
      </c>
      <c r="B518" s="1">
        <v>54</v>
      </c>
      <c r="C518" s="1">
        <v>0</v>
      </c>
      <c r="D518" s="1">
        <v>1</v>
      </c>
      <c r="E518" s="1">
        <v>0</v>
      </c>
      <c r="F518" s="1">
        <v>0</v>
      </c>
      <c r="G518" s="1">
        <v>0</v>
      </c>
      <c r="H518" s="1">
        <v>1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T518" s="1">
        <v>1</v>
      </c>
      <c r="U518" s="1">
        <v>1</v>
      </c>
      <c r="V518" s="1">
        <v>0</v>
      </c>
      <c r="W518" s="1">
        <v>0</v>
      </c>
      <c r="X518" s="1">
        <v>0</v>
      </c>
      <c r="Y518" s="1">
        <v>0</v>
      </c>
      <c r="Z518" s="1">
        <v>0</v>
      </c>
      <c r="AA518" s="1">
        <v>0</v>
      </c>
      <c r="AB518" s="1">
        <v>1</v>
      </c>
      <c r="AC518" s="1">
        <v>0</v>
      </c>
      <c r="AD518" s="1">
        <v>1</v>
      </c>
      <c r="AE518" s="1">
        <v>0</v>
      </c>
      <c r="AF518" s="1">
        <v>0</v>
      </c>
      <c r="AG518" s="1">
        <v>0</v>
      </c>
      <c r="AH518" s="1">
        <v>0</v>
      </c>
      <c r="AI518" s="1">
        <v>0</v>
      </c>
      <c r="AJ518" s="1">
        <v>0</v>
      </c>
      <c r="AK518" s="1">
        <v>0</v>
      </c>
      <c r="AL518" s="1">
        <v>0</v>
      </c>
    </row>
    <row r="519" spans="1:38" s="1" customFormat="1">
      <c r="A519" s="16" t="s">
        <v>344</v>
      </c>
      <c r="B519" s="1">
        <v>56</v>
      </c>
      <c r="C519" s="1">
        <v>0</v>
      </c>
      <c r="D519" s="1">
        <v>1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1</v>
      </c>
      <c r="M519" s="1">
        <v>0</v>
      </c>
      <c r="N519" s="1">
        <v>0</v>
      </c>
      <c r="O519" s="1">
        <v>0</v>
      </c>
      <c r="P519" s="1">
        <v>0</v>
      </c>
      <c r="T519" s="1">
        <v>0</v>
      </c>
      <c r="U519" s="1">
        <v>0</v>
      </c>
      <c r="V519" s="1">
        <v>0</v>
      </c>
      <c r="W519" s="1">
        <v>0</v>
      </c>
      <c r="X519" s="1">
        <v>0</v>
      </c>
      <c r="Y519" s="1">
        <v>0</v>
      </c>
      <c r="Z519" s="1">
        <v>0</v>
      </c>
      <c r="AA519" s="1">
        <v>0</v>
      </c>
      <c r="AB519" s="1">
        <v>0</v>
      </c>
      <c r="AC519" s="1">
        <v>0</v>
      </c>
      <c r="AD519" s="1">
        <v>0</v>
      </c>
      <c r="AE519" s="1">
        <v>0</v>
      </c>
      <c r="AF519" s="1">
        <v>0</v>
      </c>
      <c r="AG519" s="1">
        <v>0</v>
      </c>
      <c r="AH519" s="1">
        <v>0</v>
      </c>
      <c r="AI519" s="1">
        <v>0</v>
      </c>
      <c r="AJ519" s="1">
        <v>0</v>
      </c>
      <c r="AK519" s="1">
        <v>0</v>
      </c>
      <c r="AL519" s="1">
        <v>0</v>
      </c>
    </row>
    <row r="520" spans="1:38" s="1" customFormat="1">
      <c r="A520" s="16" t="s">
        <v>489</v>
      </c>
      <c r="B520" s="1">
        <v>23</v>
      </c>
      <c r="C520" s="1">
        <v>0</v>
      </c>
      <c r="D520" s="1">
        <v>1</v>
      </c>
      <c r="E520" s="1">
        <v>0</v>
      </c>
      <c r="F520" s="1">
        <v>0</v>
      </c>
      <c r="G520" s="1">
        <v>0</v>
      </c>
      <c r="H520" s="1">
        <v>0</v>
      </c>
      <c r="I520" s="1">
        <v>1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T520" s="1">
        <v>0</v>
      </c>
      <c r="U520" s="1">
        <v>0</v>
      </c>
      <c r="V520" s="1">
        <v>0</v>
      </c>
      <c r="W520" s="1">
        <v>0</v>
      </c>
      <c r="X520" s="1">
        <v>0</v>
      </c>
      <c r="Y520" s="1">
        <v>0</v>
      </c>
      <c r="Z520" s="1">
        <v>0</v>
      </c>
      <c r="AA520" s="1">
        <v>0</v>
      </c>
      <c r="AB520" s="1">
        <v>0</v>
      </c>
      <c r="AC520" s="1">
        <v>0</v>
      </c>
      <c r="AD520" s="1">
        <v>0</v>
      </c>
      <c r="AE520" s="1">
        <v>0</v>
      </c>
      <c r="AF520" s="1">
        <v>0</v>
      </c>
      <c r="AG520" s="1">
        <v>0</v>
      </c>
      <c r="AH520" s="1">
        <v>0</v>
      </c>
      <c r="AI520" s="1">
        <v>0</v>
      </c>
      <c r="AJ520" s="1">
        <v>0</v>
      </c>
      <c r="AK520" s="1">
        <v>0</v>
      </c>
      <c r="AL520" s="1">
        <v>1</v>
      </c>
    </row>
    <row r="521" spans="1:38" s="1" customFormat="1">
      <c r="A521" s="16" t="s">
        <v>792</v>
      </c>
      <c r="B521" s="1">
        <v>23</v>
      </c>
      <c r="C521" s="1">
        <v>0</v>
      </c>
      <c r="D521" s="1">
        <v>1</v>
      </c>
      <c r="E521" s="1">
        <v>1</v>
      </c>
      <c r="F521" s="1">
        <v>0</v>
      </c>
      <c r="G521" s="1">
        <v>0</v>
      </c>
      <c r="H521" s="1">
        <v>1</v>
      </c>
      <c r="I521" s="1">
        <v>0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T521" s="1">
        <v>0</v>
      </c>
      <c r="U521" s="1">
        <v>0</v>
      </c>
      <c r="V521" s="1">
        <v>0</v>
      </c>
      <c r="W521" s="1">
        <v>0</v>
      </c>
      <c r="X521" s="1">
        <v>0</v>
      </c>
      <c r="Y521" s="1">
        <v>0</v>
      </c>
      <c r="Z521" s="1">
        <v>0</v>
      </c>
      <c r="AA521" s="1">
        <v>0</v>
      </c>
      <c r="AB521" s="1">
        <v>0</v>
      </c>
      <c r="AC521" s="1">
        <v>0</v>
      </c>
      <c r="AD521" s="1">
        <v>0</v>
      </c>
      <c r="AE521" s="1">
        <v>0</v>
      </c>
      <c r="AF521" s="1">
        <v>0</v>
      </c>
      <c r="AG521" s="1">
        <v>0</v>
      </c>
      <c r="AH521" s="1">
        <v>0</v>
      </c>
      <c r="AI521" s="1">
        <v>0</v>
      </c>
      <c r="AJ521" s="1">
        <v>0</v>
      </c>
      <c r="AK521" s="1">
        <v>0</v>
      </c>
      <c r="AL521" s="1">
        <v>0</v>
      </c>
    </row>
    <row r="522" spans="1:38" s="1" customFormat="1">
      <c r="A522" s="16" t="s">
        <v>440</v>
      </c>
      <c r="B522" s="1">
        <v>67</v>
      </c>
      <c r="C522" s="1">
        <v>0</v>
      </c>
      <c r="D522" s="1">
        <v>1</v>
      </c>
      <c r="E522" s="1">
        <v>1</v>
      </c>
      <c r="F522" s="1">
        <v>0</v>
      </c>
      <c r="G522" s="1">
        <v>1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T522" s="1">
        <v>0</v>
      </c>
      <c r="U522" s="1">
        <v>0</v>
      </c>
      <c r="V522" s="1">
        <v>0</v>
      </c>
      <c r="W522" s="1">
        <v>0</v>
      </c>
      <c r="X522" s="1">
        <v>0</v>
      </c>
      <c r="Y522" s="1">
        <v>0</v>
      </c>
      <c r="Z522" s="1">
        <v>0</v>
      </c>
      <c r="AA522" s="1">
        <v>0</v>
      </c>
      <c r="AB522" s="1">
        <v>0</v>
      </c>
      <c r="AC522" s="1">
        <v>0</v>
      </c>
      <c r="AD522" s="1">
        <v>0</v>
      </c>
      <c r="AE522" s="1">
        <v>0</v>
      </c>
      <c r="AF522" s="1">
        <v>0</v>
      </c>
      <c r="AG522" s="1">
        <v>0</v>
      </c>
      <c r="AH522" s="1">
        <v>0</v>
      </c>
      <c r="AI522" s="1">
        <v>0</v>
      </c>
      <c r="AJ522" s="1">
        <v>0</v>
      </c>
      <c r="AK522" s="1">
        <v>0</v>
      </c>
      <c r="AL522" s="1">
        <v>0</v>
      </c>
    </row>
    <row r="523" spans="1:38" s="1" customFormat="1">
      <c r="A523" s="16" t="s">
        <v>590</v>
      </c>
      <c r="B523" s="1">
        <v>31</v>
      </c>
      <c r="C523" s="1">
        <v>0</v>
      </c>
      <c r="D523" s="1">
        <v>1</v>
      </c>
      <c r="E523" s="1">
        <v>1</v>
      </c>
      <c r="F523" s="1">
        <v>0</v>
      </c>
      <c r="G523" s="1">
        <v>1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T523" s="1">
        <v>1</v>
      </c>
      <c r="U523" s="1">
        <v>1</v>
      </c>
      <c r="V523" s="1">
        <v>0</v>
      </c>
      <c r="W523" s="1">
        <v>0</v>
      </c>
      <c r="X523" s="1">
        <v>0</v>
      </c>
      <c r="Y523" s="1">
        <v>0</v>
      </c>
      <c r="Z523" s="1">
        <v>0</v>
      </c>
      <c r="AA523" s="1">
        <v>0</v>
      </c>
      <c r="AB523" s="1">
        <v>0</v>
      </c>
      <c r="AC523" s="1">
        <v>0</v>
      </c>
      <c r="AD523" s="1">
        <v>0</v>
      </c>
      <c r="AE523" s="1">
        <v>0</v>
      </c>
      <c r="AF523" s="1">
        <v>0</v>
      </c>
      <c r="AG523" s="1">
        <v>0</v>
      </c>
      <c r="AH523" s="1">
        <v>0</v>
      </c>
      <c r="AI523" s="1">
        <v>0</v>
      </c>
      <c r="AJ523" s="1">
        <v>0</v>
      </c>
      <c r="AK523" s="1">
        <v>0</v>
      </c>
      <c r="AL523" s="1">
        <v>0</v>
      </c>
    </row>
    <row r="524" spans="1:38" s="1" customFormat="1">
      <c r="A524" s="16" t="s">
        <v>383</v>
      </c>
      <c r="B524" s="1">
        <v>50</v>
      </c>
      <c r="C524" s="1">
        <v>1</v>
      </c>
      <c r="D524" s="1">
        <v>1</v>
      </c>
      <c r="E524" s="1">
        <v>1</v>
      </c>
      <c r="F524" s="1">
        <v>1</v>
      </c>
      <c r="G524" s="1">
        <v>0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1</v>
      </c>
      <c r="Q524" s="1">
        <v>10</v>
      </c>
      <c r="R524" s="1">
        <f>IF(Q524&gt;9,1,0)</f>
        <v>1</v>
      </c>
      <c r="S524" s="1">
        <f>IF(Q524&gt;19,1,0)</f>
        <v>0</v>
      </c>
      <c r="T524" s="1">
        <v>1</v>
      </c>
      <c r="U524" s="1">
        <v>0</v>
      </c>
      <c r="V524" s="1">
        <v>1</v>
      </c>
      <c r="W524" s="1">
        <v>0</v>
      </c>
      <c r="X524" s="1">
        <v>0</v>
      </c>
      <c r="Y524" s="1">
        <v>0</v>
      </c>
      <c r="Z524" s="1">
        <v>0</v>
      </c>
      <c r="AA524" s="1">
        <v>0</v>
      </c>
      <c r="AB524" s="1">
        <v>1</v>
      </c>
      <c r="AC524" s="1">
        <v>0</v>
      </c>
      <c r="AD524" s="1">
        <v>0</v>
      </c>
      <c r="AE524" s="1">
        <v>1</v>
      </c>
      <c r="AF524" s="1">
        <v>0</v>
      </c>
      <c r="AG524" s="1">
        <v>0</v>
      </c>
      <c r="AH524" s="1">
        <v>0</v>
      </c>
      <c r="AI524" s="1">
        <v>0</v>
      </c>
      <c r="AJ524" s="1">
        <v>0</v>
      </c>
      <c r="AK524" s="1">
        <v>0</v>
      </c>
      <c r="AL524" s="1">
        <v>0</v>
      </c>
    </row>
    <row r="525" spans="1:38" s="1" customFormat="1">
      <c r="A525" s="16" t="s">
        <v>857</v>
      </c>
      <c r="B525" s="1">
        <v>55</v>
      </c>
      <c r="C525" s="1">
        <v>0</v>
      </c>
      <c r="D525" s="1">
        <v>1</v>
      </c>
      <c r="E525" s="1">
        <v>0</v>
      </c>
      <c r="F525" s="1">
        <v>0</v>
      </c>
      <c r="G525" s="1">
        <v>1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1</v>
      </c>
      <c r="Q525" s="1">
        <v>5</v>
      </c>
      <c r="R525" s="1">
        <f>IF(Q525&gt;9,1,0)</f>
        <v>0</v>
      </c>
      <c r="S525" s="1">
        <f>IF(Q525&gt;19,1,0)</f>
        <v>0</v>
      </c>
      <c r="T525" s="1">
        <v>0</v>
      </c>
      <c r="U525" s="1">
        <v>0</v>
      </c>
      <c r="V525" s="1">
        <v>0</v>
      </c>
      <c r="W525" s="1">
        <v>0</v>
      </c>
      <c r="X525" s="1">
        <v>0</v>
      </c>
      <c r="Y525" s="1">
        <v>0</v>
      </c>
      <c r="Z525" s="1">
        <v>0</v>
      </c>
      <c r="AA525" s="1">
        <v>0</v>
      </c>
      <c r="AB525" s="1">
        <v>0</v>
      </c>
      <c r="AC525" s="1">
        <v>0</v>
      </c>
      <c r="AD525" s="1">
        <v>0</v>
      </c>
      <c r="AE525" s="1">
        <v>0</v>
      </c>
      <c r="AF525" s="1">
        <v>0</v>
      </c>
      <c r="AG525" s="1">
        <v>0</v>
      </c>
      <c r="AH525" s="1">
        <v>0</v>
      </c>
      <c r="AI525" s="1">
        <v>0</v>
      </c>
      <c r="AJ525" s="1">
        <v>0</v>
      </c>
      <c r="AK525" s="1">
        <v>1</v>
      </c>
      <c r="AL525" s="1">
        <v>0</v>
      </c>
    </row>
    <row r="526" spans="1:38" s="1" customFormat="1">
      <c r="A526" s="16" t="s">
        <v>503</v>
      </c>
      <c r="B526" s="1">
        <v>62</v>
      </c>
      <c r="C526" s="1">
        <v>1</v>
      </c>
      <c r="D526" s="1">
        <v>1</v>
      </c>
      <c r="E526" s="1">
        <v>1</v>
      </c>
      <c r="F526" s="1">
        <v>1</v>
      </c>
      <c r="G526" s="1">
        <v>0</v>
      </c>
      <c r="H526" s="1">
        <v>0</v>
      </c>
      <c r="I526" s="1">
        <v>0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1</v>
      </c>
      <c r="Q526" s="1">
        <v>15</v>
      </c>
      <c r="R526" s="1">
        <f>IF(Q526&gt;9,1,0)</f>
        <v>1</v>
      </c>
      <c r="S526" s="1">
        <f>IF(Q526&gt;19,1,0)</f>
        <v>0</v>
      </c>
      <c r="T526" s="1">
        <v>1</v>
      </c>
      <c r="U526" s="1">
        <v>0</v>
      </c>
      <c r="V526" s="1">
        <v>0</v>
      </c>
      <c r="W526" s="1">
        <v>1</v>
      </c>
      <c r="X526" s="1">
        <v>0</v>
      </c>
      <c r="Y526" s="1">
        <v>0</v>
      </c>
      <c r="Z526" s="1">
        <v>0</v>
      </c>
      <c r="AA526" s="1">
        <v>0</v>
      </c>
      <c r="AB526" s="1">
        <v>0</v>
      </c>
      <c r="AC526" s="1">
        <v>0</v>
      </c>
      <c r="AD526" s="1">
        <v>0</v>
      </c>
      <c r="AE526" s="1">
        <v>0</v>
      </c>
      <c r="AF526" s="1">
        <v>0</v>
      </c>
      <c r="AG526" s="1">
        <v>0</v>
      </c>
      <c r="AH526" s="1">
        <v>0</v>
      </c>
      <c r="AI526" s="1">
        <v>0</v>
      </c>
      <c r="AJ526" s="1">
        <v>0</v>
      </c>
      <c r="AK526" s="1">
        <v>1</v>
      </c>
      <c r="AL526" s="1">
        <v>0</v>
      </c>
    </row>
    <row r="527" spans="1:38" s="1" customFormat="1">
      <c r="A527" s="16" t="s">
        <v>808</v>
      </c>
      <c r="B527" s="1">
        <v>46</v>
      </c>
      <c r="C527" s="1">
        <v>1</v>
      </c>
      <c r="D527" s="1">
        <v>1</v>
      </c>
      <c r="E527" s="1">
        <v>0</v>
      </c>
      <c r="F527" s="1">
        <v>0</v>
      </c>
      <c r="G527" s="1">
        <v>0</v>
      </c>
      <c r="H527" s="1">
        <v>0</v>
      </c>
      <c r="I527" s="1">
        <v>1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1</v>
      </c>
      <c r="Q527" s="1">
        <v>5</v>
      </c>
      <c r="R527" s="1">
        <f>IF(Q527&gt;9,1,0)</f>
        <v>0</v>
      </c>
      <c r="S527" s="1">
        <f>IF(Q527&gt;19,1,0)</f>
        <v>0</v>
      </c>
      <c r="T527" s="1">
        <v>0</v>
      </c>
      <c r="U527" s="1">
        <v>0</v>
      </c>
      <c r="V527" s="1">
        <v>0</v>
      </c>
      <c r="W527" s="1">
        <v>0</v>
      </c>
      <c r="X527" s="1">
        <v>0</v>
      </c>
      <c r="Y527" s="1">
        <v>0</v>
      </c>
      <c r="Z527" s="1">
        <v>0</v>
      </c>
      <c r="AA527" s="1">
        <v>0</v>
      </c>
      <c r="AB527" s="1">
        <v>1</v>
      </c>
      <c r="AC527" s="1">
        <v>0</v>
      </c>
      <c r="AD527" s="1">
        <v>0</v>
      </c>
      <c r="AE527" s="1">
        <v>0</v>
      </c>
      <c r="AF527" s="1">
        <v>1</v>
      </c>
      <c r="AG527" s="1">
        <v>0</v>
      </c>
      <c r="AH527" s="1">
        <v>0</v>
      </c>
      <c r="AI527" s="1">
        <v>0</v>
      </c>
      <c r="AJ527" s="1">
        <v>0</v>
      </c>
      <c r="AK527" s="1">
        <v>0</v>
      </c>
      <c r="AL527" s="1">
        <v>1</v>
      </c>
    </row>
    <row r="528" spans="1:38" s="1" customFormat="1">
      <c r="A528" s="16" t="s">
        <v>471</v>
      </c>
      <c r="B528" s="1">
        <v>56</v>
      </c>
      <c r="C528" s="1">
        <v>0</v>
      </c>
      <c r="D528" s="1">
        <v>1</v>
      </c>
      <c r="E528" s="1">
        <v>1</v>
      </c>
      <c r="F528" s="1">
        <v>0</v>
      </c>
      <c r="G528" s="1">
        <v>1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T528" s="1">
        <v>0</v>
      </c>
      <c r="U528" s="1">
        <v>0</v>
      </c>
      <c r="V528" s="1">
        <v>0</v>
      </c>
      <c r="W528" s="1">
        <v>0</v>
      </c>
      <c r="X528" s="1">
        <v>0</v>
      </c>
      <c r="Y528" s="1">
        <v>0</v>
      </c>
      <c r="Z528" s="1">
        <v>0</v>
      </c>
      <c r="AA528" s="1">
        <v>0</v>
      </c>
      <c r="AB528" s="1">
        <v>0</v>
      </c>
      <c r="AC528" s="1">
        <v>0</v>
      </c>
      <c r="AD528" s="1">
        <v>0</v>
      </c>
      <c r="AE528" s="1">
        <v>0</v>
      </c>
      <c r="AF528" s="1">
        <v>0</v>
      </c>
      <c r="AG528" s="1">
        <v>0</v>
      </c>
      <c r="AH528" s="1">
        <v>0</v>
      </c>
      <c r="AI528" s="1">
        <v>0</v>
      </c>
      <c r="AJ528" s="1">
        <v>0</v>
      </c>
      <c r="AK528" s="1">
        <v>1</v>
      </c>
      <c r="AL528" s="1">
        <v>0</v>
      </c>
    </row>
    <row r="529" spans="1:38" s="1" customFormat="1">
      <c r="A529" s="16" t="s">
        <v>707</v>
      </c>
      <c r="B529" s="1">
        <v>55</v>
      </c>
      <c r="C529" s="1">
        <v>1</v>
      </c>
      <c r="D529" s="1">
        <v>1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1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T529" s="1">
        <v>0</v>
      </c>
      <c r="U529" s="1">
        <v>0</v>
      </c>
      <c r="V529" s="1">
        <v>0</v>
      </c>
      <c r="W529" s="1">
        <v>0</v>
      </c>
      <c r="X529" s="1">
        <v>0</v>
      </c>
      <c r="Y529" s="1">
        <v>0</v>
      </c>
      <c r="Z529" s="1">
        <v>0</v>
      </c>
      <c r="AA529" s="1">
        <v>0</v>
      </c>
      <c r="AB529" s="1">
        <v>0</v>
      </c>
      <c r="AC529" s="1">
        <v>0</v>
      </c>
      <c r="AD529" s="1">
        <v>0</v>
      </c>
      <c r="AE529" s="1">
        <v>0</v>
      </c>
      <c r="AF529" s="1">
        <v>0</v>
      </c>
      <c r="AG529" s="1">
        <v>0</v>
      </c>
      <c r="AH529" s="1">
        <v>0</v>
      </c>
      <c r="AI529" s="1">
        <v>0</v>
      </c>
      <c r="AJ529" s="1">
        <v>0</v>
      </c>
      <c r="AK529" s="1">
        <v>0</v>
      </c>
      <c r="AL529" s="1">
        <v>0</v>
      </c>
    </row>
    <row r="530" spans="1:38" s="1" customFormat="1">
      <c r="A530" s="17" t="s">
        <v>233</v>
      </c>
      <c r="B530">
        <v>39</v>
      </c>
      <c r="C530">
        <v>1</v>
      </c>
      <c r="D530">
        <v>1</v>
      </c>
      <c r="E530">
        <v>1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1</v>
      </c>
      <c r="M530">
        <v>0</v>
      </c>
      <c r="N530">
        <v>0</v>
      </c>
      <c r="O530">
        <v>0</v>
      </c>
      <c r="P530">
        <v>1</v>
      </c>
      <c r="Q530">
        <v>2.5</v>
      </c>
      <c r="R530" s="1">
        <f>IF(Q530&gt;9,1,0)</f>
        <v>0</v>
      </c>
      <c r="S530" s="1">
        <f>IF(Q530&gt;19,1,0)</f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1</v>
      </c>
      <c r="AC530">
        <v>0</v>
      </c>
      <c r="AD530">
        <v>1</v>
      </c>
      <c r="AE530">
        <v>0</v>
      </c>
      <c r="AF530">
        <v>0</v>
      </c>
      <c r="AG530">
        <v>0</v>
      </c>
      <c r="AH530">
        <v>0</v>
      </c>
      <c r="AI530">
        <v>0</v>
      </c>
      <c r="AJ530">
        <v>0</v>
      </c>
      <c r="AK530">
        <v>0</v>
      </c>
      <c r="AL530">
        <v>0</v>
      </c>
    </row>
    <row r="531" spans="1:38" s="1" customFormat="1">
      <c r="A531" s="16" t="s">
        <v>309</v>
      </c>
      <c r="B531" s="1">
        <v>68</v>
      </c>
      <c r="C531" s="1">
        <v>1</v>
      </c>
      <c r="D531" s="1">
        <v>1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1</v>
      </c>
      <c r="N531" s="1">
        <v>0</v>
      </c>
      <c r="O531" s="1">
        <v>0</v>
      </c>
      <c r="P531" s="1">
        <v>0</v>
      </c>
      <c r="T531" s="1">
        <v>0</v>
      </c>
      <c r="U531" s="1">
        <v>0</v>
      </c>
      <c r="V531" s="1">
        <v>0</v>
      </c>
      <c r="W531" s="1">
        <v>0</v>
      </c>
      <c r="X531" s="1">
        <v>0</v>
      </c>
      <c r="Y531" s="1">
        <v>0</v>
      </c>
      <c r="Z531" s="1">
        <v>0</v>
      </c>
      <c r="AA531" s="1">
        <v>0</v>
      </c>
      <c r="AB531" s="1">
        <v>0</v>
      </c>
      <c r="AC531" s="1">
        <v>0</v>
      </c>
      <c r="AD531" s="1">
        <v>0</v>
      </c>
      <c r="AE531" s="1">
        <v>0</v>
      </c>
      <c r="AF531" s="1">
        <v>0</v>
      </c>
      <c r="AG531" s="1">
        <v>0</v>
      </c>
      <c r="AH531" s="1">
        <v>0</v>
      </c>
      <c r="AI531" s="1">
        <v>0</v>
      </c>
      <c r="AJ531" s="1">
        <v>0</v>
      </c>
      <c r="AK531" s="1">
        <v>0</v>
      </c>
      <c r="AL531" s="1">
        <v>1</v>
      </c>
    </row>
    <row r="532" spans="1:38" s="1" customFormat="1">
      <c r="A532" s="16" t="s">
        <v>802</v>
      </c>
      <c r="B532" s="1">
        <v>71</v>
      </c>
      <c r="C532" s="1">
        <v>1</v>
      </c>
      <c r="D532" s="1">
        <v>1</v>
      </c>
      <c r="E532" s="1">
        <v>0</v>
      </c>
      <c r="F532" s="1">
        <v>1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T532" s="1">
        <v>0</v>
      </c>
      <c r="U532" s="1">
        <v>0</v>
      </c>
      <c r="V532" s="1">
        <v>0</v>
      </c>
      <c r="W532" s="1">
        <v>0</v>
      </c>
      <c r="X532" s="1">
        <v>0</v>
      </c>
      <c r="Y532" s="1">
        <v>0</v>
      </c>
      <c r="Z532" s="1">
        <v>0</v>
      </c>
      <c r="AA532" s="1">
        <v>0</v>
      </c>
      <c r="AB532" s="1">
        <v>1</v>
      </c>
      <c r="AC532" s="1">
        <v>0</v>
      </c>
      <c r="AD532" s="1">
        <v>1</v>
      </c>
      <c r="AE532" s="1">
        <v>0</v>
      </c>
      <c r="AF532" s="1">
        <v>0</v>
      </c>
      <c r="AG532" s="1">
        <v>0</v>
      </c>
      <c r="AH532" s="1">
        <v>0</v>
      </c>
      <c r="AI532" s="1">
        <v>0</v>
      </c>
      <c r="AJ532" s="1">
        <v>0</v>
      </c>
      <c r="AK532" s="1">
        <v>0</v>
      </c>
      <c r="AL532" s="1">
        <v>0</v>
      </c>
    </row>
    <row r="533" spans="1:38" s="1" customFormat="1">
      <c r="A533" s="16" t="s">
        <v>677</v>
      </c>
      <c r="B533" s="1">
        <v>52</v>
      </c>
      <c r="C533" s="1">
        <v>1</v>
      </c>
      <c r="D533" s="1">
        <v>1</v>
      </c>
      <c r="E533" s="1">
        <v>1</v>
      </c>
      <c r="F533" s="1">
        <v>1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1</v>
      </c>
      <c r="Q533" s="1">
        <v>5</v>
      </c>
      <c r="R533" s="1">
        <f>IF(Q533&gt;9,1,0)</f>
        <v>0</v>
      </c>
      <c r="S533" s="1">
        <f>IF(Q533&gt;19,1,0)</f>
        <v>0</v>
      </c>
      <c r="T533" s="1">
        <v>1</v>
      </c>
      <c r="U533" s="1">
        <v>0</v>
      </c>
      <c r="V533" s="1">
        <v>0</v>
      </c>
      <c r="W533" s="1">
        <v>1</v>
      </c>
      <c r="X533" s="1">
        <v>0</v>
      </c>
      <c r="Y533" s="1">
        <v>0</v>
      </c>
      <c r="Z533" s="1">
        <v>0</v>
      </c>
      <c r="AA533" s="1">
        <v>0</v>
      </c>
      <c r="AB533" s="1">
        <v>1</v>
      </c>
      <c r="AC533" s="1">
        <v>0</v>
      </c>
      <c r="AD533" s="1">
        <v>0</v>
      </c>
      <c r="AE533" s="1">
        <v>1</v>
      </c>
      <c r="AF533" s="1">
        <v>0</v>
      </c>
      <c r="AG533" s="1">
        <v>0</v>
      </c>
      <c r="AH533" s="1">
        <v>0</v>
      </c>
      <c r="AI533" s="1">
        <v>0</v>
      </c>
      <c r="AJ533" s="1">
        <v>0</v>
      </c>
      <c r="AK533" s="1">
        <v>0</v>
      </c>
      <c r="AL533" s="1">
        <v>0</v>
      </c>
    </row>
    <row r="534" spans="1:38" s="1" customFormat="1">
      <c r="A534" s="16" t="s">
        <v>1018</v>
      </c>
      <c r="B534" s="1">
        <v>45</v>
      </c>
      <c r="C534" s="1">
        <v>1</v>
      </c>
      <c r="D534" s="1">
        <v>1</v>
      </c>
      <c r="E534" s="1">
        <v>1</v>
      </c>
      <c r="F534" s="1">
        <v>1</v>
      </c>
      <c r="G534" s="1">
        <v>0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1</v>
      </c>
      <c r="Q534" s="1">
        <v>5</v>
      </c>
      <c r="R534" s="1">
        <f>IF(Q534&gt;9,1,0)</f>
        <v>0</v>
      </c>
      <c r="S534" s="1">
        <f>IF(Q534&gt;19,1,0)</f>
        <v>0</v>
      </c>
      <c r="T534" s="1">
        <v>0</v>
      </c>
      <c r="U534" s="1">
        <v>0</v>
      </c>
      <c r="V534" s="1">
        <v>0</v>
      </c>
      <c r="W534" s="1">
        <v>0</v>
      </c>
      <c r="X534" s="1">
        <v>0</v>
      </c>
      <c r="Y534" s="1">
        <v>0</v>
      </c>
      <c r="Z534" s="1">
        <v>0</v>
      </c>
      <c r="AA534" s="1">
        <v>0</v>
      </c>
      <c r="AB534" s="1">
        <v>1</v>
      </c>
      <c r="AC534" s="1">
        <v>0</v>
      </c>
      <c r="AD534" s="1">
        <v>1</v>
      </c>
      <c r="AE534" s="1">
        <v>1</v>
      </c>
      <c r="AF534" s="1">
        <v>0</v>
      </c>
      <c r="AG534" s="1">
        <v>0</v>
      </c>
      <c r="AH534" s="1">
        <v>0</v>
      </c>
      <c r="AI534" s="1">
        <v>0</v>
      </c>
      <c r="AJ534" s="1">
        <v>0</v>
      </c>
      <c r="AK534" s="1">
        <v>0</v>
      </c>
      <c r="AL534" s="1">
        <v>0</v>
      </c>
    </row>
    <row r="535" spans="1:38" s="1" customFormat="1">
      <c r="A535" s="16" t="s">
        <v>786</v>
      </c>
      <c r="B535" s="1">
        <v>47</v>
      </c>
      <c r="C535" s="1">
        <v>1</v>
      </c>
      <c r="D535" s="1">
        <v>1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1</v>
      </c>
      <c r="M535" s="1">
        <v>0</v>
      </c>
      <c r="N535" s="1">
        <v>0</v>
      </c>
      <c r="O535" s="1">
        <v>0</v>
      </c>
      <c r="P535" s="1">
        <v>1</v>
      </c>
      <c r="Q535" s="1">
        <v>20</v>
      </c>
      <c r="R535" s="1">
        <f>IF(Q535&gt;9,1,0)</f>
        <v>1</v>
      </c>
      <c r="S535" s="1">
        <f>IF(Q535&gt;19,1,0)</f>
        <v>1</v>
      </c>
      <c r="T535" s="1">
        <v>0</v>
      </c>
      <c r="U535" s="1">
        <v>0</v>
      </c>
      <c r="V535" s="1">
        <v>0</v>
      </c>
      <c r="W535" s="1">
        <v>0</v>
      </c>
      <c r="X535" s="1">
        <v>0</v>
      </c>
      <c r="Y535" s="1">
        <v>0</v>
      </c>
      <c r="Z535" s="1">
        <v>0</v>
      </c>
      <c r="AA535" s="1">
        <v>0</v>
      </c>
      <c r="AB535" s="1">
        <v>1</v>
      </c>
      <c r="AC535" s="1">
        <v>0</v>
      </c>
      <c r="AD535" s="1">
        <v>1</v>
      </c>
      <c r="AE535" s="1">
        <v>0</v>
      </c>
      <c r="AF535" s="1">
        <v>0</v>
      </c>
      <c r="AG535" s="1">
        <v>0</v>
      </c>
      <c r="AH535" s="1">
        <v>0</v>
      </c>
      <c r="AI535" s="1">
        <v>0</v>
      </c>
      <c r="AJ535" s="1">
        <v>0</v>
      </c>
      <c r="AK535" s="1">
        <v>0</v>
      </c>
      <c r="AL535" s="1">
        <v>0</v>
      </c>
    </row>
    <row r="536" spans="1:38" s="1" customFormat="1">
      <c r="A536" s="16" t="s">
        <v>660</v>
      </c>
      <c r="B536" s="1">
        <v>35</v>
      </c>
      <c r="C536" s="1">
        <v>1</v>
      </c>
      <c r="D536" s="1">
        <v>1</v>
      </c>
      <c r="E536" s="1">
        <v>1</v>
      </c>
      <c r="F536" s="1">
        <v>0</v>
      </c>
      <c r="G536" s="1">
        <v>0</v>
      </c>
      <c r="H536" s="1">
        <v>0</v>
      </c>
      <c r="I536" s="1">
        <v>1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T536" s="1">
        <v>0</v>
      </c>
      <c r="U536" s="1">
        <v>0</v>
      </c>
      <c r="V536" s="1">
        <v>0</v>
      </c>
      <c r="W536" s="1">
        <v>0</v>
      </c>
      <c r="X536" s="1">
        <v>0</v>
      </c>
      <c r="Y536" s="1">
        <v>0</v>
      </c>
      <c r="Z536" s="1">
        <v>0</v>
      </c>
      <c r="AA536" s="1">
        <v>0</v>
      </c>
      <c r="AB536" s="1">
        <v>0</v>
      </c>
      <c r="AC536" s="1">
        <v>0</v>
      </c>
      <c r="AD536" s="1">
        <v>0</v>
      </c>
      <c r="AE536" s="1">
        <v>0</v>
      </c>
      <c r="AF536" s="1">
        <v>0</v>
      </c>
      <c r="AG536" s="1">
        <v>0</v>
      </c>
      <c r="AH536" s="1">
        <v>0</v>
      </c>
      <c r="AI536" s="1">
        <v>0</v>
      </c>
      <c r="AJ536" s="1">
        <v>0</v>
      </c>
      <c r="AK536" s="1">
        <v>0</v>
      </c>
      <c r="AL536" s="1">
        <v>1</v>
      </c>
    </row>
    <row r="537" spans="1:38" s="1" customFormat="1">
      <c r="A537" s="17" t="s">
        <v>209</v>
      </c>
      <c r="B537">
        <v>44</v>
      </c>
      <c r="C537">
        <v>1</v>
      </c>
      <c r="D537">
        <v>1</v>
      </c>
      <c r="E537">
        <v>1</v>
      </c>
      <c r="F537">
        <v>0</v>
      </c>
      <c r="G537">
        <v>0</v>
      </c>
      <c r="H537">
        <v>0</v>
      </c>
      <c r="I537">
        <v>1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/>
      <c r="R537"/>
      <c r="S537"/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  <c r="AB537">
        <v>1</v>
      </c>
      <c r="AC537">
        <v>0</v>
      </c>
      <c r="AD537">
        <v>0</v>
      </c>
      <c r="AE537">
        <v>0</v>
      </c>
      <c r="AF537">
        <v>1</v>
      </c>
      <c r="AG537">
        <v>0</v>
      </c>
      <c r="AH537">
        <v>0</v>
      </c>
      <c r="AI537">
        <v>0</v>
      </c>
      <c r="AJ537">
        <v>0</v>
      </c>
      <c r="AK537">
        <v>0</v>
      </c>
      <c r="AL537">
        <v>1</v>
      </c>
    </row>
    <row r="538" spans="1:38" s="1" customFormat="1">
      <c r="A538" s="16" t="s">
        <v>921</v>
      </c>
      <c r="B538" s="1">
        <v>51</v>
      </c>
      <c r="C538" s="1">
        <v>1</v>
      </c>
      <c r="D538" s="1">
        <v>1</v>
      </c>
      <c r="E538" s="1">
        <v>0</v>
      </c>
      <c r="F538" s="1">
        <v>0</v>
      </c>
      <c r="G538" s="1">
        <v>0</v>
      </c>
      <c r="H538" s="1">
        <v>0</v>
      </c>
      <c r="I538" s="1">
        <v>1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T538" s="1">
        <v>0</v>
      </c>
      <c r="U538" s="1">
        <v>0</v>
      </c>
      <c r="V538" s="1">
        <v>0</v>
      </c>
      <c r="W538" s="1">
        <v>0</v>
      </c>
      <c r="X538" s="1">
        <v>0</v>
      </c>
      <c r="Y538" s="1">
        <v>0</v>
      </c>
      <c r="Z538" s="1">
        <v>0</v>
      </c>
      <c r="AA538" s="1">
        <v>0</v>
      </c>
      <c r="AB538" s="1">
        <v>1</v>
      </c>
      <c r="AC538" s="1">
        <v>0</v>
      </c>
      <c r="AD538" s="1">
        <v>1</v>
      </c>
      <c r="AE538" s="1">
        <v>0</v>
      </c>
      <c r="AF538" s="1">
        <v>0</v>
      </c>
      <c r="AG538" s="1">
        <v>0</v>
      </c>
      <c r="AH538" s="1">
        <v>0</v>
      </c>
      <c r="AI538" s="1">
        <v>0</v>
      </c>
      <c r="AJ538" s="1">
        <v>0</v>
      </c>
      <c r="AK538" s="1">
        <v>0</v>
      </c>
      <c r="AL538" s="1">
        <v>1</v>
      </c>
    </row>
    <row r="539" spans="1:38" s="1" customFormat="1">
      <c r="A539" s="17" t="s">
        <v>285</v>
      </c>
      <c r="B539">
        <v>23</v>
      </c>
      <c r="C539">
        <v>1</v>
      </c>
      <c r="D539">
        <v>1</v>
      </c>
      <c r="E539">
        <v>1</v>
      </c>
      <c r="F539">
        <v>1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/>
      <c r="R539"/>
      <c r="S539"/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  <c r="AB539">
        <v>1</v>
      </c>
      <c r="AC539">
        <v>0</v>
      </c>
      <c r="AD539">
        <v>1</v>
      </c>
      <c r="AE539">
        <v>0</v>
      </c>
      <c r="AF539">
        <v>0</v>
      </c>
      <c r="AG539">
        <v>0</v>
      </c>
      <c r="AH539">
        <v>0</v>
      </c>
      <c r="AI539">
        <v>0</v>
      </c>
      <c r="AJ539">
        <v>0</v>
      </c>
      <c r="AK539">
        <v>0</v>
      </c>
      <c r="AL539">
        <v>0</v>
      </c>
    </row>
    <row r="540" spans="1:38" s="1" customFormat="1">
      <c r="A540" s="16" t="s">
        <v>971</v>
      </c>
      <c r="B540" s="1">
        <v>52</v>
      </c>
      <c r="C540" s="1">
        <v>1</v>
      </c>
      <c r="D540" s="1">
        <v>1</v>
      </c>
      <c r="E540" s="1">
        <v>1</v>
      </c>
      <c r="F540" s="1">
        <v>0</v>
      </c>
      <c r="G540" s="1">
        <v>0</v>
      </c>
      <c r="H540" s="1">
        <v>0</v>
      </c>
      <c r="I540" s="1">
        <v>1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1</v>
      </c>
      <c r="Q540" s="1">
        <v>1.3</v>
      </c>
      <c r="R540" s="1">
        <f>IF(Q540&gt;9,1,0)</f>
        <v>0</v>
      </c>
      <c r="S540" s="1">
        <f>IF(Q540&gt;19,1,0)</f>
        <v>0</v>
      </c>
      <c r="T540" s="1">
        <v>0</v>
      </c>
      <c r="U540" s="1">
        <v>0</v>
      </c>
      <c r="V540" s="1">
        <v>0</v>
      </c>
      <c r="W540" s="1">
        <v>0</v>
      </c>
      <c r="X540" s="1">
        <v>0</v>
      </c>
      <c r="Y540" s="1">
        <v>0</v>
      </c>
      <c r="Z540" s="1">
        <v>0</v>
      </c>
      <c r="AA540" s="1">
        <v>0</v>
      </c>
      <c r="AB540" s="1">
        <v>1</v>
      </c>
      <c r="AC540" s="1">
        <v>0</v>
      </c>
      <c r="AD540" s="1">
        <v>0</v>
      </c>
      <c r="AE540" s="1">
        <v>0</v>
      </c>
      <c r="AF540" s="1">
        <v>1</v>
      </c>
      <c r="AG540" s="1">
        <v>0</v>
      </c>
      <c r="AH540" s="1">
        <v>0</v>
      </c>
      <c r="AI540" s="1">
        <v>0</v>
      </c>
      <c r="AJ540" s="1">
        <v>0</v>
      </c>
      <c r="AK540" s="1">
        <v>0</v>
      </c>
      <c r="AL540" s="1">
        <v>1</v>
      </c>
    </row>
    <row r="541" spans="1:38" s="1" customFormat="1">
      <c r="A541" s="16" t="s">
        <v>879</v>
      </c>
      <c r="B541" s="1">
        <v>53</v>
      </c>
      <c r="C541" s="1">
        <v>1</v>
      </c>
      <c r="D541" s="1">
        <v>1</v>
      </c>
      <c r="E541" s="1">
        <v>1</v>
      </c>
      <c r="F541" s="1">
        <v>1</v>
      </c>
      <c r="G541" s="1">
        <v>0</v>
      </c>
      <c r="H541" s="1">
        <v>0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1</v>
      </c>
      <c r="Q541" s="1">
        <v>5</v>
      </c>
      <c r="R541" s="1">
        <f>IF(Q541&gt;9,1,0)</f>
        <v>0</v>
      </c>
      <c r="S541" s="1">
        <f>IF(Q541&gt;19,1,0)</f>
        <v>0</v>
      </c>
      <c r="T541" s="1">
        <v>1</v>
      </c>
      <c r="U541" s="1">
        <v>0</v>
      </c>
      <c r="V541" s="1">
        <v>1</v>
      </c>
      <c r="W541" s="1">
        <v>0</v>
      </c>
      <c r="X541" s="1">
        <v>0</v>
      </c>
      <c r="Y541" s="1">
        <v>0</v>
      </c>
      <c r="Z541" s="1">
        <v>0</v>
      </c>
      <c r="AA541" s="1">
        <v>0</v>
      </c>
      <c r="AB541" s="1">
        <v>1</v>
      </c>
      <c r="AC541" s="1">
        <v>0</v>
      </c>
      <c r="AD541" s="1">
        <v>1</v>
      </c>
      <c r="AE541" s="1">
        <v>0</v>
      </c>
      <c r="AF541" s="1">
        <v>0</v>
      </c>
      <c r="AG541" s="1">
        <v>0</v>
      </c>
      <c r="AH541" s="1">
        <v>0</v>
      </c>
      <c r="AI541" s="1">
        <v>0</v>
      </c>
      <c r="AJ541" s="1">
        <v>0</v>
      </c>
      <c r="AK541" s="1">
        <v>0</v>
      </c>
      <c r="AL541" s="1">
        <v>0</v>
      </c>
    </row>
    <row r="542" spans="1:38" s="1" customFormat="1">
      <c r="A542" s="17" t="s">
        <v>249</v>
      </c>
      <c r="B542">
        <v>26</v>
      </c>
      <c r="C542">
        <v>1</v>
      </c>
      <c r="D542">
        <v>1</v>
      </c>
      <c r="E542">
        <v>0</v>
      </c>
      <c r="F542">
        <v>0</v>
      </c>
      <c r="G542">
        <v>0</v>
      </c>
      <c r="H542">
        <v>0</v>
      </c>
      <c r="I542">
        <v>1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/>
      <c r="R542"/>
      <c r="S542"/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1</v>
      </c>
      <c r="AC542">
        <v>0</v>
      </c>
      <c r="AD542">
        <v>0</v>
      </c>
      <c r="AE542">
        <v>0</v>
      </c>
      <c r="AF542">
        <v>1</v>
      </c>
      <c r="AG542">
        <v>0</v>
      </c>
      <c r="AH542">
        <v>0</v>
      </c>
      <c r="AI542">
        <v>0</v>
      </c>
      <c r="AJ542">
        <v>0</v>
      </c>
      <c r="AK542">
        <v>0</v>
      </c>
      <c r="AL542">
        <v>1</v>
      </c>
    </row>
    <row r="543" spans="1:38" s="1" customFormat="1">
      <c r="A543" s="16" t="s">
        <v>947</v>
      </c>
      <c r="B543" s="1">
        <v>64</v>
      </c>
      <c r="C543" s="1">
        <v>0</v>
      </c>
      <c r="D543" s="1">
        <v>1</v>
      </c>
      <c r="E543" s="1">
        <v>1</v>
      </c>
      <c r="F543" s="1">
        <v>0</v>
      </c>
      <c r="G543" s="1">
        <v>0</v>
      </c>
      <c r="H543" s="1">
        <v>1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T543" s="1">
        <v>1</v>
      </c>
      <c r="U543" s="1">
        <v>0</v>
      </c>
      <c r="V543" s="1">
        <v>0</v>
      </c>
      <c r="W543" s="1">
        <v>0</v>
      </c>
      <c r="X543" s="1">
        <v>0</v>
      </c>
      <c r="Y543" s="1">
        <v>0</v>
      </c>
      <c r="Z543" s="1">
        <v>1</v>
      </c>
      <c r="AA543" s="1">
        <v>0</v>
      </c>
      <c r="AB543" s="1">
        <v>0</v>
      </c>
      <c r="AC543" s="1">
        <v>0</v>
      </c>
      <c r="AD543" s="1">
        <v>0</v>
      </c>
      <c r="AE543" s="1">
        <v>0</v>
      </c>
      <c r="AF543" s="1">
        <v>0</v>
      </c>
      <c r="AG543" s="1">
        <v>0</v>
      </c>
      <c r="AH543" s="1">
        <v>0</v>
      </c>
      <c r="AI543" s="1">
        <v>0</v>
      </c>
      <c r="AJ543" s="1">
        <v>0</v>
      </c>
      <c r="AK543" s="1">
        <v>0</v>
      </c>
      <c r="AL543" s="1">
        <v>0</v>
      </c>
    </row>
    <row r="544" spans="1:38" s="1" customFormat="1">
      <c r="A544" s="16" t="s">
        <v>340</v>
      </c>
      <c r="B544" s="1">
        <v>28</v>
      </c>
      <c r="C544" s="1">
        <v>1</v>
      </c>
      <c r="D544" s="1">
        <v>1</v>
      </c>
      <c r="E544" s="1">
        <v>1</v>
      </c>
      <c r="F544" s="1">
        <v>0</v>
      </c>
      <c r="G544" s="1">
        <v>0</v>
      </c>
      <c r="H544" s="1">
        <v>0</v>
      </c>
      <c r="I544" s="1">
        <v>1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T544" s="1">
        <v>0</v>
      </c>
      <c r="U544" s="1">
        <v>0</v>
      </c>
      <c r="V544" s="1">
        <v>0</v>
      </c>
      <c r="W544" s="1">
        <v>0</v>
      </c>
      <c r="X544" s="1">
        <v>0</v>
      </c>
      <c r="Y544" s="1">
        <v>0</v>
      </c>
      <c r="Z544" s="1">
        <v>0</v>
      </c>
      <c r="AA544" s="1">
        <v>0</v>
      </c>
      <c r="AB544" s="1">
        <v>1</v>
      </c>
      <c r="AC544" s="1">
        <v>0</v>
      </c>
      <c r="AD544" s="1">
        <v>0</v>
      </c>
      <c r="AE544" s="1">
        <v>0</v>
      </c>
      <c r="AF544" s="1">
        <v>0</v>
      </c>
      <c r="AG544" s="1">
        <v>0</v>
      </c>
      <c r="AH544" s="1">
        <v>1</v>
      </c>
      <c r="AI544" s="1">
        <v>0</v>
      </c>
      <c r="AJ544" s="1">
        <v>0</v>
      </c>
      <c r="AK544" s="1">
        <v>0</v>
      </c>
      <c r="AL544" s="1">
        <v>1</v>
      </c>
    </row>
    <row r="545" spans="1:38" s="1" customFormat="1">
      <c r="A545" s="16" t="s">
        <v>478</v>
      </c>
      <c r="B545" s="1">
        <v>60</v>
      </c>
      <c r="C545" s="1">
        <v>1</v>
      </c>
      <c r="D545" s="1">
        <v>1</v>
      </c>
      <c r="E545" s="1">
        <v>1</v>
      </c>
      <c r="F545" s="1">
        <v>1</v>
      </c>
      <c r="G545" s="1">
        <v>0</v>
      </c>
      <c r="H545" s="1">
        <v>0</v>
      </c>
      <c r="I545" s="1">
        <v>0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1</v>
      </c>
      <c r="Q545" s="1">
        <v>5</v>
      </c>
      <c r="R545" s="1">
        <f>IF(Q545&gt;9,1,0)</f>
        <v>0</v>
      </c>
      <c r="S545" s="1">
        <f>IF(Q545&gt;19,1,0)</f>
        <v>0</v>
      </c>
      <c r="T545" s="1">
        <v>1</v>
      </c>
      <c r="U545" s="1">
        <v>0</v>
      </c>
      <c r="V545" s="1">
        <v>0</v>
      </c>
      <c r="W545" s="1">
        <v>1</v>
      </c>
      <c r="X545" s="1">
        <v>0</v>
      </c>
      <c r="Y545" s="1">
        <v>0</v>
      </c>
      <c r="Z545" s="1">
        <v>0</v>
      </c>
      <c r="AA545" s="1">
        <v>0</v>
      </c>
      <c r="AB545" s="1">
        <v>0</v>
      </c>
      <c r="AC545" s="1">
        <v>0</v>
      </c>
      <c r="AD545" s="1">
        <v>0</v>
      </c>
      <c r="AE545" s="1">
        <v>0</v>
      </c>
      <c r="AF545" s="1">
        <v>0</v>
      </c>
      <c r="AG545" s="1">
        <v>0</v>
      </c>
      <c r="AH545" s="1">
        <v>0</v>
      </c>
      <c r="AI545" s="1">
        <v>0</v>
      </c>
      <c r="AJ545" s="1">
        <v>0</v>
      </c>
      <c r="AK545" s="1">
        <v>0</v>
      </c>
      <c r="AL545" s="1">
        <v>0</v>
      </c>
    </row>
    <row r="546" spans="1:38" s="1" customFormat="1">
      <c r="A546" s="17" t="s">
        <v>237</v>
      </c>
      <c r="B546">
        <v>45</v>
      </c>
      <c r="C546">
        <v>1</v>
      </c>
      <c r="D546">
        <v>1</v>
      </c>
      <c r="E546">
        <v>1</v>
      </c>
      <c r="F546">
        <v>0</v>
      </c>
      <c r="G546">
        <v>0</v>
      </c>
      <c r="H546">
        <v>0</v>
      </c>
      <c r="I546">
        <v>1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1</v>
      </c>
      <c r="Q546">
        <v>10</v>
      </c>
      <c r="R546" s="1">
        <f>IF(Q546&gt;9,1,0)</f>
        <v>1</v>
      </c>
      <c r="S546" s="1">
        <f>IF(Q546&gt;19,1,0)</f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  <c r="AB546">
        <v>1</v>
      </c>
      <c r="AC546">
        <v>0</v>
      </c>
      <c r="AD546">
        <v>0</v>
      </c>
      <c r="AE546">
        <v>0</v>
      </c>
      <c r="AF546">
        <v>1</v>
      </c>
      <c r="AG546">
        <v>0</v>
      </c>
      <c r="AH546">
        <v>0</v>
      </c>
      <c r="AI546">
        <v>0</v>
      </c>
      <c r="AJ546">
        <v>0</v>
      </c>
      <c r="AK546">
        <v>0</v>
      </c>
      <c r="AL546">
        <v>0</v>
      </c>
    </row>
    <row r="547" spans="1:38" s="1" customFormat="1">
      <c r="A547" s="16" t="s">
        <v>824</v>
      </c>
      <c r="B547" s="1">
        <v>57</v>
      </c>
      <c r="C547" s="1">
        <v>1</v>
      </c>
      <c r="D547" s="1">
        <v>1</v>
      </c>
      <c r="E547" s="1">
        <v>1</v>
      </c>
      <c r="F547" s="1">
        <v>1</v>
      </c>
      <c r="G547" s="1">
        <v>0</v>
      </c>
      <c r="H547" s="1">
        <v>0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1</v>
      </c>
      <c r="Q547" s="1">
        <v>5</v>
      </c>
      <c r="R547" s="1">
        <f>IF(Q547&gt;9,1,0)</f>
        <v>0</v>
      </c>
      <c r="S547" s="1">
        <f>IF(Q547&gt;19,1,0)</f>
        <v>0</v>
      </c>
      <c r="T547" s="1">
        <v>1</v>
      </c>
      <c r="U547" s="1">
        <v>0</v>
      </c>
      <c r="V547" s="1">
        <v>0</v>
      </c>
      <c r="W547" s="1">
        <v>1</v>
      </c>
      <c r="X547" s="1">
        <v>0</v>
      </c>
      <c r="Y547" s="1">
        <v>0</v>
      </c>
      <c r="Z547" s="1">
        <v>0</v>
      </c>
      <c r="AA547" s="1">
        <v>0</v>
      </c>
      <c r="AB547" s="1">
        <v>1</v>
      </c>
      <c r="AC547" s="1">
        <v>0</v>
      </c>
      <c r="AD547" s="1">
        <v>1</v>
      </c>
      <c r="AE547" s="1">
        <v>0</v>
      </c>
      <c r="AF547" s="1">
        <v>0</v>
      </c>
      <c r="AG547" s="1">
        <v>0</v>
      </c>
      <c r="AH547" s="1">
        <v>0</v>
      </c>
      <c r="AI547" s="1">
        <v>0</v>
      </c>
      <c r="AJ547" s="1">
        <v>0</v>
      </c>
      <c r="AK547" s="1">
        <v>0</v>
      </c>
      <c r="AL547" s="1">
        <v>0</v>
      </c>
    </row>
    <row r="548" spans="1:38" s="1" customFormat="1">
      <c r="A548" s="16" t="s">
        <v>349</v>
      </c>
      <c r="B548" s="1">
        <v>32</v>
      </c>
      <c r="C548" s="1">
        <v>1</v>
      </c>
      <c r="D548" s="1">
        <v>1</v>
      </c>
      <c r="E548" s="1">
        <v>0</v>
      </c>
      <c r="F548" s="1">
        <v>0</v>
      </c>
      <c r="G548" s="1">
        <v>1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T548" s="1">
        <v>0</v>
      </c>
      <c r="U548" s="1">
        <v>0</v>
      </c>
      <c r="V548" s="1">
        <v>0</v>
      </c>
      <c r="W548" s="1">
        <v>0</v>
      </c>
      <c r="X548" s="1">
        <v>0</v>
      </c>
      <c r="Y548" s="1">
        <v>0</v>
      </c>
      <c r="Z548" s="1">
        <v>0</v>
      </c>
      <c r="AA548" s="1">
        <v>0</v>
      </c>
      <c r="AB548" s="1">
        <v>0</v>
      </c>
      <c r="AC548" s="1">
        <v>0</v>
      </c>
      <c r="AD548" s="1">
        <v>0</v>
      </c>
      <c r="AE548" s="1">
        <v>0</v>
      </c>
      <c r="AF548" s="1">
        <v>0</v>
      </c>
      <c r="AG548" s="1">
        <v>0</v>
      </c>
      <c r="AH548" s="1">
        <v>0</v>
      </c>
      <c r="AI548" s="1">
        <v>0</v>
      </c>
      <c r="AJ548" s="1">
        <v>0</v>
      </c>
      <c r="AK548" s="1">
        <v>0</v>
      </c>
      <c r="AL548" s="1">
        <v>0</v>
      </c>
    </row>
    <row r="549" spans="1:38" s="1" customFormat="1">
      <c r="A549" s="16" t="s">
        <v>664</v>
      </c>
      <c r="B549" s="1">
        <v>58</v>
      </c>
      <c r="C549" s="1">
        <v>1</v>
      </c>
      <c r="D549" s="1">
        <v>1</v>
      </c>
      <c r="E549" s="1">
        <v>1</v>
      </c>
      <c r="F549" s="1">
        <v>0</v>
      </c>
      <c r="G549" s="1">
        <v>0</v>
      </c>
      <c r="H549" s="1">
        <v>0</v>
      </c>
      <c r="I549" s="1">
        <v>0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1</v>
      </c>
      <c r="P549" s="1">
        <v>0</v>
      </c>
      <c r="T549" s="1">
        <v>0</v>
      </c>
      <c r="U549" s="1">
        <v>0</v>
      </c>
      <c r="V549" s="1">
        <v>0</v>
      </c>
      <c r="W549" s="1">
        <v>0</v>
      </c>
      <c r="X549" s="1">
        <v>0</v>
      </c>
      <c r="Y549" s="1">
        <v>0</v>
      </c>
      <c r="Z549" s="1">
        <v>0</v>
      </c>
      <c r="AA549" s="1">
        <v>0</v>
      </c>
      <c r="AB549" s="1">
        <v>0</v>
      </c>
      <c r="AC549" s="1">
        <v>0</v>
      </c>
      <c r="AD549" s="1">
        <v>0</v>
      </c>
      <c r="AE549" s="1">
        <v>0</v>
      </c>
      <c r="AF549" s="1">
        <v>0</v>
      </c>
      <c r="AG549" s="1">
        <v>0</v>
      </c>
      <c r="AH549" s="1">
        <v>0</v>
      </c>
      <c r="AI549" s="1">
        <v>0</v>
      </c>
      <c r="AJ549" s="1">
        <v>0</v>
      </c>
      <c r="AK549" s="1">
        <v>0</v>
      </c>
      <c r="AL549" s="1">
        <v>0</v>
      </c>
    </row>
    <row r="550" spans="1:38" s="1" customFormat="1">
      <c r="A550" s="17" t="s">
        <v>216</v>
      </c>
      <c r="B550">
        <v>40</v>
      </c>
      <c r="C550">
        <v>1</v>
      </c>
      <c r="D550">
        <v>1</v>
      </c>
      <c r="E550">
        <v>0</v>
      </c>
      <c r="F550">
        <v>0</v>
      </c>
      <c r="G550">
        <v>0</v>
      </c>
      <c r="H550">
        <v>0</v>
      </c>
      <c r="I550">
        <v>1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/>
      <c r="R550"/>
      <c r="S550"/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  <c r="AB550">
        <v>1</v>
      </c>
      <c r="AC550">
        <v>0</v>
      </c>
      <c r="AD550">
        <v>0</v>
      </c>
      <c r="AE550">
        <v>0</v>
      </c>
      <c r="AF550">
        <v>1</v>
      </c>
      <c r="AG550">
        <v>0</v>
      </c>
      <c r="AH550">
        <v>0</v>
      </c>
      <c r="AI550">
        <v>0</v>
      </c>
      <c r="AJ550">
        <v>0</v>
      </c>
      <c r="AK550">
        <v>0</v>
      </c>
      <c r="AL550">
        <v>0</v>
      </c>
    </row>
    <row r="551" spans="1:38" s="1" customFormat="1">
      <c r="A551" s="16" t="s">
        <v>827</v>
      </c>
      <c r="B551" s="1">
        <v>59</v>
      </c>
      <c r="C551" s="1">
        <v>1</v>
      </c>
      <c r="D551" s="1">
        <v>1</v>
      </c>
      <c r="E551" s="1">
        <v>0</v>
      </c>
      <c r="F551" s="1">
        <v>0</v>
      </c>
      <c r="G551" s="1">
        <v>0</v>
      </c>
      <c r="H551" s="1">
        <v>0</v>
      </c>
      <c r="I551" s="1">
        <v>1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T551" s="1">
        <v>0</v>
      </c>
      <c r="U551" s="1">
        <v>0</v>
      </c>
      <c r="V551" s="1">
        <v>0</v>
      </c>
      <c r="W551" s="1">
        <v>0</v>
      </c>
      <c r="X551" s="1">
        <v>0</v>
      </c>
      <c r="Y551" s="1">
        <v>0</v>
      </c>
      <c r="Z551" s="1">
        <v>0</v>
      </c>
      <c r="AA551" s="1">
        <v>0</v>
      </c>
      <c r="AB551" s="1">
        <v>0</v>
      </c>
      <c r="AC551" s="1">
        <v>0</v>
      </c>
      <c r="AD551" s="1">
        <v>0</v>
      </c>
      <c r="AE551" s="1">
        <v>0</v>
      </c>
      <c r="AF551" s="1">
        <v>0</v>
      </c>
      <c r="AG551" s="1">
        <v>0</v>
      </c>
      <c r="AH551" s="1">
        <v>0</v>
      </c>
      <c r="AI551" s="1">
        <v>0</v>
      </c>
      <c r="AJ551" s="1">
        <v>0</v>
      </c>
      <c r="AK551" s="1">
        <v>0</v>
      </c>
      <c r="AL551" s="1">
        <v>1</v>
      </c>
    </row>
    <row r="552" spans="1:38" s="1" customFormat="1">
      <c r="A552" s="16" t="s">
        <v>447</v>
      </c>
      <c r="B552" s="1">
        <v>33</v>
      </c>
      <c r="C552" s="1">
        <v>1</v>
      </c>
      <c r="D552" s="1">
        <v>1</v>
      </c>
      <c r="E552" s="1">
        <v>1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1</v>
      </c>
      <c r="O552" s="1">
        <v>0</v>
      </c>
      <c r="P552" s="1">
        <v>0</v>
      </c>
      <c r="T552" s="1">
        <v>0</v>
      </c>
      <c r="U552" s="1">
        <v>0</v>
      </c>
      <c r="V552" s="1">
        <v>0</v>
      </c>
      <c r="W552" s="1">
        <v>0</v>
      </c>
      <c r="X552" s="1">
        <v>0</v>
      </c>
      <c r="Y552" s="1">
        <v>0</v>
      </c>
      <c r="Z552" s="1">
        <v>0</v>
      </c>
      <c r="AA552" s="1">
        <v>0</v>
      </c>
      <c r="AB552" s="1">
        <v>1</v>
      </c>
      <c r="AC552" s="1">
        <v>0</v>
      </c>
      <c r="AD552" s="1">
        <v>1</v>
      </c>
      <c r="AE552" s="1">
        <v>0</v>
      </c>
      <c r="AF552" s="1">
        <v>0</v>
      </c>
      <c r="AG552" s="1">
        <v>0</v>
      </c>
      <c r="AH552" s="1">
        <v>0</v>
      </c>
      <c r="AI552" s="1">
        <v>0</v>
      </c>
      <c r="AJ552" s="1">
        <v>0</v>
      </c>
      <c r="AK552" s="1">
        <v>0</v>
      </c>
      <c r="AL552" s="1">
        <v>0</v>
      </c>
    </row>
    <row r="553" spans="1:38" s="1" customFormat="1">
      <c r="A553" s="16" t="s">
        <v>303</v>
      </c>
      <c r="B553" s="1">
        <v>64</v>
      </c>
      <c r="C553" s="1">
        <v>1</v>
      </c>
      <c r="D553" s="1">
        <v>1</v>
      </c>
      <c r="E553" s="1">
        <v>1</v>
      </c>
      <c r="F553" s="1">
        <v>1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T553" s="1">
        <v>0</v>
      </c>
      <c r="U553" s="1">
        <v>0</v>
      </c>
      <c r="V553" s="1">
        <v>0</v>
      </c>
      <c r="W553" s="1">
        <v>0</v>
      </c>
      <c r="X553" s="1">
        <v>0</v>
      </c>
      <c r="Y553" s="1">
        <v>0</v>
      </c>
      <c r="Z553" s="1">
        <v>0</v>
      </c>
      <c r="AA553" s="1">
        <v>0</v>
      </c>
      <c r="AB553" s="1">
        <v>1</v>
      </c>
      <c r="AC553" s="1">
        <v>0</v>
      </c>
      <c r="AD553" s="1">
        <v>1</v>
      </c>
      <c r="AE553" s="1">
        <v>0</v>
      </c>
      <c r="AF553" s="1">
        <v>0</v>
      </c>
      <c r="AG553" s="1">
        <v>0</v>
      </c>
      <c r="AH553" s="1">
        <v>0</v>
      </c>
      <c r="AI553" s="1">
        <v>0</v>
      </c>
      <c r="AJ553" s="1">
        <v>0</v>
      </c>
      <c r="AK553" s="1">
        <v>0</v>
      </c>
      <c r="AL553" s="1">
        <v>0</v>
      </c>
    </row>
    <row r="554" spans="1:38" s="1" customFormat="1">
      <c r="A554" s="16" t="s">
        <v>843</v>
      </c>
      <c r="B554" s="1">
        <v>52</v>
      </c>
      <c r="C554" s="1">
        <v>1</v>
      </c>
      <c r="D554" s="1">
        <v>1</v>
      </c>
      <c r="E554" s="1">
        <v>1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1</v>
      </c>
      <c r="N554" s="1">
        <v>0</v>
      </c>
      <c r="O554" s="1">
        <v>0</v>
      </c>
      <c r="P554" s="1">
        <v>1</v>
      </c>
      <c r="Q554" s="1">
        <v>10</v>
      </c>
      <c r="R554" s="1">
        <f>IF(Q554&gt;9,1,0)</f>
        <v>1</v>
      </c>
      <c r="S554" s="1">
        <f>IF(Q554&gt;19,1,0)</f>
        <v>0</v>
      </c>
      <c r="T554" s="1">
        <v>0</v>
      </c>
      <c r="U554" s="1">
        <v>0</v>
      </c>
      <c r="V554" s="1">
        <v>0</v>
      </c>
      <c r="W554" s="1">
        <v>0</v>
      </c>
      <c r="X554" s="1">
        <v>0</v>
      </c>
      <c r="Y554" s="1">
        <v>0</v>
      </c>
      <c r="Z554" s="1">
        <v>0</v>
      </c>
      <c r="AA554" s="1">
        <v>0</v>
      </c>
      <c r="AB554" s="1">
        <v>1</v>
      </c>
      <c r="AC554" s="1">
        <v>0</v>
      </c>
      <c r="AD554" s="1">
        <v>0</v>
      </c>
      <c r="AE554" s="1">
        <v>0</v>
      </c>
      <c r="AF554" s="1">
        <v>0</v>
      </c>
      <c r="AG554" s="1">
        <v>0</v>
      </c>
      <c r="AH554" s="1">
        <v>1</v>
      </c>
      <c r="AI554" s="1">
        <v>0</v>
      </c>
      <c r="AJ554" s="1">
        <v>0</v>
      </c>
      <c r="AK554" s="1">
        <v>0</v>
      </c>
      <c r="AL554" s="1">
        <v>0</v>
      </c>
    </row>
    <row r="555" spans="1:38" s="1" customFormat="1">
      <c r="A555" s="16" t="s">
        <v>404</v>
      </c>
      <c r="B555" s="1">
        <v>37</v>
      </c>
      <c r="C555" s="1">
        <v>0</v>
      </c>
      <c r="D555" s="1">
        <v>1</v>
      </c>
      <c r="E555" s="1">
        <v>1</v>
      </c>
      <c r="F555" s="1">
        <v>0</v>
      </c>
      <c r="G555" s="1">
        <v>1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T555" s="1">
        <v>0</v>
      </c>
      <c r="U555" s="1">
        <v>0</v>
      </c>
      <c r="V555" s="1">
        <v>0</v>
      </c>
      <c r="W555" s="1">
        <v>0</v>
      </c>
      <c r="X555" s="1">
        <v>0</v>
      </c>
      <c r="Y555" s="1">
        <v>0</v>
      </c>
      <c r="Z555" s="1">
        <v>0</v>
      </c>
      <c r="AA555" s="1">
        <v>0</v>
      </c>
      <c r="AB555" s="1">
        <v>0</v>
      </c>
      <c r="AC555" s="1">
        <v>0</v>
      </c>
      <c r="AD555" s="1">
        <v>0</v>
      </c>
      <c r="AE555" s="1">
        <v>0</v>
      </c>
      <c r="AF555" s="1">
        <v>0</v>
      </c>
      <c r="AG555" s="1">
        <v>0</v>
      </c>
      <c r="AH555" s="1">
        <v>0</v>
      </c>
      <c r="AI555" s="1">
        <v>0</v>
      </c>
      <c r="AJ555" s="1">
        <v>0</v>
      </c>
      <c r="AK555" s="1">
        <v>0</v>
      </c>
      <c r="AL555" s="1">
        <v>0</v>
      </c>
    </row>
    <row r="556" spans="1:38" s="1" customFormat="1">
      <c r="A556" s="16" t="s">
        <v>388</v>
      </c>
      <c r="B556" s="1">
        <v>41</v>
      </c>
      <c r="C556" s="1">
        <v>1</v>
      </c>
      <c r="D556" s="1">
        <v>1</v>
      </c>
      <c r="E556" s="1">
        <v>1</v>
      </c>
      <c r="F556" s="1">
        <v>0</v>
      </c>
      <c r="G556" s="1">
        <v>0</v>
      </c>
      <c r="H556" s="1">
        <v>0</v>
      </c>
      <c r="I556" s="1">
        <v>0</v>
      </c>
      <c r="J556" s="1">
        <v>1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1</v>
      </c>
      <c r="Q556" s="1">
        <v>20</v>
      </c>
      <c r="R556" s="1">
        <f>IF(Q556&gt;9,1,0)</f>
        <v>1</v>
      </c>
      <c r="S556" s="1">
        <f>IF(Q556&gt;19,1,0)</f>
        <v>1</v>
      </c>
      <c r="T556" s="1">
        <v>0</v>
      </c>
      <c r="U556" s="1">
        <v>0</v>
      </c>
      <c r="V556" s="1">
        <v>0</v>
      </c>
      <c r="W556" s="1">
        <v>0</v>
      </c>
      <c r="X556" s="1">
        <v>0</v>
      </c>
      <c r="Y556" s="1">
        <v>0</v>
      </c>
      <c r="Z556" s="1">
        <v>0</v>
      </c>
      <c r="AA556" s="1">
        <v>0</v>
      </c>
      <c r="AB556" s="1">
        <v>1</v>
      </c>
      <c r="AC556" s="1">
        <v>0</v>
      </c>
      <c r="AD556" s="1">
        <v>0</v>
      </c>
      <c r="AE556" s="1">
        <v>1</v>
      </c>
      <c r="AF556" s="1">
        <v>0</v>
      </c>
      <c r="AG556" s="1">
        <v>0</v>
      </c>
      <c r="AH556" s="1">
        <v>1</v>
      </c>
      <c r="AI556" s="1">
        <v>0</v>
      </c>
      <c r="AJ556" s="1">
        <v>0</v>
      </c>
      <c r="AK556" s="1">
        <v>0</v>
      </c>
      <c r="AL556" s="1">
        <v>0</v>
      </c>
    </row>
    <row r="557" spans="1:38" s="1" customFormat="1">
      <c r="A557" s="16" t="s">
        <v>563</v>
      </c>
      <c r="B557" s="1">
        <v>46</v>
      </c>
      <c r="C557" s="1">
        <v>1</v>
      </c>
      <c r="D557" s="1">
        <v>1</v>
      </c>
      <c r="E557" s="1">
        <v>0</v>
      </c>
      <c r="F557" s="1">
        <v>0</v>
      </c>
      <c r="G557" s="1">
        <v>0</v>
      </c>
      <c r="H557" s="1">
        <v>0</v>
      </c>
      <c r="I557" s="1">
        <v>1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T557" s="1">
        <v>0</v>
      </c>
      <c r="U557" s="1">
        <v>0</v>
      </c>
      <c r="V557" s="1">
        <v>0</v>
      </c>
      <c r="W557" s="1">
        <v>0</v>
      </c>
      <c r="X557" s="1">
        <v>0</v>
      </c>
      <c r="Y557" s="1">
        <v>0</v>
      </c>
      <c r="Z557" s="1">
        <v>0</v>
      </c>
      <c r="AA557" s="1">
        <v>0</v>
      </c>
      <c r="AB557" s="1">
        <v>0</v>
      </c>
      <c r="AC557" s="1">
        <v>0</v>
      </c>
      <c r="AD557" s="1">
        <v>0</v>
      </c>
      <c r="AE557" s="1">
        <v>0</v>
      </c>
      <c r="AF557" s="1">
        <v>0</v>
      </c>
      <c r="AG557" s="1">
        <v>0</v>
      </c>
      <c r="AH557" s="1">
        <v>0</v>
      </c>
      <c r="AI557" s="1">
        <v>0</v>
      </c>
      <c r="AJ557" s="1">
        <v>0</v>
      </c>
      <c r="AK557" s="1">
        <v>0</v>
      </c>
      <c r="AL557" s="1">
        <v>1</v>
      </c>
    </row>
    <row r="558" spans="1:38" s="1" customFormat="1">
      <c r="A558" s="16" t="s">
        <v>671</v>
      </c>
      <c r="B558" s="1">
        <v>41</v>
      </c>
      <c r="C558" s="1">
        <v>1</v>
      </c>
      <c r="D558" s="1">
        <v>1</v>
      </c>
      <c r="E558" s="1">
        <v>1</v>
      </c>
      <c r="F558" s="1">
        <v>0</v>
      </c>
      <c r="G558" s="1">
        <v>0</v>
      </c>
      <c r="H558" s="1">
        <v>0</v>
      </c>
      <c r="I558" s="1">
        <v>1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1</v>
      </c>
      <c r="Q558" s="1">
        <v>10</v>
      </c>
      <c r="R558" s="1">
        <f t="shared" ref="R558:R563" si="6">IF(Q558&gt;9,1,0)</f>
        <v>1</v>
      </c>
      <c r="S558" s="1">
        <f t="shared" ref="S558:S563" si="7">IF(Q558&gt;19,1,0)</f>
        <v>0</v>
      </c>
      <c r="T558" s="1">
        <v>0</v>
      </c>
      <c r="U558" s="1">
        <v>0</v>
      </c>
      <c r="V558" s="1">
        <v>0</v>
      </c>
      <c r="W558" s="1">
        <v>0</v>
      </c>
      <c r="X558" s="1">
        <v>0</v>
      </c>
      <c r="Y558" s="1">
        <v>0</v>
      </c>
      <c r="Z558" s="1">
        <v>0</v>
      </c>
      <c r="AA558" s="1">
        <v>0</v>
      </c>
      <c r="AB558" s="1">
        <v>1</v>
      </c>
      <c r="AC558" s="1">
        <v>0</v>
      </c>
      <c r="AD558" s="1">
        <v>0</v>
      </c>
      <c r="AE558" s="1">
        <v>0</v>
      </c>
      <c r="AF558" s="1">
        <v>0</v>
      </c>
      <c r="AG558" s="1">
        <v>0</v>
      </c>
      <c r="AH558" s="1">
        <v>1</v>
      </c>
      <c r="AI558" s="1">
        <v>0</v>
      </c>
      <c r="AJ558" s="1">
        <v>0</v>
      </c>
      <c r="AK558" s="1">
        <v>0</v>
      </c>
      <c r="AL558" s="1">
        <v>0</v>
      </c>
    </row>
    <row r="559" spans="1:38" s="1" customFormat="1">
      <c r="A559" s="16" t="s">
        <v>658</v>
      </c>
      <c r="B559" s="1">
        <v>26</v>
      </c>
      <c r="C559" s="1">
        <v>1</v>
      </c>
      <c r="D559" s="1">
        <v>1</v>
      </c>
      <c r="E559" s="1">
        <v>0</v>
      </c>
      <c r="F559" s="1">
        <v>0</v>
      </c>
      <c r="G559" s="1">
        <v>0</v>
      </c>
      <c r="H559" s="1">
        <v>0</v>
      </c>
      <c r="I559" s="1">
        <v>1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1</v>
      </c>
      <c r="Q559" s="1">
        <v>15</v>
      </c>
      <c r="R559" s="1">
        <f t="shared" si="6"/>
        <v>1</v>
      </c>
      <c r="S559" s="1">
        <f t="shared" si="7"/>
        <v>0</v>
      </c>
      <c r="T559" s="1">
        <v>0</v>
      </c>
      <c r="U559" s="1">
        <v>0</v>
      </c>
      <c r="V559" s="1">
        <v>0</v>
      </c>
      <c r="W559" s="1">
        <v>0</v>
      </c>
      <c r="X559" s="1">
        <v>0</v>
      </c>
      <c r="Y559" s="1">
        <v>0</v>
      </c>
      <c r="Z559" s="1">
        <v>0</v>
      </c>
      <c r="AA559" s="1">
        <v>0</v>
      </c>
      <c r="AB559" s="1">
        <v>1</v>
      </c>
      <c r="AC559" s="1">
        <v>0</v>
      </c>
      <c r="AD559" s="1">
        <v>0</v>
      </c>
      <c r="AE559" s="1">
        <v>0</v>
      </c>
      <c r="AF559" s="1">
        <v>0</v>
      </c>
      <c r="AG559" s="1">
        <v>0</v>
      </c>
      <c r="AH559" s="1">
        <v>1</v>
      </c>
      <c r="AI559" s="1">
        <v>0</v>
      </c>
      <c r="AJ559" s="1">
        <v>0</v>
      </c>
      <c r="AK559" s="1">
        <v>0</v>
      </c>
      <c r="AL559" s="1">
        <v>1</v>
      </c>
    </row>
    <row r="560" spans="1:38" s="1" customFormat="1">
      <c r="A560" s="17" t="s">
        <v>259</v>
      </c>
      <c r="B560">
        <v>22</v>
      </c>
      <c r="C560">
        <v>1</v>
      </c>
      <c r="D560">
        <v>1</v>
      </c>
      <c r="E560">
        <v>1</v>
      </c>
      <c r="F560">
        <v>0</v>
      </c>
      <c r="G560">
        <v>0</v>
      </c>
      <c r="H560">
        <v>0</v>
      </c>
      <c r="I560">
        <v>1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1</v>
      </c>
      <c r="Q560">
        <v>4</v>
      </c>
      <c r="R560" s="1">
        <f t="shared" si="6"/>
        <v>0</v>
      </c>
      <c r="S560" s="1">
        <f t="shared" si="7"/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1</v>
      </c>
      <c r="AC560">
        <v>0</v>
      </c>
      <c r="AD560">
        <v>0</v>
      </c>
      <c r="AE560">
        <v>0</v>
      </c>
      <c r="AF560">
        <v>1</v>
      </c>
      <c r="AG560">
        <v>0</v>
      </c>
      <c r="AH560">
        <v>0</v>
      </c>
      <c r="AI560">
        <v>0</v>
      </c>
      <c r="AJ560">
        <v>0</v>
      </c>
      <c r="AK560">
        <v>0</v>
      </c>
      <c r="AL560">
        <v>1</v>
      </c>
    </row>
    <row r="561" spans="1:38" s="1" customFormat="1">
      <c r="A561" s="16" t="s">
        <v>618</v>
      </c>
      <c r="B561" s="1">
        <v>55</v>
      </c>
      <c r="C561" s="1">
        <v>1</v>
      </c>
      <c r="D561" s="1">
        <v>1</v>
      </c>
      <c r="E561" s="1">
        <v>0</v>
      </c>
      <c r="F561" s="1">
        <v>0</v>
      </c>
      <c r="G561" s="1">
        <v>0</v>
      </c>
      <c r="H561" s="1">
        <v>0</v>
      </c>
      <c r="I561" s="1">
        <v>1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1</v>
      </c>
      <c r="Q561" s="1">
        <v>2.5</v>
      </c>
      <c r="R561" s="1">
        <f t="shared" si="6"/>
        <v>0</v>
      </c>
      <c r="S561" s="1">
        <f t="shared" si="7"/>
        <v>0</v>
      </c>
      <c r="T561" s="1">
        <v>0</v>
      </c>
      <c r="U561" s="1">
        <v>0</v>
      </c>
      <c r="V561" s="1">
        <v>0</v>
      </c>
      <c r="W561" s="1">
        <v>0</v>
      </c>
      <c r="X561" s="1">
        <v>0</v>
      </c>
      <c r="Y561" s="1">
        <v>0</v>
      </c>
      <c r="Z561" s="1">
        <v>0</v>
      </c>
      <c r="AA561" s="1">
        <v>0</v>
      </c>
      <c r="AB561" s="1">
        <v>1</v>
      </c>
      <c r="AC561" s="1">
        <v>0</v>
      </c>
      <c r="AD561" s="1">
        <v>0</v>
      </c>
      <c r="AE561" s="1">
        <v>0</v>
      </c>
      <c r="AF561" s="1">
        <v>0</v>
      </c>
      <c r="AG561" s="1">
        <v>0</v>
      </c>
      <c r="AH561" s="1">
        <v>1</v>
      </c>
      <c r="AI561" s="1">
        <v>0</v>
      </c>
      <c r="AJ561" s="1">
        <v>0</v>
      </c>
      <c r="AK561" s="1">
        <v>0</v>
      </c>
      <c r="AL561" s="1">
        <v>1</v>
      </c>
    </row>
    <row r="562" spans="1:38" s="1" customFormat="1">
      <c r="A562" s="16" t="s">
        <v>357</v>
      </c>
      <c r="B562" s="1">
        <v>42</v>
      </c>
      <c r="C562" s="1">
        <v>1</v>
      </c>
      <c r="D562" s="1">
        <v>1</v>
      </c>
      <c r="E562" s="1">
        <v>0</v>
      </c>
      <c r="F562" s="1">
        <v>0</v>
      </c>
      <c r="G562" s="1">
        <v>0</v>
      </c>
      <c r="H562" s="1">
        <v>0</v>
      </c>
      <c r="I562" s="1">
        <v>1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1</v>
      </c>
      <c r="Q562" s="1">
        <v>5</v>
      </c>
      <c r="R562" s="1">
        <f t="shared" si="6"/>
        <v>0</v>
      </c>
      <c r="S562" s="1">
        <f t="shared" si="7"/>
        <v>0</v>
      </c>
      <c r="T562" s="1">
        <v>0</v>
      </c>
      <c r="U562" s="1">
        <v>0</v>
      </c>
      <c r="V562" s="1">
        <v>0</v>
      </c>
      <c r="W562" s="1">
        <v>0</v>
      </c>
      <c r="X562" s="1">
        <v>0</v>
      </c>
      <c r="Y562" s="1">
        <v>0</v>
      </c>
      <c r="Z562" s="1">
        <v>0</v>
      </c>
      <c r="AA562" s="1">
        <v>0</v>
      </c>
      <c r="AB562" s="1">
        <v>1</v>
      </c>
      <c r="AC562" s="1">
        <v>0</v>
      </c>
      <c r="AD562" s="1">
        <v>0</v>
      </c>
      <c r="AE562" s="1">
        <v>0</v>
      </c>
      <c r="AF562" s="1">
        <v>0</v>
      </c>
      <c r="AG562" s="1">
        <v>0</v>
      </c>
      <c r="AH562" s="1">
        <v>1</v>
      </c>
      <c r="AI562" s="1">
        <v>0</v>
      </c>
      <c r="AJ562" s="1">
        <v>0</v>
      </c>
      <c r="AK562" s="1">
        <v>0</v>
      </c>
      <c r="AL562" s="1">
        <v>1</v>
      </c>
    </row>
    <row r="563" spans="1:38" s="1" customFormat="1">
      <c r="A563" s="16" t="s">
        <v>582</v>
      </c>
      <c r="B563" s="1">
        <v>52</v>
      </c>
      <c r="C563" s="1">
        <v>1</v>
      </c>
      <c r="D563" s="1">
        <v>1</v>
      </c>
      <c r="E563" s="1">
        <v>0</v>
      </c>
      <c r="F563" s="1">
        <v>1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1</v>
      </c>
      <c r="Q563" s="1">
        <v>7.5</v>
      </c>
      <c r="R563" s="1">
        <f t="shared" si="6"/>
        <v>0</v>
      </c>
      <c r="S563" s="1">
        <f t="shared" si="7"/>
        <v>0</v>
      </c>
      <c r="T563" s="1">
        <v>1</v>
      </c>
      <c r="U563" s="1">
        <v>0</v>
      </c>
      <c r="V563" s="1">
        <v>0</v>
      </c>
      <c r="W563" s="1">
        <v>1</v>
      </c>
      <c r="X563" s="1">
        <v>0</v>
      </c>
      <c r="Y563" s="1">
        <v>0</v>
      </c>
      <c r="Z563" s="1">
        <v>0</v>
      </c>
      <c r="AA563" s="1">
        <v>0</v>
      </c>
      <c r="AB563" s="1">
        <v>1</v>
      </c>
      <c r="AC563" s="1">
        <v>0</v>
      </c>
      <c r="AD563" s="1">
        <v>0</v>
      </c>
      <c r="AE563" s="1">
        <v>1</v>
      </c>
      <c r="AF563" s="1">
        <v>0</v>
      </c>
      <c r="AG563" s="1">
        <v>0</v>
      </c>
      <c r="AH563" s="1">
        <v>0</v>
      </c>
      <c r="AI563" s="1">
        <v>0</v>
      </c>
      <c r="AJ563" s="1">
        <v>0</v>
      </c>
      <c r="AK563" s="1">
        <v>0</v>
      </c>
      <c r="AL563" s="1">
        <v>0</v>
      </c>
    </row>
    <row r="564" spans="1:38" s="1" customFormat="1">
      <c r="A564" s="16" t="s">
        <v>334</v>
      </c>
      <c r="B564" s="1">
        <v>70</v>
      </c>
      <c r="C564" s="1">
        <v>0</v>
      </c>
      <c r="D564" s="1">
        <v>1</v>
      </c>
      <c r="E564" s="1">
        <v>1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">
        <v>1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T564" s="1">
        <v>1</v>
      </c>
      <c r="U564" s="1">
        <v>1</v>
      </c>
      <c r="V564" s="1">
        <v>0</v>
      </c>
      <c r="W564" s="1">
        <v>1</v>
      </c>
      <c r="X564" s="1">
        <v>0</v>
      </c>
      <c r="Y564" s="1">
        <v>0</v>
      </c>
      <c r="Z564" s="1">
        <v>0</v>
      </c>
      <c r="AA564" s="1">
        <v>0</v>
      </c>
      <c r="AB564" s="1">
        <v>1</v>
      </c>
      <c r="AC564" s="1">
        <v>0</v>
      </c>
      <c r="AD564" s="1">
        <v>0</v>
      </c>
      <c r="AE564" s="1">
        <v>0</v>
      </c>
      <c r="AF564" s="1">
        <v>1</v>
      </c>
      <c r="AG564" s="1">
        <v>0</v>
      </c>
      <c r="AH564" s="1">
        <v>0</v>
      </c>
      <c r="AI564" s="1">
        <v>0</v>
      </c>
      <c r="AJ564" s="1">
        <v>0</v>
      </c>
      <c r="AK564" s="1">
        <v>0</v>
      </c>
      <c r="AL564" s="1">
        <v>0</v>
      </c>
    </row>
    <row r="565" spans="1:38" s="1" customFormat="1">
      <c r="A565" s="16" t="s">
        <v>336</v>
      </c>
      <c r="B565" s="1">
        <v>35</v>
      </c>
      <c r="C565" s="1">
        <v>1</v>
      </c>
      <c r="D565" s="1">
        <v>1</v>
      </c>
      <c r="E565" s="1">
        <v>1</v>
      </c>
      <c r="F565" s="1">
        <v>1</v>
      </c>
      <c r="G565" s="1">
        <v>0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T565" s="1">
        <v>0</v>
      </c>
      <c r="U565" s="1">
        <v>0</v>
      </c>
      <c r="V565" s="1">
        <v>0</v>
      </c>
      <c r="W565" s="1">
        <v>0</v>
      </c>
      <c r="X565" s="1">
        <v>0</v>
      </c>
      <c r="Y565" s="1">
        <v>0</v>
      </c>
      <c r="Z565" s="1">
        <v>0</v>
      </c>
      <c r="AA565" s="1">
        <v>0</v>
      </c>
      <c r="AB565" s="1">
        <v>1</v>
      </c>
      <c r="AC565" s="1">
        <v>1</v>
      </c>
      <c r="AD565" s="1">
        <v>1</v>
      </c>
      <c r="AE565" s="1">
        <v>0</v>
      </c>
      <c r="AF565" s="1">
        <v>0</v>
      </c>
      <c r="AG565" s="1">
        <v>0</v>
      </c>
      <c r="AH565" s="1">
        <v>0</v>
      </c>
      <c r="AI565" s="1">
        <v>0</v>
      </c>
      <c r="AJ565" s="1">
        <v>0</v>
      </c>
      <c r="AK565" s="1">
        <v>0</v>
      </c>
      <c r="AL565" s="1">
        <v>0</v>
      </c>
    </row>
    <row r="566" spans="1:38" s="1" customFormat="1">
      <c r="A566" s="16" t="s">
        <v>682</v>
      </c>
      <c r="B566" s="1">
        <v>43</v>
      </c>
      <c r="C566" s="1">
        <v>0</v>
      </c>
      <c r="D566" s="1">
        <v>1</v>
      </c>
      <c r="E566" s="1">
        <v>1</v>
      </c>
      <c r="F566" s="1">
        <v>0</v>
      </c>
      <c r="G566" s="1">
        <v>1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T566" s="1">
        <v>1</v>
      </c>
      <c r="U566" s="1">
        <v>0</v>
      </c>
      <c r="V566" s="1">
        <v>0</v>
      </c>
      <c r="W566" s="1">
        <v>0</v>
      </c>
      <c r="X566" s="1">
        <v>0</v>
      </c>
      <c r="Y566" s="1">
        <v>0</v>
      </c>
      <c r="Z566" s="1">
        <v>1</v>
      </c>
      <c r="AA566" s="1">
        <v>0</v>
      </c>
      <c r="AB566" s="1">
        <v>0</v>
      </c>
      <c r="AC566" s="1">
        <v>0</v>
      </c>
      <c r="AD566" s="1">
        <v>0</v>
      </c>
      <c r="AE566" s="1">
        <v>0</v>
      </c>
      <c r="AF566" s="1">
        <v>0</v>
      </c>
      <c r="AG566" s="1">
        <v>0</v>
      </c>
      <c r="AH566" s="1">
        <v>0</v>
      </c>
      <c r="AI566" s="1">
        <v>0</v>
      </c>
      <c r="AJ566" s="1">
        <v>0</v>
      </c>
      <c r="AK566" s="1">
        <v>1</v>
      </c>
      <c r="AL566" s="1">
        <v>0</v>
      </c>
    </row>
    <row r="567" spans="1:38" s="1" customFormat="1">
      <c r="A567" s="16" t="s">
        <v>647</v>
      </c>
      <c r="B567" s="1">
        <v>71</v>
      </c>
      <c r="C567" s="1">
        <v>1</v>
      </c>
      <c r="D567" s="1">
        <v>1</v>
      </c>
      <c r="E567" s="1">
        <v>0</v>
      </c>
      <c r="F567" s="1">
        <v>1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T567" s="1">
        <v>1</v>
      </c>
      <c r="U567" s="1">
        <v>1</v>
      </c>
      <c r="V567" s="1">
        <v>0</v>
      </c>
      <c r="W567" s="1">
        <v>0</v>
      </c>
      <c r="X567" s="1">
        <v>0</v>
      </c>
      <c r="Y567" s="1">
        <v>0</v>
      </c>
      <c r="Z567" s="1">
        <v>0</v>
      </c>
      <c r="AA567" s="1">
        <v>0</v>
      </c>
      <c r="AB567" s="1">
        <v>1</v>
      </c>
      <c r="AC567" s="1">
        <v>0</v>
      </c>
      <c r="AD567" s="1">
        <v>1</v>
      </c>
      <c r="AE567" s="1">
        <v>0</v>
      </c>
      <c r="AF567" s="1">
        <v>0</v>
      </c>
      <c r="AG567" s="1">
        <v>0</v>
      </c>
      <c r="AH567" s="1">
        <v>0</v>
      </c>
      <c r="AI567" s="1">
        <v>0</v>
      </c>
      <c r="AJ567" s="1">
        <v>0</v>
      </c>
      <c r="AK567" s="1">
        <v>0</v>
      </c>
      <c r="AL567" s="1">
        <v>0</v>
      </c>
    </row>
    <row r="568" spans="1:38" s="1" customFormat="1">
      <c r="A568" s="16" t="s">
        <v>925</v>
      </c>
      <c r="B568" s="1">
        <v>64</v>
      </c>
      <c r="C568" s="1">
        <v>0</v>
      </c>
      <c r="D568" s="1">
        <v>1</v>
      </c>
      <c r="E568" s="1">
        <v>0</v>
      </c>
      <c r="F568" s="1">
        <v>0</v>
      </c>
      <c r="G568" s="1">
        <v>1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T568" s="1">
        <v>0</v>
      </c>
      <c r="U568" s="1">
        <v>0</v>
      </c>
      <c r="V568" s="1">
        <v>0</v>
      </c>
      <c r="W568" s="1">
        <v>0</v>
      </c>
      <c r="X568" s="1">
        <v>0</v>
      </c>
      <c r="Y568" s="1">
        <v>0</v>
      </c>
      <c r="Z568" s="1">
        <v>0</v>
      </c>
      <c r="AA568" s="1">
        <v>0</v>
      </c>
      <c r="AB568" s="1">
        <v>0</v>
      </c>
      <c r="AC568" s="1">
        <v>0</v>
      </c>
      <c r="AD568" s="1">
        <v>0</v>
      </c>
      <c r="AE568" s="1">
        <v>0</v>
      </c>
      <c r="AF568" s="1">
        <v>0</v>
      </c>
      <c r="AG568" s="1">
        <v>0</v>
      </c>
      <c r="AH568" s="1">
        <v>0</v>
      </c>
      <c r="AI568" s="1">
        <v>0</v>
      </c>
      <c r="AJ568" s="1">
        <v>0</v>
      </c>
      <c r="AK568" s="1">
        <v>0</v>
      </c>
      <c r="AL568" s="1">
        <v>0</v>
      </c>
    </row>
    <row r="569" spans="1:38" s="1" customFormat="1">
      <c r="A569" s="16" t="s">
        <v>985</v>
      </c>
      <c r="B569" s="1">
        <v>45</v>
      </c>
      <c r="C569" s="1">
        <v>0</v>
      </c>
      <c r="D569" s="1">
        <v>1</v>
      </c>
      <c r="E569" s="1">
        <v>0</v>
      </c>
      <c r="F569" s="1">
        <v>0</v>
      </c>
      <c r="G569" s="1">
        <v>1</v>
      </c>
      <c r="H569" s="1">
        <v>0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T569" s="1">
        <v>1</v>
      </c>
      <c r="U569" s="1">
        <v>1</v>
      </c>
      <c r="V569" s="1">
        <v>0</v>
      </c>
      <c r="W569" s="1">
        <v>0</v>
      </c>
      <c r="X569" s="1">
        <v>0</v>
      </c>
      <c r="Y569" s="1">
        <v>0</v>
      </c>
      <c r="Z569" s="1">
        <v>0</v>
      </c>
      <c r="AA569" s="1">
        <v>0</v>
      </c>
      <c r="AB569" s="1">
        <v>0</v>
      </c>
      <c r="AC569" s="1">
        <v>0</v>
      </c>
      <c r="AD569" s="1">
        <v>0</v>
      </c>
      <c r="AE569" s="1">
        <v>0</v>
      </c>
      <c r="AF569" s="1">
        <v>0</v>
      </c>
      <c r="AG569" s="1">
        <v>0</v>
      </c>
      <c r="AH569" s="1">
        <v>0</v>
      </c>
      <c r="AI569" s="1">
        <v>0</v>
      </c>
      <c r="AJ569" s="1">
        <v>0</v>
      </c>
      <c r="AK569" s="1">
        <v>0</v>
      </c>
      <c r="AL569" s="1">
        <v>0</v>
      </c>
    </row>
    <row r="570" spans="1:38" s="1" customFormat="1">
      <c r="A570" s="16" t="s">
        <v>851</v>
      </c>
      <c r="B570" s="1">
        <v>48</v>
      </c>
      <c r="C570" s="1">
        <v>0</v>
      </c>
      <c r="D570" s="1">
        <v>1</v>
      </c>
      <c r="E570" s="1">
        <v>0</v>
      </c>
      <c r="F570" s="1">
        <v>0</v>
      </c>
      <c r="G570" s="1">
        <v>1</v>
      </c>
      <c r="H570" s="1">
        <v>0</v>
      </c>
      <c r="I570" s="1">
        <v>0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T570" s="1">
        <v>1</v>
      </c>
      <c r="U570" s="1">
        <v>1</v>
      </c>
      <c r="V570" s="1">
        <v>0</v>
      </c>
      <c r="W570" s="1">
        <v>0</v>
      </c>
      <c r="X570" s="1">
        <v>0</v>
      </c>
      <c r="Y570" s="1">
        <v>0</v>
      </c>
      <c r="Z570" s="1">
        <v>0</v>
      </c>
      <c r="AA570" s="1">
        <v>0</v>
      </c>
      <c r="AB570" s="1">
        <v>0</v>
      </c>
      <c r="AC570" s="1">
        <v>0</v>
      </c>
      <c r="AD570" s="1">
        <v>0</v>
      </c>
      <c r="AE570" s="1">
        <v>0</v>
      </c>
      <c r="AF570" s="1">
        <v>0</v>
      </c>
      <c r="AG570" s="1">
        <v>0</v>
      </c>
      <c r="AH570" s="1">
        <v>0</v>
      </c>
      <c r="AI570" s="1">
        <v>0</v>
      </c>
      <c r="AJ570" s="1">
        <v>0</v>
      </c>
      <c r="AK570" s="1">
        <v>1</v>
      </c>
      <c r="AL570" s="1">
        <v>0</v>
      </c>
    </row>
    <row r="571" spans="1:38" s="1" customFormat="1">
      <c r="A571" s="16" t="s">
        <v>633</v>
      </c>
      <c r="B571" s="1">
        <v>29</v>
      </c>
      <c r="C571" s="1">
        <v>1</v>
      </c>
      <c r="D571" s="1">
        <v>1</v>
      </c>
      <c r="E571" s="1">
        <v>0</v>
      </c>
      <c r="F571" s="1">
        <v>0</v>
      </c>
      <c r="G571" s="1">
        <v>0</v>
      </c>
      <c r="H571" s="1">
        <v>0</v>
      </c>
      <c r="I571" s="1">
        <v>1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T571" s="1">
        <v>0</v>
      </c>
      <c r="U571" s="1">
        <v>0</v>
      </c>
      <c r="V571" s="1">
        <v>0</v>
      </c>
      <c r="W571" s="1">
        <v>0</v>
      </c>
      <c r="X571" s="1">
        <v>0</v>
      </c>
      <c r="Y571" s="1">
        <v>0</v>
      </c>
      <c r="Z571" s="1">
        <v>0</v>
      </c>
      <c r="AA571" s="1">
        <v>0</v>
      </c>
      <c r="AB571" s="1">
        <v>1</v>
      </c>
      <c r="AC571" s="1">
        <v>0</v>
      </c>
      <c r="AD571" s="1">
        <v>0</v>
      </c>
      <c r="AE571" s="1">
        <v>0</v>
      </c>
      <c r="AF571" s="1">
        <v>0</v>
      </c>
      <c r="AG571" s="1">
        <v>0</v>
      </c>
      <c r="AH571" s="1">
        <v>1</v>
      </c>
      <c r="AI571" s="1">
        <v>0</v>
      </c>
      <c r="AJ571" s="1">
        <v>0</v>
      </c>
      <c r="AK571" s="1">
        <v>0</v>
      </c>
      <c r="AL571" s="1">
        <v>1</v>
      </c>
    </row>
    <row r="572" spans="1:38" s="1" customFormat="1">
      <c r="A572" s="17" t="s">
        <v>256</v>
      </c>
      <c r="B572">
        <v>45</v>
      </c>
      <c r="C572">
        <v>1</v>
      </c>
      <c r="D572">
        <v>1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1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/>
      <c r="R572"/>
      <c r="S572"/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0</v>
      </c>
      <c r="AB572">
        <v>0</v>
      </c>
      <c r="AC572">
        <v>0</v>
      </c>
      <c r="AD572">
        <v>0</v>
      </c>
      <c r="AE572">
        <v>0</v>
      </c>
      <c r="AF572">
        <v>0</v>
      </c>
      <c r="AG572">
        <v>0</v>
      </c>
      <c r="AH572">
        <v>0</v>
      </c>
      <c r="AI572">
        <v>0</v>
      </c>
      <c r="AJ572">
        <v>0</v>
      </c>
      <c r="AK572">
        <v>0</v>
      </c>
      <c r="AL572">
        <v>0</v>
      </c>
    </row>
    <row r="573" spans="1:38" s="1" customFormat="1">
      <c r="A573" s="16" t="s">
        <v>537</v>
      </c>
      <c r="B573" s="1">
        <v>65</v>
      </c>
      <c r="C573" s="1">
        <v>1</v>
      </c>
      <c r="D573" s="1">
        <v>1</v>
      </c>
      <c r="E573" s="1">
        <v>0</v>
      </c>
      <c r="F573" s="1">
        <v>1</v>
      </c>
      <c r="G573" s="1">
        <v>0</v>
      </c>
      <c r="H573" s="1">
        <v>0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1</v>
      </c>
      <c r="Q573" s="1">
        <v>5</v>
      </c>
      <c r="R573" s="1">
        <f>IF(Q573&gt;9,1,0)</f>
        <v>0</v>
      </c>
      <c r="S573" s="1">
        <f>IF(Q573&gt;19,1,0)</f>
        <v>0</v>
      </c>
      <c r="T573" s="1">
        <v>0</v>
      </c>
      <c r="U573" s="1">
        <v>0</v>
      </c>
      <c r="V573" s="1">
        <v>0</v>
      </c>
      <c r="W573" s="1">
        <v>0</v>
      </c>
      <c r="X573" s="1">
        <v>0</v>
      </c>
      <c r="Y573" s="1">
        <v>0</v>
      </c>
      <c r="Z573" s="1">
        <v>0</v>
      </c>
      <c r="AA573" s="1">
        <v>0</v>
      </c>
      <c r="AB573" s="1">
        <v>1</v>
      </c>
      <c r="AC573" s="1">
        <v>0</v>
      </c>
      <c r="AD573" s="1">
        <v>1</v>
      </c>
      <c r="AE573" s="1">
        <v>0</v>
      </c>
      <c r="AF573" s="1">
        <v>0</v>
      </c>
      <c r="AG573" s="1">
        <v>0</v>
      </c>
      <c r="AH573" s="1">
        <v>0</v>
      </c>
      <c r="AI573" s="1">
        <v>0</v>
      </c>
      <c r="AJ573" s="1">
        <v>0</v>
      </c>
      <c r="AK573" s="1">
        <v>0</v>
      </c>
      <c r="AL573" s="1">
        <v>0</v>
      </c>
    </row>
    <row r="574" spans="1:38" s="1" customFormat="1">
      <c r="A574" s="16" t="s">
        <v>685</v>
      </c>
      <c r="B574" s="1">
        <v>61</v>
      </c>
      <c r="C574" s="1">
        <v>0</v>
      </c>
      <c r="D574" s="1">
        <v>1</v>
      </c>
      <c r="E574" s="1">
        <v>1</v>
      </c>
      <c r="F574" s="1">
        <v>1</v>
      </c>
      <c r="G574" s="1">
        <v>0</v>
      </c>
      <c r="H574" s="1">
        <v>0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1</v>
      </c>
      <c r="Q574" s="1">
        <v>5</v>
      </c>
      <c r="R574" s="1">
        <f>IF(Q574&gt;9,1,0)</f>
        <v>0</v>
      </c>
      <c r="S574" s="1">
        <f>IF(Q574&gt;19,1,0)</f>
        <v>0</v>
      </c>
      <c r="T574" s="1">
        <v>1</v>
      </c>
      <c r="U574" s="1">
        <v>0</v>
      </c>
      <c r="V574" s="1">
        <v>1</v>
      </c>
      <c r="W574" s="1">
        <v>0</v>
      </c>
      <c r="X574" s="1">
        <v>0</v>
      </c>
      <c r="Y574" s="1">
        <v>0</v>
      </c>
      <c r="Z574" s="1">
        <v>0</v>
      </c>
      <c r="AA574" s="1">
        <v>0</v>
      </c>
      <c r="AB574" s="1">
        <v>1</v>
      </c>
      <c r="AC574" s="1">
        <v>0</v>
      </c>
      <c r="AD574" s="1">
        <v>0</v>
      </c>
      <c r="AE574" s="1">
        <v>1</v>
      </c>
      <c r="AF574" s="1">
        <v>0</v>
      </c>
      <c r="AG574" s="1">
        <v>0</v>
      </c>
      <c r="AH574" s="1">
        <v>0</v>
      </c>
      <c r="AI574" s="1">
        <v>0</v>
      </c>
      <c r="AJ574" s="1">
        <v>0</v>
      </c>
      <c r="AK574" s="1">
        <v>0</v>
      </c>
      <c r="AL574" s="1">
        <v>0</v>
      </c>
    </row>
    <row r="575" spans="1:38" s="1" customFormat="1">
      <c r="A575" s="16" t="s">
        <v>800</v>
      </c>
      <c r="B575" s="1">
        <v>38</v>
      </c>
      <c r="C575" s="1">
        <v>1</v>
      </c>
      <c r="D575" s="1">
        <v>1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  <c r="L575" s="1">
        <v>0</v>
      </c>
      <c r="M575" s="1">
        <v>1</v>
      </c>
      <c r="N575" s="1">
        <v>0</v>
      </c>
      <c r="O575" s="1">
        <v>0</v>
      </c>
      <c r="P575" s="1">
        <v>0</v>
      </c>
      <c r="T575" s="1">
        <v>0</v>
      </c>
      <c r="U575" s="1">
        <v>0</v>
      </c>
      <c r="V575" s="1">
        <v>0</v>
      </c>
      <c r="W575" s="1">
        <v>0</v>
      </c>
      <c r="X575" s="1">
        <v>0</v>
      </c>
      <c r="Y575" s="1">
        <v>0</v>
      </c>
      <c r="Z575" s="1">
        <v>0</v>
      </c>
      <c r="AA575" s="1">
        <v>0</v>
      </c>
      <c r="AB575" s="1">
        <v>1</v>
      </c>
      <c r="AC575" s="1">
        <v>0</v>
      </c>
      <c r="AD575" s="1">
        <v>0</v>
      </c>
      <c r="AE575" s="1">
        <v>0</v>
      </c>
      <c r="AF575" s="1">
        <v>1</v>
      </c>
      <c r="AG575" s="1">
        <v>0</v>
      </c>
      <c r="AH575" s="1">
        <v>0</v>
      </c>
      <c r="AI575" s="1">
        <v>0</v>
      </c>
      <c r="AJ575" s="1">
        <v>0</v>
      </c>
      <c r="AK575" s="1">
        <v>0</v>
      </c>
      <c r="AL575" s="1">
        <v>1</v>
      </c>
    </row>
    <row r="576" spans="1:38" s="1" customFormat="1">
      <c r="A576" s="16" t="s">
        <v>366</v>
      </c>
      <c r="B576" s="1">
        <v>52</v>
      </c>
      <c r="C576" s="1">
        <v>0</v>
      </c>
      <c r="D576" s="1">
        <v>1</v>
      </c>
      <c r="E576" s="1">
        <v>0</v>
      </c>
      <c r="F576" s="1">
        <v>0</v>
      </c>
      <c r="G576" s="1">
        <v>0</v>
      </c>
      <c r="H576" s="1">
        <v>1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T576" s="1">
        <v>1</v>
      </c>
      <c r="U576" s="1">
        <v>0</v>
      </c>
      <c r="V576" s="1">
        <v>0</v>
      </c>
      <c r="W576" s="1">
        <v>0</v>
      </c>
      <c r="X576" s="1">
        <v>0</v>
      </c>
      <c r="Y576" s="1">
        <v>0</v>
      </c>
      <c r="Z576" s="1">
        <v>1</v>
      </c>
      <c r="AA576" s="1">
        <v>0</v>
      </c>
      <c r="AB576" s="1">
        <v>0</v>
      </c>
      <c r="AC576" s="1">
        <v>0</v>
      </c>
      <c r="AD576" s="1">
        <v>0</v>
      </c>
      <c r="AE576" s="1">
        <v>0</v>
      </c>
      <c r="AF576" s="1">
        <v>0</v>
      </c>
      <c r="AG576" s="1">
        <v>0</v>
      </c>
      <c r="AH576" s="1">
        <v>0</v>
      </c>
      <c r="AI576" s="1">
        <v>0</v>
      </c>
      <c r="AJ576" s="1">
        <v>0</v>
      </c>
      <c r="AK576" s="1">
        <v>0</v>
      </c>
      <c r="AL576" s="1">
        <v>0</v>
      </c>
    </row>
    <row r="577" spans="1:38" s="1" customFormat="1">
      <c r="A577" s="16" t="s">
        <v>574</v>
      </c>
      <c r="B577" s="1">
        <v>29</v>
      </c>
      <c r="C577" s="1">
        <v>1</v>
      </c>
      <c r="D577" s="1">
        <v>1</v>
      </c>
      <c r="E577" s="1">
        <v>1</v>
      </c>
      <c r="F577" s="1">
        <v>0</v>
      </c>
      <c r="G577" s="1">
        <v>1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T577" s="1">
        <v>1</v>
      </c>
      <c r="U577" s="1">
        <v>0</v>
      </c>
      <c r="V577" s="1">
        <v>0</v>
      </c>
      <c r="W577" s="1">
        <v>0</v>
      </c>
      <c r="X577" s="1">
        <v>0</v>
      </c>
      <c r="Y577" s="1">
        <v>0</v>
      </c>
      <c r="Z577" s="1">
        <v>1</v>
      </c>
      <c r="AA577" s="1">
        <v>0</v>
      </c>
      <c r="AB577" s="1">
        <v>0</v>
      </c>
      <c r="AC577" s="1">
        <v>0</v>
      </c>
      <c r="AD577" s="1">
        <v>0</v>
      </c>
      <c r="AE577" s="1">
        <v>0</v>
      </c>
      <c r="AF577" s="1">
        <v>0</v>
      </c>
      <c r="AG577" s="1">
        <v>0</v>
      </c>
      <c r="AH577" s="1">
        <v>0</v>
      </c>
      <c r="AI577" s="1">
        <v>0</v>
      </c>
      <c r="AJ577" s="1">
        <v>0</v>
      </c>
      <c r="AK577" s="1">
        <v>1</v>
      </c>
      <c r="AL577" s="1">
        <v>0</v>
      </c>
    </row>
    <row r="578" spans="1:38" s="1" customFormat="1">
      <c r="A578" s="16" t="s">
        <v>330</v>
      </c>
      <c r="B578" s="1">
        <v>54</v>
      </c>
      <c r="C578" s="1">
        <v>0</v>
      </c>
      <c r="D578" s="1">
        <v>1</v>
      </c>
      <c r="E578" s="1">
        <v>0</v>
      </c>
      <c r="F578" s="1">
        <v>1</v>
      </c>
      <c r="G578" s="1">
        <v>0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1</v>
      </c>
      <c r="Q578" s="1">
        <v>5</v>
      </c>
      <c r="R578" s="1">
        <f>IF(Q578&gt;9,1,0)</f>
        <v>0</v>
      </c>
      <c r="S578" s="1">
        <f>IF(Q578&gt;19,1,0)</f>
        <v>0</v>
      </c>
      <c r="T578" s="1">
        <v>0</v>
      </c>
      <c r="U578" s="1">
        <v>0</v>
      </c>
      <c r="V578" s="1">
        <v>0</v>
      </c>
      <c r="W578" s="1">
        <v>0</v>
      </c>
      <c r="X578" s="1">
        <v>0</v>
      </c>
      <c r="Y578" s="1">
        <v>0</v>
      </c>
      <c r="Z578" s="1">
        <v>0</v>
      </c>
      <c r="AA578" s="1">
        <v>0</v>
      </c>
      <c r="AB578" s="1">
        <v>1</v>
      </c>
      <c r="AC578" s="1">
        <v>1</v>
      </c>
      <c r="AD578" s="1">
        <v>0</v>
      </c>
      <c r="AE578" s="1">
        <v>1</v>
      </c>
      <c r="AF578" s="1">
        <v>0</v>
      </c>
      <c r="AG578" s="1">
        <v>0</v>
      </c>
      <c r="AH578" s="1">
        <v>0</v>
      </c>
      <c r="AI578" s="1">
        <v>0</v>
      </c>
      <c r="AJ578" s="1">
        <v>0</v>
      </c>
      <c r="AK578" s="1">
        <v>0</v>
      </c>
      <c r="AL578" s="1">
        <v>0</v>
      </c>
    </row>
    <row r="579" spans="1:38" s="1" customFormat="1">
      <c r="A579" s="16" t="s">
        <v>405</v>
      </c>
      <c r="B579" s="1">
        <v>38</v>
      </c>
      <c r="C579" s="1">
        <v>1</v>
      </c>
      <c r="D579" s="1">
        <v>1</v>
      </c>
      <c r="E579" s="1">
        <v>1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>
        <v>0</v>
      </c>
      <c r="M579" s="1">
        <v>1</v>
      </c>
      <c r="N579" s="1">
        <v>0</v>
      </c>
      <c r="O579" s="1">
        <v>0</v>
      </c>
      <c r="P579" s="1">
        <v>0</v>
      </c>
      <c r="T579" s="1">
        <v>0</v>
      </c>
      <c r="U579" s="1">
        <v>0</v>
      </c>
      <c r="V579" s="1">
        <v>0</v>
      </c>
      <c r="W579" s="1">
        <v>0</v>
      </c>
      <c r="X579" s="1">
        <v>0</v>
      </c>
      <c r="Y579" s="1">
        <v>0</v>
      </c>
      <c r="Z579" s="1">
        <v>0</v>
      </c>
      <c r="AA579" s="1">
        <v>0</v>
      </c>
      <c r="AB579" s="1">
        <v>0</v>
      </c>
      <c r="AC579" s="1">
        <v>0</v>
      </c>
      <c r="AD579" s="1">
        <v>0</v>
      </c>
      <c r="AE579" s="1">
        <v>0</v>
      </c>
      <c r="AF579" s="1">
        <v>0</v>
      </c>
      <c r="AG579" s="1">
        <v>0</v>
      </c>
      <c r="AH579" s="1">
        <v>0</v>
      </c>
      <c r="AI579" s="1">
        <v>0</v>
      </c>
      <c r="AJ579" s="1">
        <v>0</v>
      </c>
      <c r="AK579" s="1">
        <v>0</v>
      </c>
      <c r="AL579" s="1">
        <v>1</v>
      </c>
    </row>
    <row r="580" spans="1:38" s="1" customFormat="1">
      <c r="A580" s="16" t="s">
        <v>602</v>
      </c>
      <c r="B580" s="1">
        <v>61</v>
      </c>
      <c r="C580" s="1">
        <v>0</v>
      </c>
      <c r="D580" s="1">
        <v>1</v>
      </c>
      <c r="E580" s="1">
        <v>0</v>
      </c>
      <c r="F580" s="1">
        <v>0</v>
      </c>
      <c r="G580" s="1">
        <v>0</v>
      </c>
      <c r="H580" s="1">
        <v>1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T580" s="1">
        <v>0</v>
      </c>
      <c r="U580" s="1">
        <v>0</v>
      </c>
      <c r="V580" s="1">
        <v>0</v>
      </c>
      <c r="W580" s="1">
        <v>0</v>
      </c>
      <c r="X580" s="1">
        <v>0</v>
      </c>
      <c r="Y580" s="1">
        <v>0</v>
      </c>
      <c r="Z580" s="1">
        <v>0</v>
      </c>
      <c r="AA580" s="1">
        <v>0</v>
      </c>
      <c r="AB580" s="1">
        <v>1</v>
      </c>
      <c r="AC580" s="1">
        <v>0</v>
      </c>
      <c r="AD580" s="1">
        <v>1</v>
      </c>
      <c r="AE580" s="1">
        <v>1</v>
      </c>
      <c r="AF580" s="1">
        <v>0</v>
      </c>
      <c r="AG580" s="1">
        <v>0</v>
      </c>
      <c r="AH580" s="1">
        <v>0</v>
      </c>
      <c r="AI580" s="1">
        <v>0</v>
      </c>
      <c r="AJ580" s="1">
        <v>0</v>
      </c>
      <c r="AK580" s="1">
        <v>0</v>
      </c>
      <c r="AL580" s="1">
        <v>0</v>
      </c>
    </row>
    <row r="581" spans="1:38" s="1" customFormat="1">
      <c r="A581" s="16" t="s">
        <v>837</v>
      </c>
      <c r="B581" s="1">
        <v>52</v>
      </c>
      <c r="C581" s="1">
        <v>1</v>
      </c>
      <c r="D581" s="1">
        <v>1</v>
      </c>
      <c r="E581" s="1">
        <v>0</v>
      </c>
      <c r="F581" s="1">
        <v>1</v>
      </c>
      <c r="G581" s="1">
        <v>0</v>
      </c>
      <c r="H581" s="1">
        <v>0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1</v>
      </c>
      <c r="Q581" s="1">
        <v>7.5</v>
      </c>
      <c r="R581" s="1">
        <f>IF(Q581&gt;9,1,0)</f>
        <v>0</v>
      </c>
      <c r="S581" s="1">
        <f>IF(Q581&gt;19,1,0)</f>
        <v>0</v>
      </c>
      <c r="T581" s="1">
        <v>1</v>
      </c>
      <c r="U581" s="1">
        <v>1</v>
      </c>
      <c r="V581" s="1">
        <v>0</v>
      </c>
      <c r="W581" s="1">
        <v>0</v>
      </c>
      <c r="X581" s="1">
        <v>0</v>
      </c>
      <c r="Y581" s="1">
        <v>0</v>
      </c>
      <c r="Z581" s="1">
        <v>0</v>
      </c>
      <c r="AA581" s="1">
        <v>0</v>
      </c>
      <c r="AB581" s="1">
        <v>0</v>
      </c>
      <c r="AC581" s="1">
        <v>0</v>
      </c>
      <c r="AD581" s="1">
        <v>0</v>
      </c>
      <c r="AE581" s="1">
        <v>0</v>
      </c>
      <c r="AF581" s="1">
        <v>0</v>
      </c>
      <c r="AG581" s="1">
        <v>0</v>
      </c>
      <c r="AH581" s="1">
        <v>0</v>
      </c>
      <c r="AI581" s="1">
        <v>0</v>
      </c>
      <c r="AJ581" s="1">
        <v>0</v>
      </c>
      <c r="AK581" s="1">
        <v>1</v>
      </c>
      <c r="AL581" s="1">
        <v>0</v>
      </c>
    </row>
    <row r="582" spans="1:38" s="1" customFormat="1">
      <c r="A582" s="16" t="s">
        <v>499</v>
      </c>
      <c r="B582" s="1">
        <v>42</v>
      </c>
      <c r="C582" s="1">
        <v>0</v>
      </c>
      <c r="D582" s="1">
        <v>1</v>
      </c>
      <c r="E582" s="1">
        <v>1</v>
      </c>
      <c r="F582" s="1">
        <v>0</v>
      </c>
      <c r="G582" s="1">
        <v>1</v>
      </c>
      <c r="H582" s="1">
        <v>0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T582" s="1">
        <v>0</v>
      </c>
      <c r="U582" s="1">
        <v>0</v>
      </c>
      <c r="V582" s="1">
        <v>0</v>
      </c>
      <c r="W582" s="1">
        <v>0</v>
      </c>
      <c r="X582" s="1">
        <v>0</v>
      </c>
      <c r="Y582" s="1">
        <v>0</v>
      </c>
      <c r="Z582" s="1">
        <v>0</v>
      </c>
      <c r="AA582" s="1">
        <v>0</v>
      </c>
      <c r="AB582" s="1">
        <v>0</v>
      </c>
      <c r="AC582" s="1">
        <v>0</v>
      </c>
      <c r="AD582" s="1">
        <v>0</v>
      </c>
      <c r="AE582" s="1">
        <v>0</v>
      </c>
      <c r="AF582" s="1">
        <v>0</v>
      </c>
      <c r="AG582" s="1">
        <v>0</v>
      </c>
      <c r="AH582" s="1">
        <v>0</v>
      </c>
      <c r="AI582" s="1">
        <v>0</v>
      </c>
      <c r="AJ582" s="1">
        <v>0</v>
      </c>
      <c r="AK582" s="1">
        <v>0</v>
      </c>
      <c r="AL582" s="1">
        <v>0</v>
      </c>
    </row>
    <row r="583" spans="1:38" s="1" customFormat="1">
      <c r="A583" s="16" t="s">
        <v>867</v>
      </c>
      <c r="B583" s="1">
        <v>46</v>
      </c>
      <c r="C583" s="1">
        <v>1</v>
      </c>
      <c r="D583" s="1">
        <v>1</v>
      </c>
      <c r="E583" s="1">
        <v>0</v>
      </c>
      <c r="F583" s="1">
        <v>0</v>
      </c>
      <c r="G583" s="1">
        <v>0</v>
      </c>
      <c r="H583" s="1">
        <v>0</v>
      </c>
      <c r="I583" s="1">
        <v>1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1</v>
      </c>
      <c r="Q583" s="1">
        <v>5</v>
      </c>
      <c r="R583" s="1">
        <f>IF(Q583&gt;9,1,0)</f>
        <v>0</v>
      </c>
      <c r="S583" s="1">
        <f>IF(Q583&gt;19,1,0)</f>
        <v>0</v>
      </c>
      <c r="T583" s="1">
        <v>0</v>
      </c>
      <c r="U583" s="1">
        <v>0</v>
      </c>
      <c r="V583" s="1">
        <v>0</v>
      </c>
      <c r="W583" s="1">
        <v>0</v>
      </c>
      <c r="X583" s="1">
        <v>0</v>
      </c>
      <c r="Y583" s="1">
        <v>0</v>
      </c>
      <c r="Z583" s="1">
        <v>0</v>
      </c>
      <c r="AA583" s="1">
        <v>0</v>
      </c>
      <c r="AB583" s="1">
        <v>1</v>
      </c>
      <c r="AC583" s="1">
        <v>0</v>
      </c>
      <c r="AD583" s="1">
        <v>0</v>
      </c>
      <c r="AE583" s="1">
        <v>0</v>
      </c>
      <c r="AF583" s="1">
        <v>1</v>
      </c>
      <c r="AG583" s="1">
        <v>0</v>
      </c>
      <c r="AH583" s="1">
        <v>0</v>
      </c>
      <c r="AI583" s="1">
        <v>0</v>
      </c>
      <c r="AJ583" s="1">
        <v>0</v>
      </c>
      <c r="AK583" s="1">
        <v>0</v>
      </c>
      <c r="AL583" s="1">
        <v>1</v>
      </c>
    </row>
    <row r="584" spans="1:38" s="1" customFormat="1">
      <c r="A584" s="16" t="s">
        <v>535</v>
      </c>
      <c r="B584" s="1">
        <v>66</v>
      </c>
      <c r="C584" s="1">
        <v>1</v>
      </c>
      <c r="D584" s="1">
        <v>1</v>
      </c>
      <c r="E584" s="1">
        <v>1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1</v>
      </c>
      <c r="M584" s="1">
        <v>0</v>
      </c>
      <c r="N584" s="1">
        <v>0</v>
      </c>
      <c r="O584" s="1">
        <v>0</v>
      </c>
      <c r="P584" s="1">
        <v>0</v>
      </c>
      <c r="T584" s="1">
        <v>0</v>
      </c>
      <c r="U584" s="1">
        <v>0</v>
      </c>
      <c r="V584" s="1">
        <v>0</v>
      </c>
      <c r="W584" s="1">
        <v>0</v>
      </c>
      <c r="X584" s="1">
        <v>0</v>
      </c>
      <c r="Y584" s="1">
        <v>0</v>
      </c>
      <c r="Z584" s="1">
        <v>0</v>
      </c>
      <c r="AA584" s="1">
        <v>0</v>
      </c>
      <c r="AB584" s="1">
        <v>0</v>
      </c>
      <c r="AC584" s="1">
        <v>0</v>
      </c>
      <c r="AD584" s="1">
        <v>0</v>
      </c>
      <c r="AE584" s="1">
        <v>0</v>
      </c>
      <c r="AF584" s="1">
        <v>0</v>
      </c>
      <c r="AG584" s="1">
        <v>0</v>
      </c>
      <c r="AH584" s="1">
        <v>0</v>
      </c>
      <c r="AI584" s="1">
        <v>0</v>
      </c>
      <c r="AJ584" s="1">
        <v>0</v>
      </c>
      <c r="AK584" s="1">
        <v>0</v>
      </c>
      <c r="AL584" s="1">
        <v>0</v>
      </c>
    </row>
    <row r="585" spans="1:38" s="1" customFormat="1">
      <c r="A585" s="16" t="s">
        <v>768</v>
      </c>
      <c r="B585" s="1">
        <v>72</v>
      </c>
      <c r="C585" s="1">
        <v>1</v>
      </c>
      <c r="D585" s="1">
        <v>1</v>
      </c>
      <c r="E585" s="1">
        <v>1</v>
      </c>
      <c r="F585" s="1">
        <v>1</v>
      </c>
      <c r="G585" s="1">
        <v>0</v>
      </c>
      <c r="H585" s="1">
        <v>0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T585" s="1">
        <v>1</v>
      </c>
      <c r="U585" s="1">
        <v>0</v>
      </c>
      <c r="V585" s="1">
        <v>1</v>
      </c>
      <c r="W585" s="1">
        <v>0</v>
      </c>
      <c r="X585" s="1">
        <v>0</v>
      </c>
      <c r="Y585" s="1">
        <v>0</v>
      </c>
      <c r="Z585" s="1">
        <v>0</v>
      </c>
      <c r="AA585" s="1">
        <v>0</v>
      </c>
      <c r="AB585" s="1">
        <v>1</v>
      </c>
      <c r="AC585" s="1">
        <v>0</v>
      </c>
      <c r="AD585" s="1">
        <v>0</v>
      </c>
      <c r="AE585" s="1">
        <v>1</v>
      </c>
      <c r="AF585" s="1">
        <v>0</v>
      </c>
      <c r="AG585" s="1">
        <v>0</v>
      </c>
      <c r="AH585" s="1">
        <v>0</v>
      </c>
      <c r="AI585" s="1">
        <v>0</v>
      </c>
      <c r="AJ585" s="1">
        <v>0</v>
      </c>
      <c r="AK585" s="1">
        <v>0</v>
      </c>
      <c r="AL585" s="1">
        <v>0</v>
      </c>
    </row>
    <row r="586" spans="1:38" s="1" customFormat="1">
      <c r="A586" s="16" t="s">
        <v>746</v>
      </c>
      <c r="B586" s="1">
        <v>65</v>
      </c>
      <c r="C586" s="1">
        <v>1</v>
      </c>
      <c r="D586" s="1">
        <v>1</v>
      </c>
      <c r="E586" s="1">
        <v>1</v>
      </c>
      <c r="F586" s="1">
        <v>0</v>
      </c>
      <c r="G586" s="1">
        <v>0</v>
      </c>
      <c r="H586" s="1">
        <v>1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T586" s="1">
        <v>1</v>
      </c>
      <c r="U586" s="1">
        <v>1</v>
      </c>
      <c r="V586" s="1">
        <v>0</v>
      </c>
      <c r="W586" s="1">
        <v>0</v>
      </c>
      <c r="X586" s="1">
        <v>0</v>
      </c>
      <c r="Y586" s="1">
        <v>0</v>
      </c>
      <c r="Z586" s="1">
        <v>0</v>
      </c>
      <c r="AA586" s="1">
        <v>0</v>
      </c>
      <c r="AB586" s="1">
        <v>0</v>
      </c>
      <c r="AC586" s="1">
        <v>0</v>
      </c>
      <c r="AD586" s="1">
        <v>0</v>
      </c>
      <c r="AE586" s="1">
        <v>0</v>
      </c>
      <c r="AF586" s="1">
        <v>0</v>
      </c>
      <c r="AG586" s="1">
        <v>0</v>
      </c>
      <c r="AH586" s="1">
        <v>0</v>
      </c>
      <c r="AI586" s="1">
        <v>0</v>
      </c>
      <c r="AJ586" s="1">
        <v>0</v>
      </c>
      <c r="AK586" s="1">
        <v>0</v>
      </c>
      <c r="AL586" s="1">
        <v>0</v>
      </c>
    </row>
    <row r="587" spans="1:38" s="1" customFormat="1">
      <c r="A587" s="16" t="s">
        <v>592</v>
      </c>
      <c r="B587" s="1">
        <v>66</v>
      </c>
      <c r="C587" s="1">
        <v>0</v>
      </c>
      <c r="D587" s="1">
        <v>1</v>
      </c>
      <c r="E587" s="1">
        <v>1</v>
      </c>
      <c r="F587" s="1">
        <v>0</v>
      </c>
      <c r="G587" s="1">
        <v>0</v>
      </c>
      <c r="H587" s="1">
        <v>1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T587" s="1">
        <v>0</v>
      </c>
      <c r="U587" s="1">
        <v>0</v>
      </c>
      <c r="V587" s="1">
        <v>0</v>
      </c>
      <c r="W587" s="1">
        <v>0</v>
      </c>
      <c r="X587" s="1">
        <v>0</v>
      </c>
      <c r="Y587" s="1">
        <v>0</v>
      </c>
      <c r="Z587" s="1">
        <v>0</v>
      </c>
      <c r="AA587" s="1">
        <v>0</v>
      </c>
      <c r="AB587" s="1">
        <v>1</v>
      </c>
      <c r="AC587" s="1">
        <v>0</v>
      </c>
      <c r="AD587" s="1">
        <v>1</v>
      </c>
      <c r="AE587" s="1">
        <v>0</v>
      </c>
      <c r="AF587" s="1">
        <v>0</v>
      </c>
      <c r="AG587" s="1">
        <v>0</v>
      </c>
      <c r="AH587" s="1">
        <v>0</v>
      </c>
      <c r="AI587" s="1">
        <v>0</v>
      </c>
      <c r="AJ587" s="1">
        <v>0</v>
      </c>
      <c r="AK587" s="1">
        <v>0</v>
      </c>
      <c r="AL587" s="1">
        <v>0</v>
      </c>
    </row>
    <row r="588" spans="1:38" s="1" customFormat="1">
      <c r="A588" s="16" t="s">
        <v>910</v>
      </c>
      <c r="B588" s="1">
        <v>56</v>
      </c>
      <c r="C588" s="1">
        <v>1</v>
      </c>
      <c r="D588" s="1">
        <v>1</v>
      </c>
      <c r="E588" s="1">
        <v>1</v>
      </c>
      <c r="F588" s="1">
        <v>0</v>
      </c>
      <c r="G588" s="1">
        <v>0</v>
      </c>
      <c r="H588" s="1">
        <v>0</v>
      </c>
      <c r="I588" s="1">
        <v>1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T588" s="1">
        <v>0</v>
      </c>
      <c r="U588" s="1">
        <v>0</v>
      </c>
      <c r="V588" s="1">
        <v>0</v>
      </c>
      <c r="W588" s="1">
        <v>0</v>
      </c>
      <c r="X588" s="1">
        <v>0</v>
      </c>
      <c r="Y588" s="1">
        <v>0</v>
      </c>
      <c r="Z588" s="1">
        <v>0</v>
      </c>
      <c r="AA588" s="1">
        <v>0</v>
      </c>
      <c r="AB588" s="1">
        <v>0</v>
      </c>
      <c r="AC588" s="1">
        <v>0</v>
      </c>
      <c r="AD588" s="1">
        <v>0</v>
      </c>
      <c r="AE588" s="1">
        <v>0</v>
      </c>
      <c r="AF588" s="1">
        <v>0</v>
      </c>
      <c r="AG588" s="1">
        <v>0</v>
      </c>
      <c r="AH588" s="1">
        <v>0</v>
      </c>
      <c r="AI588" s="1">
        <v>0</v>
      </c>
      <c r="AJ588" s="1">
        <v>0</v>
      </c>
      <c r="AK588" s="1">
        <v>0</v>
      </c>
      <c r="AL588" s="1">
        <v>1</v>
      </c>
    </row>
    <row r="589" spans="1:38" s="1" customFormat="1">
      <c r="A589" s="16" t="s">
        <v>550</v>
      </c>
      <c r="B589" s="1">
        <v>59</v>
      </c>
      <c r="C589" s="1">
        <v>0</v>
      </c>
      <c r="D589" s="1">
        <v>1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1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T589" s="1">
        <v>0</v>
      </c>
      <c r="U589" s="1">
        <v>0</v>
      </c>
      <c r="V589" s="1">
        <v>0</v>
      </c>
      <c r="W589" s="1">
        <v>0</v>
      </c>
      <c r="X589" s="1">
        <v>0</v>
      </c>
      <c r="Y589" s="1">
        <v>0</v>
      </c>
      <c r="Z589" s="1">
        <v>0</v>
      </c>
      <c r="AA589" s="1">
        <v>0</v>
      </c>
      <c r="AB589" s="1">
        <v>1</v>
      </c>
      <c r="AC589" s="1">
        <v>0</v>
      </c>
      <c r="AD589" s="1">
        <v>0</v>
      </c>
      <c r="AE589" s="1">
        <v>0</v>
      </c>
      <c r="AF589" s="1">
        <v>0</v>
      </c>
      <c r="AG589" s="1">
        <v>0</v>
      </c>
      <c r="AH589" s="1">
        <v>1</v>
      </c>
      <c r="AI589" s="1">
        <v>0</v>
      </c>
      <c r="AJ589" s="1">
        <v>0</v>
      </c>
      <c r="AK589" s="1">
        <v>0</v>
      </c>
      <c r="AL589" s="1">
        <v>0</v>
      </c>
    </row>
    <row r="590" spans="1:38" s="1" customFormat="1">
      <c r="A590" s="16" t="s">
        <v>839</v>
      </c>
      <c r="B590" s="1">
        <v>48</v>
      </c>
      <c r="C590" s="1">
        <v>1</v>
      </c>
      <c r="D590" s="1">
        <v>1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1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T590" s="1">
        <v>0</v>
      </c>
      <c r="U590" s="1">
        <v>0</v>
      </c>
      <c r="V590" s="1">
        <v>0</v>
      </c>
      <c r="W590" s="1">
        <v>0</v>
      </c>
      <c r="X590" s="1">
        <v>0</v>
      </c>
      <c r="Y590" s="1">
        <v>0</v>
      </c>
      <c r="Z590" s="1">
        <v>0</v>
      </c>
      <c r="AA590" s="1">
        <v>0</v>
      </c>
      <c r="AB590" s="1">
        <v>0</v>
      </c>
      <c r="AC590" s="1">
        <v>0</v>
      </c>
      <c r="AD590" s="1">
        <v>0</v>
      </c>
      <c r="AE590" s="1">
        <v>0</v>
      </c>
      <c r="AF590" s="1">
        <v>0</v>
      </c>
      <c r="AG590" s="1">
        <v>0</v>
      </c>
      <c r="AH590" s="1">
        <v>0</v>
      </c>
      <c r="AI590" s="1">
        <v>0</v>
      </c>
      <c r="AJ590" s="1">
        <v>0</v>
      </c>
      <c r="AK590" s="1">
        <v>0</v>
      </c>
      <c r="AL590" s="1">
        <v>0</v>
      </c>
    </row>
    <row r="591" spans="1:38" s="1" customFormat="1">
      <c r="A591" s="16" t="s">
        <v>1020</v>
      </c>
      <c r="B591" s="1">
        <v>47</v>
      </c>
      <c r="C591" s="1">
        <v>1</v>
      </c>
      <c r="D591" s="1">
        <v>1</v>
      </c>
      <c r="E591" s="1">
        <v>1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1</v>
      </c>
      <c r="P591" s="1">
        <v>0</v>
      </c>
      <c r="T591" s="1">
        <v>0</v>
      </c>
      <c r="U591" s="1">
        <v>0</v>
      </c>
      <c r="V591" s="1">
        <v>0</v>
      </c>
      <c r="W591" s="1">
        <v>0</v>
      </c>
      <c r="X591" s="1">
        <v>0</v>
      </c>
      <c r="Y591" s="1">
        <v>0</v>
      </c>
      <c r="Z591" s="1">
        <v>0</v>
      </c>
      <c r="AA591" s="1">
        <v>0</v>
      </c>
      <c r="AB591" s="1">
        <v>0</v>
      </c>
      <c r="AC591" s="1">
        <v>0</v>
      </c>
      <c r="AD591" s="1">
        <v>0</v>
      </c>
      <c r="AE591" s="1">
        <v>0</v>
      </c>
      <c r="AF591" s="1">
        <v>0</v>
      </c>
      <c r="AG591" s="1">
        <v>0</v>
      </c>
      <c r="AH591" s="1">
        <v>0</v>
      </c>
      <c r="AI591" s="1">
        <v>0</v>
      </c>
      <c r="AJ591" s="1">
        <v>0</v>
      </c>
      <c r="AK591" s="1">
        <v>0</v>
      </c>
      <c r="AL591" s="1">
        <v>1</v>
      </c>
    </row>
    <row r="592" spans="1:38" s="1" customFormat="1">
      <c r="A592" s="17" t="s">
        <v>226</v>
      </c>
      <c r="B592">
        <v>36</v>
      </c>
      <c r="C592">
        <v>1</v>
      </c>
      <c r="D592">
        <v>1</v>
      </c>
      <c r="E592">
        <v>0</v>
      </c>
      <c r="F592">
        <v>0</v>
      </c>
      <c r="G592">
        <v>0</v>
      </c>
      <c r="H592">
        <v>0</v>
      </c>
      <c r="I592">
        <v>1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1</v>
      </c>
      <c r="Q592">
        <v>10</v>
      </c>
      <c r="R592" s="1">
        <f>IF(Q592&gt;9,1,0)</f>
        <v>1</v>
      </c>
      <c r="S592" s="1">
        <f>IF(Q592&gt;19,1,0)</f>
        <v>0</v>
      </c>
      <c r="T592">
        <v>1</v>
      </c>
      <c r="U592">
        <v>0</v>
      </c>
      <c r="V592">
        <v>0</v>
      </c>
      <c r="W592">
        <v>0</v>
      </c>
      <c r="X592">
        <v>0</v>
      </c>
      <c r="Y592">
        <v>1</v>
      </c>
      <c r="Z592">
        <v>0</v>
      </c>
      <c r="AA592">
        <v>0</v>
      </c>
      <c r="AB592">
        <v>1</v>
      </c>
      <c r="AC592">
        <v>0</v>
      </c>
      <c r="AD592">
        <v>0</v>
      </c>
      <c r="AE592">
        <v>0</v>
      </c>
      <c r="AF592">
        <v>1</v>
      </c>
      <c r="AG592">
        <v>0</v>
      </c>
      <c r="AH592">
        <v>0</v>
      </c>
      <c r="AI592">
        <v>0</v>
      </c>
      <c r="AJ592">
        <v>0</v>
      </c>
      <c r="AK592">
        <v>0</v>
      </c>
      <c r="AL592">
        <v>1</v>
      </c>
    </row>
    <row r="593" spans="1:38" s="1" customFormat="1">
      <c r="A593" s="16" t="s">
        <v>932</v>
      </c>
      <c r="B593" s="1">
        <v>57</v>
      </c>
      <c r="C593" s="1">
        <v>1</v>
      </c>
      <c r="D593" s="1">
        <v>1</v>
      </c>
      <c r="E593" s="1">
        <v>0</v>
      </c>
      <c r="F593" s="1">
        <v>0</v>
      </c>
      <c r="G593" s="1">
        <v>1</v>
      </c>
      <c r="H593" s="1">
        <v>0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T593" s="1">
        <v>0</v>
      </c>
      <c r="U593" s="1">
        <v>0</v>
      </c>
      <c r="V593" s="1">
        <v>0</v>
      </c>
      <c r="W593" s="1">
        <v>0</v>
      </c>
      <c r="X593" s="1">
        <v>0</v>
      </c>
      <c r="Y593" s="1">
        <v>0</v>
      </c>
      <c r="Z593" s="1">
        <v>0</v>
      </c>
      <c r="AA593" s="1">
        <v>0</v>
      </c>
      <c r="AB593" s="1">
        <v>0</v>
      </c>
      <c r="AC593" s="1">
        <v>0</v>
      </c>
      <c r="AD593" s="1">
        <v>0</v>
      </c>
      <c r="AE593" s="1">
        <v>0</v>
      </c>
      <c r="AF593" s="1">
        <v>0</v>
      </c>
      <c r="AG593" s="1">
        <v>0</v>
      </c>
      <c r="AH593" s="1">
        <v>0</v>
      </c>
      <c r="AI593" s="1">
        <v>0</v>
      </c>
      <c r="AJ593" s="1">
        <v>0</v>
      </c>
      <c r="AK593" s="1">
        <v>0</v>
      </c>
      <c r="AL593" s="1">
        <v>0</v>
      </c>
    </row>
    <row r="594" spans="1:38" s="1" customFormat="1">
      <c r="A594" s="16" t="s">
        <v>318</v>
      </c>
      <c r="B594" s="1">
        <v>63</v>
      </c>
      <c r="C594" s="1">
        <v>1</v>
      </c>
      <c r="D594" s="1">
        <v>1</v>
      </c>
      <c r="E594" s="1">
        <v>0</v>
      </c>
      <c r="F594" s="1">
        <v>0</v>
      </c>
      <c r="G594" s="1">
        <v>0</v>
      </c>
      <c r="H594" s="1">
        <v>0</v>
      </c>
      <c r="I594" s="1">
        <v>1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1</v>
      </c>
      <c r="Q594" s="1">
        <v>7.5</v>
      </c>
      <c r="R594" s="1">
        <f>IF(Q594&gt;9,1,0)</f>
        <v>0</v>
      </c>
      <c r="S594" s="1">
        <f>IF(Q594&gt;19,1,0)</f>
        <v>0</v>
      </c>
      <c r="T594" s="1">
        <v>0</v>
      </c>
      <c r="U594" s="1">
        <v>0</v>
      </c>
      <c r="V594" s="1">
        <v>0</v>
      </c>
      <c r="W594" s="1">
        <v>0</v>
      </c>
      <c r="X594" s="1">
        <v>0</v>
      </c>
      <c r="Y594" s="1">
        <v>0</v>
      </c>
      <c r="Z594" s="1">
        <v>0</v>
      </c>
      <c r="AA594" s="1">
        <v>0</v>
      </c>
      <c r="AB594" s="1">
        <v>1</v>
      </c>
      <c r="AC594" s="1">
        <v>0</v>
      </c>
      <c r="AD594" s="1">
        <v>0</v>
      </c>
      <c r="AE594" s="1">
        <v>0</v>
      </c>
      <c r="AF594" s="1">
        <v>1</v>
      </c>
      <c r="AG594" s="1">
        <v>0</v>
      </c>
      <c r="AH594" s="1">
        <v>0</v>
      </c>
      <c r="AI594" s="1">
        <v>0</v>
      </c>
      <c r="AJ594" s="1">
        <v>0</v>
      </c>
      <c r="AK594" s="1">
        <v>0</v>
      </c>
      <c r="AL594" s="1">
        <v>0</v>
      </c>
    </row>
    <row r="595" spans="1:38" s="1" customFormat="1">
      <c r="A595" s="16" t="s">
        <v>636</v>
      </c>
      <c r="B595" s="1">
        <v>43</v>
      </c>
      <c r="C595" s="1">
        <v>1</v>
      </c>
      <c r="D595" s="1">
        <v>1</v>
      </c>
      <c r="E595" s="1">
        <v>0</v>
      </c>
      <c r="F595" s="1">
        <v>0</v>
      </c>
      <c r="G595" s="1">
        <v>0</v>
      </c>
      <c r="H595" s="1">
        <v>0</v>
      </c>
      <c r="I595" s="1">
        <v>1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T595" s="1">
        <v>0</v>
      </c>
      <c r="U595" s="1">
        <v>0</v>
      </c>
      <c r="V595" s="1">
        <v>0</v>
      </c>
      <c r="W595" s="1">
        <v>0</v>
      </c>
      <c r="X595" s="1">
        <v>0</v>
      </c>
      <c r="Y595" s="1">
        <v>0</v>
      </c>
      <c r="Z595" s="1">
        <v>0</v>
      </c>
      <c r="AA595" s="1">
        <v>0</v>
      </c>
      <c r="AB595" s="1">
        <v>0</v>
      </c>
      <c r="AC595" s="1">
        <v>0</v>
      </c>
      <c r="AD595" s="1">
        <v>0</v>
      </c>
      <c r="AE595" s="1">
        <v>0</v>
      </c>
      <c r="AF595" s="1">
        <v>0</v>
      </c>
      <c r="AG595" s="1">
        <v>0</v>
      </c>
      <c r="AH595" s="1">
        <v>0</v>
      </c>
      <c r="AI595" s="1">
        <v>0</v>
      </c>
      <c r="AJ595" s="1">
        <v>0</v>
      </c>
      <c r="AK595" s="1">
        <v>0</v>
      </c>
      <c r="AL595" s="1">
        <v>1</v>
      </c>
    </row>
    <row r="596" spans="1:38" s="1" customFormat="1">
      <c r="A596" s="16" t="s">
        <v>468</v>
      </c>
      <c r="B596" s="1">
        <v>43</v>
      </c>
      <c r="C596" s="1">
        <v>1</v>
      </c>
      <c r="D596" s="1">
        <v>1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1</v>
      </c>
      <c r="M596" s="1">
        <v>0</v>
      </c>
      <c r="N596" s="1">
        <v>0</v>
      </c>
      <c r="O596" s="1">
        <v>0</v>
      </c>
      <c r="P596" s="1">
        <v>0</v>
      </c>
      <c r="T596" s="1">
        <v>1</v>
      </c>
      <c r="U596" s="1">
        <v>1</v>
      </c>
      <c r="V596" s="1">
        <v>0</v>
      </c>
      <c r="W596" s="1">
        <v>0</v>
      </c>
      <c r="X596" s="1">
        <v>0</v>
      </c>
      <c r="Y596" s="1">
        <v>0</v>
      </c>
      <c r="Z596" s="1">
        <v>0</v>
      </c>
      <c r="AA596" s="1">
        <v>0</v>
      </c>
      <c r="AB596" s="1">
        <v>1</v>
      </c>
      <c r="AC596" s="1">
        <v>0</v>
      </c>
      <c r="AD596" s="1">
        <v>0</v>
      </c>
      <c r="AE596" s="1">
        <v>0</v>
      </c>
      <c r="AF596" s="1">
        <v>1</v>
      </c>
      <c r="AG596" s="1">
        <v>0</v>
      </c>
      <c r="AH596" s="1">
        <v>0</v>
      </c>
      <c r="AI596" s="1">
        <v>0</v>
      </c>
      <c r="AJ596" s="1">
        <v>0</v>
      </c>
      <c r="AK596" s="1">
        <v>0</v>
      </c>
      <c r="AL596" s="1">
        <v>0</v>
      </c>
    </row>
    <row r="597" spans="1:38" s="1" customFormat="1">
      <c r="A597" s="16" t="s">
        <v>415</v>
      </c>
      <c r="B597" s="1">
        <v>38</v>
      </c>
      <c r="C597" s="1">
        <v>1</v>
      </c>
      <c r="D597" s="1">
        <v>1</v>
      </c>
      <c r="E597" s="1">
        <v>0</v>
      </c>
      <c r="F597" s="1">
        <v>0</v>
      </c>
      <c r="G597" s="1">
        <v>0</v>
      </c>
      <c r="H597" s="1">
        <v>0</v>
      </c>
      <c r="I597" s="1">
        <v>1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T597" s="1">
        <v>0</v>
      </c>
      <c r="U597" s="1">
        <v>0</v>
      </c>
      <c r="V597" s="1">
        <v>0</v>
      </c>
      <c r="W597" s="1">
        <v>0</v>
      </c>
      <c r="X597" s="1">
        <v>0</v>
      </c>
      <c r="Y597" s="1">
        <v>0</v>
      </c>
      <c r="Z597" s="1">
        <v>0</v>
      </c>
      <c r="AA597" s="1">
        <v>0</v>
      </c>
      <c r="AB597" s="1">
        <v>0</v>
      </c>
      <c r="AC597" s="1">
        <v>0</v>
      </c>
      <c r="AD597" s="1">
        <v>0</v>
      </c>
      <c r="AE597" s="1">
        <v>0</v>
      </c>
      <c r="AF597" s="1">
        <v>0</v>
      </c>
      <c r="AG597" s="1">
        <v>0</v>
      </c>
      <c r="AH597" s="1">
        <v>0</v>
      </c>
      <c r="AI597" s="1">
        <v>0</v>
      </c>
      <c r="AJ597" s="1">
        <v>0</v>
      </c>
      <c r="AK597" s="1">
        <v>0</v>
      </c>
      <c r="AL597" s="1">
        <v>1</v>
      </c>
    </row>
    <row r="598" spans="1:38" s="1" customFormat="1">
      <c r="A598" s="16" t="s">
        <v>758</v>
      </c>
      <c r="B598" s="1">
        <v>71</v>
      </c>
      <c r="C598" s="1">
        <v>1</v>
      </c>
      <c r="D598" s="1">
        <v>1</v>
      </c>
      <c r="E598" s="1">
        <v>1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1</v>
      </c>
      <c r="L598" s="1">
        <v>0</v>
      </c>
      <c r="M598" s="1">
        <v>0</v>
      </c>
      <c r="N598" s="1">
        <v>0</v>
      </c>
      <c r="O598" s="1">
        <v>0</v>
      </c>
      <c r="P598" s="1">
        <v>1</v>
      </c>
      <c r="Q598" s="1">
        <v>10</v>
      </c>
      <c r="R598" s="1">
        <f>IF(Q598&gt;9,1,0)</f>
        <v>1</v>
      </c>
      <c r="S598" s="1">
        <f>IF(Q598&gt;19,1,0)</f>
        <v>0</v>
      </c>
      <c r="T598" s="1">
        <v>1</v>
      </c>
      <c r="U598" s="1">
        <v>1</v>
      </c>
      <c r="V598" s="1">
        <v>0</v>
      </c>
      <c r="W598" s="1">
        <v>1</v>
      </c>
      <c r="X598" s="1">
        <v>0</v>
      </c>
      <c r="Y598" s="1">
        <v>0</v>
      </c>
      <c r="Z598" s="1">
        <v>0</v>
      </c>
      <c r="AA598" s="1">
        <v>0</v>
      </c>
      <c r="AB598" s="1">
        <v>1</v>
      </c>
      <c r="AC598" s="1">
        <v>0</v>
      </c>
      <c r="AD598" s="1">
        <v>0</v>
      </c>
      <c r="AE598" s="1">
        <v>0</v>
      </c>
      <c r="AF598" s="1">
        <v>1</v>
      </c>
      <c r="AG598" s="1">
        <v>0</v>
      </c>
      <c r="AH598" s="1">
        <v>0</v>
      </c>
      <c r="AI598" s="1">
        <v>0</v>
      </c>
      <c r="AJ598" s="1">
        <v>0</v>
      </c>
      <c r="AK598" s="1">
        <v>0</v>
      </c>
      <c r="AL598" s="1">
        <v>0</v>
      </c>
    </row>
    <row r="599" spans="1:38" s="1" customFormat="1">
      <c r="A599" s="17" t="s">
        <v>267</v>
      </c>
      <c r="B599">
        <v>48</v>
      </c>
      <c r="C599">
        <v>1</v>
      </c>
      <c r="D599">
        <v>1</v>
      </c>
      <c r="E599">
        <v>1</v>
      </c>
      <c r="F599">
        <v>1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/>
      <c r="R599"/>
      <c r="S599"/>
      <c r="T599">
        <v>1</v>
      </c>
      <c r="U599">
        <v>0</v>
      </c>
      <c r="V599">
        <v>1</v>
      </c>
      <c r="W599">
        <v>0</v>
      </c>
      <c r="X599">
        <v>0</v>
      </c>
      <c r="Y599">
        <v>0</v>
      </c>
      <c r="Z599">
        <v>0</v>
      </c>
      <c r="AA599">
        <v>0</v>
      </c>
      <c r="AB599">
        <v>1</v>
      </c>
      <c r="AC599">
        <v>0</v>
      </c>
      <c r="AD599">
        <v>0</v>
      </c>
      <c r="AE599">
        <v>1</v>
      </c>
      <c r="AF599">
        <v>0</v>
      </c>
      <c r="AG599">
        <v>0</v>
      </c>
      <c r="AH599">
        <v>0</v>
      </c>
      <c r="AI599">
        <v>0</v>
      </c>
      <c r="AJ599">
        <v>0</v>
      </c>
      <c r="AK599">
        <v>0</v>
      </c>
      <c r="AL599">
        <v>0</v>
      </c>
    </row>
    <row r="600" spans="1:38" s="1" customFormat="1">
      <c r="A600" s="16" t="s">
        <v>836</v>
      </c>
      <c r="B600" s="1">
        <v>63</v>
      </c>
      <c r="C600" s="1">
        <v>1</v>
      </c>
      <c r="D600" s="1">
        <v>1</v>
      </c>
      <c r="E600" s="1">
        <v>1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1</v>
      </c>
      <c r="P600" s="1">
        <v>0</v>
      </c>
      <c r="T600" s="1">
        <v>0</v>
      </c>
      <c r="U600" s="1">
        <v>0</v>
      </c>
      <c r="V600" s="1">
        <v>0</v>
      </c>
      <c r="W600" s="1">
        <v>0</v>
      </c>
      <c r="X600" s="1">
        <v>0</v>
      </c>
      <c r="Y600" s="1">
        <v>0</v>
      </c>
      <c r="Z600" s="1">
        <v>0</v>
      </c>
      <c r="AA600" s="1">
        <v>0</v>
      </c>
      <c r="AB600" s="1">
        <v>0</v>
      </c>
      <c r="AC600" s="1">
        <v>0</v>
      </c>
      <c r="AD600" s="1">
        <v>0</v>
      </c>
      <c r="AE600" s="1">
        <v>0</v>
      </c>
      <c r="AF600" s="1">
        <v>0</v>
      </c>
      <c r="AG600" s="1">
        <v>0</v>
      </c>
      <c r="AH600" s="1">
        <v>0</v>
      </c>
      <c r="AI600" s="1">
        <v>0</v>
      </c>
      <c r="AJ600" s="1">
        <v>0</v>
      </c>
      <c r="AK600" s="1">
        <v>0</v>
      </c>
      <c r="AL600" s="1">
        <v>0</v>
      </c>
    </row>
    <row r="601" spans="1:38" s="1" customFormat="1">
      <c r="A601" s="16" t="s">
        <v>467</v>
      </c>
      <c r="B601" s="1">
        <v>47</v>
      </c>
      <c r="C601" s="1">
        <v>1</v>
      </c>
      <c r="D601" s="1">
        <v>1</v>
      </c>
      <c r="E601" s="1">
        <v>1</v>
      </c>
      <c r="F601" s="1">
        <v>1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T601" s="1">
        <v>1</v>
      </c>
      <c r="U601" s="1">
        <v>1</v>
      </c>
      <c r="V601" s="1">
        <v>0</v>
      </c>
      <c r="W601" s="1">
        <v>0</v>
      </c>
      <c r="X601" s="1">
        <v>0</v>
      </c>
      <c r="Y601" s="1">
        <v>0</v>
      </c>
      <c r="Z601" s="1">
        <v>0</v>
      </c>
      <c r="AA601" s="1">
        <v>0</v>
      </c>
      <c r="AB601" s="1">
        <v>1</v>
      </c>
      <c r="AC601" s="1">
        <v>0</v>
      </c>
      <c r="AD601" s="1">
        <v>0</v>
      </c>
      <c r="AE601" s="1">
        <v>0</v>
      </c>
      <c r="AF601" s="1">
        <v>0</v>
      </c>
      <c r="AG601" s="1">
        <v>0</v>
      </c>
      <c r="AH601" s="1">
        <v>0</v>
      </c>
      <c r="AI601" s="1">
        <v>1</v>
      </c>
      <c r="AJ601" s="1">
        <v>0</v>
      </c>
      <c r="AK601" s="1">
        <v>0</v>
      </c>
      <c r="AL601" s="1">
        <v>0</v>
      </c>
    </row>
    <row r="602" spans="1:38" s="1" customFormat="1">
      <c r="A602" s="17" t="s">
        <v>263</v>
      </c>
      <c r="B602">
        <v>36</v>
      </c>
      <c r="C602">
        <v>1</v>
      </c>
      <c r="D602">
        <v>1</v>
      </c>
      <c r="E602">
        <v>1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1</v>
      </c>
      <c r="M602">
        <v>0</v>
      </c>
      <c r="N602">
        <v>0</v>
      </c>
      <c r="O602">
        <v>0</v>
      </c>
      <c r="P602">
        <v>1</v>
      </c>
      <c r="Q602">
        <v>5</v>
      </c>
      <c r="R602" s="1">
        <f>IF(Q602&gt;9,1,0)</f>
        <v>0</v>
      </c>
      <c r="S602" s="1">
        <f>IF(Q602&gt;19,1,0)</f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0</v>
      </c>
      <c r="AB602">
        <v>1</v>
      </c>
      <c r="AC602">
        <v>0</v>
      </c>
      <c r="AD602">
        <v>1</v>
      </c>
      <c r="AE602">
        <v>0</v>
      </c>
      <c r="AF602">
        <v>0</v>
      </c>
      <c r="AG602">
        <v>0</v>
      </c>
      <c r="AH602">
        <v>0</v>
      </c>
      <c r="AI602">
        <v>0</v>
      </c>
      <c r="AJ602">
        <v>0</v>
      </c>
      <c r="AK602">
        <v>0</v>
      </c>
      <c r="AL602">
        <v>0</v>
      </c>
    </row>
    <row r="603" spans="1:38" s="1" customFormat="1">
      <c r="A603" s="16" t="s">
        <v>374</v>
      </c>
      <c r="B603" s="1">
        <v>37</v>
      </c>
      <c r="C603" s="1">
        <v>0</v>
      </c>
      <c r="D603" s="1">
        <v>1</v>
      </c>
      <c r="E603" s="1">
        <v>0</v>
      </c>
      <c r="F603" s="1">
        <v>0</v>
      </c>
      <c r="G603" s="1">
        <v>0</v>
      </c>
      <c r="H603" s="1">
        <v>0</v>
      </c>
      <c r="I603" s="1">
        <v>1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1</v>
      </c>
      <c r="Q603" s="1">
        <v>10</v>
      </c>
      <c r="R603" s="1">
        <f>IF(Q603&gt;9,1,0)</f>
        <v>1</v>
      </c>
      <c r="S603" s="1">
        <f>IF(Q603&gt;19,1,0)</f>
        <v>0</v>
      </c>
      <c r="T603" s="1">
        <v>0</v>
      </c>
      <c r="U603" s="1">
        <v>0</v>
      </c>
      <c r="V603" s="1">
        <v>0</v>
      </c>
      <c r="W603" s="1">
        <v>0</v>
      </c>
      <c r="X603" s="1">
        <v>0</v>
      </c>
      <c r="Y603" s="1">
        <v>0</v>
      </c>
      <c r="Z603" s="1">
        <v>0</v>
      </c>
      <c r="AA603" s="1">
        <v>0</v>
      </c>
      <c r="AB603" s="1">
        <v>1</v>
      </c>
      <c r="AC603" s="1">
        <v>0</v>
      </c>
      <c r="AD603" s="1">
        <v>0</v>
      </c>
      <c r="AE603" s="1">
        <v>0</v>
      </c>
      <c r="AF603" s="1">
        <v>1</v>
      </c>
      <c r="AG603" s="1">
        <v>0</v>
      </c>
      <c r="AH603" s="1">
        <v>0</v>
      </c>
      <c r="AI603" s="1">
        <v>0</v>
      </c>
      <c r="AJ603" s="1">
        <v>0</v>
      </c>
      <c r="AK603" s="1">
        <v>0</v>
      </c>
      <c r="AL603" s="1">
        <v>1</v>
      </c>
    </row>
    <row r="604" spans="1:38" s="1" customFormat="1">
      <c r="A604" s="16" t="s">
        <v>977</v>
      </c>
      <c r="B604" s="1">
        <v>53</v>
      </c>
      <c r="C604" s="1">
        <v>1</v>
      </c>
      <c r="D604" s="1">
        <v>1</v>
      </c>
      <c r="E604" s="1">
        <v>1</v>
      </c>
      <c r="F604" s="1">
        <v>1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1</v>
      </c>
      <c r="Q604" s="1">
        <v>5</v>
      </c>
      <c r="R604" s="1">
        <f>IF(Q604&gt;9,1,0)</f>
        <v>0</v>
      </c>
      <c r="S604" s="1">
        <f>IF(Q604&gt;19,1,0)</f>
        <v>0</v>
      </c>
      <c r="T604" s="1">
        <v>0</v>
      </c>
      <c r="U604" s="1">
        <v>0</v>
      </c>
      <c r="V604" s="1">
        <v>0</v>
      </c>
      <c r="W604" s="1">
        <v>0</v>
      </c>
      <c r="X604" s="1">
        <v>0</v>
      </c>
      <c r="Y604" s="1">
        <v>0</v>
      </c>
      <c r="Z604" s="1">
        <v>0</v>
      </c>
      <c r="AA604" s="1">
        <v>0</v>
      </c>
      <c r="AB604" s="1">
        <v>1</v>
      </c>
      <c r="AC604" s="1">
        <v>0</v>
      </c>
      <c r="AD604" s="1">
        <v>1</v>
      </c>
      <c r="AE604" s="1">
        <v>0</v>
      </c>
      <c r="AF604" s="1">
        <v>0</v>
      </c>
      <c r="AG604" s="1">
        <v>0</v>
      </c>
      <c r="AH604" s="1">
        <v>0</v>
      </c>
      <c r="AI604" s="1">
        <v>0</v>
      </c>
      <c r="AJ604" s="1">
        <v>0</v>
      </c>
      <c r="AK604" s="1">
        <v>0</v>
      </c>
      <c r="AL604" s="1">
        <v>1</v>
      </c>
    </row>
    <row r="605" spans="1:38" s="1" customFormat="1">
      <c r="A605" s="16" t="s">
        <v>1014</v>
      </c>
      <c r="B605" s="1">
        <v>29</v>
      </c>
      <c r="C605" s="1">
        <v>1</v>
      </c>
      <c r="D605" s="1">
        <v>1</v>
      </c>
      <c r="E605" s="1">
        <v>0</v>
      </c>
      <c r="F605" s="1">
        <v>0</v>
      </c>
      <c r="G605" s="1">
        <v>0</v>
      </c>
      <c r="H605" s="1">
        <v>0</v>
      </c>
      <c r="I605" s="1">
        <v>1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1</v>
      </c>
      <c r="Q605" s="1">
        <v>20</v>
      </c>
      <c r="R605" s="1">
        <f>IF(Q605&gt;9,1,0)</f>
        <v>1</v>
      </c>
      <c r="S605" s="1">
        <f>IF(Q605&gt;19,1,0)</f>
        <v>1</v>
      </c>
      <c r="T605" s="1">
        <v>0</v>
      </c>
      <c r="U605" s="1">
        <v>0</v>
      </c>
      <c r="V605" s="1">
        <v>0</v>
      </c>
      <c r="W605" s="1">
        <v>0</v>
      </c>
      <c r="X605" s="1">
        <v>0</v>
      </c>
      <c r="Y605" s="1">
        <v>0</v>
      </c>
      <c r="Z605" s="1">
        <v>0</v>
      </c>
      <c r="AA605" s="1">
        <v>0</v>
      </c>
      <c r="AB605" s="1">
        <v>1</v>
      </c>
      <c r="AC605" s="1">
        <v>0</v>
      </c>
      <c r="AD605" s="1">
        <v>0</v>
      </c>
      <c r="AE605" s="1">
        <v>0</v>
      </c>
      <c r="AF605" s="1">
        <v>0</v>
      </c>
      <c r="AG605" s="1">
        <v>0</v>
      </c>
      <c r="AH605" s="1">
        <v>1</v>
      </c>
      <c r="AI605" s="1">
        <v>0</v>
      </c>
      <c r="AJ605" s="1">
        <v>0</v>
      </c>
      <c r="AK605" s="1">
        <v>0</v>
      </c>
      <c r="AL605" s="1">
        <v>0</v>
      </c>
    </row>
    <row r="606" spans="1:38" s="1" customFormat="1">
      <c r="A606" s="16" t="s">
        <v>594</v>
      </c>
      <c r="B606" s="1">
        <v>67</v>
      </c>
      <c r="C606" s="1">
        <v>0</v>
      </c>
      <c r="D606" s="1">
        <v>1</v>
      </c>
      <c r="E606" s="1">
        <v>1</v>
      </c>
      <c r="F606" s="1">
        <v>0</v>
      </c>
      <c r="G606" s="1">
        <v>0</v>
      </c>
      <c r="H606" s="1">
        <v>1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T606" s="1">
        <v>1</v>
      </c>
      <c r="U606" s="1">
        <v>1</v>
      </c>
      <c r="V606" s="1">
        <v>0</v>
      </c>
      <c r="W606" s="1">
        <v>0</v>
      </c>
      <c r="X606" s="1">
        <v>0</v>
      </c>
      <c r="Y606" s="1">
        <v>0</v>
      </c>
      <c r="Z606" s="1">
        <v>0</v>
      </c>
      <c r="AA606" s="1">
        <v>0</v>
      </c>
      <c r="AB606" s="1">
        <v>0</v>
      </c>
      <c r="AC606" s="1">
        <v>0</v>
      </c>
      <c r="AD606" s="1">
        <v>0</v>
      </c>
      <c r="AE606" s="1">
        <v>0</v>
      </c>
      <c r="AF606" s="1">
        <v>0</v>
      </c>
      <c r="AG606" s="1">
        <v>0</v>
      </c>
      <c r="AH606" s="1">
        <v>0</v>
      </c>
      <c r="AI606" s="1">
        <v>0</v>
      </c>
      <c r="AJ606" s="1">
        <v>0</v>
      </c>
      <c r="AK606" s="1">
        <v>0</v>
      </c>
      <c r="AL606" s="1">
        <v>0</v>
      </c>
    </row>
    <row r="607" spans="1:38" s="1" customFormat="1">
      <c r="A607" s="16" t="s">
        <v>814</v>
      </c>
      <c r="B607" s="1">
        <v>51</v>
      </c>
      <c r="C607" s="1">
        <v>0</v>
      </c>
      <c r="D607" s="1">
        <v>1</v>
      </c>
      <c r="E607" s="1">
        <v>1</v>
      </c>
      <c r="F607" s="1">
        <v>0</v>
      </c>
      <c r="G607" s="1">
        <v>0</v>
      </c>
      <c r="H607" s="1">
        <v>1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T607" s="1">
        <v>1</v>
      </c>
      <c r="U607" s="1">
        <v>1</v>
      </c>
      <c r="V607" s="1">
        <v>0</v>
      </c>
      <c r="W607" s="1">
        <v>0</v>
      </c>
      <c r="X607" s="1">
        <v>0</v>
      </c>
      <c r="Y607" s="1">
        <v>0</v>
      </c>
      <c r="Z607" s="1">
        <v>0</v>
      </c>
      <c r="AA607" s="1">
        <v>0</v>
      </c>
      <c r="AB607" s="1">
        <v>0</v>
      </c>
      <c r="AC607" s="1">
        <v>0</v>
      </c>
      <c r="AD607" s="1">
        <v>0</v>
      </c>
      <c r="AE607" s="1">
        <v>0</v>
      </c>
      <c r="AF607" s="1">
        <v>0</v>
      </c>
      <c r="AG607" s="1">
        <v>0</v>
      </c>
      <c r="AH607" s="1">
        <v>0</v>
      </c>
      <c r="AI607" s="1">
        <v>0</v>
      </c>
      <c r="AJ607" s="1">
        <v>0</v>
      </c>
      <c r="AK607" s="1">
        <v>0</v>
      </c>
      <c r="AL607" s="1">
        <v>0</v>
      </c>
    </row>
    <row r="608" spans="1:38" s="1" customFormat="1">
      <c r="A608" s="16" t="s">
        <v>713</v>
      </c>
      <c r="B608" s="1">
        <v>63</v>
      </c>
      <c r="C608" s="1">
        <v>1</v>
      </c>
      <c r="D608" s="1">
        <v>1</v>
      </c>
      <c r="E608" s="1">
        <v>0</v>
      </c>
      <c r="F608" s="1">
        <v>1</v>
      </c>
      <c r="G608" s="1">
        <v>0</v>
      </c>
      <c r="H608" s="1">
        <v>0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1</v>
      </c>
      <c r="Q608" s="1">
        <v>10</v>
      </c>
      <c r="R608" s="1">
        <f>IF(Q608&gt;9,1,0)</f>
        <v>1</v>
      </c>
      <c r="S608" s="1">
        <f>IF(Q608&gt;19,1,0)</f>
        <v>0</v>
      </c>
      <c r="T608" s="1">
        <v>1</v>
      </c>
      <c r="U608" s="1">
        <v>0</v>
      </c>
      <c r="V608" s="1">
        <v>1</v>
      </c>
      <c r="W608" s="1">
        <v>0</v>
      </c>
      <c r="X608" s="1">
        <v>0</v>
      </c>
      <c r="Y608" s="1">
        <v>0</v>
      </c>
      <c r="Z608" s="1">
        <v>0</v>
      </c>
      <c r="AA608" s="1">
        <v>0</v>
      </c>
      <c r="AB608" s="1">
        <v>1</v>
      </c>
      <c r="AC608" s="1">
        <v>0</v>
      </c>
      <c r="AD608" s="1">
        <v>1</v>
      </c>
      <c r="AE608" s="1">
        <v>0</v>
      </c>
      <c r="AF608" s="1">
        <v>0</v>
      </c>
      <c r="AG608" s="1">
        <v>0</v>
      </c>
      <c r="AH608" s="1">
        <v>0</v>
      </c>
      <c r="AI608" s="1">
        <v>0</v>
      </c>
      <c r="AJ608" s="1">
        <v>0</v>
      </c>
      <c r="AK608" s="1">
        <v>0</v>
      </c>
      <c r="AL608" s="1">
        <v>0</v>
      </c>
    </row>
    <row r="609" spans="1:38" s="1" customFormat="1">
      <c r="A609" s="17" t="s">
        <v>241</v>
      </c>
      <c r="B609">
        <v>51</v>
      </c>
      <c r="C609">
        <v>0</v>
      </c>
      <c r="D609">
        <v>1</v>
      </c>
      <c r="E609">
        <v>1</v>
      </c>
      <c r="F609">
        <v>0</v>
      </c>
      <c r="G609">
        <v>0</v>
      </c>
      <c r="H609">
        <v>1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/>
      <c r="R609"/>
      <c r="S609"/>
      <c r="T609">
        <v>1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1</v>
      </c>
      <c r="AA609">
        <v>0</v>
      </c>
      <c r="AB609">
        <v>0</v>
      </c>
      <c r="AC609">
        <v>0</v>
      </c>
      <c r="AD609">
        <v>0</v>
      </c>
      <c r="AE609">
        <v>0</v>
      </c>
      <c r="AF609">
        <v>0</v>
      </c>
      <c r="AG609">
        <v>0</v>
      </c>
      <c r="AH609">
        <v>0</v>
      </c>
      <c r="AI609">
        <v>0</v>
      </c>
      <c r="AJ609">
        <v>0</v>
      </c>
      <c r="AK609">
        <v>0</v>
      </c>
      <c r="AL609">
        <v>0</v>
      </c>
    </row>
    <row r="610" spans="1:38" s="1" customFormat="1">
      <c r="A610" s="16" t="s">
        <v>596</v>
      </c>
      <c r="B610" s="1">
        <v>59</v>
      </c>
      <c r="C610" s="1">
        <v>0</v>
      </c>
      <c r="D610" s="1">
        <v>1</v>
      </c>
      <c r="E610" s="1">
        <v>1</v>
      </c>
      <c r="F610" s="1">
        <v>0</v>
      </c>
      <c r="G610" s="1">
        <v>0</v>
      </c>
      <c r="H610" s="1">
        <v>1</v>
      </c>
      <c r="I610" s="1">
        <v>0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T610" s="1">
        <v>0</v>
      </c>
      <c r="U610" s="1">
        <v>0</v>
      </c>
      <c r="V610" s="1">
        <v>0</v>
      </c>
      <c r="W610" s="1">
        <v>0</v>
      </c>
      <c r="X610" s="1">
        <v>0</v>
      </c>
      <c r="Y610" s="1">
        <v>0</v>
      </c>
      <c r="Z610" s="1">
        <v>0</v>
      </c>
      <c r="AA610" s="1">
        <v>0</v>
      </c>
      <c r="AB610" s="1">
        <v>1</v>
      </c>
      <c r="AC610" s="1">
        <v>0</v>
      </c>
      <c r="AD610" s="1">
        <v>1</v>
      </c>
      <c r="AE610" s="1">
        <v>1</v>
      </c>
      <c r="AF610" s="1">
        <v>0</v>
      </c>
      <c r="AG610" s="1">
        <v>0</v>
      </c>
      <c r="AH610" s="1">
        <v>0</v>
      </c>
      <c r="AI610" s="1">
        <v>0</v>
      </c>
      <c r="AJ610" s="1">
        <v>0</v>
      </c>
      <c r="AK610" s="1">
        <v>0</v>
      </c>
      <c r="AL610" s="1">
        <v>0</v>
      </c>
    </row>
    <row r="611" spans="1:38" s="1" customFormat="1">
      <c r="A611" s="16" t="s">
        <v>913</v>
      </c>
      <c r="B611" s="1">
        <v>64</v>
      </c>
      <c r="C611" s="1">
        <v>1</v>
      </c>
      <c r="D611" s="1">
        <v>1</v>
      </c>
      <c r="E611" s="1">
        <v>1</v>
      </c>
      <c r="F611" s="1">
        <v>0</v>
      </c>
      <c r="G611" s="1">
        <v>0</v>
      </c>
      <c r="H611" s="1">
        <v>0</v>
      </c>
      <c r="I611" s="1">
        <v>1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T611" s="1">
        <v>0</v>
      </c>
      <c r="U611" s="1">
        <v>0</v>
      </c>
      <c r="V611" s="1">
        <v>0</v>
      </c>
      <c r="W611" s="1">
        <v>0</v>
      </c>
      <c r="X611" s="1">
        <v>0</v>
      </c>
      <c r="Y611" s="1">
        <v>0</v>
      </c>
      <c r="Z611" s="1">
        <v>0</v>
      </c>
      <c r="AA611" s="1">
        <v>0</v>
      </c>
      <c r="AB611" s="1">
        <v>0</v>
      </c>
      <c r="AC611" s="1">
        <v>0</v>
      </c>
      <c r="AD611" s="1">
        <v>0</v>
      </c>
      <c r="AE611" s="1">
        <v>0</v>
      </c>
      <c r="AF611" s="1">
        <v>0</v>
      </c>
      <c r="AG611" s="1">
        <v>0</v>
      </c>
      <c r="AH611" s="1">
        <v>0</v>
      </c>
      <c r="AI611" s="1">
        <v>0</v>
      </c>
      <c r="AJ611" s="1">
        <v>0</v>
      </c>
      <c r="AK611" s="1">
        <v>0</v>
      </c>
      <c r="AL611" s="1">
        <v>1</v>
      </c>
    </row>
    <row r="612" spans="1:38" s="1" customFormat="1">
      <c r="A612" s="16" t="s">
        <v>876</v>
      </c>
      <c r="B612" s="1">
        <v>47</v>
      </c>
      <c r="C612" s="1">
        <v>1</v>
      </c>
      <c r="D612" s="1">
        <v>1</v>
      </c>
      <c r="E612" s="1">
        <v>1</v>
      </c>
      <c r="F612" s="1">
        <v>0</v>
      </c>
      <c r="G612" s="1">
        <v>0</v>
      </c>
      <c r="H612" s="1">
        <v>0</v>
      </c>
      <c r="I612" s="1">
        <v>1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T612" s="1">
        <v>0</v>
      </c>
      <c r="U612" s="1">
        <v>0</v>
      </c>
      <c r="V612" s="1">
        <v>0</v>
      </c>
      <c r="W612" s="1">
        <v>0</v>
      </c>
      <c r="X612" s="1">
        <v>0</v>
      </c>
      <c r="Y612" s="1">
        <v>0</v>
      </c>
      <c r="Z612" s="1">
        <v>0</v>
      </c>
      <c r="AA612" s="1">
        <v>0</v>
      </c>
      <c r="AB612" s="1">
        <v>1</v>
      </c>
      <c r="AC612" s="1">
        <v>0</v>
      </c>
      <c r="AD612" s="1">
        <v>0</v>
      </c>
      <c r="AE612" s="1">
        <v>0</v>
      </c>
      <c r="AF612" s="1">
        <v>0</v>
      </c>
      <c r="AG612" s="1">
        <v>0</v>
      </c>
      <c r="AH612" s="1">
        <v>1</v>
      </c>
      <c r="AI612" s="1">
        <v>0</v>
      </c>
      <c r="AJ612" s="1">
        <v>0</v>
      </c>
      <c r="AK612" s="1">
        <v>0</v>
      </c>
      <c r="AL612" s="1">
        <v>0</v>
      </c>
    </row>
    <row r="613" spans="1:38" s="1" customFormat="1">
      <c r="A613" s="16" t="s">
        <v>613</v>
      </c>
      <c r="B613" s="1">
        <v>69</v>
      </c>
      <c r="C613" s="1">
        <v>0</v>
      </c>
      <c r="D613" s="1">
        <v>1</v>
      </c>
      <c r="E613" s="1">
        <v>1</v>
      </c>
      <c r="F613" s="1">
        <v>0</v>
      </c>
      <c r="G613" s="1">
        <v>0</v>
      </c>
      <c r="H613" s="1">
        <v>1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T613" s="1">
        <v>1</v>
      </c>
      <c r="U613" s="1">
        <v>1</v>
      </c>
      <c r="V613" s="1">
        <v>0</v>
      </c>
      <c r="W613" s="1">
        <v>0</v>
      </c>
      <c r="X613" s="1">
        <v>0</v>
      </c>
      <c r="Y613" s="1">
        <v>0</v>
      </c>
      <c r="Z613" s="1">
        <v>0</v>
      </c>
      <c r="AA613" s="1">
        <v>0</v>
      </c>
      <c r="AB613" s="1">
        <v>0</v>
      </c>
      <c r="AC613" s="1">
        <v>0</v>
      </c>
      <c r="AD613" s="1">
        <v>0</v>
      </c>
      <c r="AE613" s="1">
        <v>0</v>
      </c>
      <c r="AF613" s="1">
        <v>0</v>
      </c>
      <c r="AG613" s="1">
        <v>0</v>
      </c>
      <c r="AH613" s="1">
        <v>0</v>
      </c>
      <c r="AI613" s="1">
        <v>0</v>
      </c>
      <c r="AJ613" s="1">
        <v>0</v>
      </c>
      <c r="AK613" s="1">
        <v>0</v>
      </c>
      <c r="AL613" s="1">
        <v>0</v>
      </c>
    </row>
    <row r="614" spans="1:38" s="1" customFormat="1">
      <c r="A614" s="16" t="s">
        <v>373</v>
      </c>
      <c r="B614" s="1">
        <v>62</v>
      </c>
      <c r="C614" s="1">
        <v>1</v>
      </c>
      <c r="D614" s="1">
        <v>1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>
        <v>1</v>
      </c>
      <c r="N614" s="1">
        <v>0</v>
      </c>
      <c r="O614" s="1">
        <v>0</v>
      </c>
      <c r="P614" s="1">
        <v>0</v>
      </c>
      <c r="T614" s="1">
        <v>0</v>
      </c>
      <c r="U614" s="1">
        <v>0</v>
      </c>
      <c r="V614" s="1">
        <v>0</v>
      </c>
      <c r="W614" s="1">
        <v>0</v>
      </c>
      <c r="X614" s="1">
        <v>0</v>
      </c>
      <c r="Y614" s="1">
        <v>0</v>
      </c>
      <c r="Z614" s="1">
        <v>0</v>
      </c>
      <c r="AA614" s="1">
        <v>0</v>
      </c>
      <c r="AB614" s="1">
        <v>1</v>
      </c>
      <c r="AC614" s="1">
        <v>0</v>
      </c>
      <c r="AD614" s="1">
        <v>0</v>
      </c>
      <c r="AE614" s="1">
        <v>0</v>
      </c>
      <c r="AF614" s="1">
        <v>1</v>
      </c>
      <c r="AG614" s="1">
        <v>0</v>
      </c>
      <c r="AH614" s="1">
        <v>0</v>
      </c>
      <c r="AI614" s="1">
        <v>0</v>
      </c>
      <c r="AJ614" s="1">
        <v>0</v>
      </c>
      <c r="AK614" s="1">
        <v>0</v>
      </c>
      <c r="AL614" s="1">
        <v>0</v>
      </c>
    </row>
    <row r="615" spans="1:38" s="1" customFormat="1">
      <c r="A615" s="16" t="s">
        <v>670</v>
      </c>
      <c r="B615" s="1">
        <v>44</v>
      </c>
      <c r="C615" s="1">
        <v>1</v>
      </c>
      <c r="D615" s="1">
        <v>1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  <c r="N615" s="1">
        <v>0</v>
      </c>
      <c r="O615" s="1">
        <v>1</v>
      </c>
      <c r="P615" s="1">
        <v>0</v>
      </c>
      <c r="T615" s="1">
        <v>0</v>
      </c>
      <c r="U615" s="1">
        <v>0</v>
      </c>
      <c r="V615" s="1">
        <v>0</v>
      </c>
      <c r="W615" s="1">
        <v>0</v>
      </c>
      <c r="X615" s="1">
        <v>0</v>
      </c>
      <c r="Y615" s="1">
        <v>0</v>
      </c>
      <c r="Z615" s="1">
        <v>0</v>
      </c>
      <c r="AA615" s="1">
        <v>0</v>
      </c>
      <c r="AB615" s="1">
        <v>0</v>
      </c>
      <c r="AC615" s="1">
        <v>0</v>
      </c>
      <c r="AD615" s="1">
        <v>0</v>
      </c>
      <c r="AE615" s="1">
        <v>0</v>
      </c>
      <c r="AF615" s="1">
        <v>0</v>
      </c>
      <c r="AG615" s="1">
        <v>0</v>
      </c>
      <c r="AH615" s="1">
        <v>0</v>
      </c>
      <c r="AI615" s="1">
        <v>0</v>
      </c>
      <c r="AJ615" s="1">
        <v>0</v>
      </c>
      <c r="AK615" s="1">
        <v>0</v>
      </c>
      <c r="AL615" s="1">
        <v>1</v>
      </c>
    </row>
    <row r="616" spans="1:38" s="1" customFormat="1">
      <c r="A616" s="16" t="s">
        <v>519</v>
      </c>
      <c r="B616" s="1">
        <v>47</v>
      </c>
      <c r="C616" s="1">
        <v>1</v>
      </c>
      <c r="D616" s="1">
        <v>1</v>
      </c>
      <c r="E616" s="1">
        <v>0</v>
      </c>
      <c r="F616" s="1">
        <v>0</v>
      </c>
      <c r="G616" s="1">
        <v>0</v>
      </c>
      <c r="H616" s="1">
        <v>0</v>
      </c>
      <c r="I616" s="1">
        <v>1</v>
      </c>
      <c r="J616" s="1">
        <v>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1</v>
      </c>
      <c r="Q616" s="1">
        <v>2.5</v>
      </c>
      <c r="R616" s="1">
        <f>IF(Q616&gt;9,1,0)</f>
        <v>0</v>
      </c>
      <c r="S616" s="1">
        <f>IF(Q616&gt;19,1,0)</f>
        <v>0</v>
      </c>
      <c r="T616" s="1">
        <v>0</v>
      </c>
      <c r="U616" s="1">
        <v>0</v>
      </c>
      <c r="V616" s="1">
        <v>0</v>
      </c>
      <c r="W616" s="1">
        <v>0</v>
      </c>
      <c r="X616" s="1">
        <v>0</v>
      </c>
      <c r="Y616" s="1">
        <v>0</v>
      </c>
      <c r="Z616" s="1">
        <v>0</v>
      </c>
      <c r="AA616" s="1">
        <v>0</v>
      </c>
      <c r="AB616" s="1">
        <v>1</v>
      </c>
      <c r="AC616" s="1">
        <v>0</v>
      </c>
      <c r="AD616" s="1">
        <v>0</v>
      </c>
      <c r="AE616" s="1">
        <v>0</v>
      </c>
      <c r="AF616" s="1">
        <v>1</v>
      </c>
      <c r="AG616" s="1">
        <v>0</v>
      </c>
      <c r="AH616" s="1">
        <v>0</v>
      </c>
      <c r="AI616" s="1">
        <v>0</v>
      </c>
      <c r="AJ616" s="1">
        <v>0</v>
      </c>
      <c r="AK616" s="1">
        <v>0</v>
      </c>
      <c r="AL616" s="1">
        <v>1</v>
      </c>
    </row>
    <row r="617" spans="1:38" s="1" customFormat="1">
      <c r="A617" s="16" t="s">
        <v>795</v>
      </c>
      <c r="B617" s="1">
        <v>54</v>
      </c>
      <c r="C617" s="1">
        <v>0</v>
      </c>
      <c r="D617" s="1">
        <v>1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0</v>
      </c>
      <c r="L617" s="1">
        <v>1</v>
      </c>
      <c r="M617" s="1">
        <v>0</v>
      </c>
      <c r="N617" s="1">
        <v>0</v>
      </c>
      <c r="O617" s="1">
        <v>0</v>
      </c>
      <c r="P617" s="1">
        <v>0</v>
      </c>
      <c r="T617" s="1">
        <v>0</v>
      </c>
      <c r="U617" s="1">
        <v>0</v>
      </c>
      <c r="V617" s="1">
        <v>0</v>
      </c>
      <c r="W617" s="1">
        <v>0</v>
      </c>
      <c r="X617" s="1">
        <v>0</v>
      </c>
      <c r="Y617" s="1">
        <v>0</v>
      </c>
      <c r="Z617" s="1">
        <v>0</v>
      </c>
      <c r="AA617" s="1">
        <v>0</v>
      </c>
      <c r="AB617" s="1">
        <v>1</v>
      </c>
      <c r="AC617" s="1">
        <v>0</v>
      </c>
      <c r="AD617" s="1">
        <v>0</v>
      </c>
      <c r="AE617" s="1">
        <v>0</v>
      </c>
      <c r="AF617" s="1">
        <v>1</v>
      </c>
      <c r="AG617" s="1">
        <v>0</v>
      </c>
      <c r="AH617" s="1">
        <v>0</v>
      </c>
      <c r="AI617" s="1">
        <v>0</v>
      </c>
      <c r="AJ617" s="1">
        <v>0</v>
      </c>
      <c r="AK617" s="1">
        <v>0</v>
      </c>
      <c r="AL617" s="1">
        <v>0</v>
      </c>
    </row>
    <row r="618" spans="1:38" s="1" customFormat="1">
      <c r="A618" s="16" t="s">
        <v>926</v>
      </c>
      <c r="B618" s="1">
        <v>55</v>
      </c>
      <c r="C618" s="1">
        <v>1</v>
      </c>
      <c r="D618" s="1">
        <v>1</v>
      </c>
      <c r="E618" s="1">
        <v>0</v>
      </c>
      <c r="F618" s="1">
        <v>0</v>
      </c>
      <c r="G618" s="1">
        <v>1</v>
      </c>
      <c r="H618" s="1">
        <v>0</v>
      </c>
      <c r="I618" s="1">
        <v>0</v>
      </c>
      <c r="J618" s="1">
        <v>0</v>
      </c>
      <c r="K618" s="1">
        <v>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T618" s="1">
        <v>0</v>
      </c>
      <c r="U618" s="1">
        <v>0</v>
      </c>
      <c r="V618" s="1">
        <v>0</v>
      </c>
      <c r="W618" s="1">
        <v>0</v>
      </c>
      <c r="X618" s="1">
        <v>0</v>
      </c>
      <c r="Y618" s="1">
        <v>0</v>
      </c>
      <c r="Z618" s="1">
        <v>0</v>
      </c>
      <c r="AA618" s="1">
        <v>0</v>
      </c>
      <c r="AB618" s="1">
        <v>0</v>
      </c>
      <c r="AC618" s="1">
        <v>0</v>
      </c>
      <c r="AD618" s="1">
        <v>0</v>
      </c>
      <c r="AE618" s="1">
        <v>0</v>
      </c>
      <c r="AF618" s="1">
        <v>0</v>
      </c>
      <c r="AG618" s="1">
        <v>0</v>
      </c>
      <c r="AH618" s="1">
        <v>0</v>
      </c>
      <c r="AI618" s="1">
        <v>0</v>
      </c>
      <c r="AJ618" s="1">
        <v>0</v>
      </c>
      <c r="AK618" s="1">
        <v>0</v>
      </c>
      <c r="AL618" s="1">
        <v>0</v>
      </c>
    </row>
    <row r="619" spans="1:38" s="1" customFormat="1">
      <c r="A619" s="16" t="s">
        <v>672</v>
      </c>
      <c r="B619" s="1">
        <v>53</v>
      </c>
      <c r="C619" s="1">
        <v>0</v>
      </c>
      <c r="D619" s="1">
        <v>1</v>
      </c>
      <c r="E619" s="1">
        <v>0</v>
      </c>
      <c r="F619" s="1">
        <v>1</v>
      </c>
      <c r="G619" s="1">
        <v>0</v>
      </c>
      <c r="H619" s="1">
        <v>0</v>
      </c>
      <c r="I619" s="1">
        <v>0</v>
      </c>
      <c r="J619" s="1">
        <v>0</v>
      </c>
      <c r="K619" s="1">
        <v>0</v>
      </c>
      <c r="L619" s="1">
        <v>0</v>
      </c>
      <c r="M619" s="1">
        <v>0</v>
      </c>
      <c r="N619" s="1">
        <v>0</v>
      </c>
      <c r="O619" s="1">
        <v>0</v>
      </c>
      <c r="P619" s="1">
        <v>1</v>
      </c>
      <c r="Q619" s="1">
        <v>10</v>
      </c>
      <c r="R619" s="1">
        <f>IF(Q619&gt;9,1,0)</f>
        <v>1</v>
      </c>
      <c r="S619" s="1">
        <f>IF(Q619&gt;19,1,0)</f>
        <v>0</v>
      </c>
      <c r="T619" s="1">
        <v>0</v>
      </c>
      <c r="U619" s="1">
        <v>0</v>
      </c>
      <c r="V619" s="1">
        <v>0</v>
      </c>
      <c r="W619" s="1">
        <v>0</v>
      </c>
      <c r="X619" s="1">
        <v>0</v>
      </c>
      <c r="Y619" s="1">
        <v>0</v>
      </c>
      <c r="Z619" s="1">
        <v>0</v>
      </c>
      <c r="AA619" s="1">
        <v>0</v>
      </c>
      <c r="AB619" s="1">
        <v>1</v>
      </c>
      <c r="AC619" s="1">
        <v>0</v>
      </c>
      <c r="AD619" s="1">
        <v>0</v>
      </c>
      <c r="AE619" s="1">
        <v>1</v>
      </c>
      <c r="AF619" s="1">
        <v>0</v>
      </c>
      <c r="AG619" s="1">
        <v>0</v>
      </c>
      <c r="AH619" s="1">
        <v>0</v>
      </c>
      <c r="AI619" s="1">
        <v>0</v>
      </c>
      <c r="AJ619" s="1">
        <v>0</v>
      </c>
      <c r="AK619" s="1">
        <v>0</v>
      </c>
      <c r="AL619" s="1">
        <v>0</v>
      </c>
    </row>
    <row r="620" spans="1:38" s="1" customFormat="1">
      <c r="A620" s="16" t="s">
        <v>743</v>
      </c>
      <c r="B620" s="1">
        <v>56</v>
      </c>
      <c r="C620" s="1">
        <v>1</v>
      </c>
      <c r="D620" s="1">
        <v>1</v>
      </c>
      <c r="E620" s="1">
        <v>0</v>
      </c>
      <c r="F620" s="1">
        <v>1</v>
      </c>
      <c r="G620" s="1">
        <v>0</v>
      </c>
      <c r="H620" s="1">
        <v>0</v>
      </c>
      <c r="I620" s="1">
        <v>0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1</v>
      </c>
      <c r="Q620" s="1">
        <v>5</v>
      </c>
      <c r="R620" s="1">
        <f>IF(Q620&gt;9,1,0)</f>
        <v>0</v>
      </c>
      <c r="S620" s="1">
        <f>IF(Q620&gt;19,1,0)</f>
        <v>0</v>
      </c>
      <c r="T620" s="1">
        <v>0</v>
      </c>
      <c r="U620" s="1">
        <v>0</v>
      </c>
      <c r="V620" s="1">
        <v>0</v>
      </c>
      <c r="W620" s="1">
        <v>0</v>
      </c>
      <c r="X620" s="1">
        <v>0</v>
      </c>
      <c r="Y620" s="1">
        <v>0</v>
      </c>
      <c r="Z620" s="1">
        <v>0</v>
      </c>
      <c r="AA620" s="1">
        <v>0</v>
      </c>
      <c r="AB620" s="1">
        <v>1</v>
      </c>
      <c r="AC620" s="1">
        <v>1</v>
      </c>
      <c r="AD620" s="1">
        <v>1</v>
      </c>
      <c r="AE620" s="1">
        <v>0</v>
      </c>
      <c r="AF620" s="1">
        <v>0</v>
      </c>
      <c r="AG620" s="1">
        <v>0</v>
      </c>
      <c r="AH620" s="1">
        <v>0</v>
      </c>
      <c r="AI620" s="1">
        <v>0</v>
      </c>
      <c r="AJ620" s="1">
        <v>0</v>
      </c>
      <c r="AK620" s="1">
        <v>0</v>
      </c>
      <c r="AL620" s="1">
        <v>0</v>
      </c>
    </row>
    <row r="621" spans="1:38" s="1" customFormat="1">
      <c r="A621" s="16" t="s">
        <v>848</v>
      </c>
      <c r="B621" s="1">
        <v>41</v>
      </c>
      <c r="C621" s="1">
        <v>1</v>
      </c>
      <c r="D621" s="1">
        <v>1</v>
      </c>
      <c r="E621" s="1">
        <v>0</v>
      </c>
      <c r="F621" s="1">
        <v>0</v>
      </c>
      <c r="G621" s="1">
        <v>0</v>
      </c>
      <c r="H621" s="1">
        <v>0</v>
      </c>
      <c r="I621" s="1">
        <v>1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T621" s="1">
        <v>0</v>
      </c>
      <c r="U621" s="1">
        <v>0</v>
      </c>
      <c r="V621" s="1">
        <v>0</v>
      </c>
      <c r="W621" s="1">
        <v>0</v>
      </c>
      <c r="X621" s="1">
        <v>0</v>
      </c>
      <c r="Y621" s="1">
        <v>0</v>
      </c>
      <c r="Z621" s="1">
        <v>0</v>
      </c>
      <c r="AA621" s="1">
        <v>0</v>
      </c>
      <c r="AB621" s="1">
        <v>0</v>
      </c>
      <c r="AC621" s="1">
        <v>0</v>
      </c>
      <c r="AD621" s="1">
        <v>0</v>
      </c>
      <c r="AE621" s="1">
        <v>0</v>
      </c>
      <c r="AF621" s="1">
        <v>0</v>
      </c>
      <c r="AG621" s="1">
        <v>0</v>
      </c>
      <c r="AH621" s="1">
        <v>0</v>
      </c>
      <c r="AI621" s="1">
        <v>0</v>
      </c>
      <c r="AJ621" s="1">
        <v>0</v>
      </c>
      <c r="AK621" s="1">
        <v>0</v>
      </c>
      <c r="AL621" s="1">
        <v>1</v>
      </c>
    </row>
    <row r="622" spans="1:38" s="1" customFormat="1">
      <c r="A622" s="16" t="s">
        <v>939</v>
      </c>
      <c r="B622" s="1">
        <v>48</v>
      </c>
      <c r="C622" s="1">
        <v>0</v>
      </c>
      <c r="D622" s="1">
        <v>1</v>
      </c>
      <c r="E622" s="1">
        <v>0</v>
      </c>
      <c r="F622" s="1">
        <v>0</v>
      </c>
      <c r="G622" s="1">
        <v>1</v>
      </c>
      <c r="H622" s="1">
        <v>0</v>
      </c>
      <c r="I622" s="1">
        <v>0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T622" s="1">
        <v>1</v>
      </c>
      <c r="U622" s="1">
        <v>1</v>
      </c>
      <c r="V622" s="1">
        <v>0</v>
      </c>
      <c r="W622" s="1">
        <v>0</v>
      </c>
      <c r="X622" s="1">
        <v>0</v>
      </c>
      <c r="Y622" s="1">
        <v>0</v>
      </c>
      <c r="Z622" s="1">
        <v>0</v>
      </c>
      <c r="AA622" s="1">
        <v>0</v>
      </c>
      <c r="AB622" s="1">
        <v>0</v>
      </c>
      <c r="AC622" s="1">
        <v>0</v>
      </c>
      <c r="AD622" s="1">
        <v>0</v>
      </c>
      <c r="AE622" s="1">
        <v>0</v>
      </c>
      <c r="AF622" s="1">
        <v>0</v>
      </c>
      <c r="AG622" s="1">
        <v>0</v>
      </c>
      <c r="AH622" s="1">
        <v>0</v>
      </c>
      <c r="AI622" s="1">
        <v>0</v>
      </c>
      <c r="AJ622" s="1">
        <v>0</v>
      </c>
      <c r="AK622" s="1">
        <v>1</v>
      </c>
      <c r="AL622" s="1">
        <v>0</v>
      </c>
    </row>
    <row r="623" spans="1:38" s="1" customFormat="1">
      <c r="A623" s="16" t="s">
        <v>938</v>
      </c>
      <c r="B623" s="1">
        <v>33</v>
      </c>
      <c r="C623" s="1">
        <v>1</v>
      </c>
      <c r="D623" s="1">
        <v>1</v>
      </c>
      <c r="E623" s="1">
        <v>0</v>
      </c>
      <c r="F623" s="1">
        <v>0</v>
      </c>
      <c r="G623" s="1">
        <v>0</v>
      </c>
      <c r="H623" s="1">
        <v>0</v>
      </c>
      <c r="I623" s="1">
        <v>1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T623" s="1">
        <v>0</v>
      </c>
      <c r="U623" s="1">
        <v>0</v>
      </c>
      <c r="V623" s="1">
        <v>0</v>
      </c>
      <c r="W623" s="1">
        <v>0</v>
      </c>
      <c r="X623" s="1">
        <v>0</v>
      </c>
      <c r="Y623" s="1">
        <v>0</v>
      </c>
      <c r="Z623" s="1">
        <v>0</v>
      </c>
      <c r="AA623" s="1">
        <v>0</v>
      </c>
      <c r="AB623" s="1">
        <v>0</v>
      </c>
      <c r="AC623" s="1">
        <v>0</v>
      </c>
      <c r="AD623" s="1">
        <v>0</v>
      </c>
      <c r="AE623" s="1">
        <v>0</v>
      </c>
      <c r="AF623" s="1">
        <v>0</v>
      </c>
      <c r="AG623" s="1">
        <v>0</v>
      </c>
      <c r="AH623" s="1">
        <v>0</v>
      </c>
      <c r="AI623" s="1">
        <v>0</v>
      </c>
      <c r="AJ623" s="1">
        <v>0</v>
      </c>
      <c r="AK623" s="1">
        <v>0</v>
      </c>
      <c r="AL623" s="1">
        <v>1</v>
      </c>
    </row>
    <row r="624" spans="1:38" s="1" customFormat="1">
      <c r="A624" s="16" t="s">
        <v>801</v>
      </c>
      <c r="B624" s="1">
        <v>43</v>
      </c>
      <c r="C624" s="1">
        <v>1</v>
      </c>
      <c r="D624" s="1">
        <v>1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1</v>
      </c>
      <c r="M624" s="1">
        <v>0</v>
      </c>
      <c r="N624" s="1">
        <v>0</v>
      </c>
      <c r="O624" s="1">
        <v>0</v>
      </c>
      <c r="P624" s="1">
        <v>0</v>
      </c>
      <c r="T624" s="1">
        <v>0</v>
      </c>
      <c r="U624" s="1">
        <v>0</v>
      </c>
      <c r="V624" s="1">
        <v>0</v>
      </c>
      <c r="W624" s="1">
        <v>0</v>
      </c>
      <c r="X624" s="1">
        <v>0</v>
      </c>
      <c r="Y624" s="1">
        <v>0</v>
      </c>
      <c r="Z624" s="1">
        <v>0</v>
      </c>
      <c r="AA624" s="1">
        <v>0</v>
      </c>
      <c r="AB624" s="1">
        <v>1</v>
      </c>
      <c r="AC624" s="1">
        <v>0</v>
      </c>
      <c r="AD624" s="1">
        <v>0</v>
      </c>
      <c r="AE624" s="1">
        <v>0</v>
      </c>
      <c r="AF624" s="1">
        <v>1</v>
      </c>
      <c r="AG624" s="1">
        <v>0</v>
      </c>
      <c r="AH624" s="1">
        <v>0</v>
      </c>
      <c r="AI624" s="1">
        <v>0</v>
      </c>
      <c r="AJ624" s="1">
        <v>0</v>
      </c>
      <c r="AK624" s="1">
        <v>0</v>
      </c>
      <c r="AL624" s="1">
        <v>0</v>
      </c>
    </row>
    <row r="625" spans="1:38" s="1" customFormat="1">
      <c r="A625" s="16" t="s">
        <v>966</v>
      </c>
      <c r="B625" s="1">
        <v>43</v>
      </c>
      <c r="C625" s="1">
        <v>1</v>
      </c>
      <c r="D625" s="1">
        <v>1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0</v>
      </c>
      <c r="L625" s="1">
        <v>0</v>
      </c>
      <c r="M625" s="1">
        <v>1</v>
      </c>
      <c r="N625" s="1">
        <v>0</v>
      </c>
      <c r="O625" s="1">
        <v>0</v>
      </c>
      <c r="P625" s="1">
        <v>0</v>
      </c>
      <c r="T625" s="1">
        <v>0</v>
      </c>
      <c r="U625" s="1">
        <v>0</v>
      </c>
      <c r="V625" s="1">
        <v>0</v>
      </c>
      <c r="W625" s="1">
        <v>0</v>
      </c>
      <c r="X625" s="1">
        <v>0</v>
      </c>
      <c r="Y625" s="1">
        <v>0</v>
      </c>
      <c r="Z625" s="1">
        <v>0</v>
      </c>
      <c r="AA625" s="1">
        <v>0</v>
      </c>
      <c r="AB625" s="1">
        <v>0</v>
      </c>
      <c r="AC625" s="1">
        <v>0</v>
      </c>
      <c r="AD625" s="1">
        <v>0</v>
      </c>
      <c r="AE625" s="1">
        <v>0</v>
      </c>
      <c r="AF625" s="1">
        <v>0</v>
      </c>
      <c r="AG625" s="1">
        <v>0</v>
      </c>
      <c r="AH625" s="1">
        <v>0</v>
      </c>
      <c r="AI625" s="1">
        <v>0</v>
      </c>
      <c r="AJ625" s="1">
        <v>0</v>
      </c>
      <c r="AK625" s="1">
        <v>0</v>
      </c>
      <c r="AL625" s="1">
        <v>1</v>
      </c>
    </row>
    <row r="626" spans="1:38" s="1" customFormat="1">
      <c r="A626" s="16" t="s">
        <v>861</v>
      </c>
      <c r="B626" s="1">
        <v>50</v>
      </c>
      <c r="C626" s="1">
        <v>0</v>
      </c>
      <c r="D626" s="1">
        <v>1</v>
      </c>
      <c r="E626" s="1">
        <v>1</v>
      </c>
      <c r="F626" s="1">
        <v>0</v>
      </c>
      <c r="G626" s="1">
        <v>0</v>
      </c>
      <c r="H626" s="1">
        <v>1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T626" s="1">
        <v>1</v>
      </c>
      <c r="U626" s="1">
        <v>1</v>
      </c>
      <c r="V626" s="1">
        <v>0</v>
      </c>
      <c r="W626" s="1">
        <v>0</v>
      </c>
      <c r="X626" s="1">
        <v>0</v>
      </c>
      <c r="Y626" s="1">
        <v>0</v>
      </c>
      <c r="Z626" s="1">
        <v>0</v>
      </c>
      <c r="AA626" s="1">
        <v>0</v>
      </c>
      <c r="AB626" s="1">
        <v>1</v>
      </c>
      <c r="AC626" s="1">
        <v>0</v>
      </c>
      <c r="AD626" s="1">
        <v>1</v>
      </c>
      <c r="AE626" s="1">
        <v>0</v>
      </c>
      <c r="AF626" s="1">
        <v>0</v>
      </c>
      <c r="AG626" s="1">
        <v>0</v>
      </c>
      <c r="AH626" s="1">
        <v>0</v>
      </c>
      <c r="AI626" s="1">
        <v>0</v>
      </c>
      <c r="AJ626" s="1">
        <v>0</v>
      </c>
      <c r="AK626" s="1">
        <v>0</v>
      </c>
      <c r="AL626" s="1">
        <v>0</v>
      </c>
    </row>
    <row r="627" spans="1:38" s="1" customFormat="1">
      <c r="A627" s="16" t="s">
        <v>1000</v>
      </c>
      <c r="B627" s="1">
        <v>23</v>
      </c>
      <c r="C627" s="1">
        <v>1</v>
      </c>
      <c r="D627" s="1">
        <v>1</v>
      </c>
      <c r="E627" s="1">
        <v>1</v>
      </c>
      <c r="F627" s="1">
        <v>1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T627" s="1">
        <v>1</v>
      </c>
      <c r="U627" s="1">
        <v>1</v>
      </c>
      <c r="V627" s="1">
        <v>0</v>
      </c>
      <c r="W627" s="1">
        <v>0</v>
      </c>
      <c r="X627" s="1">
        <v>0</v>
      </c>
      <c r="Y627" s="1">
        <v>0</v>
      </c>
      <c r="Z627" s="1">
        <v>0</v>
      </c>
      <c r="AA627" s="1">
        <v>0</v>
      </c>
      <c r="AB627" s="1">
        <v>0</v>
      </c>
      <c r="AC627" s="1">
        <v>0</v>
      </c>
      <c r="AD627" s="1">
        <v>0</v>
      </c>
      <c r="AE627" s="1">
        <v>0</v>
      </c>
      <c r="AF627" s="1">
        <v>0</v>
      </c>
      <c r="AG627" s="1">
        <v>0</v>
      </c>
      <c r="AH627" s="1">
        <v>0</v>
      </c>
      <c r="AI627" s="1">
        <v>0</v>
      </c>
      <c r="AJ627" s="1">
        <v>0</v>
      </c>
      <c r="AK627" s="1">
        <v>0</v>
      </c>
      <c r="AL627" s="1">
        <v>0</v>
      </c>
    </row>
    <row r="628" spans="1:38" s="1" customFormat="1">
      <c r="A628" s="16" t="s">
        <v>894</v>
      </c>
      <c r="B628" s="1">
        <v>67</v>
      </c>
      <c r="C628" s="1">
        <v>1</v>
      </c>
      <c r="D628" s="1">
        <v>1</v>
      </c>
      <c r="E628" s="1">
        <v>1</v>
      </c>
      <c r="F628" s="1">
        <v>1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T628" s="1">
        <v>1</v>
      </c>
      <c r="U628" s="1">
        <v>1</v>
      </c>
      <c r="V628" s="1">
        <v>0</v>
      </c>
      <c r="W628" s="1">
        <v>0</v>
      </c>
      <c r="X628" s="1">
        <v>0</v>
      </c>
      <c r="Y628" s="1">
        <v>0</v>
      </c>
      <c r="Z628" s="1">
        <v>0</v>
      </c>
      <c r="AA628" s="1">
        <v>0</v>
      </c>
      <c r="AB628" s="1">
        <v>1</v>
      </c>
      <c r="AC628" s="1">
        <v>0</v>
      </c>
      <c r="AD628" s="1">
        <v>1</v>
      </c>
      <c r="AE628" s="1">
        <v>0</v>
      </c>
      <c r="AF628" s="1">
        <v>0</v>
      </c>
      <c r="AG628" s="1">
        <v>0</v>
      </c>
      <c r="AH628" s="1">
        <v>0</v>
      </c>
      <c r="AI628" s="1">
        <v>0</v>
      </c>
      <c r="AJ628" s="1">
        <v>0</v>
      </c>
      <c r="AK628" s="1">
        <v>0</v>
      </c>
      <c r="AL628" s="1">
        <v>0</v>
      </c>
    </row>
    <row r="629" spans="1:38" s="1" customFormat="1">
      <c r="A629" s="16" t="s">
        <v>654</v>
      </c>
      <c r="B629" s="1">
        <v>36</v>
      </c>
      <c r="C629" s="1">
        <v>0</v>
      </c>
      <c r="D629" s="1">
        <v>1</v>
      </c>
      <c r="E629" s="1">
        <v>0</v>
      </c>
      <c r="F629" s="1">
        <v>0</v>
      </c>
      <c r="G629" s="1">
        <v>0</v>
      </c>
      <c r="H629" s="1">
        <v>0</v>
      </c>
      <c r="I629" s="1">
        <v>1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1</v>
      </c>
      <c r="Q629" s="1">
        <v>10</v>
      </c>
      <c r="R629" s="1">
        <f>IF(Q629&gt;9,1,0)</f>
        <v>1</v>
      </c>
      <c r="S629" s="1">
        <f>IF(Q629&gt;19,1,0)</f>
        <v>0</v>
      </c>
      <c r="T629" s="1">
        <v>1</v>
      </c>
      <c r="U629" s="1">
        <v>0</v>
      </c>
      <c r="V629" s="1">
        <v>0</v>
      </c>
      <c r="W629" s="1">
        <v>0</v>
      </c>
      <c r="X629" s="1">
        <v>0</v>
      </c>
      <c r="Y629" s="1">
        <v>1</v>
      </c>
      <c r="Z629" s="1">
        <v>0</v>
      </c>
      <c r="AA629" s="1">
        <v>0</v>
      </c>
      <c r="AB629" s="1">
        <v>1</v>
      </c>
      <c r="AC629" s="1">
        <v>0</v>
      </c>
      <c r="AD629" s="1">
        <v>0</v>
      </c>
      <c r="AE629" s="1">
        <v>0</v>
      </c>
      <c r="AF629" s="1">
        <v>0</v>
      </c>
      <c r="AG629" s="1">
        <v>0</v>
      </c>
      <c r="AH629" s="1">
        <v>0</v>
      </c>
      <c r="AI629" s="1">
        <v>0</v>
      </c>
      <c r="AJ629" s="1">
        <v>1</v>
      </c>
      <c r="AK629" s="1">
        <v>0</v>
      </c>
      <c r="AL629" s="1">
        <v>1</v>
      </c>
    </row>
    <row r="630" spans="1:38" s="1" customFormat="1">
      <c r="A630" s="17" t="s">
        <v>274</v>
      </c>
      <c r="B630">
        <v>42</v>
      </c>
      <c r="C630">
        <v>1</v>
      </c>
      <c r="D630">
        <v>1</v>
      </c>
      <c r="E630">
        <v>1</v>
      </c>
      <c r="F630">
        <v>0</v>
      </c>
      <c r="G630">
        <v>0</v>
      </c>
      <c r="H630">
        <v>0</v>
      </c>
      <c r="I630">
        <v>1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1</v>
      </c>
      <c r="Q630">
        <v>10</v>
      </c>
      <c r="R630" s="1">
        <f>IF(Q630&gt;9,1,0)</f>
        <v>1</v>
      </c>
      <c r="S630" s="1">
        <f>IF(Q630&gt;19,1,0)</f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0</v>
      </c>
      <c r="AA630">
        <v>0</v>
      </c>
      <c r="AB630">
        <v>1</v>
      </c>
      <c r="AC630">
        <v>0</v>
      </c>
      <c r="AD630">
        <v>0</v>
      </c>
      <c r="AE630">
        <v>0</v>
      </c>
      <c r="AF630">
        <v>1</v>
      </c>
      <c r="AG630">
        <v>0</v>
      </c>
      <c r="AH630">
        <v>0</v>
      </c>
      <c r="AI630">
        <v>0</v>
      </c>
      <c r="AJ630">
        <v>0</v>
      </c>
      <c r="AK630">
        <v>0</v>
      </c>
      <c r="AL630">
        <v>0</v>
      </c>
    </row>
    <row r="631" spans="1:38" s="1" customFormat="1">
      <c r="A631" s="16" t="s">
        <v>342</v>
      </c>
      <c r="B631" s="1">
        <v>64</v>
      </c>
      <c r="C631" s="1">
        <v>1</v>
      </c>
      <c r="D631" s="1">
        <v>1</v>
      </c>
      <c r="E631" s="1">
        <v>0</v>
      </c>
      <c r="F631" s="1">
        <v>0</v>
      </c>
      <c r="G631" s="1">
        <v>0</v>
      </c>
      <c r="H631" s="1">
        <v>1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T631" s="1">
        <v>1</v>
      </c>
      <c r="U631" s="1">
        <v>1</v>
      </c>
      <c r="V631" s="1">
        <v>0</v>
      </c>
      <c r="W631" s="1">
        <v>0</v>
      </c>
      <c r="X631" s="1">
        <v>0</v>
      </c>
      <c r="Y631" s="1">
        <v>0</v>
      </c>
      <c r="Z631" s="1">
        <v>0</v>
      </c>
      <c r="AA631" s="1">
        <v>0</v>
      </c>
      <c r="AB631" s="1">
        <v>1</v>
      </c>
      <c r="AC631" s="1">
        <v>0</v>
      </c>
      <c r="AD631" s="1">
        <v>0</v>
      </c>
      <c r="AE631" s="1">
        <v>1</v>
      </c>
      <c r="AF631" s="1">
        <v>0</v>
      </c>
      <c r="AG631" s="1">
        <v>0</v>
      </c>
      <c r="AH631" s="1">
        <v>0</v>
      </c>
      <c r="AI631" s="1">
        <v>0</v>
      </c>
      <c r="AJ631" s="1">
        <v>0</v>
      </c>
      <c r="AK631" s="1">
        <v>0</v>
      </c>
      <c r="AL631" s="1">
        <v>0</v>
      </c>
    </row>
    <row r="632" spans="1:38" s="1" customFormat="1">
      <c r="A632" s="16" t="s">
        <v>406</v>
      </c>
      <c r="B632" s="1">
        <v>30</v>
      </c>
      <c r="C632" s="1">
        <v>1</v>
      </c>
      <c r="D632" s="1">
        <v>1</v>
      </c>
      <c r="E632" s="1">
        <v>1</v>
      </c>
      <c r="F632" s="1">
        <v>0</v>
      </c>
      <c r="G632" s="1">
        <v>0</v>
      </c>
      <c r="H632" s="1">
        <v>0</v>
      </c>
      <c r="I632" s="1">
        <v>1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T632" s="1">
        <v>0</v>
      </c>
      <c r="U632" s="1">
        <v>0</v>
      </c>
      <c r="V632" s="1">
        <v>0</v>
      </c>
      <c r="W632" s="1">
        <v>0</v>
      </c>
      <c r="X632" s="1">
        <v>0</v>
      </c>
      <c r="Y632" s="1">
        <v>0</v>
      </c>
      <c r="Z632" s="1">
        <v>0</v>
      </c>
      <c r="AA632" s="1">
        <v>0</v>
      </c>
      <c r="AB632" s="1">
        <v>0</v>
      </c>
      <c r="AC632" s="1">
        <v>0</v>
      </c>
      <c r="AD632" s="1">
        <v>0</v>
      </c>
      <c r="AE632" s="1">
        <v>0</v>
      </c>
      <c r="AF632" s="1">
        <v>0</v>
      </c>
      <c r="AG632" s="1">
        <v>0</v>
      </c>
      <c r="AH632" s="1">
        <v>0</v>
      </c>
      <c r="AI632" s="1">
        <v>0</v>
      </c>
      <c r="AJ632" s="1">
        <v>0</v>
      </c>
      <c r="AK632" s="1">
        <v>0</v>
      </c>
      <c r="AL632" s="1">
        <v>1</v>
      </c>
    </row>
    <row r="633" spans="1:38" s="1" customFormat="1">
      <c r="A633" s="16" t="s">
        <v>351</v>
      </c>
      <c r="B633" s="1">
        <v>63</v>
      </c>
      <c r="C633" s="1">
        <v>1</v>
      </c>
      <c r="D633" s="1">
        <v>1</v>
      </c>
      <c r="E633" s="1">
        <v>1</v>
      </c>
      <c r="F633" s="1">
        <v>1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T633" s="1">
        <v>1</v>
      </c>
      <c r="U633" s="1">
        <v>0</v>
      </c>
      <c r="V633" s="1">
        <v>0</v>
      </c>
      <c r="W633" s="1">
        <v>1</v>
      </c>
      <c r="X633" s="1">
        <v>0</v>
      </c>
      <c r="Y633" s="1">
        <v>0</v>
      </c>
      <c r="Z633" s="1">
        <v>0</v>
      </c>
      <c r="AA633" s="1">
        <v>0</v>
      </c>
      <c r="AB633" s="1">
        <v>0</v>
      </c>
      <c r="AC633" s="1">
        <v>0</v>
      </c>
      <c r="AD633" s="1">
        <v>0</v>
      </c>
      <c r="AE633" s="1">
        <v>0</v>
      </c>
      <c r="AF633" s="1">
        <v>0</v>
      </c>
      <c r="AG633" s="1">
        <v>0</v>
      </c>
      <c r="AH633" s="1">
        <v>0</v>
      </c>
      <c r="AI633" s="1">
        <v>0</v>
      </c>
      <c r="AJ633" s="1">
        <v>0</v>
      </c>
      <c r="AK633" s="1">
        <v>0</v>
      </c>
      <c r="AL633" s="1">
        <v>0</v>
      </c>
    </row>
    <row r="634" spans="1:38" s="1" customFormat="1">
      <c r="A634" s="16" t="s">
        <v>426</v>
      </c>
      <c r="B634" s="1">
        <v>52</v>
      </c>
      <c r="C634" s="1">
        <v>1</v>
      </c>
      <c r="D634" s="1">
        <v>1</v>
      </c>
      <c r="E634" s="1">
        <v>0</v>
      </c>
      <c r="F634" s="1">
        <v>1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T634" s="1">
        <v>0</v>
      </c>
      <c r="U634" s="1">
        <v>0</v>
      </c>
      <c r="V634" s="1">
        <v>0</v>
      </c>
      <c r="W634" s="1">
        <v>0</v>
      </c>
      <c r="X634" s="1">
        <v>0</v>
      </c>
      <c r="Y634" s="1">
        <v>0</v>
      </c>
      <c r="Z634" s="1">
        <v>0</v>
      </c>
      <c r="AA634" s="1">
        <v>0</v>
      </c>
      <c r="AB634" s="1">
        <v>1</v>
      </c>
      <c r="AC634" s="1">
        <v>0</v>
      </c>
      <c r="AD634" s="1">
        <v>1</v>
      </c>
      <c r="AE634" s="1">
        <v>0</v>
      </c>
      <c r="AF634" s="1">
        <v>0</v>
      </c>
      <c r="AG634" s="1">
        <v>0</v>
      </c>
      <c r="AH634" s="1">
        <v>0</v>
      </c>
      <c r="AI634" s="1">
        <v>0</v>
      </c>
      <c r="AJ634" s="1">
        <v>0</v>
      </c>
      <c r="AK634" s="1">
        <v>1</v>
      </c>
      <c r="AL634" s="1">
        <v>1</v>
      </c>
    </row>
    <row r="635" spans="1:38" s="1" customFormat="1">
      <c r="A635" s="16" t="s">
        <v>645</v>
      </c>
      <c r="B635" s="1">
        <v>38</v>
      </c>
      <c r="C635" s="1">
        <v>1</v>
      </c>
      <c r="D635" s="1">
        <v>1</v>
      </c>
      <c r="E635" s="1">
        <v>1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1</v>
      </c>
      <c r="O635" s="1">
        <v>0</v>
      </c>
      <c r="P635" s="1">
        <v>0</v>
      </c>
      <c r="T635" s="1">
        <v>0</v>
      </c>
      <c r="U635" s="1">
        <v>0</v>
      </c>
      <c r="V635" s="1">
        <v>0</v>
      </c>
      <c r="W635" s="1">
        <v>0</v>
      </c>
      <c r="X635" s="1">
        <v>0</v>
      </c>
      <c r="Y635" s="1">
        <v>0</v>
      </c>
      <c r="Z635" s="1">
        <v>0</v>
      </c>
      <c r="AA635" s="1">
        <v>0</v>
      </c>
      <c r="AB635" s="1">
        <v>1</v>
      </c>
      <c r="AC635" s="1">
        <v>0</v>
      </c>
      <c r="AD635" s="1">
        <v>0</v>
      </c>
      <c r="AE635" s="1">
        <v>0</v>
      </c>
      <c r="AF635" s="1">
        <v>0</v>
      </c>
      <c r="AG635" s="1">
        <v>0</v>
      </c>
      <c r="AH635" s="1">
        <v>1</v>
      </c>
      <c r="AI635" s="1">
        <v>0</v>
      </c>
      <c r="AJ635" s="1">
        <v>0</v>
      </c>
      <c r="AK635" s="1">
        <v>0</v>
      </c>
      <c r="AL635" s="1">
        <v>0</v>
      </c>
    </row>
    <row r="636" spans="1:38" s="1" customFormat="1">
      <c r="A636" s="16" t="s">
        <v>662</v>
      </c>
      <c r="B636" s="1">
        <v>59</v>
      </c>
      <c r="C636" s="1">
        <v>1</v>
      </c>
      <c r="D636" s="1">
        <v>1</v>
      </c>
      <c r="E636" s="1">
        <v>1</v>
      </c>
      <c r="F636" s="1">
        <v>0</v>
      </c>
      <c r="G636" s="1">
        <v>1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T636" s="1">
        <v>1</v>
      </c>
      <c r="U636" s="1">
        <v>1</v>
      </c>
      <c r="V636" s="1">
        <v>0</v>
      </c>
      <c r="W636" s="1">
        <v>0</v>
      </c>
      <c r="X636" s="1">
        <v>0</v>
      </c>
      <c r="Y636" s="1">
        <v>0</v>
      </c>
      <c r="Z636" s="1">
        <v>0</v>
      </c>
      <c r="AA636" s="1">
        <v>0</v>
      </c>
      <c r="AB636" s="1">
        <v>0</v>
      </c>
      <c r="AC636" s="1">
        <v>0</v>
      </c>
      <c r="AD636" s="1">
        <v>0</v>
      </c>
      <c r="AE636" s="1">
        <v>0</v>
      </c>
      <c r="AF636" s="1">
        <v>0</v>
      </c>
      <c r="AG636" s="1">
        <v>0</v>
      </c>
      <c r="AH636" s="1">
        <v>0</v>
      </c>
      <c r="AI636" s="1">
        <v>0</v>
      </c>
      <c r="AJ636" s="1">
        <v>0</v>
      </c>
      <c r="AK636" s="1">
        <v>0</v>
      </c>
      <c r="AL636" s="1">
        <v>0</v>
      </c>
    </row>
    <row r="637" spans="1:38" s="1" customFormat="1">
      <c r="A637" s="16" t="s">
        <v>854</v>
      </c>
      <c r="B637" s="1">
        <v>47</v>
      </c>
      <c r="C637" s="1">
        <v>0</v>
      </c>
      <c r="D637" s="1">
        <v>1</v>
      </c>
      <c r="E637" s="1">
        <v>0</v>
      </c>
      <c r="F637" s="1">
        <v>0</v>
      </c>
      <c r="G637" s="1">
        <v>0</v>
      </c>
      <c r="H637" s="1">
        <v>1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T637" s="1">
        <v>1</v>
      </c>
      <c r="U637" s="1">
        <v>1</v>
      </c>
      <c r="V637" s="1">
        <v>0</v>
      </c>
      <c r="W637" s="1">
        <v>0</v>
      </c>
      <c r="X637" s="1">
        <v>0</v>
      </c>
      <c r="Y637" s="1">
        <v>0</v>
      </c>
      <c r="Z637" s="1">
        <v>0</v>
      </c>
      <c r="AA637" s="1">
        <v>0</v>
      </c>
      <c r="AB637" s="1">
        <v>1</v>
      </c>
      <c r="AC637" s="1">
        <v>0</v>
      </c>
      <c r="AD637" s="1">
        <v>1</v>
      </c>
      <c r="AE637" s="1">
        <v>0</v>
      </c>
      <c r="AF637" s="1">
        <v>0</v>
      </c>
      <c r="AG637" s="1">
        <v>0</v>
      </c>
      <c r="AH637" s="1">
        <v>0</v>
      </c>
      <c r="AI637" s="1">
        <v>0</v>
      </c>
      <c r="AJ637" s="1">
        <v>0</v>
      </c>
      <c r="AK637" s="1">
        <v>0</v>
      </c>
      <c r="AL637" s="1">
        <v>0</v>
      </c>
    </row>
    <row r="638" spans="1:38" s="1" customFormat="1">
      <c r="A638" s="16" t="s">
        <v>888</v>
      </c>
      <c r="B638" s="1">
        <v>60</v>
      </c>
      <c r="C638" s="1">
        <v>1</v>
      </c>
      <c r="D638" s="1">
        <v>1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1</v>
      </c>
      <c r="O638" s="1">
        <v>0</v>
      </c>
      <c r="P638" s="1">
        <v>0</v>
      </c>
      <c r="T638" s="1">
        <v>0</v>
      </c>
      <c r="U638" s="1">
        <v>0</v>
      </c>
      <c r="V638" s="1">
        <v>0</v>
      </c>
      <c r="W638" s="1">
        <v>0</v>
      </c>
      <c r="X638" s="1">
        <v>0</v>
      </c>
      <c r="Y638" s="1">
        <v>0</v>
      </c>
      <c r="Z638" s="1">
        <v>0</v>
      </c>
      <c r="AA638" s="1">
        <v>0</v>
      </c>
      <c r="AB638" s="1">
        <v>0</v>
      </c>
      <c r="AC638" s="1">
        <v>0</v>
      </c>
      <c r="AD638" s="1">
        <v>0</v>
      </c>
      <c r="AE638" s="1">
        <v>0</v>
      </c>
      <c r="AF638" s="1">
        <v>0</v>
      </c>
      <c r="AG638" s="1">
        <v>0</v>
      </c>
      <c r="AH638" s="1">
        <v>0</v>
      </c>
      <c r="AI638" s="1">
        <v>0</v>
      </c>
      <c r="AJ638" s="1">
        <v>0</v>
      </c>
      <c r="AK638" s="1">
        <v>0</v>
      </c>
      <c r="AL638" s="1">
        <v>0</v>
      </c>
    </row>
    <row r="639" spans="1:38" s="1" customFormat="1">
      <c r="A639" s="16" t="s">
        <v>832</v>
      </c>
      <c r="B639" s="1">
        <v>51</v>
      </c>
      <c r="C639" s="1">
        <v>1</v>
      </c>
      <c r="D639" s="1">
        <v>1</v>
      </c>
      <c r="E639" s="1">
        <v>0</v>
      </c>
      <c r="F639" s="1">
        <v>0</v>
      </c>
      <c r="G639" s="1">
        <v>1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T639" s="1">
        <v>0</v>
      </c>
      <c r="U639" s="1">
        <v>0</v>
      </c>
      <c r="V639" s="1">
        <v>0</v>
      </c>
      <c r="W639" s="1">
        <v>0</v>
      </c>
      <c r="X639" s="1">
        <v>0</v>
      </c>
      <c r="Y639" s="1">
        <v>0</v>
      </c>
      <c r="Z639" s="1">
        <v>0</v>
      </c>
      <c r="AA639" s="1">
        <v>0</v>
      </c>
      <c r="AB639" s="1">
        <v>1</v>
      </c>
      <c r="AC639" s="1">
        <v>0</v>
      </c>
      <c r="AD639" s="1">
        <v>0</v>
      </c>
      <c r="AE639" s="1">
        <v>0</v>
      </c>
      <c r="AF639" s="1">
        <v>1</v>
      </c>
      <c r="AG639" s="1">
        <v>0</v>
      </c>
      <c r="AH639" s="1">
        <v>0</v>
      </c>
      <c r="AI639" s="1">
        <v>0</v>
      </c>
      <c r="AJ639" s="1">
        <v>0</v>
      </c>
      <c r="AK639" s="1">
        <v>0</v>
      </c>
      <c r="AL639" s="1">
        <v>0</v>
      </c>
    </row>
    <row r="640" spans="1:38" s="1" customFormat="1">
      <c r="A640" s="16" t="s">
        <v>525</v>
      </c>
      <c r="B640" s="1">
        <v>31</v>
      </c>
      <c r="C640" s="1">
        <v>1</v>
      </c>
      <c r="D640" s="1">
        <v>1</v>
      </c>
      <c r="E640" s="1">
        <v>0</v>
      </c>
      <c r="F640" s="1">
        <v>0</v>
      </c>
      <c r="G640" s="1">
        <v>0</v>
      </c>
      <c r="H640" s="1">
        <v>0</v>
      </c>
      <c r="I640" s="1">
        <v>1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T640" s="1">
        <v>0</v>
      </c>
      <c r="U640" s="1">
        <v>0</v>
      </c>
      <c r="V640" s="1">
        <v>0</v>
      </c>
      <c r="W640" s="1">
        <v>0</v>
      </c>
      <c r="X640" s="1">
        <v>0</v>
      </c>
      <c r="Y640" s="1">
        <v>0</v>
      </c>
      <c r="Z640" s="1">
        <v>0</v>
      </c>
      <c r="AA640" s="1">
        <v>0</v>
      </c>
      <c r="AB640" s="1">
        <v>0</v>
      </c>
      <c r="AC640" s="1">
        <v>0</v>
      </c>
      <c r="AD640" s="1">
        <v>0</v>
      </c>
      <c r="AE640" s="1">
        <v>0</v>
      </c>
      <c r="AF640" s="1">
        <v>0</v>
      </c>
      <c r="AG640" s="1">
        <v>0</v>
      </c>
      <c r="AH640" s="1">
        <v>0</v>
      </c>
      <c r="AI640" s="1">
        <v>0</v>
      </c>
      <c r="AJ640" s="1">
        <v>0</v>
      </c>
      <c r="AK640" s="1">
        <v>0</v>
      </c>
      <c r="AL640" s="1">
        <v>1</v>
      </c>
    </row>
    <row r="641" spans="1:38" s="1" customFormat="1">
      <c r="A641" s="16" t="s">
        <v>403</v>
      </c>
      <c r="B641" s="1">
        <v>44</v>
      </c>
      <c r="C641" s="1">
        <v>1</v>
      </c>
      <c r="D641" s="1">
        <v>1</v>
      </c>
      <c r="E641" s="1">
        <v>0</v>
      </c>
      <c r="F641" s="1">
        <v>1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1</v>
      </c>
      <c r="Q641" s="1">
        <v>2.5</v>
      </c>
      <c r="R641" s="1">
        <f>IF(Q641&gt;9,1,0)</f>
        <v>0</v>
      </c>
      <c r="S641" s="1">
        <f>IF(Q641&gt;19,1,0)</f>
        <v>0</v>
      </c>
      <c r="T641" s="1">
        <v>1</v>
      </c>
      <c r="U641" s="1">
        <v>1</v>
      </c>
      <c r="V641" s="1">
        <v>0</v>
      </c>
      <c r="W641" s="1">
        <v>0</v>
      </c>
      <c r="X641" s="1">
        <v>0</v>
      </c>
      <c r="Y641" s="1">
        <v>0</v>
      </c>
      <c r="Z641" s="1">
        <v>0</v>
      </c>
      <c r="AA641" s="1">
        <v>0</v>
      </c>
      <c r="AB641" s="1">
        <v>1</v>
      </c>
      <c r="AC641" s="1">
        <v>0</v>
      </c>
      <c r="AD641" s="1">
        <v>1</v>
      </c>
      <c r="AE641" s="1">
        <v>0</v>
      </c>
      <c r="AF641" s="1">
        <v>0</v>
      </c>
      <c r="AG641" s="1">
        <v>0</v>
      </c>
      <c r="AH641" s="1">
        <v>0</v>
      </c>
      <c r="AI641" s="1">
        <v>0</v>
      </c>
      <c r="AJ641" s="1">
        <v>0</v>
      </c>
      <c r="AK641" s="1">
        <v>0</v>
      </c>
      <c r="AL641" s="1">
        <v>0</v>
      </c>
    </row>
    <row r="642" spans="1:38" s="1" customFormat="1">
      <c r="A642" s="16" t="s">
        <v>684</v>
      </c>
      <c r="B642" s="1">
        <v>38</v>
      </c>
      <c r="C642" s="1">
        <v>0</v>
      </c>
      <c r="D642" s="1">
        <v>1</v>
      </c>
      <c r="E642" s="1">
        <v>0</v>
      </c>
      <c r="F642" s="1">
        <v>0</v>
      </c>
      <c r="G642" s="1">
        <v>0</v>
      </c>
      <c r="H642" s="1">
        <v>0</v>
      </c>
      <c r="I642" s="1">
        <v>1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T642" s="1">
        <v>0</v>
      </c>
      <c r="U642" s="1">
        <v>0</v>
      </c>
      <c r="V642" s="1">
        <v>0</v>
      </c>
      <c r="W642" s="1">
        <v>0</v>
      </c>
      <c r="X642" s="1">
        <v>0</v>
      </c>
      <c r="Y642" s="1">
        <v>0</v>
      </c>
      <c r="Z642" s="1">
        <v>0</v>
      </c>
      <c r="AA642" s="1">
        <v>0</v>
      </c>
      <c r="AB642" s="1">
        <v>0</v>
      </c>
      <c r="AC642" s="1">
        <v>0</v>
      </c>
      <c r="AD642" s="1">
        <v>0</v>
      </c>
      <c r="AE642" s="1">
        <v>0</v>
      </c>
      <c r="AF642" s="1">
        <v>0</v>
      </c>
      <c r="AG642" s="1">
        <v>0</v>
      </c>
      <c r="AH642" s="1">
        <v>0</v>
      </c>
      <c r="AI642" s="1">
        <v>0</v>
      </c>
      <c r="AJ642" s="1">
        <v>0</v>
      </c>
      <c r="AK642" s="1">
        <v>0</v>
      </c>
      <c r="AL642" s="1">
        <v>1</v>
      </c>
    </row>
    <row r="643" spans="1:38" s="1" customFormat="1">
      <c r="A643" s="17" t="s">
        <v>247</v>
      </c>
      <c r="B643">
        <v>35</v>
      </c>
      <c r="C643">
        <v>1</v>
      </c>
      <c r="D643">
        <v>1</v>
      </c>
      <c r="E643">
        <v>1</v>
      </c>
      <c r="F643">
        <v>0</v>
      </c>
      <c r="G643">
        <v>0</v>
      </c>
      <c r="H643">
        <v>0</v>
      </c>
      <c r="I643">
        <v>1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1</v>
      </c>
      <c r="Q643">
        <v>5</v>
      </c>
      <c r="R643" s="1">
        <f>IF(Q643&gt;9,1,0)</f>
        <v>0</v>
      </c>
      <c r="S643" s="1">
        <f>IF(Q643&gt;19,1,0)</f>
        <v>0</v>
      </c>
      <c r="T643">
        <v>1</v>
      </c>
      <c r="U643">
        <v>0</v>
      </c>
      <c r="V643">
        <v>0</v>
      </c>
      <c r="W643">
        <v>0</v>
      </c>
      <c r="X643">
        <v>0</v>
      </c>
      <c r="Y643">
        <v>1</v>
      </c>
      <c r="Z643">
        <v>0</v>
      </c>
      <c r="AA643">
        <v>0</v>
      </c>
      <c r="AB643">
        <v>1</v>
      </c>
      <c r="AC643">
        <v>0</v>
      </c>
      <c r="AD643">
        <v>0</v>
      </c>
      <c r="AE643">
        <v>0</v>
      </c>
      <c r="AF643">
        <v>1</v>
      </c>
      <c r="AG643">
        <v>0</v>
      </c>
      <c r="AH643">
        <v>0</v>
      </c>
      <c r="AI643">
        <v>0</v>
      </c>
      <c r="AJ643">
        <v>0</v>
      </c>
      <c r="AK643">
        <v>0</v>
      </c>
      <c r="AL643">
        <v>1</v>
      </c>
    </row>
    <row r="644" spans="1:38" s="1" customFormat="1">
      <c r="A644" s="16" t="s">
        <v>419</v>
      </c>
      <c r="B644" s="1">
        <v>69</v>
      </c>
      <c r="C644" s="1">
        <v>0</v>
      </c>
      <c r="D644" s="1">
        <v>1</v>
      </c>
      <c r="E644" s="1">
        <v>1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1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T644" s="1">
        <v>0</v>
      </c>
      <c r="U644" s="1">
        <v>0</v>
      </c>
      <c r="V644" s="1">
        <v>0</v>
      </c>
      <c r="W644" s="1">
        <v>0</v>
      </c>
      <c r="X644" s="1">
        <v>0</v>
      </c>
      <c r="Y644" s="1">
        <v>0</v>
      </c>
      <c r="Z644" s="1">
        <v>0</v>
      </c>
      <c r="AA644" s="1">
        <v>0</v>
      </c>
      <c r="AB644" s="1">
        <v>1</v>
      </c>
      <c r="AC644" s="1">
        <v>0</v>
      </c>
      <c r="AD644" s="1">
        <v>1</v>
      </c>
      <c r="AE644" s="1">
        <v>0</v>
      </c>
      <c r="AF644" s="1">
        <v>0</v>
      </c>
      <c r="AG644" s="1">
        <v>0</v>
      </c>
      <c r="AH644" s="1">
        <v>0</v>
      </c>
      <c r="AI644" s="1">
        <v>0</v>
      </c>
      <c r="AJ644" s="1">
        <v>0</v>
      </c>
      <c r="AK644" s="1">
        <v>0</v>
      </c>
      <c r="AL644" s="1">
        <v>0</v>
      </c>
    </row>
    <row r="645" spans="1:38" s="1" customFormat="1">
      <c r="A645" s="16" t="s">
        <v>328</v>
      </c>
      <c r="B645" s="1">
        <v>38</v>
      </c>
      <c r="C645" s="1">
        <v>1</v>
      </c>
      <c r="D645" s="1">
        <v>1</v>
      </c>
      <c r="E645" s="1">
        <v>0</v>
      </c>
      <c r="F645" s="1">
        <v>0</v>
      </c>
      <c r="G645" s="1">
        <v>0</v>
      </c>
      <c r="H645" s="1">
        <v>0</v>
      </c>
      <c r="I645" s="1">
        <v>1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1</v>
      </c>
      <c r="Q645" s="1">
        <v>5</v>
      </c>
      <c r="R645" s="1">
        <f>IF(Q645&gt;9,1,0)</f>
        <v>0</v>
      </c>
      <c r="S645" s="1">
        <f>IF(Q645&gt;19,1,0)</f>
        <v>0</v>
      </c>
      <c r="T645" s="1">
        <v>0</v>
      </c>
      <c r="U645" s="1">
        <v>0</v>
      </c>
      <c r="V645" s="1">
        <v>0</v>
      </c>
      <c r="W645" s="1">
        <v>0</v>
      </c>
      <c r="X645" s="1">
        <v>0</v>
      </c>
      <c r="Y645" s="1">
        <v>0</v>
      </c>
      <c r="Z645" s="1">
        <v>0</v>
      </c>
      <c r="AA645" s="1">
        <v>0</v>
      </c>
      <c r="AB645" s="1">
        <v>1</v>
      </c>
      <c r="AC645" s="1">
        <v>0</v>
      </c>
      <c r="AD645" s="1">
        <v>0</v>
      </c>
      <c r="AE645" s="1">
        <v>0</v>
      </c>
      <c r="AF645" s="1">
        <v>0</v>
      </c>
      <c r="AG645" s="1">
        <v>0</v>
      </c>
      <c r="AH645" s="1">
        <v>1</v>
      </c>
      <c r="AI645" s="1">
        <v>0</v>
      </c>
      <c r="AJ645" s="1">
        <v>1</v>
      </c>
      <c r="AK645" s="1">
        <v>0</v>
      </c>
      <c r="AL645" s="1">
        <v>0</v>
      </c>
    </row>
    <row r="646" spans="1:38" s="1" customFormat="1">
      <c r="A646" s="16" t="s">
        <v>570</v>
      </c>
      <c r="B646" s="1">
        <v>35</v>
      </c>
      <c r="C646" s="1">
        <v>1</v>
      </c>
      <c r="D646" s="1">
        <v>1</v>
      </c>
      <c r="E646" s="1">
        <v>1</v>
      </c>
      <c r="F646" s="1">
        <v>0</v>
      </c>
      <c r="G646" s="1">
        <v>0</v>
      </c>
      <c r="H646" s="1">
        <v>0</v>
      </c>
      <c r="I646" s="1">
        <v>1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T646" s="1">
        <v>0</v>
      </c>
      <c r="U646" s="1">
        <v>0</v>
      </c>
      <c r="V646" s="1">
        <v>0</v>
      </c>
      <c r="W646" s="1">
        <v>0</v>
      </c>
      <c r="X646" s="1">
        <v>0</v>
      </c>
      <c r="Y646" s="1">
        <v>0</v>
      </c>
      <c r="Z646" s="1">
        <v>0</v>
      </c>
      <c r="AA646" s="1">
        <v>0</v>
      </c>
      <c r="AB646" s="1">
        <v>0</v>
      </c>
      <c r="AC646" s="1">
        <v>0</v>
      </c>
      <c r="AD646" s="1">
        <v>0</v>
      </c>
      <c r="AE646" s="1">
        <v>0</v>
      </c>
      <c r="AF646" s="1">
        <v>0</v>
      </c>
      <c r="AG646" s="1">
        <v>0</v>
      </c>
      <c r="AH646" s="1">
        <v>0</v>
      </c>
      <c r="AI646" s="1">
        <v>0</v>
      </c>
      <c r="AJ646" s="1">
        <v>0</v>
      </c>
      <c r="AK646" s="1">
        <v>0</v>
      </c>
      <c r="AL646" s="1">
        <v>1</v>
      </c>
    </row>
    <row r="647" spans="1:38" s="1" customFormat="1">
      <c r="A647" s="16" t="s">
        <v>531</v>
      </c>
      <c r="B647" s="1">
        <v>35</v>
      </c>
      <c r="C647" s="1">
        <v>1</v>
      </c>
      <c r="D647" s="1">
        <v>1</v>
      </c>
      <c r="E647" s="1">
        <v>0</v>
      </c>
      <c r="F647" s="1">
        <v>0</v>
      </c>
      <c r="G647" s="1">
        <v>0</v>
      </c>
      <c r="H647" s="1">
        <v>0</v>
      </c>
      <c r="I647" s="1">
        <v>1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1</v>
      </c>
      <c r="Q647" s="1">
        <v>5</v>
      </c>
      <c r="R647" s="1">
        <f>IF(Q647&gt;9,1,0)</f>
        <v>0</v>
      </c>
      <c r="S647" s="1">
        <f>IF(Q647&gt;19,1,0)</f>
        <v>0</v>
      </c>
      <c r="T647" s="1">
        <v>0</v>
      </c>
      <c r="U647" s="1">
        <v>0</v>
      </c>
      <c r="V647" s="1">
        <v>0</v>
      </c>
      <c r="W647" s="1">
        <v>0</v>
      </c>
      <c r="X647" s="1">
        <v>0</v>
      </c>
      <c r="Y647" s="1">
        <v>0</v>
      </c>
      <c r="Z647" s="1">
        <v>0</v>
      </c>
      <c r="AA647" s="1">
        <v>0</v>
      </c>
      <c r="AB647" s="1">
        <v>1</v>
      </c>
      <c r="AC647" s="1">
        <v>0</v>
      </c>
      <c r="AD647" s="1">
        <v>0</v>
      </c>
      <c r="AE647" s="1">
        <v>0</v>
      </c>
      <c r="AF647" s="1">
        <v>1</v>
      </c>
      <c r="AG647" s="1">
        <v>0</v>
      </c>
      <c r="AH647" s="1">
        <v>0</v>
      </c>
      <c r="AI647" s="1">
        <v>0</v>
      </c>
      <c r="AJ647" s="1">
        <v>0</v>
      </c>
      <c r="AK647" s="1">
        <v>0</v>
      </c>
      <c r="AL647" s="1">
        <v>1</v>
      </c>
    </row>
    <row r="648" spans="1:38" s="1" customFormat="1">
      <c r="A648" s="16" t="s">
        <v>889</v>
      </c>
      <c r="B648" s="1">
        <v>54</v>
      </c>
      <c r="C648" s="1">
        <v>1</v>
      </c>
      <c r="D648" s="1">
        <v>1</v>
      </c>
      <c r="E648" s="1">
        <v>1</v>
      </c>
      <c r="F648" s="1">
        <v>1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1</v>
      </c>
      <c r="Q648" s="1">
        <v>5</v>
      </c>
      <c r="R648" s="1">
        <f>IF(Q648&gt;9,1,0)</f>
        <v>0</v>
      </c>
      <c r="S648" s="1">
        <f>IF(Q648&gt;19,1,0)</f>
        <v>0</v>
      </c>
      <c r="T648" s="1">
        <v>1</v>
      </c>
      <c r="U648" s="1">
        <v>0</v>
      </c>
      <c r="V648" s="1">
        <v>1</v>
      </c>
      <c r="W648" s="1">
        <v>0</v>
      </c>
      <c r="X648" s="1">
        <v>0</v>
      </c>
      <c r="Y648" s="1">
        <v>0</v>
      </c>
      <c r="Z648" s="1">
        <v>0</v>
      </c>
      <c r="AA648" s="1">
        <v>0</v>
      </c>
      <c r="AB648" s="1">
        <v>1</v>
      </c>
      <c r="AC648" s="1">
        <v>0</v>
      </c>
      <c r="AD648" s="1">
        <v>0</v>
      </c>
      <c r="AE648" s="1">
        <v>1</v>
      </c>
      <c r="AF648" s="1">
        <v>0</v>
      </c>
      <c r="AG648" s="1">
        <v>0</v>
      </c>
      <c r="AH648" s="1">
        <v>0</v>
      </c>
      <c r="AI648" s="1">
        <v>0</v>
      </c>
      <c r="AJ648" s="1">
        <v>0</v>
      </c>
      <c r="AK648" s="1">
        <v>0</v>
      </c>
      <c r="AL648" s="1">
        <v>0</v>
      </c>
    </row>
    <row r="649" spans="1:38" s="1" customFormat="1">
      <c r="A649" s="16" t="s">
        <v>988</v>
      </c>
      <c r="B649" s="1">
        <v>48</v>
      </c>
      <c r="C649" s="1">
        <v>1</v>
      </c>
      <c r="D649" s="1">
        <v>1</v>
      </c>
      <c r="E649" s="1">
        <v>1</v>
      </c>
      <c r="F649" s="1">
        <v>0</v>
      </c>
      <c r="G649" s="1">
        <v>0</v>
      </c>
      <c r="H649" s="1">
        <v>0</v>
      </c>
      <c r="I649" s="1">
        <v>0</v>
      </c>
      <c r="J649" s="1">
        <v>1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T649" s="1">
        <v>0</v>
      </c>
      <c r="U649" s="1">
        <v>0</v>
      </c>
      <c r="V649" s="1">
        <v>0</v>
      </c>
      <c r="W649" s="1">
        <v>0</v>
      </c>
      <c r="X649" s="1">
        <v>0</v>
      </c>
      <c r="Y649" s="1">
        <v>0</v>
      </c>
      <c r="Z649" s="1">
        <v>0</v>
      </c>
      <c r="AA649" s="1">
        <v>0</v>
      </c>
      <c r="AB649" s="1">
        <v>1</v>
      </c>
      <c r="AC649" s="1">
        <v>0</v>
      </c>
      <c r="AD649" s="1">
        <v>1</v>
      </c>
      <c r="AE649" s="1">
        <v>0</v>
      </c>
      <c r="AF649" s="1">
        <v>0</v>
      </c>
      <c r="AG649" s="1">
        <v>0</v>
      </c>
      <c r="AH649" s="1">
        <v>0</v>
      </c>
      <c r="AI649" s="1">
        <v>0</v>
      </c>
      <c r="AJ649" s="1">
        <v>0</v>
      </c>
      <c r="AK649" s="1">
        <v>0</v>
      </c>
      <c r="AL649" s="1">
        <v>0</v>
      </c>
    </row>
    <row r="650" spans="1:38" s="1" customFormat="1">
      <c r="A650" s="16" t="s">
        <v>906</v>
      </c>
      <c r="B650" s="1">
        <v>31</v>
      </c>
      <c r="C650" s="1">
        <v>1</v>
      </c>
      <c r="D650" s="1">
        <v>1</v>
      </c>
      <c r="E650" s="1">
        <v>0</v>
      </c>
      <c r="F650" s="1">
        <v>0</v>
      </c>
      <c r="G650" s="1">
        <v>0</v>
      </c>
      <c r="H650" s="1">
        <v>0</v>
      </c>
      <c r="I650" s="1">
        <v>1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1</v>
      </c>
      <c r="Q650" s="1">
        <v>15</v>
      </c>
      <c r="R650" s="1">
        <f>IF(Q650&gt;9,1,0)</f>
        <v>1</v>
      </c>
      <c r="S650" s="1">
        <f>IF(Q650&gt;19,1,0)</f>
        <v>0</v>
      </c>
      <c r="T650" s="1">
        <v>1</v>
      </c>
      <c r="U650" s="1">
        <v>0</v>
      </c>
      <c r="V650" s="1">
        <v>0</v>
      </c>
      <c r="W650" s="1">
        <v>0</v>
      </c>
      <c r="X650" s="1">
        <v>0</v>
      </c>
      <c r="Y650" s="1">
        <v>1</v>
      </c>
      <c r="Z650" s="1">
        <v>0</v>
      </c>
      <c r="AA650" s="1">
        <v>0</v>
      </c>
      <c r="AB650" s="1">
        <v>1</v>
      </c>
      <c r="AC650" s="1">
        <v>0</v>
      </c>
      <c r="AD650" s="1">
        <v>0</v>
      </c>
      <c r="AE650" s="1">
        <v>0</v>
      </c>
      <c r="AF650" s="1">
        <v>0</v>
      </c>
      <c r="AG650" s="1">
        <v>0</v>
      </c>
      <c r="AH650" s="1">
        <v>1</v>
      </c>
      <c r="AI650" s="1">
        <v>0</v>
      </c>
      <c r="AJ650" s="1">
        <v>0</v>
      </c>
      <c r="AK650" s="1">
        <v>0</v>
      </c>
      <c r="AL650" s="1">
        <v>1</v>
      </c>
    </row>
    <row r="651" spans="1:38" s="1" customFormat="1">
      <c r="A651" s="16" t="s">
        <v>551</v>
      </c>
      <c r="B651" s="1">
        <v>63</v>
      </c>
      <c r="C651" s="1">
        <v>1</v>
      </c>
      <c r="D651" s="1">
        <v>1</v>
      </c>
      <c r="E651" s="1">
        <v>1</v>
      </c>
      <c r="F651" s="1">
        <v>1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1</v>
      </c>
      <c r="Q651" s="1">
        <v>5</v>
      </c>
      <c r="R651" s="1">
        <f>IF(Q651&gt;9,1,0)</f>
        <v>0</v>
      </c>
      <c r="S651" s="1">
        <f>IF(Q651&gt;19,1,0)</f>
        <v>0</v>
      </c>
      <c r="T651" s="1">
        <v>1</v>
      </c>
      <c r="U651" s="1">
        <v>0</v>
      </c>
      <c r="V651" s="1">
        <v>0</v>
      </c>
      <c r="W651" s="1">
        <v>1</v>
      </c>
      <c r="X651" s="1">
        <v>0</v>
      </c>
      <c r="Y651" s="1">
        <v>0</v>
      </c>
      <c r="Z651" s="1">
        <v>0</v>
      </c>
      <c r="AA651" s="1">
        <v>0</v>
      </c>
      <c r="AB651" s="1">
        <v>0</v>
      </c>
      <c r="AC651" s="1">
        <v>0</v>
      </c>
      <c r="AD651" s="1">
        <v>0</v>
      </c>
      <c r="AE651" s="1">
        <v>0</v>
      </c>
      <c r="AF651" s="1">
        <v>0</v>
      </c>
      <c r="AG651" s="1">
        <v>0</v>
      </c>
      <c r="AH651" s="1">
        <v>0</v>
      </c>
      <c r="AI651" s="1">
        <v>0</v>
      </c>
      <c r="AJ651" s="1">
        <v>0</v>
      </c>
      <c r="AK651" s="1">
        <v>0</v>
      </c>
      <c r="AL651" s="1">
        <v>0</v>
      </c>
    </row>
    <row r="652" spans="1:38" s="1" customFormat="1">
      <c r="A652" s="16" t="s">
        <v>545</v>
      </c>
      <c r="B652" s="1">
        <v>66</v>
      </c>
      <c r="C652" s="1">
        <v>1</v>
      </c>
      <c r="D652" s="1">
        <v>1</v>
      </c>
      <c r="E652" s="1">
        <v>1</v>
      </c>
      <c r="F652" s="1">
        <v>0</v>
      </c>
      <c r="G652" s="1">
        <v>0</v>
      </c>
      <c r="H652" s="1">
        <v>1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T652" s="1">
        <v>1</v>
      </c>
      <c r="U652" s="1">
        <v>0</v>
      </c>
      <c r="V652" s="1">
        <v>0</v>
      </c>
      <c r="W652" s="1">
        <v>0</v>
      </c>
      <c r="X652" s="1">
        <v>0</v>
      </c>
      <c r="Y652" s="1">
        <v>0</v>
      </c>
      <c r="Z652" s="1">
        <v>1</v>
      </c>
      <c r="AA652" s="1">
        <v>1</v>
      </c>
      <c r="AB652" s="1">
        <v>1</v>
      </c>
      <c r="AC652" s="1">
        <v>0</v>
      </c>
      <c r="AD652" s="1">
        <v>0</v>
      </c>
      <c r="AE652" s="1">
        <v>1</v>
      </c>
      <c r="AF652" s="1">
        <v>0</v>
      </c>
      <c r="AG652" s="1">
        <v>0</v>
      </c>
      <c r="AH652" s="1">
        <v>0</v>
      </c>
      <c r="AI652" s="1">
        <v>1</v>
      </c>
      <c r="AJ652" s="1">
        <v>0</v>
      </c>
      <c r="AK652" s="1">
        <v>0</v>
      </c>
      <c r="AL652" s="1">
        <v>0</v>
      </c>
    </row>
    <row r="653" spans="1:38" s="1" customFormat="1">
      <c r="A653" s="16" t="s">
        <v>398</v>
      </c>
      <c r="B653" s="1">
        <v>39</v>
      </c>
      <c r="C653" s="1">
        <v>1</v>
      </c>
      <c r="D653" s="1">
        <v>1</v>
      </c>
      <c r="E653" s="1">
        <v>0</v>
      </c>
      <c r="F653" s="1">
        <v>0</v>
      </c>
      <c r="G653" s="1">
        <v>0</v>
      </c>
      <c r="H653" s="1">
        <v>0</v>
      </c>
      <c r="I653" s="1">
        <v>1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1</v>
      </c>
      <c r="Q653" s="1">
        <v>6.3</v>
      </c>
      <c r="R653" s="1">
        <f>IF(Q653&gt;9,1,0)</f>
        <v>0</v>
      </c>
      <c r="S653" s="1">
        <f>IF(Q653&gt;19,1,0)</f>
        <v>0</v>
      </c>
      <c r="T653" s="1">
        <v>1</v>
      </c>
      <c r="U653" s="1">
        <v>0</v>
      </c>
      <c r="V653" s="1">
        <v>0</v>
      </c>
      <c r="W653" s="1">
        <v>0</v>
      </c>
      <c r="X653" s="1">
        <v>0</v>
      </c>
      <c r="Y653" s="1">
        <v>1</v>
      </c>
      <c r="Z653" s="1">
        <v>0</v>
      </c>
      <c r="AA653" s="1">
        <v>0</v>
      </c>
      <c r="AB653" s="1">
        <v>1</v>
      </c>
      <c r="AC653" s="1">
        <v>0</v>
      </c>
      <c r="AD653" s="1">
        <v>0</v>
      </c>
      <c r="AE653" s="1">
        <v>0</v>
      </c>
      <c r="AF653" s="1">
        <v>0</v>
      </c>
      <c r="AG653" s="1">
        <v>0</v>
      </c>
      <c r="AH653" s="1">
        <v>0</v>
      </c>
      <c r="AI653" s="1">
        <v>0</v>
      </c>
      <c r="AJ653" s="1">
        <v>1</v>
      </c>
      <c r="AK653" s="1">
        <v>0</v>
      </c>
      <c r="AL653" s="1">
        <v>0</v>
      </c>
    </row>
    <row r="654" spans="1:38" s="1" customFormat="1">
      <c r="A654" s="16" t="s">
        <v>799</v>
      </c>
      <c r="B654" s="1">
        <v>31</v>
      </c>
      <c r="C654" s="1">
        <v>1</v>
      </c>
      <c r="D654" s="1">
        <v>1</v>
      </c>
      <c r="E654" s="1">
        <v>1</v>
      </c>
      <c r="F654" s="1">
        <v>0</v>
      </c>
      <c r="G654" s="1">
        <v>0</v>
      </c>
      <c r="H654" s="1">
        <v>0</v>
      </c>
      <c r="I654" s="1">
        <v>1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T654" s="1">
        <v>0</v>
      </c>
      <c r="U654" s="1">
        <v>0</v>
      </c>
      <c r="V654" s="1">
        <v>0</v>
      </c>
      <c r="W654" s="1">
        <v>0</v>
      </c>
      <c r="X654" s="1">
        <v>0</v>
      </c>
      <c r="Y654" s="1">
        <v>0</v>
      </c>
      <c r="Z654" s="1">
        <v>0</v>
      </c>
      <c r="AA654" s="1">
        <v>0</v>
      </c>
      <c r="AB654" s="1">
        <v>1</v>
      </c>
      <c r="AC654" s="1">
        <v>0</v>
      </c>
      <c r="AD654" s="1">
        <v>0</v>
      </c>
      <c r="AE654" s="1">
        <v>0</v>
      </c>
      <c r="AF654" s="1">
        <v>1</v>
      </c>
      <c r="AG654" s="1">
        <v>0</v>
      </c>
      <c r="AH654" s="1">
        <v>0</v>
      </c>
      <c r="AI654" s="1">
        <v>0</v>
      </c>
      <c r="AJ654" s="1">
        <v>0</v>
      </c>
      <c r="AK654" s="1">
        <v>0</v>
      </c>
      <c r="AL654" s="1">
        <v>0</v>
      </c>
    </row>
    <row r="655" spans="1:38" s="1" customFormat="1">
      <c r="A655" s="16" t="s">
        <v>393</v>
      </c>
      <c r="B655" s="1">
        <v>35</v>
      </c>
      <c r="C655" s="1">
        <v>1</v>
      </c>
      <c r="D655" s="1">
        <v>1</v>
      </c>
      <c r="E655" s="1">
        <v>0</v>
      </c>
      <c r="F655" s="1">
        <v>0</v>
      </c>
      <c r="G655" s="1">
        <v>0</v>
      </c>
      <c r="H655" s="1">
        <v>0</v>
      </c>
      <c r="I655" s="1">
        <v>1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1</v>
      </c>
      <c r="Q655" s="1">
        <v>20</v>
      </c>
      <c r="R655" s="1">
        <f>IF(Q655&gt;9,1,0)</f>
        <v>1</v>
      </c>
      <c r="S655" s="1">
        <f>IF(Q655&gt;19,1,0)</f>
        <v>1</v>
      </c>
      <c r="T655" s="1">
        <v>1</v>
      </c>
      <c r="U655" s="1">
        <v>0</v>
      </c>
      <c r="V655" s="1">
        <v>0</v>
      </c>
      <c r="W655" s="1">
        <v>0</v>
      </c>
      <c r="X655" s="1">
        <v>0</v>
      </c>
      <c r="Y655" s="1">
        <v>1</v>
      </c>
      <c r="Z655" s="1">
        <v>0</v>
      </c>
      <c r="AA655" s="1">
        <v>0</v>
      </c>
      <c r="AB655" s="1">
        <v>1</v>
      </c>
      <c r="AC655" s="1">
        <v>0</v>
      </c>
      <c r="AD655" s="1">
        <v>0</v>
      </c>
      <c r="AE655" s="1">
        <v>0</v>
      </c>
      <c r="AF655" s="1">
        <v>0</v>
      </c>
      <c r="AG655" s="1">
        <v>0</v>
      </c>
      <c r="AH655" s="1">
        <v>0</v>
      </c>
      <c r="AI655" s="1">
        <v>0</v>
      </c>
      <c r="AJ655" s="1">
        <v>1</v>
      </c>
      <c r="AK655" s="1">
        <v>0</v>
      </c>
      <c r="AL655" s="1">
        <v>1</v>
      </c>
    </row>
    <row r="656" spans="1:38" s="1" customFormat="1">
      <c r="A656" s="16" t="s">
        <v>413</v>
      </c>
      <c r="B656" s="1">
        <v>38</v>
      </c>
      <c r="C656" s="1">
        <v>1</v>
      </c>
      <c r="D656" s="1">
        <v>1</v>
      </c>
      <c r="E656" s="1">
        <v>0</v>
      </c>
      <c r="F656" s="1">
        <v>1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T656" s="1">
        <v>1</v>
      </c>
      <c r="U656" s="1">
        <v>1</v>
      </c>
      <c r="V656" s="1">
        <v>0</v>
      </c>
      <c r="W656" s="1">
        <v>0</v>
      </c>
      <c r="X656" s="1">
        <v>0</v>
      </c>
      <c r="Y656" s="1">
        <v>0</v>
      </c>
      <c r="Z656" s="1">
        <v>0</v>
      </c>
      <c r="AA656" s="1">
        <v>0</v>
      </c>
      <c r="AB656" s="1">
        <v>1</v>
      </c>
      <c r="AC656" s="1">
        <v>0</v>
      </c>
      <c r="AD656" s="1">
        <v>1</v>
      </c>
      <c r="AE656" s="1">
        <v>0</v>
      </c>
      <c r="AF656" s="1">
        <v>0</v>
      </c>
      <c r="AG656" s="1">
        <v>0</v>
      </c>
      <c r="AH656" s="1">
        <v>0</v>
      </c>
      <c r="AI656" s="1">
        <v>0</v>
      </c>
      <c r="AJ656" s="1">
        <v>0</v>
      </c>
      <c r="AK656" s="1">
        <v>0</v>
      </c>
      <c r="AL656" s="1">
        <v>0</v>
      </c>
    </row>
    <row r="657" spans="1:38" s="1" customFormat="1">
      <c r="A657" s="16" t="s">
        <v>941</v>
      </c>
      <c r="B657" s="1">
        <v>40</v>
      </c>
      <c r="C657" s="1">
        <v>0</v>
      </c>
      <c r="D657" s="1">
        <v>1</v>
      </c>
      <c r="E657" s="1">
        <v>1</v>
      </c>
      <c r="F657" s="1">
        <v>0</v>
      </c>
      <c r="G657" s="1">
        <v>0</v>
      </c>
      <c r="H657" s="1">
        <v>1</v>
      </c>
      <c r="I657" s="1">
        <v>0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T657" s="1">
        <v>1</v>
      </c>
      <c r="U657" s="1">
        <v>1</v>
      </c>
      <c r="V657" s="1">
        <v>0</v>
      </c>
      <c r="W657" s="1">
        <v>0</v>
      </c>
      <c r="X657" s="1">
        <v>0</v>
      </c>
      <c r="Y657" s="1">
        <v>0</v>
      </c>
      <c r="Z657" s="1">
        <v>0</v>
      </c>
      <c r="AA657" s="1">
        <v>0</v>
      </c>
      <c r="AB657" s="1">
        <v>1</v>
      </c>
      <c r="AC657" s="1">
        <v>0</v>
      </c>
      <c r="AD657" s="1">
        <v>0</v>
      </c>
      <c r="AE657" s="1">
        <v>1</v>
      </c>
      <c r="AF657" s="1">
        <v>0</v>
      </c>
      <c r="AG657" s="1">
        <v>0</v>
      </c>
      <c r="AH657" s="1">
        <v>0</v>
      </c>
      <c r="AI657" s="1">
        <v>0</v>
      </c>
      <c r="AJ657" s="1">
        <v>0</v>
      </c>
      <c r="AK657" s="1">
        <v>0</v>
      </c>
      <c r="AL657" s="1">
        <v>0</v>
      </c>
    </row>
    <row r="658" spans="1:38" s="1" customFormat="1">
      <c r="A658" s="16" t="s">
        <v>560</v>
      </c>
      <c r="B658" s="1">
        <v>63</v>
      </c>
      <c r="C658" s="1">
        <v>1</v>
      </c>
      <c r="D658" s="1">
        <v>1</v>
      </c>
      <c r="E658" s="1">
        <v>0</v>
      </c>
      <c r="F658" s="1">
        <v>1</v>
      </c>
      <c r="G658" s="1">
        <v>0</v>
      </c>
      <c r="H658" s="1">
        <v>0</v>
      </c>
      <c r="I658" s="1">
        <v>0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T658" s="1">
        <v>0</v>
      </c>
      <c r="U658" s="1">
        <v>0</v>
      </c>
      <c r="V658" s="1">
        <v>0</v>
      </c>
      <c r="W658" s="1">
        <v>0</v>
      </c>
      <c r="X658" s="1">
        <v>0</v>
      </c>
      <c r="Y658" s="1">
        <v>0</v>
      </c>
      <c r="Z658" s="1">
        <v>0</v>
      </c>
      <c r="AA658" s="1">
        <v>0</v>
      </c>
      <c r="AB658" s="1">
        <v>1</v>
      </c>
      <c r="AC658" s="1">
        <v>0</v>
      </c>
      <c r="AD658" s="1">
        <v>0</v>
      </c>
      <c r="AE658" s="1">
        <v>1</v>
      </c>
      <c r="AF658" s="1">
        <v>0</v>
      </c>
      <c r="AG658" s="1">
        <v>0</v>
      </c>
      <c r="AH658" s="1">
        <v>0</v>
      </c>
      <c r="AI658" s="1">
        <v>0</v>
      </c>
      <c r="AJ658" s="1">
        <v>0</v>
      </c>
      <c r="AK658" s="1">
        <v>0</v>
      </c>
      <c r="AL658" s="1">
        <v>1</v>
      </c>
    </row>
    <row r="659" spans="1:38" s="1" customFormat="1">
      <c r="A659" s="16" t="s">
        <v>710</v>
      </c>
      <c r="B659" s="1">
        <v>58</v>
      </c>
      <c r="C659" s="1">
        <v>1</v>
      </c>
      <c r="D659" s="1">
        <v>1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  <c r="K659" s="1">
        <v>0</v>
      </c>
      <c r="L659" s="1">
        <v>0</v>
      </c>
      <c r="M659" s="1">
        <v>0</v>
      </c>
      <c r="N659" s="1">
        <v>0</v>
      </c>
      <c r="O659" s="1">
        <v>1</v>
      </c>
      <c r="P659" s="1">
        <v>0</v>
      </c>
      <c r="T659" s="1">
        <v>0</v>
      </c>
      <c r="U659" s="1">
        <v>0</v>
      </c>
      <c r="V659" s="1">
        <v>0</v>
      </c>
      <c r="W659" s="1">
        <v>0</v>
      </c>
      <c r="X659" s="1">
        <v>0</v>
      </c>
      <c r="Y659" s="1">
        <v>0</v>
      </c>
      <c r="Z659" s="1">
        <v>0</v>
      </c>
      <c r="AA659" s="1">
        <v>0</v>
      </c>
      <c r="AB659" s="1">
        <v>0</v>
      </c>
      <c r="AC659" s="1">
        <v>0</v>
      </c>
      <c r="AD659" s="1">
        <v>0</v>
      </c>
      <c r="AE659" s="1">
        <v>0</v>
      </c>
      <c r="AF659" s="1">
        <v>0</v>
      </c>
      <c r="AG659" s="1">
        <v>0</v>
      </c>
      <c r="AH659" s="1">
        <v>0</v>
      </c>
      <c r="AI659" s="1">
        <v>0</v>
      </c>
      <c r="AJ659" s="1">
        <v>0</v>
      </c>
      <c r="AK659" s="1">
        <v>0</v>
      </c>
      <c r="AL659" s="1">
        <v>0</v>
      </c>
    </row>
    <row r="660" spans="1:38" s="1" customFormat="1">
      <c r="A660" s="16" t="s">
        <v>831</v>
      </c>
      <c r="B660" s="1">
        <v>55</v>
      </c>
      <c r="C660" s="1">
        <v>1</v>
      </c>
      <c r="D660" s="1">
        <v>1</v>
      </c>
      <c r="E660" s="1">
        <v>0</v>
      </c>
      <c r="F660" s="1">
        <v>0</v>
      </c>
      <c r="G660" s="1">
        <v>1</v>
      </c>
      <c r="H660" s="1">
        <v>0</v>
      </c>
      <c r="I660" s="1">
        <v>0</v>
      </c>
      <c r="J660" s="1">
        <v>0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T660" s="1">
        <v>1</v>
      </c>
      <c r="U660" s="1">
        <v>1</v>
      </c>
      <c r="V660" s="1">
        <v>0</v>
      </c>
      <c r="W660" s="1">
        <v>0</v>
      </c>
      <c r="X660" s="1">
        <v>0</v>
      </c>
      <c r="Y660" s="1">
        <v>0</v>
      </c>
      <c r="Z660" s="1">
        <v>0</v>
      </c>
      <c r="AA660" s="1">
        <v>0</v>
      </c>
      <c r="AB660" s="1">
        <v>0</v>
      </c>
      <c r="AC660" s="1">
        <v>0</v>
      </c>
      <c r="AD660" s="1">
        <v>0</v>
      </c>
      <c r="AE660" s="1">
        <v>0</v>
      </c>
      <c r="AF660" s="1">
        <v>0</v>
      </c>
      <c r="AG660" s="1">
        <v>0</v>
      </c>
      <c r="AH660" s="1">
        <v>0</v>
      </c>
      <c r="AI660" s="1">
        <v>0</v>
      </c>
      <c r="AJ660" s="1">
        <v>0</v>
      </c>
      <c r="AK660" s="1">
        <v>0</v>
      </c>
      <c r="AL660" s="1">
        <v>0</v>
      </c>
    </row>
    <row r="661" spans="1:38" s="1" customFormat="1">
      <c r="A661" s="16" t="s">
        <v>443</v>
      </c>
      <c r="B661" s="1">
        <v>41</v>
      </c>
      <c r="C661" s="1">
        <v>1</v>
      </c>
      <c r="D661" s="1">
        <v>1</v>
      </c>
      <c r="E661" s="1">
        <v>1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  <c r="K661" s="1">
        <v>0</v>
      </c>
      <c r="L661" s="1">
        <v>0</v>
      </c>
      <c r="M661" s="1">
        <v>0</v>
      </c>
      <c r="N661" s="1">
        <v>0</v>
      </c>
      <c r="O661" s="1">
        <v>1</v>
      </c>
      <c r="P661" s="1">
        <v>0</v>
      </c>
      <c r="T661" s="1">
        <v>0</v>
      </c>
      <c r="U661" s="1">
        <v>0</v>
      </c>
      <c r="V661" s="1">
        <v>0</v>
      </c>
      <c r="W661" s="1">
        <v>0</v>
      </c>
      <c r="X661" s="1">
        <v>0</v>
      </c>
      <c r="Y661" s="1">
        <v>0</v>
      </c>
      <c r="Z661" s="1">
        <v>0</v>
      </c>
      <c r="AA661" s="1">
        <v>0</v>
      </c>
      <c r="AB661" s="1">
        <v>0</v>
      </c>
      <c r="AC661" s="1">
        <v>0</v>
      </c>
      <c r="AD661" s="1">
        <v>0</v>
      </c>
      <c r="AE661" s="1">
        <v>0</v>
      </c>
      <c r="AF661" s="1">
        <v>0</v>
      </c>
      <c r="AG661" s="1">
        <v>0</v>
      </c>
      <c r="AH661" s="1">
        <v>0</v>
      </c>
      <c r="AI661" s="1">
        <v>0</v>
      </c>
      <c r="AJ661" s="1">
        <v>0</v>
      </c>
      <c r="AK661" s="1">
        <v>0</v>
      </c>
      <c r="AL661" s="1">
        <v>0</v>
      </c>
    </row>
    <row r="662" spans="1:38" s="1" customFormat="1">
      <c r="A662" s="16" t="s">
        <v>777</v>
      </c>
      <c r="B662" s="1">
        <v>24</v>
      </c>
      <c r="C662" s="1">
        <v>1</v>
      </c>
      <c r="D662" s="1">
        <v>1</v>
      </c>
      <c r="E662" s="1">
        <v>1</v>
      </c>
      <c r="F662" s="1">
        <v>1</v>
      </c>
      <c r="G662" s="1">
        <v>0</v>
      </c>
      <c r="H662" s="1">
        <v>0</v>
      </c>
      <c r="I662" s="1">
        <v>0</v>
      </c>
      <c r="J662" s="1">
        <v>0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">
        <v>1</v>
      </c>
      <c r="Q662" s="1">
        <v>5</v>
      </c>
      <c r="R662" s="1">
        <f>IF(Q662&gt;9,1,0)</f>
        <v>0</v>
      </c>
      <c r="S662" s="1">
        <f>IF(Q662&gt;19,1,0)</f>
        <v>0</v>
      </c>
      <c r="T662" s="1">
        <v>0</v>
      </c>
      <c r="U662" s="1">
        <v>0</v>
      </c>
      <c r="V662" s="1">
        <v>0</v>
      </c>
      <c r="W662" s="1">
        <v>0</v>
      </c>
      <c r="X662" s="1">
        <v>0</v>
      </c>
      <c r="Y662" s="1">
        <v>0</v>
      </c>
      <c r="Z662" s="1">
        <v>0</v>
      </c>
      <c r="AA662" s="1">
        <v>0</v>
      </c>
      <c r="AB662" s="1">
        <v>1</v>
      </c>
      <c r="AC662" s="1">
        <v>0</v>
      </c>
      <c r="AD662" s="1">
        <v>1</v>
      </c>
      <c r="AE662" s="1">
        <v>0</v>
      </c>
      <c r="AF662" s="1">
        <v>0</v>
      </c>
      <c r="AG662" s="1">
        <v>0</v>
      </c>
      <c r="AH662" s="1">
        <v>0</v>
      </c>
      <c r="AI662" s="1">
        <v>0</v>
      </c>
      <c r="AJ662" s="1">
        <v>0</v>
      </c>
      <c r="AK662" s="1">
        <v>0</v>
      </c>
      <c r="AL662" s="1">
        <v>0</v>
      </c>
    </row>
    <row r="663" spans="1:38" s="1" customFormat="1">
      <c r="A663" s="16" t="s">
        <v>367</v>
      </c>
      <c r="B663" s="1">
        <v>55</v>
      </c>
      <c r="C663" s="1">
        <v>0</v>
      </c>
      <c r="D663" s="1">
        <v>1</v>
      </c>
      <c r="E663" s="1">
        <v>1</v>
      </c>
      <c r="F663" s="1">
        <v>0</v>
      </c>
      <c r="G663" s="1">
        <v>0</v>
      </c>
      <c r="H663" s="1">
        <v>0</v>
      </c>
      <c r="I663" s="1">
        <v>0</v>
      </c>
      <c r="J663" s="1">
        <v>1</v>
      </c>
      <c r="K663" s="1">
        <v>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T663" s="1">
        <v>0</v>
      </c>
      <c r="U663" s="1">
        <v>0</v>
      </c>
      <c r="V663" s="1">
        <v>0</v>
      </c>
      <c r="W663" s="1">
        <v>0</v>
      </c>
      <c r="X663" s="1">
        <v>0</v>
      </c>
      <c r="Y663" s="1">
        <v>0</v>
      </c>
      <c r="Z663" s="1">
        <v>0</v>
      </c>
      <c r="AA663" s="1">
        <v>0</v>
      </c>
      <c r="AB663" s="1">
        <v>1</v>
      </c>
      <c r="AC663" s="1">
        <v>0</v>
      </c>
      <c r="AD663" s="1">
        <v>0</v>
      </c>
      <c r="AE663" s="1">
        <v>0</v>
      </c>
      <c r="AF663" s="1">
        <v>0</v>
      </c>
      <c r="AG663" s="1">
        <v>0</v>
      </c>
      <c r="AH663" s="1">
        <v>1</v>
      </c>
      <c r="AI663" s="1">
        <v>0</v>
      </c>
      <c r="AJ663" s="1">
        <v>0</v>
      </c>
      <c r="AK663" s="1">
        <v>0</v>
      </c>
      <c r="AL663" s="1">
        <v>0</v>
      </c>
    </row>
    <row r="664" spans="1:38" s="1" customFormat="1">
      <c r="A664" s="16" t="s">
        <v>361</v>
      </c>
      <c r="B664" s="1">
        <v>43</v>
      </c>
      <c r="C664" s="1">
        <v>1</v>
      </c>
      <c r="D664" s="1">
        <v>1</v>
      </c>
      <c r="E664" s="1">
        <v>0</v>
      </c>
      <c r="F664" s="1">
        <v>0</v>
      </c>
      <c r="G664" s="1">
        <v>0</v>
      </c>
      <c r="H664" s="1">
        <v>1</v>
      </c>
      <c r="I664" s="1">
        <v>0</v>
      </c>
      <c r="J664" s="1">
        <v>0</v>
      </c>
      <c r="K664" s="1">
        <v>0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T664" s="1">
        <v>1</v>
      </c>
      <c r="U664" s="1">
        <v>1</v>
      </c>
      <c r="V664" s="1">
        <v>0</v>
      </c>
      <c r="W664" s="1">
        <v>0</v>
      </c>
      <c r="X664" s="1">
        <v>0</v>
      </c>
      <c r="Y664" s="1">
        <v>0</v>
      </c>
      <c r="Z664" s="1">
        <v>0</v>
      </c>
      <c r="AA664" s="1">
        <v>0</v>
      </c>
      <c r="AB664" s="1">
        <v>0</v>
      </c>
      <c r="AC664" s="1">
        <v>0</v>
      </c>
      <c r="AD664" s="1">
        <v>0</v>
      </c>
      <c r="AE664" s="1">
        <v>0</v>
      </c>
      <c r="AF664" s="1">
        <v>0</v>
      </c>
      <c r="AG664" s="1">
        <v>0</v>
      </c>
      <c r="AH664" s="1">
        <v>0</v>
      </c>
      <c r="AI664" s="1">
        <v>0</v>
      </c>
      <c r="AJ664" s="1">
        <v>0</v>
      </c>
      <c r="AK664" s="1">
        <v>1</v>
      </c>
      <c r="AL664" s="1">
        <v>0</v>
      </c>
    </row>
    <row r="665" spans="1:38" s="1" customFormat="1">
      <c r="A665" s="16" t="s">
        <v>945</v>
      </c>
      <c r="B665" s="1">
        <v>53</v>
      </c>
      <c r="C665" s="1">
        <v>0</v>
      </c>
      <c r="D665" s="1">
        <v>1</v>
      </c>
      <c r="E665" s="1">
        <v>1</v>
      </c>
      <c r="F665" s="1">
        <v>0</v>
      </c>
      <c r="G665" s="1">
        <v>1</v>
      </c>
      <c r="H665" s="1">
        <v>0</v>
      </c>
      <c r="I665" s="1">
        <v>0</v>
      </c>
      <c r="J665" s="1">
        <v>0</v>
      </c>
      <c r="K665" s="1">
        <v>0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T665" s="1">
        <v>1</v>
      </c>
      <c r="U665" s="1">
        <v>1</v>
      </c>
      <c r="V665" s="1">
        <v>0</v>
      </c>
      <c r="W665" s="1">
        <v>0</v>
      </c>
      <c r="X665" s="1">
        <v>0</v>
      </c>
      <c r="Y665" s="1">
        <v>0</v>
      </c>
      <c r="Z665" s="1">
        <v>0</v>
      </c>
      <c r="AA665" s="1">
        <v>0</v>
      </c>
      <c r="AB665" s="1">
        <v>0</v>
      </c>
      <c r="AC665" s="1">
        <v>0</v>
      </c>
      <c r="AD665" s="1">
        <v>0</v>
      </c>
      <c r="AE665" s="1">
        <v>0</v>
      </c>
      <c r="AF665" s="1">
        <v>0</v>
      </c>
      <c r="AG665" s="1">
        <v>0</v>
      </c>
      <c r="AH665" s="1">
        <v>0</v>
      </c>
      <c r="AI665" s="1">
        <v>0</v>
      </c>
      <c r="AJ665" s="1">
        <v>0</v>
      </c>
      <c r="AK665" s="1">
        <v>1</v>
      </c>
      <c r="AL665" s="1">
        <v>0</v>
      </c>
    </row>
    <row r="666" spans="1:38" s="1" customFormat="1">
      <c r="A666" s="16" t="s">
        <v>356</v>
      </c>
      <c r="B666" s="1">
        <v>35</v>
      </c>
      <c r="C666" s="1">
        <v>1</v>
      </c>
      <c r="D666" s="1">
        <v>1</v>
      </c>
      <c r="E666" s="1">
        <v>0</v>
      </c>
      <c r="F666" s="1">
        <v>0</v>
      </c>
      <c r="G666" s="1">
        <v>0</v>
      </c>
      <c r="H666" s="1">
        <v>0</v>
      </c>
      <c r="I666" s="1">
        <v>0</v>
      </c>
      <c r="J666" s="1">
        <v>1</v>
      </c>
      <c r="K666" s="1">
        <v>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T666" s="1">
        <v>0</v>
      </c>
      <c r="U666" s="1">
        <v>0</v>
      </c>
      <c r="V666" s="1">
        <v>0</v>
      </c>
      <c r="W666" s="1">
        <v>0</v>
      </c>
      <c r="X666" s="1">
        <v>0</v>
      </c>
      <c r="Y666" s="1">
        <v>0</v>
      </c>
      <c r="Z666" s="1">
        <v>0</v>
      </c>
      <c r="AA666" s="1">
        <v>0</v>
      </c>
      <c r="AB666" s="1">
        <v>0</v>
      </c>
      <c r="AC666" s="1">
        <v>0</v>
      </c>
      <c r="AD666" s="1">
        <v>0</v>
      </c>
      <c r="AE666" s="1">
        <v>0</v>
      </c>
      <c r="AF666" s="1">
        <v>0</v>
      </c>
      <c r="AG666" s="1">
        <v>0</v>
      </c>
      <c r="AH666" s="1">
        <v>0</v>
      </c>
      <c r="AI666" s="1">
        <v>0</v>
      </c>
      <c r="AJ666" s="1">
        <v>0</v>
      </c>
      <c r="AK666" s="1">
        <v>0</v>
      </c>
      <c r="AL666" s="1">
        <v>0</v>
      </c>
    </row>
    <row r="667" spans="1:38" s="1" customFormat="1">
      <c r="A667" s="16" t="s">
        <v>675</v>
      </c>
      <c r="B667" s="1">
        <v>38</v>
      </c>
      <c r="C667" s="1">
        <v>1</v>
      </c>
      <c r="D667" s="1">
        <v>1</v>
      </c>
      <c r="E667" s="1">
        <v>0</v>
      </c>
      <c r="F667" s="1">
        <v>1</v>
      </c>
      <c r="G667" s="1">
        <v>0</v>
      </c>
      <c r="H667" s="1">
        <v>0</v>
      </c>
      <c r="I667" s="1">
        <v>0</v>
      </c>
      <c r="J667" s="1">
        <v>0</v>
      </c>
      <c r="K667" s="1">
        <v>0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T667" s="1">
        <v>0</v>
      </c>
      <c r="U667" s="1">
        <v>0</v>
      </c>
      <c r="V667" s="1">
        <v>0</v>
      </c>
      <c r="W667" s="1">
        <v>0</v>
      </c>
      <c r="X667" s="1">
        <v>0</v>
      </c>
      <c r="Y667" s="1">
        <v>0</v>
      </c>
      <c r="Z667" s="1">
        <v>0</v>
      </c>
      <c r="AA667" s="1">
        <v>0</v>
      </c>
      <c r="AB667" s="1">
        <v>1</v>
      </c>
      <c r="AC667" s="1">
        <v>0</v>
      </c>
      <c r="AD667" s="1">
        <v>0</v>
      </c>
      <c r="AE667" s="1">
        <v>1</v>
      </c>
      <c r="AF667" s="1">
        <v>0</v>
      </c>
      <c r="AG667" s="1">
        <v>0</v>
      </c>
      <c r="AH667" s="1">
        <v>0</v>
      </c>
      <c r="AI667" s="1">
        <v>0</v>
      </c>
      <c r="AJ667" s="1">
        <v>0</v>
      </c>
      <c r="AK667" s="1">
        <v>1</v>
      </c>
      <c r="AL667" s="1">
        <v>0</v>
      </c>
    </row>
    <row r="668" spans="1:38" s="1" customFormat="1">
      <c r="A668" s="17" t="s">
        <v>270</v>
      </c>
      <c r="B668">
        <v>52</v>
      </c>
      <c r="C668">
        <v>1</v>
      </c>
      <c r="D668">
        <v>1</v>
      </c>
      <c r="E668">
        <v>0</v>
      </c>
      <c r="F668">
        <v>0</v>
      </c>
      <c r="G668">
        <v>1</v>
      </c>
      <c r="H668">
        <v>0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/>
      <c r="R668"/>
      <c r="S668"/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>
        <v>0</v>
      </c>
      <c r="AB668">
        <v>0</v>
      </c>
      <c r="AC668">
        <v>0</v>
      </c>
      <c r="AD668">
        <v>0</v>
      </c>
      <c r="AE668">
        <v>0</v>
      </c>
      <c r="AF668">
        <v>0</v>
      </c>
      <c r="AG668">
        <v>0</v>
      </c>
      <c r="AH668">
        <v>0</v>
      </c>
      <c r="AI668">
        <v>0</v>
      </c>
      <c r="AJ668">
        <v>0</v>
      </c>
      <c r="AK668">
        <v>0</v>
      </c>
      <c r="AL668">
        <v>0</v>
      </c>
    </row>
    <row r="669" spans="1:38" s="1" customFormat="1">
      <c r="A669" s="16" t="s">
        <v>341</v>
      </c>
      <c r="B669" s="1">
        <v>69</v>
      </c>
      <c r="C669" s="1">
        <v>1</v>
      </c>
      <c r="D669" s="1">
        <v>1</v>
      </c>
      <c r="E669" s="1">
        <v>0</v>
      </c>
      <c r="F669" s="1">
        <v>0</v>
      </c>
      <c r="G669" s="1">
        <v>0</v>
      </c>
      <c r="H669" s="1">
        <v>0</v>
      </c>
      <c r="I669" s="1">
        <v>1</v>
      </c>
      <c r="J669" s="1">
        <v>0</v>
      </c>
      <c r="K669" s="1">
        <v>0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T669" s="1">
        <v>0</v>
      </c>
      <c r="U669" s="1">
        <v>0</v>
      </c>
      <c r="V669" s="1">
        <v>0</v>
      </c>
      <c r="W669" s="1">
        <v>0</v>
      </c>
      <c r="X669" s="1">
        <v>0</v>
      </c>
      <c r="Y669" s="1">
        <v>0</v>
      </c>
      <c r="Z669" s="1">
        <v>0</v>
      </c>
      <c r="AA669" s="1">
        <v>0</v>
      </c>
      <c r="AB669" s="1">
        <v>0</v>
      </c>
      <c r="AC669" s="1">
        <v>0</v>
      </c>
      <c r="AD669" s="1">
        <v>0</v>
      </c>
      <c r="AE669" s="1">
        <v>0</v>
      </c>
      <c r="AF669" s="1">
        <v>0</v>
      </c>
      <c r="AG669" s="1">
        <v>0</v>
      </c>
      <c r="AH669" s="1">
        <v>0</v>
      </c>
      <c r="AI669" s="1">
        <v>0</v>
      </c>
      <c r="AJ669" s="1">
        <v>0</v>
      </c>
      <c r="AK669" s="1">
        <v>0</v>
      </c>
      <c r="AL669" s="1">
        <v>0</v>
      </c>
    </row>
    <row r="670" spans="1:38" s="1" customFormat="1">
      <c r="A670" s="16" t="s">
        <v>392</v>
      </c>
      <c r="B670" s="1">
        <v>54</v>
      </c>
      <c r="C670" s="1">
        <v>1</v>
      </c>
      <c r="D670" s="1">
        <v>1</v>
      </c>
      <c r="E670" s="1">
        <v>0</v>
      </c>
      <c r="F670" s="1">
        <v>0</v>
      </c>
      <c r="G670" s="1">
        <v>0</v>
      </c>
      <c r="H670" s="1">
        <v>0</v>
      </c>
      <c r="I670" s="1">
        <v>1</v>
      </c>
      <c r="J670" s="1">
        <v>0</v>
      </c>
      <c r="K670" s="1">
        <v>0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T670" s="1">
        <v>0</v>
      </c>
      <c r="U670" s="1">
        <v>0</v>
      </c>
      <c r="V670" s="1">
        <v>0</v>
      </c>
      <c r="W670" s="1">
        <v>0</v>
      </c>
      <c r="X670" s="1">
        <v>0</v>
      </c>
      <c r="Y670" s="1">
        <v>0</v>
      </c>
      <c r="Z670" s="1">
        <v>0</v>
      </c>
      <c r="AA670" s="1">
        <v>0</v>
      </c>
      <c r="AB670" s="1">
        <v>0</v>
      </c>
      <c r="AC670" s="1">
        <v>0</v>
      </c>
      <c r="AD670" s="1">
        <v>0</v>
      </c>
      <c r="AE670" s="1">
        <v>0</v>
      </c>
      <c r="AF670" s="1">
        <v>0</v>
      </c>
      <c r="AG670" s="1">
        <v>0</v>
      </c>
      <c r="AH670" s="1">
        <v>0</v>
      </c>
      <c r="AI670" s="1">
        <v>0</v>
      </c>
      <c r="AJ670" s="1">
        <v>0</v>
      </c>
      <c r="AK670" s="1">
        <v>0</v>
      </c>
      <c r="AL670" s="1">
        <v>1</v>
      </c>
    </row>
    <row r="671" spans="1:38" s="1" customFormat="1">
      <c r="A671" s="16" t="s">
        <v>897</v>
      </c>
      <c r="B671" s="1">
        <v>25</v>
      </c>
      <c r="C671" s="1">
        <v>1</v>
      </c>
      <c r="D671" s="1">
        <v>1</v>
      </c>
      <c r="E671" s="1">
        <v>1</v>
      </c>
      <c r="F671" s="1">
        <v>1</v>
      </c>
      <c r="G671" s="1">
        <v>0</v>
      </c>
      <c r="H671" s="1">
        <v>0</v>
      </c>
      <c r="I671" s="1">
        <v>0</v>
      </c>
      <c r="J671" s="1">
        <v>0</v>
      </c>
      <c r="K671" s="1">
        <v>0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T671" s="1">
        <v>1</v>
      </c>
      <c r="U671" s="1">
        <v>1</v>
      </c>
      <c r="V671" s="1">
        <v>0</v>
      </c>
      <c r="W671" s="1">
        <v>0</v>
      </c>
      <c r="X671" s="1">
        <v>0</v>
      </c>
      <c r="Y671" s="1">
        <v>0</v>
      </c>
      <c r="Z671" s="1">
        <v>0</v>
      </c>
      <c r="AA671" s="1">
        <v>0</v>
      </c>
      <c r="AB671" s="1">
        <v>1</v>
      </c>
      <c r="AC671" s="1">
        <v>0</v>
      </c>
      <c r="AD671" s="1">
        <v>1</v>
      </c>
      <c r="AE671" s="1">
        <v>0</v>
      </c>
      <c r="AF671" s="1">
        <v>0</v>
      </c>
      <c r="AG671" s="1">
        <v>0</v>
      </c>
      <c r="AH671" s="1">
        <v>0</v>
      </c>
      <c r="AI671" s="1">
        <v>0</v>
      </c>
      <c r="AJ671" s="1">
        <v>0</v>
      </c>
      <c r="AK671" s="1">
        <v>0</v>
      </c>
      <c r="AL671" s="1">
        <v>0</v>
      </c>
    </row>
    <row r="672" spans="1:38" s="1" customFormat="1">
      <c r="A672" s="16" t="s">
        <v>734</v>
      </c>
      <c r="B672" s="1">
        <v>65</v>
      </c>
      <c r="C672" s="1">
        <v>1</v>
      </c>
      <c r="D672" s="1">
        <v>1</v>
      </c>
      <c r="E672" s="1">
        <v>1</v>
      </c>
      <c r="F672" s="1">
        <v>1</v>
      </c>
      <c r="G672" s="1">
        <v>0</v>
      </c>
      <c r="H672" s="1">
        <v>0</v>
      </c>
      <c r="I672" s="1">
        <v>0</v>
      </c>
      <c r="J672" s="1">
        <v>0</v>
      </c>
      <c r="K672" s="1">
        <v>0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T672" s="1">
        <v>1</v>
      </c>
      <c r="U672" s="1">
        <v>1</v>
      </c>
      <c r="V672" s="1">
        <v>0</v>
      </c>
      <c r="W672" s="1">
        <v>0</v>
      </c>
      <c r="X672" s="1">
        <v>0</v>
      </c>
      <c r="Y672" s="1">
        <v>0</v>
      </c>
      <c r="Z672" s="1">
        <v>0</v>
      </c>
      <c r="AA672" s="1">
        <v>0</v>
      </c>
      <c r="AB672" s="1">
        <v>1</v>
      </c>
      <c r="AC672" s="1">
        <v>0</v>
      </c>
      <c r="AD672" s="1">
        <v>0</v>
      </c>
      <c r="AE672" s="1">
        <v>1</v>
      </c>
      <c r="AF672" s="1">
        <v>0</v>
      </c>
      <c r="AG672" s="1">
        <v>0</v>
      </c>
      <c r="AH672" s="1">
        <v>0</v>
      </c>
      <c r="AI672" s="1">
        <v>0</v>
      </c>
      <c r="AJ672" s="1">
        <v>0</v>
      </c>
      <c r="AK672" s="1">
        <v>0</v>
      </c>
      <c r="AL672" s="1">
        <v>0</v>
      </c>
    </row>
    <row r="673" spans="1:38" s="1" customFormat="1">
      <c r="A673" s="17" t="s">
        <v>206</v>
      </c>
      <c r="B673">
        <v>67</v>
      </c>
      <c r="C673">
        <v>0</v>
      </c>
      <c r="D673">
        <v>1</v>
      </c>
      <c r="E673">
        <v>0</v>
      </c>
      <c r="F673">
        <v>0</v>
      </c>
      <c r="G673">
        <v>0</v>
      </c>
      <c r="H673">
        <v>1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/>
      <c r="R673"/>
      <c r="S673"/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0</v>
      </c>
      <c r="AB673">
        <v>1</v>
      </c>
      <c r="AC673">
        <v>0</v>
      </c>
      <c r="AD673">
        <v>1</v>
      </c>
      <c r="AE673">
        <v>0</v>
      </c>
      <c r="AF673">
        <v>0</v>
      </c>
      <c r="AG673">
        <v>0</v>
      </c>
      <c r="AH673">
        <v>0</v>
      </c>
      <c r="AI673">
        <v>0</v>
      </c>
      <c r="AJ673">
        <v>0</v>
      </c>
      <c r="AK673">
        <v>0</v>
      </c>
      <c r="AL673">
        <v>0</v>
      </c>
    </row>
    <row r="674" spans="1:38" s="1" customFormat="1">
      <c r="A674" s="16" t="s">
        <v>923</v>
      </c>
      <c r="B674" s="1">
        <v>49</v>
      </c>
      <c r="C674" s="1">
        <v>1</v>
      </c>
      <c r="D674" s="1">
        <v>1</v>
      </c>
      <c r="E674" s="1">
        <v>1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  <c r="K674" s="1">
        <v>0</v>
      </c>
      <c r="L674" s="1">
        <v>0</v>
      </c>
      <c r="M674" s="1">
        <v>1</v>
      </c>
      <c r="N674" s="1">
        <v>0</v>
      </c>
      <c r="O674" s="1">
        <v>0</v>
      </c>
      <c r="P674" s="1">
        <v>0</v>
      </c>
      <c r="T674" s="1">
        <v>0</v>
      </c>
      <c r="U674" s="1">
        <v>0</v>
      </c>
      <c r="V674" s="1">
        <v>0</v>
      </c>
      <c r="W674" s="1">
        <v>0</v>
      </c>
      <c r="X674" s="1">
        <v>0</v>
      </c>
      <c r="Y674" s="1">
        <v>0</v>
      </c>
      <c r="Z674" s="1">
        <v>0</v>
      </c>
      <c r="AA674" s="1">
        <v>0</v>
      </c>
      <c r="AB674" s="1">
        <v>0</v>
      </c>
      <c r="AC674" s="1">
        <v>0</v>
      </c>
      <c r="AD674" s="1">
        <v>0</v>
      </c>
      <c r="AE674" s="1">
        <v>0</v>
      </c>
      <c r="AF674" s="1">
        <v>0</v>
      </c>
      <c r="AG674" s="1">
        <v>0</v>
      </c>
      <c r="AH674" s="1">
        <v>0</v>
      </c>
      <c r="AI674" s="1">
        <v>0</v>
      </c>
      <c r="AJ674" s="1">
        <v>0</v>
      </c>
      <c r="AK674" s="1">
        <v>0</v>
      </c>
      <c r="AL674" s="1">
        <v>1</v>
      </c>
    </row>
    <row r="675" spans="1:38" s="1" customFormat="1">
      <c r="A675" s="16" t="s">
        <v>360</v>
      </c>
      <c r="B675" s="1">
        <v>49</v>
      </c>
      <c r="C675" s="1">
        <v>1</v>
      </c>
      <c r="D675" s="1">
        <v>1</v>
      </c>
      <c r="E675" s="1">
        <v>1</v>
      </c>
      <c r="F675" s="1">
        <v>0</v>
      </c>
      <c r="G675" s="1">
        <v>0</v>
      </c>
      <c r="H675" s="1">
        <v>0</v>
      </c>
      <c r="I675" s="1">
        <v>0</v>
      </c>
      <c r="J675" s="1">
        <v>0</v>
      </c>
      <c r="K675" s="1">
        <v>0</v>
      </c>
      <c r="L675" s="1">
        <v>0</v>
      </c>
      <c r="M675" s="1">
        <v>0</v>
      </c>
      <c r="N675" s="1">
        <v>0</v>
      </c>
      <c r="O675" s="1">
        <v>1</v>
      </c>
      <c r="P675" s="1">
        <v>0</v>
      </c>
      <c r="T675" s="1">
        <v>0</v>
      </c>
      <c r="U675" s="1">
        <v>0</v>
      </c>
      <c r="V675" s="1">
        <v>0</v>
      </c>
      <c r="W675" s="1">
        <v>0</v>
      </c>
      <c r="X675" s="1">
        <v>0</v>
      </c>
      <c r="Y675" s="1">
        <v>0</v>
      </c>
      <c r="Z675" s="1">
        <v>0</v>
      </c>
      <c r="AA675" s="1">
        <v>0</v>
      </c>
      <c r="AB675" s="1">
        <v>0</v>
      </c>
      <c r="AC675" s="1">
        <v>0</v>
      </c>
      <c r="AD675" s="1">
        <v>0</v>
      </c>
      <c r="AE675" s="1">
        <v>0</v>
      </c>
      <c r="AF675" s="1">
        <v>0</v>
      </c>
      <c r="AG675" s="1">
        <v>0</v>
      </c>
      <c r="AH675" s="1">
        <v>0</v>
      </c>
      <c r="AI675" s="1">
        <v>0</v>
      </c>
      <c r="AJ675" s="1">
        <v>0</v>
      </c>
      <c r="AK675" s="1">
        <v>0</v>
      </c>
      <c r="AL675" s="1">
        <v>1</v>
      </c>
    </row>
    <row r="676" spans="1:38" s="1" customFormat="1">
      <c r="A676" s="16" t="s">
        <v>317</v>
      </c>
      <c r="B676" s="1">
        <v>52</v>
      </c>
      <c r="C676" s="1">
        <v>1</v>
      </c>
      <c r="D676" s="1">
        <v>1</v>
      </c>
      <c r="E676" s="1">
        <v>0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  <c r="K676" s="1">
        <v>0</v>
      </c>
      <c r="L676" s="1">
        <v>0</v>
      </c>
      <c r="M676" s="1">
        <v>1</v>
      </c>
      <c r="N676" s="1">
        <v>0</v>
      </c>
      <c r="O676" s="1">
        <v>0</v>
      </c>
      <c r="P676" s="1">
        <v>1</v>
      </c>
      <c r="Q676" s="1">
        <v>10</v>
      </c>
      <c r="R676" s="1">
        <f>IF(Q676&gt;9,1,0)</f>
        <v>1</v>
      </c>
      <c r="S676" s="1">
        <f>IF(Q676&gt;19,1,0)</f>
        <v>0</v>
      </c>
      <c r="T676" s="1">
        <v>0</v>
      </c>
      <c r="U676" s="1">
        <v>0</v>
      </c>
      <c r="V676" s="1">
        <v>0</v>
      </c>
      <c r="W676" s="1">
        <v>0</v>
      </c>
      <c r="X676" s="1">
        <v>0</v>
      </c>
      <c r="Y676" s="1">
        <v>0</v>
      </c>
      <c r="Z676" s="1">
        <v>0</v>
      </c>
      <c r="AA676" s="1">
        <v>0</v>
      </c>
      <c r="AB676" s="1">
        <v>1</v>
      </c>
      <c r="AC676" s="1">
        <v>0</v>
      </c>
      <c r="AD676" s="1">
        <v>0</v>
      </c>
      <c r="AE676" s="1">
        <v>0</v>
      </c>
      <c r="AF676" s="1">
        <v>0</v>
      </c>
      <c r="AG676" s="1">
        <v>0</v>
      </c>
      <c r="AH676" s="1">
        <v>1</v>
      </c>
      <c r="AI676" s="1">
        <v>0</v>
      </c>
      <c r="AJ676" s="1">
        <v>0</v>
      </c>
      <c r="AK676" s="1">
        <v>0</v>
      </c>
      <c r="AL676" s="1">
        <v>0</v>
      </c>
    </row>
    <row r="677" spans="1:38" s="1" customFormat="1">
      <c r="A677" s="16" t="s">
        <v>810</v>
      </c>
      <c r="B677" s="1">
        <v>47</v>
      </c>
      <c r="C677" s="1">
        <v>0</v>
      </c>
      <c r="D677" s="1">
        <v>1</v>
      </c>
      <c r="E677" s="1">
        <v>0</v>
      </c>
      <c r="F677" s="1">
        <v>0</v>
      </c>
      <c r="G677" s="1">
        <v>1</v>
      </c>
      <c r="H677" s="1">
        <v>0</v>
      </c>
      <c r="I677" s="1">
        <v>0</v>
      </c>
      <c r="J677" s="1">
        <v>0</v>
      </c>
      <c r="K677" s="1">
        <v>0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T677" s="1">
        <v>0</v>
      </c>
      <c r="U677" s="1">
        <v>0</v>
      </c>
      <c r="V677" s="1">
        <v>0</v>
      </c>
      <c r="W677" s="1">
        <v>0</v>
      </c>
      <c r="X677" s="1">
        <v>0</v>
      </c>
      <c r="Y677" s="1">
        <v>0</v>
      </c>
      <c r="Z677" s="1">
        <v>0</v>
      </c>
      <c r="AA677" s="1">
        <v>0</v>
      </c>
      <c r="AB677" s="1">
        <v>0</v>
      </c>
      <c r="AC677" s="1">
        <v>0</v>
      </c>
      <c r="AD677" s="1">
        <v>0</v>
      </c>
      <c r="AE677" s="1">
        <v>0</v>
      </c>
      <c r="AF677" s="1">
        <v>0</v>
      </c>
      <c r="AG677" s="1">
        <v>0</v>
      </c>
      <c r="AH677" s="1">
        <v>0</v>
      </c>
      <c r="AI677" s="1">
        <v>0</v>
      </c>
      <c r="AJ677" s="1">
        <v>0</v>
      </c>
      <c r="AK677" s="1">
        <v>1</v>
      </c>
      <c r="AL677" s="1">
        <v>0</v>
      </c>
    </row>
    <row r="678" spans="1:38" s="1" customFormat="1">
      <c r="A678" s="16" t="s">
        <v>606</v>
      </c>
      <c r="B678" s="1">
        <v>39</v>
      </c>
      <c r="C678" s="1">
        <v>0</v>
      </c>
      <c r="D678" s="1">
        <v>1</v>
      </c>
      <c r="E678" s="1">
        <v>1</v>
      </c>
      <c r="F678" s="1">
        <v>1</v>
      </c>
      <c r="G678" s="1">
        <v>0</v>
      </c>
      <c r="H678" s="1">
        <v>0</v>
      </c>
      <c r="I678" s="1">
        <v>0</v>
      </c>
      <c r="J678" s="1">
        <v>0</v>
      </c>
      <c r="K678" s="1">
        <v>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T678" s="1">
        <v>0</v>
      </c>
      <c r="U678" s="1">
        <v>0</v>
      </c>
      <c r="V678" s="1">
        <v>0</v>
      </c>
      <c r="W678" s="1">
        <v>0</v>
      </c>
      <c r="X678" s="1">
        <v>0</v>
      </c>
      <c r="Y678" s="1">
        <v>0</v>
      </c>
      <c r="Z678" s="1">
        <v>0</v>
      </c>
      <c r="AA678" s="1">
        <v>0</v>
      </c>
      <c r="AB678" s="1">
        <v>1</v>
      </c>
      <c r="AC678" s="1">
        <v>1</v>
      </c>
      <c r="AD678" s="1">
        <v>0</v>
      </c>
      <c r="AE678" s="1">
        <v>0</v>
      </c>
      <c r="AF678" s="1">
        <v>0</v>
      </c>
      <c r="AG678" s="1">
        <v>0</v>
      </c>
      <c r="AH678" s="1">
        <v>0</v>
      </c>
      <c r="AI678" s="1">
        <v>0</v>
      </c>
      <c r="AJ678" s="1">
        <v>0</v>
      </c>
      <c r="AK678" s="1">
        <v>0</v>
      </c>
      <c r="AL678" s="1">
        <v>0</v>
      </c>
    </row>
    <row r="679" spans="1:38" s="1" customFormat="1">
      <c r="A679" s="16" t="s">
        <v>610</v>
      </c>
      <c r="B679" s="1">
        <v>55</v>
      </c>
      <c r="C679" s="1">
        <v>1</v>
      </c>
      <c r="D679" s="1">
        <v>1</v>
      </c>
      <c r="E679" s="1">
        <v>0</v>
      </c>
      <c r="F679" s="1">
        <v>1</v>
      </c>
      <c r="G679" s="1">
        <v>0</v>
      </c>
      <c r="H679" s="1">
        <v>0</v>
      </c>
      <c r="I679" s="1">
        <v>0</v>
      </c>
      <c r="J679" s="1">
        <v>0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T679" s="1">
        <v>1</v>
      </c>
      <c r="U679" s="1">
        <v>0</v>
      </c>
      <c r="V679" s="1">
        <v>1</v>
      </c>
      <c r="W679" s="1">
        <v>0</v>
      </c>
      <c r="X679" s="1">
        <v>0</v>
      </c>
      <c r="Y679" s="1">
        <v>0</v>
      </c>
      <c r="Z679" s="1">
        <v>0</v>
      </c>
      <c r="AA679" s="1">
        <v>0</v>
      </c>
      <c r="AB679" s="1">
        <v>0</v>
      </c>
      <c r="AC679" s="1">
        <v>0</v>
      </c>
      <c r="AD679" s="1">
        <v>0</v>
      </c>
      <c r="AE679" s="1">
        <v>0</v>
      </c>
      <c r="AF679" s="1">
        <v>0</v>
      </c>
      <c r="AG679" s="1">
        <v>0</v>
      </c>
      <c r="AH679" s="1">
        <v>0</v>
      </c>
      <c r="AI679" s="1">
        <v>0</v>
      </c>
      <c r="AJ679" s="1">
        <v>0</v>
      </c>
      <c r="AK679" s="1">
        <v>0</v>
      </c>
      <c r="AL679" s="1">
        <v>1</v>
      </c>
    </row>
    <row r="680" spans="1:38" s="1" customFormat="1">
      <c r="A680" s="16" t="s">
        <v>540</v>
      </c>
      <c r="B680" s="1">
        <v>24</v>
      </c>
      <c r="C680" s="1">
        <v>0</v>
      </c>
      <c r="D680" s="1">
        <v>1</v>
      </c>
      <c r="E680" s="1">
        <v>1</v>
      </c>
      <c r="F680" s="1">
        <v>1</v>
      </c>
      <c r="G680" s="1">
        <v>0</v>
      </c>
      <c r="H680" s="1">
        <v>0</v>
      </c>
      <c r="I680" s="1">
        <v>0</v>
      </c>
      <c r="J680" s="1">
        <v>0</v>
      </c>
      <c r="K680" s="1">
        <v>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T680" s="1">
        <v>0</v>
      </c>
      <c r="U680" s="1">
        <v>0</v>
      </c>
      <c r="V680" s="1">
        <v>0</v>
      </c>
      <c r="W680" s="1">
        <v>0</v>
      </c>
      <c r="X680" s="1">
        <v>0</v>
      </c>
      <c r="Y680" s="1">
        <v>0</v>
      </c>
      <c r="Z680" s="1">
        <v>0</v>
      </c>
      <c r="AA680" s="1">
        <v>0</v>
      </c>
      <c r="AB680" s="1">
        <v>1</v>
      </c>
      <c r="AC680" s="1">
        <v>0</v>
      </c>
      <c r="AD680" s="1">
        <v>1</v>
      </c>
      <c r="AE680" s="1">
        <v>0</v>
      </c>
      <c r="AF680" s="1">
        <v>0</v>
      </c>
      <c r="AG680" s="1">
        <v>0</v>
      </c>
      <c r="AH680" s="1">
        <v>0</v>
      </c>
      <c r="AI680" s="1">
        <v>0</v>
      </c>
      <c r="AJ680" s="1">
        <v>0</v>
      </c>
      <c r="AK680" s="1">
        <v>0</v>
      </c>
      <c r="AL680" s="1">
        <v>0</v>
      </c>
    </row>
    <row r="681" spans="1:38" s="1" customFormat="1">
      <c r="A681" s="16" t="s">
        <v>748</v>
      </c>
      <c r="B681" s="1">
        <v>53</v>
      </c>
      <c r="C681" s="1">
        <v>1</v>
      </c>
      <c r="D681" s="1">
        <v>1</v>
      </c>
      <c r="E681" s="1">
        <v>0</v>
      </c>
      <c r="F681" s="1">
        <v>0</v>
      </c>
      <c r="G681" s="1">
        <v>0</v>
      </c>
      <c r="H681" s="1">
        <v>0</v>
      </c>
      <c r="I681" s="1">
        <v>0</v>
      </c>
      <c r="J681" s="1">
        <v>0</v>
      </c>
      <c r="K681" s="1">
        <v>0</v>
      </c>
      <c r="L681" s="1">
        <v>0</v>
      </c>
      <c r="M681" s="1">
        <v>1</v>
      </c>
      <c r="N681" s="1">
        <v>0</v>
      </c>
      <c r="O681" s="1">
        <v>0</v>
      </c>
      <c r="P681" s="1">
        <v>0</v>
      </c>
      <c r="T681" s="1">
        <v>0</v>
      </c>
      <c r="U681" s="1">
        <v>0</v>
      </c>
      <c r="V681" s="1">
        <v>0</v>
      </c>
      <c r="W681" s="1">
        <v>0</v>
      </c>
      <c r="X681" s="1">
        <v>0</v>
      </c>
      <c r="Y681" s="1">
        <v>0</v>
      </c>
      <c r="Z681" s="1">
        <v>0</v>
      </c>
      <c r="AA681" s="1">
        <v>0</v>
      </c>
      <c r="AB681" s="1">
        <v>0</v>
      </c>
      <c r="AC681" s="1">
        <v>0</v>
      </c>
      <c r="AD681" s="1">
        <v>0</v>
      </c>
      <c r="AE681" s="1">
        <v>0</v>
      </c>
      <c r="AF681" s="1">
        <v>0</v>
      </c>
      <c r="AG681" s="1">
        <v>0</v>
      </c>
      <c r="AH681" s="1">
        <v>0</v>
      </c>
      <c r="AI681" s="1">
        <v>0</v>
      </c>
      <c r="AJ681" s="1">
        <v>0</v>
      </c>
      <c r="AK681" s="1">
        <v>0</v>
      </c>
      <c r="AL681" s="1">
        <v>0</v>
      </c>
    </row>
    <row r="682" spans="1:38" s="1" customFormat="1">
      <c r="A682" s="16" t="s">
        <v>559</v>
      </c>
      <c r="B682" s="1">
        <v>66</v>
      </c>
      <c r="C682" s="1">
        <v>1</v>
      </c>
      <c r="D682" s="1">
        <v>1</v>
      </c>
      <c r="E682" s="1">
        <v>1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  <c r="K682" s="1">
        <v>0</v>
      </c>
      <c r="L682" s="1">
        <v>0</v>
      </c>
      <c r="M682" s="1">
        <v>0</v>
      </c>
      <c r="N682" s="1">
        <v>0</v>
      </c>
      <c r="O682" s="1">
        <v>1</v>
      </c>
      <c r="P682" s="1">
        <v>0</v>
      </c>
      <c r="T682" s="1">
        <v>0</v>
      </c>
      <c r="U682" s="1">
        <v>0</v>
      </c>
      <c r="V682" s="1">
        <v>0</v>
      </c>
      <c r="W682" s="1">
        <v>0</v>
      </c>
      <c r="X682" s="1">
        <v>0</v>
      </c>
      <c r="Y682" s="1">
        <v>0</v>
      </c>
      <c r="Z682" s="1">
        <v>0</v>
      </c>
      <c r="AA682" s="1">
        <v>0</v>
      </c>
      <c r="AB682" s="1">
        <v>0</v>
      </c>
      <c r="AC682" s="1">
        <v>0</v>
      </c>
      <c r="AD682" s="1">
        <v>0</v>
      </c>
      <c r="AE682" s="1">
        <v>0</v>
      </c>
      <c r="AF682" s="1">
        <v>0</v>
      </c>
      <c r="AG682" s="1">
        <v>0</v>
      </c>
      <c r="AH682" s="1">
        <v>0</v>
      </c>
      <c r="AI682" s="1">
        <v>0</v>
      </c>
      <c r="AJ682" s="1">
        <v>0</v>
      </c>
      <c r="AK682" s="1">
        <v>0</v>
      </c>
      <c r="AL682" s="1">
        <v>1</v>
      </c>
    </row>
    <row r="683" spans="1:38" s="1" customFormat="1">
      <c r="A683" s="16" t="s">
        <v>1017</v>
      </c>
      <c r="B683" s="1">
        <v>48</v>
      </c>
      <c r="C683" s="1">
        <v>1</v>
      </c>
      <c r="D683" s="1">
        <v>1</v>
      </c>
      <c r="E683" s="1">
        <v>0</v>
      </c>
      <c r="F683" s="1">
        <v>0</v>
      </c>
      <c r="G683" s="1">
        <v>0</v>
      </c>
      <c r="H683" s="1">
        <v>0</v>
      </c>
      <c r="I683" s="1">
        <v>1</v>
      </c>
      <c r="J683" s="1">
        <v>0</v>
      </c>
      <c r="K683" s="1">
        <v>0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T683" s="1">
        <v>0</v>
      </c>
      <c r="U683" s="1">
        <v>0</v>
      </c>
      <c r="V683" s="1">
        <v>0</v>
      </c>
      <c r="W683" s="1">
        <v>0</v>
      </c>
      <c r="X683" s="1">
        <v>0</v>
      </c>
      <c r="Y683" s="1">
        <v>0</v>
      </c>
      <c r="Z683" s="1">
        <v>0</v>
      </c>
      <c r="AA683" s="1">
        <v>0</v>
      </c>
      <c r="AB683" s="1">
        <v>0</v>
      </c>
      <c r="AC683" s="1">
        <v>0</v>
      </c>
      <c r="AD683" s="1">
        <v>0</v>
      </c>
      <c r="AE683" s="1">
        <v>0</v>
      </c>
      <c r="AF683" s="1">
        <v>0</v>
      </c>
      <c r="AG683" s="1">
        <v>0</v>
      </c>
      <c r="AH683" s="1">
        <v>0</v>
      </c>
      <c r="AI683" s="1">
        <v>0</v>
      </c>
      <c r="AJ683" s="1">
        <v>0</v>
      </c>
      <c r="AK683" s="1">
        <v>0</v>
      </c>
      <c r="AL683" s="1">
        <v>1</v>
      </c>
    </row>
    <row r="684" spans="1:38" s="1" customFormat="1">
      <c r="A684" s="17" t="s">
        <v>240</v>
      </c>
      <c r="B684">
        <v>40</v>
      </c>
      <c r="C684">
        <v>0</v>
      </c>
      <c r="D684">
        <v>1</v>
      </c>
      <c r="E684">
        <v>0</v>
      </c>
      <c r="F684">
        <v>0</v>
      </c>
      <c r="G684">
        <v>1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/>
      <c r="R684"/>
      <c r="S684"/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0</v>
      </c>
      <c r="AA684">
        <v>0</v>
      </c>
      <c r="AB684">
        <v>0</v>
      </c>
      <c r="AC684">
        <v>0</v>
      </c>
      <c r="AD684">
        <v>0</v>
      </c>
      <c r="AE684">
        <v>0</v>
      </c>
      <c r="AF684">
        <v>0</v>
      </c>
      <c r="AG684">
        <v>0</v>
      </c>
      <c r="AH684">
        <v>0</v>
      </c>
      <c r="AI684">
        <v>0</v>
      </c>
      <c r="AJ684">
        <v>0</v>
      </c>
      <c r="AK684">
        <v>0</v>
      </c>
      <c r="AL684">
        <v>0</v>
      </c>
    </row>
    <row r="685" spans="1:38" s="1" customFormat="1">
      <c r="A685" s="16" t="s">
        <v>635</v>
      </c>
      <c r="B685" s="1">
        <v>38</v>
      </c>
      <c r="C685" s="1">
        <v>1</v>
      </c>
      <c r="D685" s="1">
        <v>1</v>
      </c>
      <c r="E685" s="1">
        <v>1</v>
      </c>
      <c r="F685" s="1">
        <v>0</v>
      </c>
      <c r="G685" s="1">
        <v>0</v>
      </c>
      <c r="H685" s="1">
        <v>0</v>
      </c>
      <c r="I685" s="1">
        <v>1</v>
      </c>
      <c r="J685" s="1">
        <v>0</v>
      </c>
      <c r="K685" s="1">
        <v>0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T685" s="1">
        <v>1</v>
      </c>
      <c r="U685" s="1">
        <v>0</v>
      </c>
      <c r="V685" s="1">
        <v>0</v>
      </c>
      <c r="W685" s="1">
        <v>0</v>
      </c>
      <c r="X685" s="1">
        <v>0</v>
      </c>
      <c r="Y685" s="1">
        <v>1</v>
      </c>
      <c r="Z685" s="1">
        <v>0</v>
      </c>
      <c r="AA685" s="1">
        <v>0</v>
      </c>
      <c r="AB685" s="1">
        <v>1</v>
      </c>
      <c r="AC685" s="1">
        <v>0</v>
      </c>
      <c r="AD685" s="1">
        <v>1</v>
      </c>
      <c r="AE685" s="1">
        <v>0</v>
      </c>
      <c r="AF685" s="1">
        <v>0</v>
      </c>
      <c r="AG685" s="1">
        <v>0</v>
      </c>
      <c r="AH685" s="1">
        <v>0</v>
      </c>
      <c r="AI685" s="1">
        <v>0</v>
      </c>
      <c r="AJ685" s="1">
        <v>0</v>
      </c>
      <c r="AK685" s="1">
        <v>0</v>
      </c>
      <c r="AL685" s="1">
        <v>1</v>
      </c>
    </row>
    <row r="686" spans="1:38" s="1" customFormat="1">
      <c r="A686" s="16" t="s">
        <v>887</v>
      </c>
      <c r="B686" s="1">
        <v>52</v>
      </c>
      <c r="C686" s="1">
        <v>1</v>
      </c>
      <c r="D686" s="1">
        <v>1</v>
      </c>
      <c r="E686" s="1">
        <v>1</v>
      </c>
      <c r="F686" s="1">
        <v>0</v>
      </c>
      <c r="G686" s="1">
        <v>1</v>
      </c>
      <c r="H686" s="1">
        <v>0</v>
      </c>
      <c r="I686" s="1">
        <v>0</v>
      </c>
      <c r="J686" s="1">
        <v>0</v>
      </c>
      <c r="K686" s="1">
        <v>0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T686" s="1">
        <v>0</v>
      </c>
      <c r="U686" s="1">
        <v>0</v>
      </c>
      <c r="V686" s="1">
        <v>0</v>
      </c>
      <c r="W686" s="1">
        <v>0</v>
      </c>
      <c r="X686" s="1">
        <v>0</v>
      </c>
      <c r="Y686" s="1">
        <v>0</v>
      </c>
      <c r="Z686" s="1">
        <v>0</v>
      </c>
      <c r="AA686" s="1">
        <v>0</v>
      </c>
      <c r="AB686" s="1">
        <v>1</v>
      </c>
      <c r="AC686" s="1">
        <v>0</v>
      </c>
      <c r="AD686" s="1">
        <v>1</v>
      </c>
      <c r="AE686" s="1">
        <v>1</v>
      </c>
      <c r="AF686" s="1">
        <v>0</v>
      </c>
      <c r="AG686" s="1">
        <v>0</v>
      </c>
      <c r="AH686" s="1">
        <v>0</v>
      </c>
      <c r="AI686" s="1">
        <v>0</v>
      </c>
      <c r="AJ686" s="1">
        <v>0</v>
      </c>
      <c r="AK686" s="1">
        <v>0</v>
      </c>
      <c r="AL686" s="1">
        <v>0</v>
      </c>
    </row>
    <row r="687" spans="1:38" s="1" customFormat="1">
      <c r="A687" s="16" t="s">
        <v>470</v>
      </c>
      <c r="B687" s="1">
        <v>45</v>
      </c>
      <c r="C687" s="1">
        <v>1</v>
      </c>
      <c r="D687" s="1">
        <v>1</v>
      </c>
      <c r="E687" s="1">
        <v>1</v>
      </c>
      <c r="F687" s="1">
        <v>0</v>
      </c>
      <c r="G687" s="1">
        <v>0</v>
      </c>
      <c r="H687" s="1">
        <v>0</v>
      </c>
      <c r="I687" s="1">
        <v>1</v>
      </c>
      <c r="J687" s="1">
        <v>0</v>
      </c>
      <c r="K687" s="1">
        <v>0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T687" s="1">
        <v>0</v>
      </c>
      <c r="U687" s="1">
        <v>0</v>
      </c>
      <c r="V687" s="1">
        <v>0</v>
      </c>
      <c r="W687" s="1">
        <v>0</v>
      </c>
      <c r="X687" s="1">
        <v>0</v>
      </c>
      <c r="Y687" s="1">
        <v>0</v>
      </c>
      <c r="Z687" s="1">
        <v>0</v>
      </c>
      <c r="AA687" s="1">
        <v>0</v>
      </c>
      <c r="AB687" s="1">
        <v>0</v>
      </c>
      <c r="AC687" s="1">
        <v>0</v>
      </c>
      <c r="AD687" s="1">
        <v>0</v>
      </c>
      <c r="AE687" s="1">
        <v>0</v>
      </c>
      <c r="AF687" s="1">
        <v>0</v>
      </c>
      <c r="AG687" s="1">
        <v>0</v>
      </c>
      <c r="AH687" s="1">
        <v>0</v>
      </c>
      <c r="AI687" s="1">
        <v>0</v>
      </c>
      <c r="AJ687" s="1">
        <v>0</v>
      </c>
      <c r="AK687" s="1">
        <v>0</v>
      </c>
      <c r="AL687" s="1">
        <v>1</v>
      </c>
    </row>
    <row r="688" spans="1:38" s="1" customFormat="1">
      <c r="A688" s="16" t="s">
        <v>350</v>
      </c>
      <c r="B688" s="1">
        <v>51</v>
      </c>
      <c r="C688" s="1">
        <v>1</v>
      </c>
      <c r="D688" s="1">
        <v>1</v>
      </c>
      <c r="E688" s="1">
        <v>0</v>
      </c>
      <c r="F688" s="1">
        <v>0</v>
      </c>
      <c r="G688" s="1">
        <v>0</v>
      </c>
      <c r="H688" s="1">
        <v>0</v>
      </c>
      <c r="I688" s="1">
        <v>0</v>
      </c>
      <c r="J688" s="1">
        <v>0</v>
      </c>
      <c r="K688" s="1">
        <v>0</v>
      </c>
      <c r="L688" s="1">
        <v>0</v>
      </c>
      <c r="M688" s="1">
        <v>1</v>
      </c>
      <c r="N688" s="1">
        <v>0</v>
      </c>
      <c r="O688" s="1">
        <v>0</v>
      </c>
      <c r="P688" s="1">
        <v>0</v>
      </c>
      <c r="T688" s="1">
        <v>0</v>
      </c>
      <c r="U688" s="1">
        <v>0</v>
      </c>
      <c r="V688" s="1">
        <v>0</v>
      </c>
      <c r="W688" s="1">
        <v>0</v>
      </c>
      <c r="X688" s="1">
        <v>0</v>
      </c>
      <c r="Y688" s="1">
        <v>0</v>
      </c>
      <c r="Z688" s="1">
        <v>0</v>
      </c>
      <c r="AA688" s="1">
        <v>0</v>
      </c>
      <c r="AB688" s="1">
        <v>0</v>
      </c>
      <c r="AC688" s="1">
        <v>0</v>
      </c>
      <c r="AD688" s="1">
        <v>0</v>
      </c>
      <c r="AE688" s="1">
        <v>0</v>
      </c>
      <c r="AF688" s="1">
        <v>0</v>
      </c>
      <c r="AG688" s="1">
        <v>0</v>
      </c>
      <c r="AH688" s="1">
        <v>0</v>
      </c>
      <c r="AI688" s="1">
        <v>0</v>
      </c>
      <c r="AJ688" s="1">
        <v>0</v>
      </c>
      <c r="AK688" s="1">
        <v>0</v>
      </c>
      <c r="AL688" s="1">
        <v>1</v>
      </c>
    </row>
    <row r="689" spans="1:38" s="1" customFormat="1">
      <c r="A689" s="16" t="s">
        <v>604</v>
      </c>
      <c r="B689" s="1">
        <v>57</v>
      </c>
      <c r="C689" s="1">
        <v>0</v>
      </c>
      <c r="D689" s="1">
        <v>1</v>
      </c>
      <c r="E689" s="1">
        <v>0</v>
      </c>
      <c r="F689" s="1">
        <v>0</v>
      </c>
      <c r="G689" s="1">
        <v>1</v>
      </c>
      <c r="H689" s="1">
        <v>0</v>
      </c>
      <c r="I689" s="1">
        <v>0</v>
      </c>
      <c r="J689" s="1">
        <v>0</v>
      </c>
      <c r="K689" s="1">
        <v>0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T689" s="1">
        <v>0</v>
      </c>
      <c r="U689" s="1">
        <v>0</v>
      </c>
      <c r="V689" s="1">
        <v>0</v>
      </c>
      <c r="W689" s="1">
        <v>0</v>
      </c>
      <c r="X689" s="1">
        <v>0</v>
      </c>
      <c r="Y689" s="1">
        <v>0</v>
      </c>
      <c r="Z689" s="1">
        <v>0</v>
      </c>
      <c r="AA689" s="1">
        <v>0</v>
      </c>
      <c r="AB689" s="1">
        <v>0</v>
      </c>
      <c r="AC689" s="1">
        <v>0</v>
      </c>
      <c r="AD689" s="1">
        <v>0</v>
      </c>
      <c r="AE689" s="1">
        <v>0</v>
      </c>
      <c r="AF689" s="1">
        <v>0</v>
      </c>
      <c r="AG689" s="1">
        <v>0</v>
      </c>
      <c r="AH689" s="1">
        <v>0</v>
      </c>
      <c r="AI689" s="1">
        <v>0</v>
      </c>
      <c r="AJ689" s="1">
        <v>0</v>
      </c>
      <c r="AK689" s="1">
        <v>0</v>
      </c>
      <c r="AL689" s="1">
        <v>0</v>
      </c>
    </row>
    <row r="690" spans="1:38" s="1" customFormat="1">
      <c r="A690" s="16" t="s">
        <v>687</v>
      </c>
      <c r="B690" s="1">
        <v>68</v>
      </c>
      <c r="C690" s="1">
        <v>0</v>
      </c>
      <c r="D690" s="1">
        <v>1</v>
      </c>
      <c r="E690" s="1">
        <v>0</v>
      </c>
      <c r="F690" s="1">
        <v>0</v>
      </c>
      <c r="G690" s="1">
        <v>1</v>
      </c>
      <c r="H690" s="1">
        <v>0</v>
      </c>
      <c r="I690" s="1">
        <v>0</v>
      </c>
      <c r="J690" s="1">
        <v>0</v>
      </c>
      <c r="K690" s="1">
        <v>0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T690" s="1">
        <v>0</v>
      </c>
      <c r="U690" s="1">
        <v>0</v>
      </c>
      <c r="V690" s="1">
        <v>0</v>
      </c>
      <c r="W690" s="1">
        <v>0</v>
      </c>
      <c r="X690" s="1">
        <v>0</v>
      </c>
      <c r="Y690" s="1">
        <v>0</v>
      </c>
      <c r="Z690" s="1">
        <v>0</v>
      </c>
      <c r="AA690" s="1">
        <v>0</v>
      </c>
      <c r="AB690" s="1">
        <v>0</v>
      </c>
      <c r="AC690" s="1">
        <v>0</v>
      </c>
      <c r="AD690" s="1">
        <v>0</v>
      </c>
      <c r="AE690" s="1">
        <v>0</v>
      </c>
      <c r="AF690" s="1">
        <v>0</v>
      </c>
      <c r="AG690" s="1">
        <v>0</v>
      </c>
      <c r="AH690" s="1">
        <v>0</v>
      </c>
      <c r="AI690" s="1">
        <v>0</v>
      </c>
      <c r="AJ690" s="1">
        <v>0</v>
      </c>
      <c r="AK690" s="1">
        <v>1</v>
      </c>
      <c r="AL690" s="1">
        <v>0</v>
      </c>
    </row>
    <row r="691" spans="1:38" s="1" customFormat="1">
      <c r="A691" s="16" t="s">
        <v>868</v>
      </c>
      <c r="B691" s="1">
        <v>41</v>
      </c>
      <c r="C691" s="1">
        <v>1</v>
      </c>
      <c r="D691" s="1">
        <v>1</v>
      </c>
      <c r="E691" s="1">
        <v>1</v>
      </c>
      <c r="F691" s="1">
        <v>0</v>
      </c>
      <c r="G691" s="1">
        <v>0</v>
      </c>
      <c r="H691" s="1">
        <v>0</v>
      </c>
      <c r="I691" s="1">
        <v>1</v>
      </c>
      <c r="J691" s="1">
        <v>0</v>
      </c>
      <c r="K691" s="1">
        <v>0</v>
      </c>
      <c r="L691" s="1">
        <v>0</v>
      </c>
      <c r="M691" s="1">
        <v>0</v>
      </c>
      <c r="N691" s="1">
        <v>0</v>
      </c>
      <c r="O691" s="1">
        <v>0</v>
      </c>
      <c r="P691" s="1">
        <v>1</v>
      </c>
      <c r="Q691" s="1">
        <v>7.5</v>
      </c>
      <c r="R691" s="1">
        <f>IF(Q691&gt;9,1,0)</f>
        <v>0</v>
      </c>
      <c r="S691" s="1">
        <f>IF(Q691&gt;19,1,0)</f>
        <v>0</v>
      </c>
      <c r="T691" s="1">
        <v>0</v>
      </c>
      <c r="U691" s="1">
        <v>0</v>
      </c>
      <c r="V691" s="1">
        <v>0</v>
      </c>
      <c r="W691" s="1">
        <v>0</v>
      </c>
      <c r="X691" s="1">
        <v>0</v>
      </c>
      <c r="Y691" s="1">
        <v>0</v>
      </c>
      <c r="Z691" s="1">
        <v>0</v>
      </c>
      <c r="AA691" s="1">
        <v>0</v>
      </c>
      <c r="AB691" s="1">
        <v>1</v>
      </c>
      <c r="AC691" s="1">
        <v>0</v>
      </c>
      <c r="AD691" s="1">
        <v>0</v>
      </c>
      <c r="AE691" s="1">
        <v>0</v>
      </c>
      <c r="AF691" s="1">
        <v>1</v>
      </c>
      <c r="AG691" s="1">
        <v>0</v>
      </c>
      <c r="AH691" s="1">
        <v>0</v>
      </c>
      <c r="AI691" s="1">
        <v>0</v>
      </c>
      <c r="AJ691" s="1">
        <v>0</v>
      </c>
      <c r="AK691" s="1">
        <v>0</v>
      </c>
      <c r="AL691" s="1">
        <v>1</v>
      </c>
    </row>
    <row r="692" spans="1:38" s="1" customFormat="1">
      <c r="A692" s="16" t="s">
        <v>903</v>
      </c>
      <c r="B692" s="1">
        <v>44</v>
      </c>
      <c r="C692" s="1">
        <v>1</v>
      </c>
      <c r="D692" s="1">
        <v>1</v>
      </c>
      <c r="E692" s="1">
        <v>1</v>
      </c>
      <c r="F692" s="1">
        <v>0</v>
      </c>
      <c r="G692" s="1">
        <v>1</v>
      </c>
      <c r="H692" s="1">
        <v>0</v>
      </c>
      <c r="I692" s="1">
        <v>0</v>
      </c>
      <c r="J692" s="1">
        <v>0</v>
      </c>
      <c r="K692" s="1">
        <v>0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T692" s="1">
        <v>1</v>
      </c>
      <c r="U692" s="1">
        <v>1</v>
      </c>
      <c r="V692" s="1">
        <v>0</v>
      </c>
      <c r="W692" s="1">
        <v>0</v>
      </c>
      <c r="X692" s="1">
        <v>0</v>
      </c>
      <c r="Y692" s="1">
        <v>0</v>
      </c>
      <c r="Z692" s="1">
        <v>0</v>
      </c>
      <c r="AA692" s="1">
        <v>0</v>
      </c>
      <c r="AB692" s="1">
        <v>0</v>
      </c>
      <c r="AC692" s="1">
        <v>0</v>
      </c>
      <c r="AD692" s="1">
        <v>0</v>
      </c>
      <c r="AE692" s="1">
        <v>0</v>
      </c>
      <c r="AF692" s="1">
        <v>0</v>
      </c>
      <c r="AG692" s="1">
        <v>0</v>
      </c>
      <c r="AH692" s="1">
        <v>0</v>
      </c>
      <c r="AI692" s="1">
        <v>0</v>
      </c>
      <c r="AJ692" s="1">
        <v>0</v>
      </c>
      <c r="AK692" s="1">
        <v>1</v>
      </c>
      <c r="AL692" s="1">
        <v>0</v>
      </c>
    </row>
    <row r="693" spans="1:38" s="1" customFormat="1">
      <c r="A693" s="16" t="s">
        <v>513</v>
      </c>
      <c r="B693" s="1">
        <v>55</v>
      </c>
      <c r="C693" s="1">
        <v>0</v>
      </c>
      <c r="D693" s="1">
        <v>1</v>
      </c>
      <c r="E693" s="1">
        <v>0</v>
      </c>
      <c r="F693" s="1">
        <v>0</v>
      </c>
      <c r="G693" s="1">
        <v>0</v>
      </c>
      <c r="H693" s="1">
        <v>0</v>
      </c>
      <c r="I693" s="1">
        <v>0</v>
      </c>
      <c r="J693" s="1">
        <v>0</v>
      </c>
      <c r="K693" s="1">
        <v>1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T693" s="1">
        <v>0</v>
      </c>
      <c r="U693" s="1">
        <v>0</v>
      </c>
      <c r="V693" s="1">
        <v>0</v>
      </c>
      <c r="W693" s="1">
        <v>0</v>
      </c>
      <c r="X693" s="1">
        <v>0</v>
      </c>
      <c r="Y693" s="1">
        <v>0</v>
      </c>
      <c r="Z693" s="1">
        <v>0</v>
      </c>
      <c r="AA693" s="1">
        <v>0</v>
      </c>
      <c r="AB693" s="1">
        <v>0</v>
      </c>
      <c r="AC693" s="1">
        <v>0</v>
      </c>
      <c r="AD693" s="1">
        <v>0</v>
      </c>
      <c r="AE693" s="1">
        <v>0</v>
      </c>
      <c r="AF693" s="1">
        <v>0</v>
      </c>
      <c r="AG693" s="1">
        <v>0</v>
      </c>
      <c r="AH693" s="1">
        <v>0</v>
      </c>
      <c r="AI693" s="1">
        <v>0</v>
      </c>
      <c r="AJ693" s="1">
        <v>0</v>
      </c>
      <c r="AK693" s="1">
        <v>0</v>
      </c>
      <c r="AL693" s="1">
        <v>1</v>
      </c>
    </row>
    <row r="694" spans="1:38" s="1" customFormat="1">
      <c r="A694" s="16" t="s">
        <v>919</v>
      </c>
      <c r="B694" s="1">
        <v>62</v>
      </c>
      <c r="C694" s="1">
        <v>0</v>
      </c>
      <c r="D694" s="1">
        <v>1</v>
      </c>
      <c r="E694" s="1">
        <v>1</v>
      </c>
      <c r="F694" s="1">
        <v>0</v>
      </c>
      <c r="G694" s="1">
        <v>1</v>
      </c>
      <c r="H694" s="1">
        <v>0</v>
      </c>
      <c r="I694" s="1">
        <v>0</v>
      </c>
      <c r="J694" s="1">
        <v>0</v>
      </c>
      <c r="K694" s="1">
        <v>0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T694" s="1">
        <v>1</v>
      </c>
      <c r="U694" s="1">
        <v>1</v>
      </c>
      <c r="V694" s="1">
        <v>0</v>
      </c>
      <c r="W694" s="1">
        <v>0</v>
      </c>
      <c r="X694" s="1">
        <v>0</v>
      </c>
      <c r="Y694" s="1">
        <v>0</v>
      </c>
      <c r="Z694" s="1">
        <v>0</v>
      </c>
      <c r="AA694" s="1">
        <v>0</v>
      </c>
      <c r="AB694" s="1">
        <v>0</v>
      </c>
      <c r="AC694" s="1">
        <v>0</v>
      </c>
      <c r="AD694" s="1">
        <v>0</v>
      </c>
      <c r="AE694" s="1">
        <v>0</v>
      </c>
      <c r="AF694" s="1">
        <v>0</v>
      </c>
      <c r="AG694" s="1">
        <v>0</v>
      </c>
      <c r="AH694" s="1">
        <v>0</v>
      </c>
      <c r="AI694" s="1">
        <v>0</v>
      </c>
      <c r="AJ694" s="1">
        <v>0</v>
      </c>
      <c r="AK694" s="1">
        <v>0</v>
      </c>
      <c r="AL694" s="1">
        <v>0</v>
      </c>
    </row>
    <row r="695" spans="1:38" s="1" customFormat="1">
      <c r="A695" s="16" t="s">
        <v>952</v>
      </c>
      <c r="B695" s="1">
        <v>27</v>
      </c>
      <c r="C695" s="1">
        <v>1</v>
      </c>
      <c r="D695" s="1">
        <v>1</v>
      </c>
      <c r="E695" s="1">
        <v>1</v>
      </c>
      <c r="F695" s="1">
        <v>0</v>
      </c>
      <c r="G695" s="1">
        <v>1</v>
      </c>
      <c r="H695" s="1">
        <v>0</v>
      </c>
      <c r="I695" s="1">
        <v>0</v>
      </c>
      <c r="J695" s="1">
        <v>0</v>
      </c>
      <c r="K695" s="1">
        <v>0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T695" s="1">
        <v>1</v>
      </c>
      <c r="U695" s="1">
        <v>1</v>
      </c>
      <c r="V695" s="1">
        <v>0</v>
      </c>
      <c r="W695" s="1">
        <v>0</v>
      </c>
      <c r="X695" s="1">
        <v>0</v>
      </c>
      <c r="Y695" s="1">
        <v>0</v>
      </c>
      <c r="Z695" s="1">
        <v>0</v>
      </c>
      <c r="AA695" s="1">
        <v>0</v>
      </c>
      <c r="AB695" s="1">
        <v>0</v>
      </c>
      <c r="AC695" s="1">
        <v>0</v>
      </c>
      <c r="AD695" s="1">
        <v>0</v>
      </c>
      <c r="AE695" s="1">
        <v>0</v>
      </c>
      <c r="AF695" s="1">
        <v>0</v>
      </c>
      <c r="AG695" s="1">
        <v>0</v>
      </c>
      <c r="AH695" s="1">
        <v>0</v>
      </c>
      <c r="AI695" s="1">
        <v>0</v>
      </c>
      <c r="AJ695" s="1">
        <v>0</v>
      </c>
      <c r="AK695" s="1">
        <v>1</v>
      </c>
      <c r="AL695" s="1">
        <v>0</v>
      </c>
    </row>
    <row r="696" spans="1:38" s="1" customFormat="1">
      <c r="A696" s="16" t="s">
        <v>899</v>
      </c>
      <c r="B696" s="1">
        <v>57</v>
      </c>
      <c r="C696" s="1">
        <v>1</v>
      </c>
      <c r="D696" s="1">
        <v>1</v>
      </c>
      <c r="E696" s="1">
        <v>0</v>
      </c>
      <c r="F696" s="1">
        <v>1</v>
      </c>
      <c r="G696" s="1">
        <v>0</v>
      </c>
      <c r="H696" s="1">
        <v>0</v>
      </c>
      <c r="I696" s="1">
        <v>0</v>
      </c>
      <c r="J696" s="1">
        <v>0</v>
      </c>
      <c r="K696" s="1">
        <v>0</v>
      </c>
      <c r="L696" s="1">
        <v>0</v>
      </c>
      <c r="M696" s="1">
        <v>0</v>
      </c>
      <c r="N696" s="1">
        <v>0</v>
      </c>
      <c r="O696" s="1">
        <v>0</v>
      </c>
      <c r="P696" s="1">
        <v>1</v>
      </c>
      <c r="Q696" s="1">
        <v>5</v>
      </c>
      <c r="R696" s="1">
        <f>IF(Q696&gt;9,1,0)</f>
        <v>0</v>
      </c>
      <c r="S696" s="1">
        <f>IF(Q696&gt;19,1,0)</f>
        <v>0</v>
      </c>
      <c r="T696" s="1">
        <v>1</v>
      </c>
      <c r="U696" s="1">
        <v>0</v>
      </c>
      <c r="V696" s="1">
        <v>1</v>
      </c>
      <c r="W696" s="1">
        <v>0</v>
      </c>
      <c r="X696" s="1">
        <v>0</v>
      </c>
      <c r="Y696" s="1">
        <v>0</v>
      </c>
      <c r="Z696" s="1">
        <v>0</v>
      </c>
      <c r="AA696" s="1">
        <v>0</v>
      </c>
      <c r="AB696" s="1">
        <v>0</v>
      </c>
      <c r="AC696" s="1">
        <v>0</v>
      </c>
      <c r="AD696" s="1">
        <v>0</v>
      </c>
      <c r="AE696" s="1">
        <v>0</v>
      </c>
      <c r="AF696" s="1">
        <v>0</v>
      </c>
      <c r="AG696" s="1">
        <v>0</v>
      </c>
      <c r="AH696" s="1">
        <v>0</v>
      </c>
      <c r="AI696" s="1">
        <v>0</v>
      </c>
      <c r="AJ696" s="1">
        <v>0</v>
      </c>
      <c r="AK696" s="1">
        <v>0</v>
      </c>
      <c r="AL696" s="1">
        <v>0</v>
      </c>
    </row>
    <row r="697" spans="1:38" s="1" customFormat="1">
      <c r="A697" s="16" t="s">
        <v>458</v>
      </c>
      <c r="B697" s="1">
        <v>44</v>
      </c>
      <c r="C697" s="1">
        <v>1</v>
      </c>
      <c r="D697" s="1">
        <v>1</v>
      </c>
      <c r="E697" s="1">
        <v>0</v>
      </c>
      <c r="F697" s="1">
        <v>0</v>
      </c>
      <c r="G697" s="1">
        <v>1</v>
      </c>
      <c r="H697" s="1">
        <v>0</v>
      </c>
      <c r="I697" s="1">
        <v>0</v>
      </c>
      <c r="J697" s="1">
        <v>0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T697" s="1">
        <v>1</v>
      </c>
      <c r="U697" s="1">
        <v>1</v>
      </c>
      <c r="V697" s="1">
        <v>0</v>
      </c>
      <c r="W697" s="1">
        <v>0</v>
      </c>
      <c r="X697" s="1">
        <v>0</v>
      </c>
      <c r="Y697" s="1">
        <v>0</v>
      </c>
      <c r="Z697" s="1">
        <v>0</v>
      </c>
      <c r="AA697" s="1">
        <v>0</v>
      </c>
      <c r="AB697" s="1">
        <v>0</v>
      </c>
      <c r="AC697" s="1">
        <v>0</v>
      </c>
      <c r="AD697" s="1">
        <v>0</v>
      </c>
      <c r="AE697" s="1">
        <v>0</v>
      </c>
      <c r="AF697" s="1">
        <v>0</v>
      </c>
      <c r="AG697" s="1">
        <v>0</v>
      </c>
      <c r="AH697" s="1">
        <v>0</v>
      </c>
      <c r="AI697" s="1">
        <v>0</v>
      </c>
      <c r="AJ697" s="1">
        <v>0</v>
      </c>
      <c r="AK697" s="1">
        <v>1</v>
      </c>
      <c r="AL697" s="1">
        <v>0</v>
      </c>
    </row>
    <row r="698" spans="1:38" s="1" customFormat="1">
      <c r="A698" s="16" t="s">
        <v>416</v>
      </c>
      <c r="B698" s="1">
        <v>52</v>
      </c>
      <c r="C698" s="1">
        <v>1</v>
      </c>
      <c r="D698" s="1">
        <v>1</v>
      </c>
      <c r="E698" s="1">
        <v>1</v>
      </c>
      <c r="F698" s="1">
        <v>0</v>
      </c>
      <c r="G698" s="1">
        <v>0</v>
      </c>
      <c r="H698" s="1">
        <v>0</v>
      </c>
      <c r="I698" s="1">
        <v>0</v>
      </c>
      <c r="J698" s="1">
        <v>0</v>
      </c>
      <c r="K698" s="1">
        <v>0</v>
      </c>
      <c r="L698" s="1">
        <v>0</v>
      </c>
      <c r="M698" s="1">
        <v>1</v>
      </c>
      <c r="N698" s="1">
        <v>0</v>
      </c>
      <c r="O698" s="1">
        <v>0</v>
      </c>
      <c r="P698" s="1">
        <v>0</v>
      </c>
      <c r="T698" s="1">
        <v>0</v>
      </c>
      <c r="U698" s="1">
        <v>0</v>
      </c>
      <c r="V698" s="1">
        <v>0</v>
      </c>
      <c r="W698" s="1">
        <v>0</v>
      </c>
      <c r="X698" s="1">
        <v>0</v>
      </c>
      <c r="Y698" s="1">
        <v>0</v>
      </c>
      <c r="Z698" s="1">
        <v>0</v>
      </c>
      <c r="AA698" s="1">
        <v>0</v>
      </c>
      <c r="AB698" s="1">
        <v>0</v>
      </c>
      <c r="AC698" s="1">
        <v>0</v>
      </c>
      <c r="AD698" s="1">
        <v>0</v>
      </c>
      <c r="AE698" s="1">
        <v>0</v>
      </c>
      <c r="AF698" s="1">
        <v>0</v>
      </c>
      <c r="AG698" s="1">
        <v>0</v>
      </c>
      <c r="AH698" s="1">
        <v>0</v>
      </c>
      <c r="AI698" s="1">
        <v>0</v>
      </c>
      <c r="AJ698" s="1">
        <v>0</v>
      </c>
      <c r="AK698" s="1">
        <v>0</v>
      </c>
      <c r="AL698" s="1">
        <v>0</v>
      </c>
    </row>
    <row r="699" spans="1:38" s="1" customFormat="1">
      <c r="A699" s="16" t="s">
        <v>681</v>
      </c>
      <c r="B699" s="1">
        <v>53</v>
      </c>
      <c r="C699" s="1">
        <v>0</v>
      </c>
      <c r="D699" s="1">
        <v>1</v>
      </c>
      <c r="E699" s="1">
        <v>1</v>
      </c>
      <c r="F699" s="1">
        <v>0</v>
      </c>
      <c r="G699" s="1">
        <v>0</v>
      </c>
      <c r="H699" s="1">
        <v>1</v>
      </c>
      <c r="I699" s="1">
        <v>0</v>
      </c>
      <c r="J699" s="1">
        <v>0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T699" s="1">
        <v>1</v>
      </c>
      <c r="U699" s="1">
        <v>0</v>
      </c>
      <c r="V699" s="1">
        <v>0</v>
      </c>
      <c r="W699" s="1">
        <v>0</v>
      </c>
      <c r="X699" s="1">
        <v>0</v>
      </c>
      <c r="Y699" s="1">
        <v>0</v>
      </c>
      <c r="Z699" s="1">
        <v>1</v>
      </c>
      <c r="AA699" s="1">
        <v>0</v>
      </c>
      <c r="AB699" s="1">
        <v>1</v>
      </c>
      <c r="AC699" s="1">
        <v>0</v>
      </c>
      <c r="AD699" s="1">
        <v>1</v>
      </c>
      <c r="AE699" s="1">
        <v>0</v>
      </c>
      <c r="AF699" s="1">
        <v>0</v>
      </c>
      <c r="AG699" s="1">
        <v>0</v>
      </c>
      <c r="AH699" s="1">
        <v>0</v>
      </c>
      <c r="AI699" s="1">
        <v>0</v>
      </c>
      <c r="AJ699" s="1">
        <v>0</v>
      </c>
      <c r="AK699" s="1">
        <v>0</v>
      </c>
      <c r="AL699" s="1">
        <v>0</v>
      </c>
    </row>
    <row r="700" spans="1:38" s="1" customFormat="1">
      <c r="A700" s="16" t="s">
        <v>1023</v>
      </c>
      <c r="B700" s="1">
        <v>59</v>
      </c>
      <c r="C700" s="1">
        <v>0</v>
      </c>
      <c r="D700" s="1">
        <v>1</v>
      </c>
      <c r="E700" s="1">
        <v>1</v>
      </c>
      <c r="F700" s="1">
        <v>0</v>
      </c>
      <c r="G700" s="1">
        <v>0</v>
      </c>
      <c r="H700" s="1">
        <v>1</v>
      </c>
      <c r="I700" s="1">
        <v>0</v>
      </c>
      <c r="J700" s="1">
        <v>0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T700" s="1">
        <v>0</v>
      </c>
      <c r="U700" s="1">
        <v>0</v>
      </c>
      <c r="V700" s="1">
        <v>0</v>
      </c>
      <c r="W700" s="1">
        <v>0</v>
      </c>
      <c r="X700" s="1">
        <v>0</v>
      </c>
      <c r="Y700" s="1">
        <v>0</v>
      </c>
      <c r="Z700" s="1">
        <v>0</v>
      </c>
      <c r="AA700" s="1">
        <v>0</v>
      </c>
      <c r="AB700" s="1">
        <v>1</v>
      </c>
      <c r="AC700" s="1">
        <v>0</v>
      </c>
      <c r="AD700" s="1">
        <v>1</v>
      </c>
      <c r="AE700" s="1">
        <v>1</v>
      </c>
      <c r="AF700" s="1">
        <v>0</v>
      </c>
      <c r="AG700" s="1">
        <v>0</v>
      </c>
      <c r="AH700" s="1">
        <v>0</v>
      </c>
      <c r="AI700" s="1">
        <v>0</v>
      </c>
      <c r="AJ700" s="1">
        <v>0</v>
      </c>
      <c r="AK700" s="1">
        <v>0</v>
      </c>
      <c r="AL700" s="1">
        <v>0</v>
      </c>
    </row>
    <row r="701" spans="1:38" s="1" customFormat="1">
      <c r="A701" s="16" t="s">
        <v>863</v>
      </c>
      <c r="B701" s="1">
        <v>68</v>
      </c>
      <c r="C701" s="1">
        <v>0</v>
      </c>
      <c r="D701" s="1">
        <v>1</v>
      </c>
      <c r="E701" s="1">
        <v>0</v>
      </c>
      <c r="F701" s="1">
        <v>0</v>
      </c>
      <c r="G701" s="1">
        <v>0</v>
      </c>
      <c r="H701" s="1">
        <v>0</v>
      </c>
      <c r="I701" s="1">
        <v>1</v>
      </c>
      <c r="J701" s="1">
        <v>0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T701" s="1">
        <v>0</v>
      </c>
      <c r="U701" s="1">
        <v>0</v>
      </c>
      <c r="V701" s="1">
        <v>0</v>
      </c>
      <c r="W701" s="1">
        <v>0</v>
      </c>
      <c r="X701" s="1">
        <v>0</v>
      </c>
      <c r="Y701" s="1">
        <v>0</v>
      </c>
      <c r="Z701" s="1">
        <v>0</v>
      </c>
      <c r="AA701" s="1">
        <v>0</v>
      </c>
      <c r="AB701" s="1">
        <v>1</v>
      </c>
      <c r="AC701" s="1">
        <v>0</v>
      </c>
      <c r="AD701" s="1">
        <v>0</v>
      </c>
      <c r="AE701" s="1">
        <v>0</v>
      </c>
      <c r="AF701" s="1">
        <v>1</v>
      </c>
      <c r="AG701" s="1">
        <v>0</v>
      </c>
      <c r="AH701" s="1">
        <v>0</v>
      </c>
      <c r="AI701" s="1">
        <v>0</v>
      </c>
      <c r="AJ701" s="1">
        <v>0</v>
      </c>
      <c r="AK701" s="1">
        <v>0</v>
      </c>
      <c r="AL701" s="1">
        <v>1</v>
      </c>
    </row>
    <row r="702" spans="1:38" s="1" customFormat="1">
      <c r="A702" s="16" t="s">
        <v>307</v>
      </c>
      <c r="B702" s="1">
        <v>44</v>
      </c>
      <c r="C702" s="1">
        <v>0</v>
      </c>
      <c r="D702" s="1">
        <v>1</v>
      </c>
      <c r="E702" s="1">
        <v>0</v>
      </c>
      <c r="F702" s="1">
        <v>0</v>
      </c>
      <c r="G702" s="1">
        <v>0</v>
      </c>
      <c r="H702" s="1">
        <v>0</v>
      </c>
      <c r="I702" s="1">
        <v>1</v>
      </c>
      <c r="J702" s="1">
        <v>0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1</v>
      </c>
      <c r="Q702" s="1">
        <v>15</v>
      </c>
      <c r="R702" s="1">
        <f>IF(Q702&gt;9,1,0)</f>
        <v>1</v>
      </c>
      <c r="S702" s="1">
        <f>IF(Q702&gt;19,1,0)</f>
        <v>0</v>
      </c>
      <c r="T702" s="1">
        <v>0</v>
      </c>
      <c r="U702" s="1">
        <v>0</v>
      </c>
      <c r="V702" s="1">
        <v>0</v>
      </c>
      <c r="W702" s="1">
        <v>0</v>
      </c>
      <c r="X702" s="1">
        <v>0</v>
      </c>
      <c r="Y702" s="1">
        <v>0</v>
      </c>
      <c r="Z702" s="1">
        <v>0</v>
      </c>
      <c r="AA702" s="1">
        <v>0</v>
      </c>
      <c r="AB702" s="1">
        <v>1</v>
      </c>
      <c r="AC702" s="1">
        <v>0</v>
      </c>
      <c r="AD702" s="1">
        <v>0</v>
      </c>
      <c r="AE702" s="1">
        <v>0</v>
      </c>
      <c r="AF702" s="1">
        <v>0</v>
      </c>
      <c r="AG702" s="1">
        <v>0</v>
      </c>
      <c r="AH702" s="1">
        <v>1</v>
      </c>
      <c r="AI702" s="1">
        <v>0</v>
      </c>
      <c r="AJ702" s="1">
        <v>0</v>
      </c>
      <c r="AK702" s="1">
        <v>0</v>
      </c>
      <c r="AL702" s="1">
        <v>1</v>
      </c>
    </row>
    <row r="703" spans="1:38" s="1" customFormat="1">
      <c r="A703" s="16" t="s">
        <v>736</v>
      </c>
      <c r="B703" s="1">
        <v>52</v>
      </c>
      <c r="C703" s="1">
        <v>1</v>
      </c>
      <c r="D703" s="1">
        <v>1</v>
      </c>
      <c r="E703" s="1">
        <v>1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  <c r="K703" s="1">
        <v>1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T703" s="1">
        <v>0</v>
      </c>
      <c r="U703" s="1">
        <v>0</v>
      </c>
      <c r="V703" s="1">
        <v>0</v>
      </c>
      <c r="W703" s="1">
        <v>0</v>
      </c>
      <c r="X703" s="1">
        <v>0</v>
      </c>
      <c r="Y703" s="1">
        <v>0</v>
      </c>
      <c r="Z703" s="1">
        <v>0</v>
      </c>
      <c r="AA703" s="1">
        <v>0</v>
      </c>
      <c r="AB703" s="1">
        <v>1</v>
      </c>
      <c r="AC703" s="1">
        <v>0</v>
      </c>
      <c r="AD703" s="1">
        <v>0</v>
      </c>
      <c r="AE703" s="1">
        <v>0</v>
      </c>
      <c r="AF703" s="1">
        <v>1</v>
      </c>
      <c r="AG703" s="1">
        <v>0</v>
      </c>
      <c r="AH703" s="1">
        <v>0</v>
      </c>
      <c r="AI703" s="1">
        <v>0</v>
      </c>
      <c r="AJ703" s="1">
        <v>0</v>
      </c>
      <c r="AK703" s="1">
        <v>0</v>
      </c>
      <c r="AL703" s="1">
        <v>0</v>
      </c>
    </row>
    <row r="704" spans="1:38" s="1" customFormat="1">
      <c r="A704" s="17" t="s">
        <v>205</v>
      </c>
      <c r="B704">
        <v>49</v>
      </c>
      <c r="C704">
        <v>1</v>
      </c>
      <c r="D704">
        <v>1</v>
      </c>
      <c r="E704">
        <v>0</v>
      </c>
      <c r="F704">
        <v>0</v>
      </c>
      <c r="G704">
        <v>0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1</v>
      </c>
      <c r="O704">
        <v>0</v>
      </c>
      <c r="P704">
        <v>0</v>
      </c>
      <c r="Q704"/>
      <c r="R704"/>
      <c r="S704"/>
      <c r="T704">
        <v>0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0</v>
      </c>
      <c r="AA704">
        <v>0</v>
      </c>
      <c r="AB704">
        <v>0</v>
      </c>
      <c r="AC704">
        <v>0</v>
      </c>
      <c r="AD704">
        <v>0</v>
      </c>
      <c r="AE704">
        <v>0</v>
      </c>
      <c r="AF704">
        <v>0</v>
      </c>
      <c r="AG704">
        <v>0</v>
      </c>
      <c r="AH704">
        <v>0</v>
      </c>
      <c r="AI704">
        <v>0</v>
      </c>
      <c r="AJ704">
        <v>0</v>
      </c>
      <c r="AK704">
        <v>0</v>
      </c>
      <c r="AL704">
        <v>0</v>
      </c>
    </row>
    <row r="705" spans="1:38" s="1" customFormat="1">
      <c r="A705" s="16" t="s">
        <v>581</v>
      </c>
      <c r="B705" s="1">
        <v>23</v>
      </c>
      <c r="C705" s="1">
        <v>1</v>
      </c>
      <c r="D705" s="1">
        <v>1</v>
      </c>
      <c r="E705" s="1">
        <v>0</v>
      </c>
      <c r="F705" s="1">
        <v>1</v>
      </c>
      <c r="G705" s="1">
        <v>0</v>
      </c>
      <c r="H705" s="1">
        <v>0</v>
      </c>
      <c r="I705" s="1">
        <v>0</v>
      </c>
      <c r="J705" s="1">
        <v>0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T705" s="1">
        <v>1</v>
      </c>
      <c r="U705" s="1">
        <v>0</v>
      </c>
      <c r="V705" s="1">
        <v>1</v>
      </c>
      <c r="W705" s="1">
        <v>0</v>
      </c>
      <c r="X705" s="1">
        <v>0</v>
      </c>
      <c r="Y705" s="1">
        <v>0</v>
      </c>
      <c r="Z705" s="1">
        <v>0</v>
      </c>
      <c r="AA705" s="1">
        <v>0</v>
      </c>
      <c r="AB705" s="1">
        <v>0</v>
      </c>
      <c r="AC705" s="1">
        <v>0</v>
      </c>
      <c r="AD705" s="1">
        <v>0</v>
      </c>
      <c r="AE705" s="1">
        <v>0</v>
      </c>
      <c r="AF705" s="1">
        <v>0</v>
      </c>
      <c r="AG705" s="1">
        <v>0</v>
      </c>
      <c r="AH705" s="1">
        <v>0</v>
      </c>
      <c r="AI705" s="1">
        <v>0</v>
      </c>
      <c r="AJ705" s="1">
        <v>0</v>
      </c>
      <c r="AK705" s="1">
        <v>1</v>
      </c>
      <c r="AL705" s="1">
        <v>0</v>
      </c>
    </row>
    <row r="706" spans="1:38" s="1" customFormat="1">
      <c r="A706" s="16" t="s">
        <v>765</v>
      </c>
      <c r="B706" s="1">
        <v>46</v>
      </c>
      <c r="C706" s="1">
        <v>1</v>
      </c>
      <c r="D706" s="1">
        <v>1</v>
      </c>
      <c r="E706" s="1">
        <v>0</v>
      </c>
      <c r="F706" s="1">
        <v>0</v>
      </c>
      <c r="G706" s="1">
        <v>0</v>
      </c>
      <c r="H706" s="1">
        <v>0</v>
      </c>
      <c r="I706" s="1">
        <v>1</v>
      </c>
      <c r="J706" s="1">
        <v>0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T706" s="1">
        <v>0</v>
      </c>
      <c r="U706" s="1">
        <v>0</v>
      </c>
      <c r="V706" s="1">
        <v>0</v>
      </c>
      <c r="W706" s="1">
        <v>0</v>
      </c>
      <c r="X706" s="1">
        <v>0</v>
      </c>
      <c r="Y706" s="1">
        <v>0</v>
      </c>
      <c r="Z706" s="1">
        <v>0</v>
      </c>
      <c r="AA706" s="1">
        <v>0</v>
      </c>
      <c r="AB706" s="1">
        <v>1</v>
      </c>
      <c r="AC706" s="1">
        <v>0</v>
      </c>
      <c r="AD706" s="1">
        <v>1</v>
      </c>
      <c r="AE706" s="1">
        <v>0</v>
      </c>
      <c r="AF706" s="1">
        <v>0</v>
      </c>
      <c r="AG706" s="1">
        <v>0</v>
      </c>
      <c r="AH706" s="1">
        <v>0</v>
      </c>
      <c r="AI706" s="1">
        <v>0</v>
      </c>
      <c r="AJ706" s="1">
        <v>0</v>
      </c>
      <c r="AK706" s="1">
        <v>0</v>
      </c>
      <c r="AL706" s="1">
        <v>0</v>
      </c>
    </row>
    <row r="707" spans="1:38" s="1" customFormat="1">
      <c r="A707" s="16" t="s">
        <v>873</v>
      </c>
      <c r="B707" s="1">
        <v>51</v>
      </c>
      <c r="C707" s="1">
        <v>0</v>
      </c>
      <c r="D707" s="1">
        <v>1</v>
      </c>
      <c r="E707" s="1">
        <v>0</v>
      </c>
      <c r="F707" s="1">
        <v>0</v>
      </c>
      <c r="G707" s="1">
        <v>0</v>
      </c>
      <c r="H707" s="1">
        <v>0</v>
      </c>
      <c r="I707" s="1">
        <v>0</v>
      </c>
      <c r="J707" s="1">
        <v>0</v>
      </c>
      <c r="K707" s="1">
        <v>0</v>
      </c>
      <c r="L707" s="1">
        <v>0</v>
      </c>
      <c r="M707" s="1">
        <v>0</v>
      </c>
      <c r="N707" s="1">
        <v>1</v>
      </c>
      <c r="O707" s="1">
        <v>0</v>
      </c>
      <c r="P707" s="1">
        <v>0</v>
      </c>
      <c r="T707" s="1">
        <v>0</v>
      </c>
      <c r="U707" s="1">
        <v>0</v>
      </c>
      <c r="V707" s="1">
        <v>0</v>
      </c>
      <c r="W707" s="1">
        <v>0</v>
      </c>
      <c r="X707" s="1">
        <v>0</v>
      </c>
      <c r="Y707" s="1">
        <v>0</v>
      </c>
      <c r="Z707" s="1">
        <v>0</v>
      </c>
      <c r="AA707" s="1">
        <v>0</v>
      </c>
      <c r="AB707" s="1">
        <v>1</v>
      </c>
      <c r="AC707" s="1">
        <v>0</v>
      </c>
      <c r="AD707" s="1">
        <v>0</v>
      </c>
      <c r="AE707" s="1">
        <v>0</v>
      </c>
      <c r="AF707" s="1">
        <v>0</v>
      </c>
      <c r="AG707" s="1">
        <v>0</v>
      </c>
      <c r="AH707" s="1">
        <v>1</v>
      </c>
      <c r="AI707" s="1">
        <v>0</v>
      </c>
      <c r="AJ707" s="1">
        <v>0</v>
      </c>
      <c r="AK707" s="1">
        <v>0</v>
      </c>
      <c r="AL707" s="1">
        <v>0</v>
      </c>
    </row>
    <row r="708" spans="1:38" s="1" customFormat="1">
      <c r="A708" s="16" t="s">
        <v>927</v>
      </c>
      <c r="B708" s="1">
        <v>60</v>
      </c>
      <c r="C708" s="1">
        <v>0</v>
      </c>
      <c r="D708" s="1">
        <v>1</v>
      </c>
      <c r="E708" s="1">
        <v>1</v>
      </c>
      <c r="F708" s="1">
        <v>0</v>
      </c>
      <c r="G708" s="1">
        <v>0</v>
      </c>
      <c r="H708" s="1">
        <v>1</v>
      </c>
      <c r="I708" s="1">
        <v>0</v>
      </c>
      <c r="J708" s="1">
        <v>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T708" s="1">
        <v>0</v>
      </c>
      <c r="U708" s="1">
        <v>0</v>
      </c>
      <c r="V708" s="1">
        <v>0</v>
      </c>
      <c r="W708" s="1">
        <v>0</v>
      </c>
      <c r="X708" s="1">
        <v>0</v>
      </c>
      <c r="Y708" s="1">
        <v>0</v>
      </c>
      <c r="Z708" s="1">
        <v>0</v>
      </c>
      <c r="AA708" s="1">
        <v>0</v>
      </c>
      <c r="AB708" s="1">
        <v>1</v>
      </c>
      <c r="AC708" s="1">
        <v>0</v>
      </c>
      <c r="AD708" s="1">
        <v>0</v>
      </c>
      <c r="AE708" s="1">
        <v>1</v>
      </c>
      <c r="AF708" s="1">
        <v>0</v>
      </c>
      <c r="AG708" s="1">
        <v>0</v>
      </c>
      <c r="AH708" s="1">
        <v>0</v>
      </c>
      <c r="AI708" s="1">
        <v>0</v>
      </c>
      <c r="AJ708" s="1">
        <v>0</v>
      </c>
      <c r="AK708" s="1">
        <v>0</v>
      </c>
      <c r="AL708" s="1">
        <v>0</v>
      </c>
    </row>
    <row r="709" spans="1:38" s="1" customFormat="1">
      <c r="A709" s="16" t="s">
        <v>730</v>
      </c>
      <c r="B709" s="1">
        <v>62</v>
      </c>
      <c r="C709" s="1">
        <v>1</v>
      </c>
      <c r="D709" s="1">
        <v>1</v>
      </c>
      <c r="E709" s="1">
        <v>0</v>
      </c>
      <c r="F709" s="1">
        <v>1</v>
      </c>
      <c r="G709" s="1">
        <v>0</v>
      </c>
      <c r="H709" s="1">
        <v>0</v>
      </c>
      <c r="I709" s="1">
        <v>0</v>
      </c>
      <c r="J709" s="1">
        <v>0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1</v>
      </c>
      <c r="Q709" s="1">
        <v>5</v>
      </c>
      <c r="R709" s="1">
        <f>IF(Q709&gt;9,1,0)</f>
        <v>0</v>
      </c>
      <c r="S709" s="1">
        <f>IF(Q709&gt;19,1,0)</f>
        <v>0</v>
      </c>
      <c r="T709" s="1">
        <v>1</v>
      </c>
      <c r="U709" s="1">
        <v>0</v>
      </c>
      <c r="V709" s="1">
        <v>0</v>
      </c>
      <c r="W709" s="1">
        <v>1</v>
      </c>
      <c r="X709" s="1">
        <v>0</v>
      </c>
      <c r="Y709" s="1">
        <v>0</v>
      </c>
      <c r="Z709" s="1">
        <v>0</v>
      </c>
      <c r="AA709" s="1">
        <v>0</v>
      </c>
      <c r="AB709" s="1">
        <v>1</v>
      </c>
      <c r="AC709" s="1">
        <v>0</v>
      </c>
      <c r="AD709" s="1">
        <v>0</v>
      </c>
      <c r="AE709" s="1">
        <v>1</v>
      </c>
      <c r="AF709" s="1">
        <v>0</v>
      </c>
      <c r="AG709" s="1">
        <v>0</v>
      </c>
      <c r="AH709" s="1">
        <v>0</v>
      </c>
      <c r="AI709" s="1">
        <v>0</v>
      </c>
      <c r="AJ709" s="1">
        <v>0</v>
      </c>
      <c r="AK709" s="1">
        <v>0</v>
      </c>
      <c r="AL709" s="1">
        <v>0</v>
      </c>
    </row>
    <row r="710" spans="1:38" s="1" customFormat="1">
      <c r="A710" s="16" t="s">
        <v>424</v>
      </c>
      <c r="B710" s="1">
        <v>71</v>
      </c>
      <c r="C710" s="1">
        <v>1</v>
      </c>
      <c r="D710" s="1">
        <v>1</v>
      </c>
      <c r="E710" s="1">
        <v>0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  <c r="N710" s="1">
        <v>0</v>
      </c>
      <c r="O710" s="1">
        <v>1</v>
      </c>
      <c r="P710" s="1">
        <v>0</v>
      </c>
      <c r="T710" s="1">
        <v>0</v>
      </c>
      <c r="U710" s="1">
        <v>0</v>
      </c>
      <c r="V710" s="1">
        <v>0</v>
      </c>
      <c r="W710" s="1">
        <v>0</v>
      </c>
      <c r="X710" s="1">
        <v>0</v>
      </c>
      <c r="Y710" s="1">
        <v>0</v>
      </c>
      <c r="Z710" s="1">
        <v>0</v>
      </c>
      <c r="AA710" s="1">
        <v>0</v>
      </c>
      <c r="AB710" s="1">
        <v>0</v>
      </c>
      <c r="AC710" s="1">
        <v>0</v>
      </c>
      <c r="AD710" s="1">
        <v>0</v>
      </c>
      <c r="AE710" s="1">
        <v>0</v>
      </c>
      <c r="AF710" s="1">
        <v>0</v>
      </c>
      <c r="AG710" s="1">
        <v>0</v>
      </c>
      <c r="AH710" s="1">
        <v>0</v>
      </c>
      <c r="AI710" s="1">
        <v>0</v>
      </c>
      <c r="AJ710" s="1">
        <v>0</v>
      </c>
      <c r="AK710" s="1">
        <v>0</v>
      </c>
      <c r="AL710" s="1">
        <v>0</v>
      </c>
    </row>
    <row r="711" spans="1:38" s="1" customFormat="1">
      <c r="A711" s="16" t="s">
        <v>982</v>
      </c>
      <c r="B711" s="1">
        <v>50</v>
      </c>
      <c r="C711" s="1">
        <v>1</v>
      </c>
      <c r="D711" s="1">
        <v>1</v>
      </c>
      <c r="E711" s="1">
        <v>0</v>
      </c>
      <c r="F711" s="1">
        <v>1</v>
      </c>
      <c r="G711" s="1">
        <v>0</v>
      </c>
      <c r="H711" s="1">
        <v>0</v>
      </c>
      <c r="I711" s="1">
        <v>0</v>
      </c>
      <c r="J711" s="1">
        <v>0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1</v>
      </c>
      <c r="Q711" s="1">
        <v>20</v>
      </c>
      <c r="R711" s="1">
        <f>IF(Q711&gt;9,1,0)</f>
        <v>1</v>
      </c>
      <c r="S711" s="1">
        <f>IF(Q711&gt;19,1,0)</f>
        <v>1</v>
      </c>
      <c r="T711" s="1">
        <v>0</v>
      </c>
      <c r="U711" s="1">
        <v>0</v>
      </c>
      <c r="V711" s="1">
        <v>0</v>
      </c>
      <c r="W711" s="1">
        <v>0</v>
      </c>
      <c r="X711" s="1">
        <v>0</v>
      </c>
      <c r="Y711" s="1">
        <v>0</v>
      </c>
      <c r="Z711" s="1">
        <v>0</v>
      </c>
      <c r="AA711" s="1">
        <v>0</v>
      </c>
      <c r="AB711" s="1">
        <v>1</v>
      </c>
      <c r="AC711" s="1">
        <v>0</v>
      </c>
      <c r="AD711" s="1">
        <v>1</v>
      </c>
      <c r="AE711" s="1">
        <v>0</v>
      </c>
      <c r="AF711" s="1">
        <v>0</v>
      </c>
      <c r="AG711" s="1">
        <v>0</v>
      </c>
      <c r="AH711" s="1">
        <v>0</v>
      </c>
      <c r="AI711" s="1">
        <v>0</v>
      </c>
      <c r="AJ711" s="1">
        <v>0</v>
      </c>
      <c r="AK711" s="1">
        <v>1</v>
      </c>
      <c r="AL711" s="1">
        <v>0</v>
      </c>
    </row>
    <row r="712" spans="1:38" s="1" customFormat="1">
      <c r="A712" s="16" t="s">
        <v>544</v>
      </c>
      <c r="B712" s="1">
        <v>64</v>
      </c>
      <c r="C712" s="1">
        <v>1</v>
      </c>
      <c r="D712" s="1">
        <v>1</v>
      </c>
      <c r="E712" s="1">
        <v>1</v>
      </c>
      <c r="F712" s="1">
        <v>0</v>
      </c>
      <c r="G712" s="1">
        <v>0</v>
      </c>
      <c r="H712" s="1">
        <v>1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1</v>
      </c>
      <c r="Q712" s="1">
        <v>5</v>
      </c>
      <c r="R712" s="1">
        <f>IF(Q712&gt;9,1,0)</f>
        <v>0</v>
      </c>
      <c r="S712" s="1">
        <f>IF(Q712&gt;19,1,0)</f>
        <v>0</v>
      </c>
      <c r="T712" s="1">
        <v>0</v>
      </c>
      <c r="U712" s="1">
        <v>0</v>
      </c>
      <c r="V712" s="1">
        <v>0</v>
      </c>
      <c r="W712" s="1">
        <v>0</v>
      </c>
      <c r="X712" s="1">
        <v>0</v>
      </c>
      <c r="Y712" s="1">
        <v>0</v>
      </c>
      <c r="Z712" s="1">
        <v>0</v>
      </c>
      <c r="AA712" s="1">
        <v>0</v>
      </c>
      <c r="AB712" s="1">
        <v>1</v>
      </c>
      <c r="AC712" s="1">
        <v>0</v>
      </c>
      <c r="AD712" s="1">
        <v>0</v>
      </c>
      <c r="AE712" s="1">
        <v>1</v>
      </c>
      <c r="AF712" s="1">
        <v>0</v>
      </c>
      <c r="AG712" s="1">
        <v>0</v>
      </c>
      <c r="AH712" s="1">
        <v>0</v>
      </c>
      <c r="AI712" s="1">
        <v>0</v>
      </c>
      <c r="AJ712" s="1">
        <v>0</v>
      </c>
      <c r="AK712" s="1">
        <v>0</v>
      </c>
      <c r="AL712" s="1">
        <v>0</v>
      </c>
    </row>
    <row r="713" spans="1:38" s="1" customFormat="1">
      <c r="A713" s="16" t="s">
        <v>353</v>
      </c>
      <c r="B713" s="1">
        <v>47</v>
      </c>
      <c r="C713" s="1">
        <v>1</v>
      </c>
      <c r="D713" s="1">
        <v>1</v>
      </c>
      <c r="E713" s="1">
        <v>0</v>
      </c>
      <c r="F713" s="1">
        <v>0</v>
      </c>
      <c r="G713" s="1">
        <v>0</v>
      </c>
      <c r="H713" s="1">
        <v>0</v>
      </c>
      <c r="I713" s="1">
        <v>1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T713" s="1">
        <v>0</v>
      </c>
      <c r="U713" s="1">
        <v>0</v>
      </c>
      <c r="V713" s="1">
        <v>0</v>
      </c>
      <c r="W713" s="1">
        <v>0</v>
      </c>
      <c r="X713" s="1">
        <v>0</v>
      </c>
      <c r="Y713" s="1">
        <v>0</v>
      </c>
      <c r="Z713" s="1">
        <v>0</v>
      </c>
      <c r="AA713" s="1">
        <v>0</v>
      </c>
      <c r="AB713" s="1">
        <v>1</v>
      </c>
      <c r="AC713" s="1">
        <v>0</v>
      </c>
      <c r="AD713" s="1">
        <v>0</v>
      </c>
      <c r="AE713" s="1">
        <v>0</v>
      </c>
      <c r="AF713" s="1">
        <v>0</v>
      </c>
      <c r="AG713" s="1">
        <v>0</v>
      </c>
      <c r="AH713" s="1">
        <v>1</v>
      </c>
      <c r="AI713" s="1">
        <v>0</v>
      </c>
      <c r="AJ713" s="1">
        <v>0</v>
      </c>
      <c r="AK713" s="1">
        <v>0</v>
      </c>
      <c r="AL713" s="1">
        <v>0</v>
      </c>
    </row>
    <row r="714" spans="1:38" s="1" customFormat="1">
      <c r="A714" s="16" t="s">
        <v>605</v>
      </c>
      <c r="B714" s="1">
        <v>45</v>
      </c>
      <c r="C714" s="1">
        <v>0</v>
      </c>
      <c r="D714" s="1">
        <v>1</v>
      </c>
      <c r="E714" s="1">
        <v>0</v>
      </c>
      <c r="F714" s="1">
        <v>0</v>
      </c>
      <c r="G714" s="1">
        <v>0</v>
      </c>
      <c r="H714" s="1">
        <v>1</v>
      </c>
      <c r="I714" s="1">
        <v>0</v>
      </c>
      <c r="J714" s="1">
        <v>0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T714" s="1">
        <v>1</v>
      </c>
      <c r="U714" s="1">
        <v>1</v>
      </c>
      <c r="V714" s="1">
        <v>0</v>
      </c>
      <c r="W714" s="1">
        <v>0</v>
      </c>
      <c r="X714" s="1">
        <v>0</v>
      </c>
      <c r="Y714" s="1">
        <v>0</v>
      </c>
      <c r="Z714" s="1">
        <v>0</v>
      </c>
      <c r="AA714" s="1">
        <v>0</v>
      </c>
      <c r="AB714" s="1">
        <v>0</v>
      </c>
      <c r="AC714" s="1">
        <v>0</v>
      </c>
      <c r="AD714" s="1">
        <v>0</v>
      </c>
      <c r="AE714" s="1">
        <v>0</v>
      </c>
      <c r="AF714" s="1">
        <v>0</v>
      </c>
      <c r="AG714" s="1">
        <v>0</v>
      </c>
      <c r="AH714" s="1">
        <v>0</v>
      </c>
      <c r="AI714" s="1">
        <v>0</v>
      </c>
      <c r="AJ714" s="1">
        <v>0</v>
      </c>
      <c r="AK714" s="1">
        <v>0</v>
      </c>
      <c r="AL714" s="1">
        <v>0</v>
      </c>
    </row>
    <row r="715" spans="1:38" s="1" customFormat="1">
      <c r="A715" s="16" t="s">
        <v>607</v>
      </c>
      <c r="B715" s="1">
        <v>60</v>
      </c>
      <c r="C715" s="1">
        <v>0</v>
      </c>
      <c r="D715" s="1">
        <v>1</v>
      </c>
      <c r="E715" s="1">
        <v>1</v>
      </c>
      <c r="F715" s="1">
        <v>0</v>
      </c>
      <c r="G715" s="1">
        <v>1</v>
      </c>
      <c r="H715" s="1">
        <v>0</v>
      </c>
      <c r="I715" s="1">
        <v>0</v>
      </c>
      <c r="J715" s="1">
        <v>0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T715" s="1">
        <v>0</v>
      </c>
      <c r="U715" s="1">
        <v>0</v>
      </c>
      <c r="V715" s="1">
        <v>0</v>
      </c>
      <c r="W715" s="1">
        <v>0</v>
      </c>
      <c r="X715" s="1">
        <v>0</v>
      </c>
      <c r="Y715" s="1">
        <v>0</v>
      </c>
      <c r="Z715" s="1">
        <v>0</v>
      </c>
      <c r="AA715" s="1">
        <v>0</v>
      </c>
      <c r="AB715" s="1">
        <v>0</v>
      </c>
      <c r="AC715" s="1">
        <v>0</v>
      </c>
      <c r="AD715" s="1">
        <v>0</v>
      </c>
      <c r="AE715" s="1">
        <v>0</v>
      </c>
      <c r="AF715" s="1">
        <v>0</v>
      </c>
      <c r="AG715" s="1">
        <v>0</v>
      </c>
      <c r="AH715" s="1">
        <v>0</v>
      </c>
      <c r="AI715" s="1">
        <v>0</v>
      </c>
      <c r="AJ715" s="1">
        <v>0</v>
      </c>
      <c r="AK715" s="1">
        <v>1</v>
      </c>
      <c r="AL715" s="1">
        <v>0</v>
      </c>
    </row>
    <row r="716" spans="1:38" s="1" customFormat="1">
      <c r="A716" s="16" t="s">
        <v>586</v>
      </c>
      <c r="B716" s="1">
        <v>60</v>
      </c>
      <c r="C716" s="1">
        <v>0</v>
      </c>
      <c r="D716" s="1">
        <v>1</v>
      </c>
      <c r="E716" s="1">
        <v>1</v>
      </c>
      <c r="F716" s="1">
        <v>0</v>
      </c>
      <c r="G716" s="1">
        <v>0</v>
      </c>
      <c r="H716" s="1">
        <v>1</v>
      </c>
      <c r="I716" s="1">
        <v>0</v>
      </c>
      <c r="J716" s="1">
        <v>0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T716" s="1">
        <v>1</v>
      </c>
      <c r="U716" s="1">
        <v>1</v>
      </c>
      <c r="V716" s="1">
        <v>0</v>
      </c>
      <c r="W716" s="1">
        <v>0</v>
      </c>
      <c r="X716" s="1">
        <v>0</v>
      </c>
      <c r="Y716" s="1">
        <v>0</v>
      </c>
      <c r="Z716" s="1">
        <v>0</v>
      </c>
      <c r="AA716" s="1">
        <v>0</v>
      </c>
      <c r="AB716" s="1">
        <v>1</v>
      </c>
      <c r="AC716" s="1">
        <v>0</v>
      </c>
      <c r="AD716" s="1">
        <v>1</v>
      </c>
      <c r="AE716" s="1">
        <v>0</v>
      </c>
      <c r="AF716" s="1">
        <v>0</v>
      </c>
      <c r="AG716" s="1">
        <v>0</v>
      </c>
      <c r="AH716" s="1">
        <v>0</v>
      </c>
      <c r="AI716" s="1">
        <v>0</v>
      </c>
      <c r="AJ716" s="1">
        <v>0</v>
      </c>
      <c r="AK716" s="1">
        <v>0</v>
      </c>
      <c r="AL716" s="1">
        <v>0</v>
      </c>
    </row>
    <row r="717" spans="1:38" s="1" customFormat="1">
      <c r="A717" s="16" t="s">
        <v>1030</v>
      </c>
      <c r="B717" s="1">
        <v>44</v>
      </c>
      <c r="C717" s="1">
        <v>1</v>
      </c>
      <c r="D717" s="1">
        <v>1</v>
      </c>
      <c r="E717" s="1">
        <v>0</v>
      </c>
      <c r="F717" s="1">
        <v>0</v>
      </c>
      <c r="G717" s="1">
        <v>1</v>
      </c>
      <c r="H717" s="1">
        <v>0</v>
      </c>
      <c r="I717" s="1">
        <v>0</v>
      </c>
      <c r="J717" s="1">
        <v>0</v>
      </c>
      <c r="K717" s="1">
        <v>0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T717" s="1">
        <v>1</v>
      </c>
      <c r="U717" s="1">
        <v>1</v>
      </c>
      <c r="V717" s="1">
        <v>0</v>
      </c>
      <c r="W717" s="1">
        <v>0</v>
      </c>
      <c r="X717" s="1">
        <v>0</v>
      </c>
      <c r="Y717" s="1">
        <v>0</v>
      </c>
      <c r="Z717" s="1">
        <v>0</v>
      </c>
      <c r="AA717" s="1">
        <v>0</v>
      </c>
      <c r="AB717" s="1">
        <v>0</v>
      </c>
      <c r="AC717" s="1">
        <v>0</v>
      </c>
      <c r="AD717" s="1">
        <v>0</v>
      </c>
      <c r="AE717" s="1">
        <v>0</v>
      </c>
      <c r="AF717" s="1">
        <v>0</v>
      </c>
      <c r="AG717" s="1">
        <v>0</v>
      </c>
      <c r="AH717" s="1">
        <v>0</v>
      </c>
      <c r="AI717" s="1">
        <v>0</v>
      </c>
      <c r="AJ717" s="1">
        <v>0</v>
      </c>
      <c r="AK717" s="1">
        <v>0</v>
      </c>
      <c r="AL717" s="1">
        <v>0</v>
      </c>
    </row>
    <row r="718" spans="1:38" s="1" customFormat="1">
      <c r="A718" s="16" t="s">
        <v>364</v>
      </c>
      <c r="B718" s="1">
        <v>56</v>
      </c>
      <c r="C718" s="1">
        <v>0</v>
      </c>
      <c r="D718" s="1">
        <v>1</v>
      </c>
      <c r="E718" s="1">
        <v>1</v>
      </c>
      <c r="F718" s="1">
        <v>0</v>
      </c>
      <c r="G718" s="1">
        <v>1</v>
      </c>
      <c r="H718" s="1">
        <v>0</v>
      </c>
      <c r="I718" s="1">
        <v>0</v>
      </c>
      <c r="J718" s="1">
        <v>0</v>
      </c>
      <c r="K718" s="1">
        <v>0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T718" s="1">
        <v>0</v>
      </c>
      <c r="U718" s="1">
        <v>0</v>
      </c>
      <c r="V718" s="1">
        <v>0</v>
      </c>
      <c r="W718" s="1">
        <v>0</v>
      </c>
      <c r="X718" s="1">
        <v>0</v>
      </c>
      <c r="Y718" s="1">
        <v>0</v>
      </c>
      <c r="Z718" s="1">
        <v>0</v>
      </c>
      <c r="AA718" s="1">
        <v>0</v>
      </c>
      <c r="AB718" s="1">
        <v>0</v>
      </c>
      <c r="AC718" s="1">
        <v>0</v>
      </c>
      <c r="AD718" s="1">
        <v>0</v>
      </c>
      <c r="AE718" s="1">
        <v>0</v>
      </c>
      <c r="AF718" s="1">
        <v>0</v>
      </c>
      <c r="AG718" s="1">
        <v>0</v>
      </c>
      <c r="AH718" s="1">
        <v>0</v>
      </c>
      <c r="AI718" s="1">
        <v>0</v>
      </c>
      <c r="AJ718" s="1">
        <v>0</v>
      </c>
      <c r="AK718" s="1">
        <v>1</v>
      </c>
      <c r="AL718" s="1">
        <v>0</v>
      </c>
    </row>
    <row r="719" spans="1:38" s="1" customFormat="1">
      <c r="A719" s="16" t="s">
        <v>612</v>
      </c>
      <c r="B719" s="1">
        <v>61</v>
      </c>
      <c r="C719" s="1">
        <v>1</v>
      </c>
      <c r="D719" s="1">
        <v>1</v>
      </c>
      <c r="E719" s="1">
        <v>0</v>
      </c>
      <c r="F719" s="1">
        <v>1</v>
      </c>
      <c r="G719" s="1">
        <v>0</v>
      </c>
      <c r="H719" s="1">
        <v>0</v>
      </c>
      <c r="I719" s="1">
        <v>0</v>
      </c>
      <c r="J719" s="1">
        <v>0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T719" s="1">
        <v>0</v>
      </c>
      <c r="U719" s="1">
        <v>0</v>
      </c>
      <c r="V719" s="1">
        <v>0</v>
      </c>
      <c r="W719" s="1">
        <v>0</v>
      </c>
      <c r="X719" s="1">
        <v>0</v>
      </c>
      <c r="Y719" s="1">
        <v>0</v>
      </c>
      <c r="Z719" s="1">
        <v>0</v>
      </c>
      <c r="AA719" s="1">
        <v>0</v>
      </c>
      <c r="AB719" s="1">
        <v>1</v>
      </c>
      <c r="AC719" s="1">
        <v>1</v>
      </c>
      <c r="AD719" s="1">
        <v>1</v>
      </c>
      <c r="AE719" s="1">
        <v>0</v>
      </c>
      <c r="AF719" s="1">
        <v>0</v>
      </c>
      <c r="AG719" s="1">
        <v>0</v>
      </c>
      <c r="AH719" s="1">
        <v>0</v>
      </c>
      <c r="AI719" s="1">
        <v>0</v>
      </c>
      <c r="AJ719" s="1">
        <v>0</v>
      </c>
      <c r="AK719" s="1">
        <v>0</v>
      </c>
      <c r="AL719" s="1">
        <v>0</v>
      </c>
    </row>
    <row r="720" spans="1:38" s="1" customFormat="1">
      <c r="A720" s="16" t="s">
        <v>564</v>
      </c>
      <c r="B720" s="1">
        <v>57</v>
      </c>
      <c r="C720" s="1">
        <v>1</v>
      </c>
      <c r="D720" s="1">
        <v>1</v>
      </c>
      <c r="E720" s="1">
        <v>0</v>
      </c>
      <c r="F720" s="1">
        <v>1</v>
      </c>
      <c r="G720" s="1">
        <v>0</v>
      </c>
      <c r="H720" s="1">
        <v>0</v>
      </c>
      <c r="I720" s="1">
        <v>0</v>
      </c>
      <c r="J720" s="1">
        <v>0</v>
      </c>
      <c r="K720" s="1">
        <v>0</v>
      </c>
      <c r="L720" s="1">
        <v>0</v>
      </c>
      <c r="M720" s="1">
        <v>0</v>
      </c>
      <c r="N720" s="1">
        <v>0</v>
      </c>
      <c r="O720" s="1">
        <v>0</v>
      </c>
      <c r="P720" s="1">
        <v>1</v>
      </c>
      <c r="Q720" s="1">
        <v>10</v>
      </c>
      <c r="R720" s="1">
        <f>IF(Q720&gt;9,1,0)</f>
        <v>1</v>
      </c>
      <c r="S720" s="1">
        <f>IF(Q720&gt;19,1,0)</f>
        <v>0</v>
      </c>
      <c r="T720" s="1">
        <v>1</v>
      </c>
      <c r="U720" s="1">
        <v>1</v>
      </c>
      <c r="V720" s="1">
        <v>0</v>
      </c>
      <c r="W720" s="1">
        <v>0</v>
      </c>
      <c r="X720" s="1">
        <v>0</v>
      </c>
      <c r="Y720" s="1">
        <v>0</v>
      </c>
      <c r="Z720" s="1">
        <v>0</v>
      </c>
      <c r="AA720" s="1">
        <v>0</v>
      </c>
      <c r="AB720" s="1">
        <v>0</v>
      </c>
      <c r="AC720" s="1">
        <v>0</v>
      </c>
      <c r="AD720" s="1">
        <v>0</v>
      </c>
      <c r="AE720" s="1">
        <v>0</v>
      </c>
      <c r="AF720" s="1">
        <v>0</v>
      </c>
      <c r="AG720" s="1">
        <v>0</v>
      </c>
      <c r="AH720" s="1">
        <v>0</v>
      </c>
      <c r="AI720" s="1">
        <v>0</v>
      </c>
      <c r="AJ720" s="1">
        <v>0</v>
      </c>
      <c r="AK720" s="1">
        <v>1</v>
      </c>
      <c r="AL720" s="1">
        <v>0</v>
      </c>
    </row>
    <row r="721" spans="1:38" s="1" customFormat="1">
      <c r="A721" s="16" t="s">
        <v>999</v>
      </c>
      <c r="B721" s="1">
        <v>27</v>
      </c>
      <c r="C721" s="1">
        <v>1</v>
      </c>
      <c r="D721" s="1">
        <v>1</v>
      </c>
      <c r="E721" s="1">
        <v>1</v>
      </c>
      <c r="F721" s="1">
        <v>0</v>
      </c>
      <c r="G721" s="1">
        <v>0</v>
      </c>
      <c r="H721" s="1">
        <v>0</v>
      </c>
      <c r="I721" s="1">
        <v>0</v>
      </c>
      <c r="J721" s="1">
        <v>0</v>
      </c>
      <c r="K721" s="1">
        <v>0</v>
      </c>
      <c r="L721" s="1">
        <v>0</v>
      </c>
      <c r="M721" s="1">
        <v>0</v>
      </c>
      <c r="N721" s="1">
        <v>1</v>
      </c>
      <c r="O721" s="1">
        <v>0</v>
      </c>
      <c r="P721" s="1">
        <v>0</v>
      </c>
      <c r="T721" s="1">
        <v>0</v>
      </c>
      <c r="U721" s="1">
        <v>0</v>
      </c>
      <c r="V721" s="1">
        <v>0</v>
      </c>
      <c r="W721" s="1">
        <v>0</v>
      </c>
      <c r="X721" s="1">
        <v>0</v>
      </c>
      <c r="Y721" s="1">
        <v>0</v>
      </c>
      <c r="Z721" s="1">
        <v>0</v>
      </c>
      <c r="AA721" s="1">
        <v>0</v>
      </c>
      <c r="AB721" s="1">
        <v>1</v>
      </c>
      <c r="AC721" s="1">
        <v>0</v>
      </c>
      <c r="AD721" s="1">
        <v>0</v>
      </c>
      <c r="AE721" s="1">
        <v>0</v>
      </c>
      <c r="AF721" s="1">
        <v>1</v>
      </c>
      <c r="AG721" s="1">
        <v>0</v>
      </c>
      <c r="AH721" s="1">
        <v>0</v>
      </c>
      <c r="AI721" s="1">
        <v>0</v>
      </c>
      <c r="AJ721" s="1">
        <v>0</v>
      </c>
      <c r="AK721" s="1">
        <v>0</v>
      </c>
      <c r="AL721" s="1">
        <v>0</v>
      </c>
    </row>
    <row r="722" spans="1:38" s="1" customFormat="1">
      <c r="A722" s="16" t="s">
        <v>476</v>
      </c>
      <c r="B722" s="1">
        <v>50</v>
      </c>
      <c r="C722" s="1">
        <v>1</v>
      </c>
      <c r="D722" s="1">
        <v>1</v>
      </c>
      <c r="E722" s="1">
        <v>0</v>
      </c>
      <c r="F722" s="1">
        <v>0</v>
      </c>
      <c r="G722" s="1">
        <v>0</v>
      </c>
      <c r="H722" s="1">
        <v>0</v>
      </c>
      <c r="I722" s="1">
        <v>1</v>
      </c>
      <c r="J722" s="1">
        <v>0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T722" s="1">
        <v>0</v>
      </c>
      <c r="U722" s="1">
        <v>0</v>
      </c>
      <c r="V722" s="1">
        <v>0</v>
      </c>
      <c r="W722" s="1">
        <v>0</v>
      </c>
      <c r="X722" s="1">
        <v>0</v>
      </c>
      <c r="Y722" s="1">
        <v>0</v>
      </c>
      <c r="Z722" s="1">
        <v>0</v>
      </c>
      <c r="AA722" s="1">
        <v>0</v>
      </c>
      <c r="AB722" s="1">
        <v>1</v>
      </c>
      <c r="AC722" s="1">
        <v>0</v>
      </c>
      <c r="AD722" s="1">
        <v>0</v>
      </c>
      <c r="AE722" s="1">
        <v>0</v>
      </c>
      <c r="AF722" s="1">
        <v>0</v>
      </c>
      <c r="AG722" s="1">
        <v>0</v>
      </c>
      <c r="AH722" s="1">
        <v>1</v>
      </c>
      <c r="AI722" s="1">
        <v>0</v>
      </c>
      <c r="AJ722" s="1">
        <v>0</v>
      </c>
      <c r="AK722" s="1">
        <v>0</v>
      </c>
      <c r="AL722" s="1">
        <v>1</v>
      </c>
    </row>
    <row r="723" spans="1:38" s="1" customFormat="1">
      <c r="A723" s="16" t="s">
        <v>578</v>
      </c>
      <c r="B723" s="1">
        <v>32</v>
      </c>
      <c r="C723" s="1">
        <v>1</v>
      </c>
      <c r="D723" s="1">
        <v>1</v>
      </c>
      <c r="E723" s="1">
        <v>1</v>
      </c>
      <c r="F723" s="1">
        <v>0</v>
      </c>
      <c r="G723" s="1">
        <v>0</v>
      </c>
      <c r="H723" s="1">
        <v>0</v>
      </c>
      <c r="I723" s="1">
        <v>1</v>
      </c>
      <c r="J723" s="1">
        <v>0</v>
      </c>
      <c r="K723" s="1">
        <v>0</v>
      </c>
      <c r="L723" s="1">
        <v>0</v>
      </c>
      <c r="M723" s="1">
        <v>0</v>
      </c>
      <c r="N723" s="1">
        <v>0</v>
      </c>
      <c r="O723" s="1">
        <v>0</v>
      </c>
      <c r="P723" s="1">
        <v>1</v>
      </c>
      <c r="Q723" s="1">
        <v>7.5</v>
      </c>
      <c r="R723" s="1">
        <f>IF(Q723&gt;9,1,0)</f>
        <v>0</v>
      </c>
      <c r="S723" s="1">
        <f>IF(Q723&gt;19,1,0)</f>
        <v>0</v>
      </c>
      <c r="T723" s="1">
        <v>1</v>
      </c>
      <c r="U723" s="1">
        <v>0</v>
      </c>
      <c r="V723" s="1">
        <v>0</v>
      </c>
      <c r="W723" s="1">
        <v>0</v>
      </c>
      <c r="X723" s="1">
        <v>0</v>
      </c>
      <c r="Y723" s="1">
        <v>1</v>
      </c>
      <c r="Z723" s="1">
        <v>0</v>
      </c>
      <c r="AA723" s="1">
        <v>0</v>
      </c>
      <c r="AB723" s="1">
        <v>1</v>
      </c>
      <c r="AC723" s="1">
        <v>0</v>
      </c>
      <c r="AD723" s="1">
        <v>0</v>
      </c>
      <c r="AE723" s="1">
        <v>0</v>
      </c>
      <c r="AF723" s="1">
        <v>1</v>
      </c>
      <c r="AG723" s="1">
        <v>0</v>
      </c>
      <c r="AH723" s="1">
        <v>0</v>
      </c>
      <c r="AI723" s="1">
        <v>0</v>
      </c>
      <c r="AJ723" s="1">
        <v>0</v>
      </c>
      <c r="AK723" s="1">
        <v>0</v>
      </c>
      <c r="AL723" s="1">
        <v>0</v>
      </c>
    </row>
    <row r="724" spans="1:38" s="1" customFormat="1">
      <c r="A724" s="16" t="s">
        <v>652</v>
      </c>
      <c r="B724" s="1">
        <v>38</v>
      </c>
      <c r="C724" s="1">
        <v>1</v>
      </c>
      <c r="D724" s="1">
        <v>1</v>
      </c>
      <c r="E724" s="1">
        <v>1</v>
      </c>
      <c r="F724" s="1">
        <v>0</v>
      </c>
      <c r="G724" s="1">
        <v>0</v>
      </c>
      <c r="H724" s="1">
        <v>0</v>
      </c>
      <c r="I724" s="1">
        <v>1</v>
      </c>
      <c r="J724" s="1">
        <v>0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T724" s="1">
        <v>0</v>
      </c>
      <c r="U724" s="1">
        <v>0</v>
      </c>
      <c r="V724" s="1">
        <v>0</v>
      </c>
      <c r="W724" s="1">
        <v>0</v>
      </c>
      <c r="X724" s="1">
        <v>0</v>
      </c>
      <c r="Y724" s="1">
        <v>0</v>
      </c>
      <c r="Z724" s="1">
        <v>0</v>
      </c>
      <c r="AA724" s="1">
        <v>0</v>
      </c>
      <c r="AB724" s="1">
        <v>1</v>
      </c>
      <c r="AC724" s="1">
        <v>0</v>
      </c>
      <c r="AD724" s="1">
        <v>0</v>
      </c>
      <c r="AE724" s="1">
        <v>0</v>
      </c>
      <c r="AF724" s="1">
        <v>1</v>
      </c>
      <c r="AG724" s="1">
        <v>0</v>
      </c>
      <c r="AH724" s="1">
        <v>0</v>
      </c>
      <c r="AI724" s="1">
        <v>0</v>
      </c>
      <c r="AJ724" s="1">
        <v>0</v>
      </c>
      <c r="AK724" s="1">
        <v>0</v>
      </c>
      <c r="AL724" s="1">
        <v>1</v>
      </c>
    </row>
    <row r="725" spans="1:38" s="1" customFormat="1">
      <c r="A725" s="16" t="s">
        <v>782</v>
      </c>
      <c r="B725" s="1">
        <v>51</v>
      </c>
      <c r="C725" s="1">
        <v>1</v>
      </c>
      <c r="D725" s="1">
        <v>1</v>
      </c>
      <c r="E725" s="1">
        <v>0</v>
      </c>
      <c r="F725" s="1">
        <v>1</v>
      </c>
      <c r="G725" s="1">
        <v>0</v>
      </c>
      <c r="H725" s="1">
        <v>0</v>
      </c>
      <c r="I725" s="1">
        <v>0</v>
      </c>
      <c r="J725" s="1">
        <v>0</v>
      </c>
      <c r="K725" s="1">
        <v>0</v>
      </c>
      <c r="L725" s="1">
        <v>0</v>
      </c>
      <c r="M725" s="1">
        <v>0</v>
      </c>
      <c r="N725" s="1">
        <v>0</v>
      </c>
      <c r="O725" s="1">
        <v>0</v>
      </c>
      <c r="P725" s="1">
        <v>1</v>
      </c>
      <c r="Q725" s="1">
        <v>5</v>
      </c>
      <c r="R725" s="1">
        <f>IF(Q725&gt;9,1,0)</f>
        <v>0</v>
      </c>
      <c r="S725" s="1">
        <f>IF(Q725&gt;19,1,0)</f>
        <v>0</v>
      </c>
      <c r="T725" s="1">
        <v>1</v>
      </c>
      <c r="U725" s="1">
        <v>0</v>
      </c>
      <c r="V725" s="1">
        <v>0</v>
      </c>
      <c r="W725" s="1">
        <v>1</v>
      </c>
      <c r="X725" s="1">
        <v>0</v>
      </c>
      <c r="Y725" s="1">
        <v>0</v>
      </c>
      <c r="Z725" s="1">
        <v>0</v>
      </c>
      <c r="AA725" s="1">
        <v>0</v>
      </c>
      <c r="AB725" s="1">
        <v>1</v>
      </c>
      <c r="AC725" s="1">
        <v>0</v>
      </c>
      <c r="AD725" s="1">
        <v>0</v>
      </c>
      <c r="AE725" s="1">
        <v>1</v>
      </c>
      <c r="AF725" s="1">
        <v>0</v>
      </c>
      <c r="AG725" s="1">
        <v>0</v>
      </c>
      <c r="AH725" s="1">
        <v>0</v>
      </c>
      <c r="AI725" s="1">
        <v>0</v>
      </c>
      <c r="AJ725" s="1">
        <v>0</v>
      </c>
      <c r="AK725" s="1">
        <v>0</v>
      </c>
      <c r="AL725" s="1">
        <v>0</v>
      </c>
    </row>
    <row r="726" spans="1:38" s="1" customFormat="1">
      <c r="A726" s="16" t="s">
        <v>893</v>
      </c>
      <c r="B726" s="1">
        <v>56</v>
      </c>
      <c r="C726" s="1">
        <v>1</v>
      </c>
      <c r="D726" s="1">
        <v>1</v>
      </c>
      <c r="E726" s="1">
        <v>0</v>
      </c>
      <c r="F726" s="1">
        <v>0</v>
      </c>
      <c r="G726" s="1">
        <v>0</v>
      </c>
      <c r="H726" s="1">
        <v>0</v>
      </c>
      <c r="I726" s="1">
        <v>1</v>
      </c>
      <c r="J726" s="1">
        <v>0</v>
      </c>
      <c r="K726" s="1">
        <v>0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T726" s="1">
        <v>0</v>
      </c>
      <c r="U726" s="1">
        <v>0</v>
      </c>
      <c r="V726" s="1">
        <v>0</v>
      </c>
      <c r="W726" s="1">
        <v>0</v>
      </c>
      <c r="X726" s="1">
        <v>0</v>
      </c>
      <c r="Y726" s="1">
        <v>0</v>
      </c>
      <c r="Z726" s="1">
        <v>0</v>
      </c>
      <c r="AA726" s="1">
        <v>0</v>
      </c>
      <c r="AB726" s="1">
        <v>1</v>
      </c>
      <c r="AC726" s="1">
        <v>0</v>
      </c>
      <c r="AD726" s="1">
        <v>0</v>
      </c>
      <c r="AE726" s="1">
        <v>0</v>
      </c>
      <c r="AF726" s="1">
        <v>0</v>
      </c>
      <c r="AG726" s="1">
        <v>0</v>
      </c>
      <c r="AH726" s="1">
        <v>1</v>
      </c>
      <c r="AI726" s="1">
        <v>0</v>
      </c>
      <c r="AJ726" s="1">
        <v>0</v>
      </c>
      <c r="AK726" s="1">
        <v>0</v>
      </c>
      <c r="AL726" s="1">
        <v>1</v>
      </c>
    </row>
    <row r="727" spans="1:38" s="1" customFormat="1">
      <c r="A727" s="16" t="s">
        <v>407</v>
      </c>
      <c r="B727" s="1">
        <v>25</v>
      </c>
      <c r="C727" s="1">
        <v>0</v>
      </c>
      <c r="D727" s="1">
        <v>1</v>
      </c>
      <c r="E727" s="1">
        <v>0</v>
      </c>
      <c r="F727" s="1">
        <v>0</v>
      </c>
      <c r="G727" s="1">
        <v>0</v>
      </c>
      <c r="H727" s="1">
        <v>0</v>
      </c>
      <c r="I727" s="1">
        <v>0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T727" s="1">
        <v>0</v>
      </c>
      <c r="U727" s="1">
        <v>0</v>
      </c>
      <c r="V727" s="1">
        <v>0</v>
      </c>
      <c r="W727" s="1">
        <v>0</v>
      </c>
      <c r="X727" s="1">
        <v>0</v>
      </c>
      <c r="Y727" s="1">
        <v>0</v>
      </c>
      <c r="Z727" s="1">
        <v>0</v>
      </c>
      <c r="AA727" s="1">
        <v>0</v>
      </c>
      <c r="AB727" s="1">
        <v>0</v>
      </c>
      <c r="AC727" s="1">
        <v>0</v>
      </c>
      <c r="AD727" s="1">
        <v>0</v>
      </c>
      <c r="AE727" s="1">
        <v>0</v>
      </c>
      <c r="AF727" s="1">
        <v>0</v>
      </c>
      <c r="AG727" s="1">
        <v>0</v>
      </c>
      <c r="AH727" s="1">
        <v>0</v>
      </c>
      <c r="AI727" s="1">
        <v>0</v>
      </c>
      <c r="AJ727" s="1">
        <v>0</v>
      </c>
      <c r="AK727" s="1">
        <v>0</v>
      </c>
      <c r="AL727" s="1">
        <v>0</v>
      </c>
    </row>
    <row r="728" spans="1:38" s="1" customFormat="1">
      <c r="A728" s="16" t="s">
        <v>320</v>
      </c>
      <c r="B728" s="1">
        <v>30</v>
      </c>
      <c r="C728" s="1">
        <v>1</v>
      </c>
      <c r="D728" s="1">
        <v>1</v>
      </c>
      <c r="E728" s="1">
        <v>1</v>
      </c>
      <c r="F728" s="1">
        <v>0</v>
      </c>
      <c r="G728" s="1">
        <v>0</v>
      </c>
      <c r="H728" s="1">
        <v>0</v>
      </c>
      <c r="I728" s="1">
        <v>0</v>
      </c>
      <c r="J728" s="1">
        <v>0</v>
      </c>
      <c r="K728" s="1">
        <v>0</v>
      </c>
      <c r="L728" s="1">
        <v>0</v>
      </c>
      <c r="M728" s="1">
        <v>0</v>
      </c>
      <c r="N728" s="1">
        <v>1</v>
      </c>
      <c r="O728" s="1">
        <v>0</v>
      </c>
      <c r="P728" s="1">
        <v>1</v>
      </c>
      <c r="Q728" s="1">
        <v>2.5</v>
      </c>
      <c r="R728" s="1">
        <f>IF(Q728&gt;9,1,0)</f>
        <v>0</v>
      </c>
      <c r="S728" s="1">
        <f>IF(Q728&gt;19,1,0)</f>
        <v>0</v>
      </c>
      <c r="T728" s="1">
        <v>0</v>
      </c>
      <c r="U728" s="1">
        <v>0</v>
      </c>
      <c r="V728" s="1">
        <v>0</v>
      </c>
      <c r="W728" s="1">
        <v>0</v>
      </c>
      <c r="X728" s="1">
        <v>0</v>
      </c>
      <c r="Y728" s="1">
        <v>0</v>
      </c>
      <c r="Z728" s="1">
        <v>0</v>
      </c>
      <c r="AA728" s="1">
        <v>0</v>
      </c>
      <c r="AB728" s="1">
        <v>1</v>
      </c>
      <c r="AC728" s="1">
        <v>0</v>
      </c>
      <c r="AD728" s="1">
        <v>0</v>
      </c>
      <c r="AE728" s="1">
        <v>0</v>
      </c>
      <c r="AF728" s="1">
        <v>1</v>
      </c>
      <c r="AG728" s="1">
        <v>0</v>
      </c>
      <c r="AH728" s="1">
        <v>0</v>
      </c>
      <c r="AI728" s="1">
        <v>0</v>
      </c>
      <c r="AJ728" s="1">
        <v>0</v>
      </c>
      <c r="AK728" s="1">
        <v>0</v>
      </c>
      <c r="AL728" s="1">
        <v>1</v>
      </c>
    </row>
    <row r="729" spans="1:38" s="1" customFormat="1">
      <c r="A729" s="16" t="s">
        <v>453</v>
      </c>
      <c r="B729" s="1">
        <v>41</v>
      </c>
      <c r="C729" s="1">
        <v>1</v>
      </c>
      <c r="D729" s="1">
        <v>1</v>
      </c>
      <c r="E729" s="1">
        <v>0</v>
      </c>
      <c r="F729" s="1">
        <v>1</v>
      </c>
      <c r="G729" s="1">
        <v>0</v>
      </c>
      <c r="H729" s="1">
        <v>0</v>
      </c>
      <c r="I729" s="1">
        <v>0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1</v>
      </c>
      <c r="Q729" s="1">
        <v>5</v>
      </c>
      <c r="R729" s="1">
        <f>IF(Q729&gt;9,1,0)</f>
        <v>0</v>
      </c>
      <c r="S729" s="1">
        <f>IF(Q729&gt;19,1,0)</f>
        <v>0</v>
      </c>
      <c r="T729" s="1">
        <v>1</v>
      </c>
      <c r="U729" s="1">
        <v>1</v>
      </c>
      <c r="V729" s="1">
        <v>0</v>
      </c>
      <c r="W729" s="1">
        <v>0</v>
      </c>
      <c r="X729" s="1">
        <v>0</v>
      </c>
      <c r="Y729" s="1">
        <v>0</v>
      </c>
      <c r="Z729" s="1">
        <v>0</v>
      </c>
      <c r="AA729" s="1">
        <v>0</v>
      </c>
      <c r="AB729" s="1">
        <v>1</v>
      </c>
      <c r="AC729" s="1">
        <v>0</v>
      </c>
      <c r="AD729" s="1">
        <v>0</v>
      </c>
      <c r="AE729" s="1">
        <v>1</v>
      </c>
      <c r="AF729" s="1">
        <v>0</v>
      </c>
      <c r="AG729" s="1">
        <v>0</v>
      </c>
      <c r="AH729" s="1">
        <v>0</v>
      </c>
      <c r="AI729" s="1">
        <v>0</v>
      </c>
      <c r="AJ729" s="1">
        <v>0</v>
      </c>
      <c r="AK729" s="1">
        <v>0</v>
      </c>
      <c r="AL729" s="1">
        <v>0</v>
      </c>
    </row>
    <row r="730" spans="1:38" s="1" customFormat="1">
      <c r="A730" s="16" t="s">
        <v>593</v>
      </c>
      <c r="B730" s="1">
        <v>55</v>
      </c>
      <c r="C730" s="1">
        <v>0</v>
      </c>
      <c r="D730" s="1">
        <v>1</v>
      </c>
      <c r="E730" s="1">
        <v>1</v>
      </c>
      <c r="F730" s="1">
        <v>0</v>
      </c>
      <c r="G730" s="1">
        <v>1</v>
      </c>
      <c r="H730" s="1">
        <v>0</v>
      </c>
      <c r="I730" s="1">
        <v>0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T730" s="1">
        <v>1</v>
      </c>
      <c r="U730" s="1">
        <v>1</v>
      </c>
      <c r="V730" s="1">
        <v>0</v>
      </c>
      <c r="W730" s="1">
        <v>0</v>
      </c>
      <c r="X730" s="1">
        <v>0</v>
      </c>
      <c r="Y730" s="1">
        <v>0</v>
      </c>
      <c r="Z730" s="1">
        <v>0</v>
      </c>
      <c r="AA730" s="1">
        <v>0</v>
      </c>
      <c r="AB730" s="1">
        <v>0</v>
      </c>
      <c r="AC730" s="1">
        <v>0</v>
      </c>
      <c r="AD730" s="1">
        <v>0</v>
      </c>
      <c r="AE730" s="1">
        <v>0</v>
      </c>
      <c r="AF730" s="1">
        <v>0</v>
      </c>
      <c r="AG730" s="1">
        <v>0</v>
      </c>
      <c r="AH730" s="1">
        <v>0</v>
      </c>
      <c r="AI730" s="1">
        <v>0</v>
      </c>
      <c r="AJ730" s="1">
        <v>0</v>
      </c>
      <c r="AK730" s="1">
        <v>1</v>
      </c>
      <c r="AL730" s="1">
        <v>0</v>
      </c>
    </row>
    <row r="731" spans="1:38" s="1" customFormat="1">
      <c r="A731" s="16" t="s">
        <v>727</v>
      </c>
      <c r="B731" s="1">
        <v>58</v>
      </c>
      <c r="C731" s="1">
        <v>1</v>
      </c>
      <c r="D731" s="1">
        <v>1</v>
      </c>
      <c r="E731" s="1">
        <v>0</v>
      </c>
      <c r="F731" s="1">
        <v>0</v>
      </c>
      <c r="G731" s="1">
        <v>0</v>
      </c>
      <c r="H731" s="1">
        <v>0</v>
      </c>
      <c r="I731" s="1">
        <v>0</v>
      </c>
      <c r="J731" s="1">
        <v>0</v>
      </c>
      <c r="K731" s="1">
        <v>0</v>
      </c>
      <c r="L731" s="1">
        <v>0</v>
      </c>
      <c r="M731" s="1">
        <v>1</v>
      </c>
      <c r="N731" s="1">
        <v>0</v>
      </c>
      <c r="O731" s="1">
        <v>0</v>
      </c>
      <c r="P731" s="1">
        <v>1</v>
      </c>
      <c r="Q731" s="1">
        <v>20</v>
      </c>
      <c r="R731" s="1">
        <f>IF(Q731&gt;9,1,0)</f>
        <v>1</v>
      </c>
      <c r="S731" s="1">
        <f>IF(Q731&gt;19,1,0)</f>
        <v>1</v>
      </c>
      <c r="T731" s="1">
        <v>0</v>
      </c>
      <c r="U731" s="1">
        <v>0</v>
      </c>
      <c r="V731" s="1">
        <v>0</v>
      </c>
      <c r="W731" s="1">
        <v>0</v>
      </c>
      <c r="X731" s="1">
        <v>0</v>
      </c>
      <c r="Y731" s="1">
        <v>0</v>
      </c>
      <c r="Z731" s="1">
        <v>0</v>
      </c>
      <c r="AA731" s="1">
        <v>0</v>
      </c>
      <c r="AB731" s="1">
        <v>1</v>
      </c>
      <c r="AC731" s="1">
        <v>0</v>
      </c>
      <c r="AD731" s="1">
        <v>0</v>
      </c>
      <c r="AE731" s="1">
        <v>0</v>
      </c>
      <c r="AF731" s="1">
        <v>0</v>
      </c>
      <c r="AG731" s="1">
        <v>0</v>
      </c>
      <c r="AH731" s="1">
        <v>1</v>
      </c>
      <c r="AI731" s="1">
        <v>0</v>
      </c>
      <c r="AJ731" s="1">
        <v>0</v>
      </c>
      <c r="AK731" s="1">
        <v>0</v>
      </c>
      <c r="AL731" s="1">
        <v>0</v>
      </c>
    </row>
    <row r="732" spans="1:38" s="1" customFormat="1">
      <c r="A732" s="16" t="s">
        <v>623</v>
      </c>
      <c r="B732" s="1">
        <v>23</v>
      </c>
      <c r="C732" s="1">
        <v>1</v>
      </c>
      <c r="D732" s="1">
        <v>1</v>
      </c>
      <c r="E732" s="1">
        <v>1</v>
      </c>
      <c r="F732" s="1">
        <v>0</v>
      </c>
      <c r="G732" s="1">
        <v>0</v>
      </c>
      <c r="H732" s="1">
        <v>0</v>
      </c>
      <c r="I732" s="1">
        <v>1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1</v>
      </c>
      <c r="Q732" s="1">
        <v>2.5</v>
      </c>
      <c r="R732" s="1">
        <f>IF(Q732&gt;9,1,0)</f>
        <v>0</v>
      </c>
      <c r="S732" s="1">
        <f>IF(Q732&gt;19,1,0)</f>
        <v>0</v>
      </c>
      <c r="T732" s="1">
        <v>0</v>
      </c>
      <c r="U732" s="1">
        <v>0</v>
      </c>
      <c r="V732" s="1">
        <v>0</v>
      </c>
      <c r="W732" s="1">
        <v>0</v>
      </c>
      <c r="X732" s="1">
        <v>0</v>
      </c>
      <c r="Y732" s="1">
        <v>0</v>
      </c>
      <c r="Z732" s="1">
        <v>0</v>
      </c>
      <c r="AA732" s="1">
        <v>0</v>
      </c>
      <c r="AB732" s="1">
        <v>1</v>
      </c>
      <c r="AC732" s="1">
        <v>0</v>
      </c>
      <c r="AD732" s="1">
        <v>0</v>
      </c>
      <c r="AE732" s="1">
        <v>0</v>
      </c>
      <c r="AF732" s="1">
        <v>0</v>
      </c>
      <c r="AG732" s="1">
        <v>0</v>
      </c>
      <c r="AH732" s="1">
        <v>1</v>
      </c>
      <c r="AI732" s="1">
        <v>0</v>
      </c>
      <c r="AJ732" s="1">
        <v>0</v>
      </c>
      <c r="AK732" s="1">
        <v>0</v>
      </c>
      <c r="AL732" s="1">
        <v>1</v>
      </c>
    </row>
    <row r="733" spans="1:38" s="1" customFormat="1">
      <c r="A733" s="16" t="s">
        <v>402</v>
      </c>
      <c r="B733" s="1">
        <v>65</v>
      </c>
      <c r="C733" s="1">
        <v>1</v>
      </c>
      <c r="D733" s="1">
        <v>1</v>
      </c>
      <c r="E733" s="1">
        <v>1</v>
      </c>
      <c r="F733" s="1">
        <v>0</v>
      </c>
      <c r="G733" s="1">
        <v>1</v>
      </c>
      <c r="H733" s="1">
        <v>0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T733" s="1">
        <v>0</v>
      </c>
      <c r="U733" s="1">
        <v>0</v>
      </c>
      <c r="V733" s="1">
        <v>0</v>
      </c>
      <c r="W733" s="1">
        <v>0</v>
      </c>
      <c r="X733" s="1">
        <v>0</v>
      </c>
      <c r="Y733" s="1">
        <v>0</v>
      </c>
      <c r="Z733" s="1">
        <v>0</v>
      </c>
      <c r="AA733" s="1">
        <v>0</v>
      </c>
      <c r="AB733" s="1">
        <v>0</v>
      </c>
      <c r="AC733" s="1">
        <v>0</v>
      </c>
      <c r="AD733" s="1">
        <v>0</v>
      </c>
      <c r="AE733" s="1">
        <v>0</v>
      </c>
      <c r="AF733" s="1">
        <v>0</v>
      </c>
      <c r="AG733" s="1">
        <v>0</v>
      </c>
      <c r="AH733" s="1">
        <v>0</v>
      </c>
      <c r="AI733" s="1">
        <v>0</v>
      </c>
      <c r="AJ733" s="1">
        <v>0</v>
      </c>
      <c r="AK733" s="1">
        <v>0</v>
      </c>
      <c r="AL733" s="1">
        <v>0</v>
      </c>
    </row>
    <row r="734" spans="1:38" s="1" customFormat="1">
      <c r="A734" s="16" t="s">
        <v>297</v>
      </c>
      <c r="B734" s="1">
        <v>70</v>
      </c>
      <c r="C734" s="1">
        <v>0</v>
      </c>
      <c r="D734" s="1">
        <v>1</v>
      </c>
      <c r="E734" s="1">
        <v>1</v>
      </c>
      <c r="F734" s="1">
        <v>0</v>
      </c>
      <c r="G734" s="1">
        <v>0</v>
      </c>
      <c r="H734" s="1">
        <v>1</v>
      </c>
      <c r="I734" s="1">
        <v>0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T734" s="1">
        <v>0</v>
      </c>
      <c r="U734" s="1">
        <v>0</v>
      </c>
      <c r="V734" s="1">
        <v>0</v>
      </c>
      <c r="W734" s="1">
        <v>0</v>
      </c>
      <c r="X734" s="1">
        <v>0</v>
      </c>
      <c r="Y734" s="1">
        <v>0</v>
      </c>
      <c r="Z734" s="1">
        <v>0</v>
      </c>
      <c r="AA734" s="1">
        <v>0</v>
      </c>
      <c r="AB734" s="1">
        <v>1</v>
      </c>
      <c r="AC734" s="1">
        <v>0</v>
      </c>
      <c r="AD734" s="1">
        <v>1</v>
      </c>
      <c r="AE734" s="1">
        <v>0</v>
      </c>
      <c r="AF734" s="1">
        <v>0</v>
      </c>
      <c r="AG734" s="1">
        <v>0</v>
      </c>
      <c r="AH734" s="1">
        <v>0</v>
      </c>
      <c r="AI734" s="1">
        <v>0</v>
      </c>
      <c r="AJ734" s="1">
        <v>0</v>
      </c>
      <c r="AK734" s="1">
        <v>0</v>
      </c>
      <c r="AL734" s="1">
        <v>0</v>
      </c>
    </row>
    <row r="735" spans="1:38" s="1" customFormat="1">
      <c r="A735" s="17" t="s">
        <v>266</v>
      </c>
      <c r="B735">
        <v>42</v>
      </c>
      <c r="C735">
        <v>1</v>
      </c>
      <c r="D735">
        <v>1</v>
      </c>
      <c r="E735">
        <v>1</v>
      </c>
      <c r="F735">
        <v>0</v>
      </c>
      <c r="G735">
        <v>0</v>
      </c>
      <c r="H735">
        <v>0</v>
      </c>
      <c r="I735">
        <v>1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  <c r="Q735"/>
      <c r="R735"/>
      <c r="S735"/>
      <c r="T735">
        <v>0</v>
      </c>
      <c r="U735">
        <v>0</v>
      </c>
      <c r="V735">
        <v>0</v>
      </c>
      <c r="W735">
        <v>0</v>
      </c>
      <c r="X735">
        <v>0</v>
      </c>
      <c r="Y735">
        <v>0</v>
      </c>
      <c r="Z735">
        <v>0</v>
      </c>
      <c r="AA735">
        <v>0</v>
      </c>
      <c r="AB735">
        <v>0</v>
      </c>
      <c r="AC735">
        <v>0</v>
      </c>
      <c r="AD735">
        <v>0</v>
      </c>
      <c r="AE735">
        <v>0</v>
      </c>
      <c r="AF735">
        <v>0</v>
      </c>
      <c r="AG735">
        <v>0</v>
      </c>
      <c r="AH735">
        <v>0</v>
      </c>
      <c r="AI735">
        <v>0</v>
      </c>
      <c r="AJ735">
        <v>0</v>
      </c>
      <c r="AK735">
        <v>0</v>
      </c>
      <c r="AL735">
        <v>1</v>
      </c>
    </row>
    <row r="736" spans="1:38" s="1" customFormat="1">
      <c r="A736" s="16" t="s">
        <v>667</v>
      </c>
      <c r="B736" s="1">
        <v>44</v>
      </c>
      <c r="C736" s="1">
        <v>1</v>
      </c>
      <c r="D736" s="1">
        <v>1</v>
      </c>
      <c r="E736" s="1">
        <v>0</v>
      </c>
      <c r="F736" s="1">
        <v>0</v>
      </c>
      <c r="G736" s="1">
        <v>0</v>
      </c>
      <c r="H736" s="1">
        <v>0</v>
      </c>
      <c r="I736" s="1">
        <v>1</v>
      </c>
      <c r="J736" s="1">
        <v>0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T736" s="1">
        <v>1</v>
      </c>
      <c r="U736" s="1">
        <v>0</v>
      </c>
      <c r="V736" s="1">
        <v>0</v>
      </c>
      <c r="W736" s="1">
        <v>0</v>
      </c>
      <c r="X736" s="1">
        <v>0</v>
      </c>
      <c r="Y736" s="1">
        <v>1</v>
      </c>
      <c r="Z736" s="1">
        <v>0</v>
      </c>
      <c r="AA736" s="1">
        <v>0</v>
      </c>
      <c r="AB736" s="1">
        <v>1</v>
      </c>
      <c r="AC736" s="1">
        <v>0</v>
      </c>
      <c r="AD736" s="1">
        <v>0</v>
      </c>
      <c r="AE736" s="1">
        <v>0</v>
      </c>
      <c r="AF736" s="1">
        <v>0</v>
      </c>
      <c r="AG736" s="1">
        <v>0</v>
      </c>
      <c r="AH736" s="1">
        <v>1</v>
      </c>
      <c r="AI736" s="1">
        <v>0</v>
      </c>
      <c r="AJ736" s="1">
        <v>0</v>
      </c>
      <c r="AK736" s="1">
        <v>0</v>
      </c>
      <c r="AL736" s="1">
        <v>1</v>
      </c>
    </row>
    <row r="737" spans="1:38" s="1" customFormat="1">
      <c r="A737" s="16" t="s">
        <v>656</v>
      </c>
      <c r="B737" s="1">
        <v>34</v>
      </c>
      <c r="C737" s="1">
        <v>1</v>
      </c>
      <c r="D737" s="1">
        <v>1</v>
      </c>
      <c r="E737" s="1">
        <v>0</v>
      </c>
      <c r="F737" s="1">
        <v>1</v>
      </c>
      <c r="G737" s="1">
        <v>0</v>
      </c>
      <c r="H737" s="1">
        <v>0</v>
      </c>
      <c r="I737" s="1">
        <v>0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T737" s="1">
        <v>1</v>
      </c>
      <c r="U737" s="1">
        <v>1</v>
      </c>
      <c r="V737" s="1">
        <v>0</v>
      </c>
      <c r="W737" s="1">
        <v>0</v>
      </c>
      <c r="X737" s="1">
        <v>0</v>
      </c>
      <c r="Y737" s="1">
        <v>0</v>
      </c>
      <c r="Z737" s="1">
        <v>0</v>
      </c>
      <c r="AA737" s="1">
        <v>0</v>
      </c>
      <c r="AB737" s="1">
        <v>1</v>
      </c>
      <c r="AC737" s="1">
        <v>0</v>
      </c>
      <c r="AD737" s="1">
        <v>0</v>
      </c>
      <c r="AE737" s="1">
        <v>1</v>
      </c>
      <c r="AF737" s="1">
        <v>0</v>
      </c>
      <c r="AG737" s="1">
        <v>0</v>
      </c>
      <c r="AH737" s="1">
        <v>0</v>
      </c>
      <c r="AI737" s="1">
        <v>0</v>
      </c>
      <c r="AJ737" s="1">
        <v>0</v>
      </c>
      <c r="AK737" s="1">
        <v>0</v>
      </c>
      <c r="AL737" s="1">
        <v>0</v>
      </c>
    </row>
    <row r="738" spans="1:38" s="1" customFormat="1">
      <c r="A738" s="17" t="s">
        <v>214</v>
      </c>
      <c r="B738">
        <v>49</v>
      </c>
      <c r="C738">
        <v>1</v>
      </c>
      <c r="D738">
        <v>1</v>
      </c>
      <c r="E738">
        <v>1</v>
      </c>
      <c r="F738">
        <v>0</v>
      </c>
      <c r="G738">
        <v>1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/>
      <c r="R738"/>
      <c r="S738"/>
      <c r="T738">
        <v>1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0</v>
      </c>
      <c r="AA738">
        <v>0</v>
      </c>
      <c r="AB738">
        <v>0</v>
      </c>
      <c r="AC738">
        <v>0</v>
      </c>
      <c r="AD738">
        <v>0</v>
      </c>
      <c r="AE738">
        <v>0</v>
      </c>
      <c r="AF738">
        <v>0</v>
      </c>
      <c r="AG738">
        <v>0</v>
      </c>
      <c r="AH738">
        <v>0</v>
      </c>
      <c r="AI738">
        <v>0</v>
      </c>
      <c r="AJ738">
        <v>0</v>
      </c>
      <c r="AK738">
        <v>0</v>
      </c>
      <c r="AL738">
        <v>0</v>
      </c>
    </row>
    <row r="739" spans="1:38" s="1" customFormat="1">
      <c r="A739" s="17" t="s">
        <v>208</v>
      </c>
      <c r="B739">
        <v>41</v>
      </c>
      <c r="C739">
        <v>1</v>
      </c>
      <c r="D739">
        <v>1</v>
      </c>
      <c r="E739">
        <v>1</v>
      </c>
      <c r="F739">
        <v>0</v>
      </c>
      <c r="G739">
        <v>1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/>
      <c r="R739"/>
      <c r="S739"/>
      <c r="T739">
        <v>1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0</v>
      </c>
      <c r="AA739">
        <v>0</v>
      </c>
      <c r="AB739">
        <v>1</v>
      </c>
      <c r="AC739">
        <v>0</v>
      </c>
      <c r="AD739">
        <v>1</v>
      </c>
      <c r="AE739">
        <v>0</v>
      </c>
      <c r="AF739">
        <v>0</v>
      </c>
      <c r="AG739">
        <v>0</v>
      </c>
      <c r="AH739">
        <v>1</v>
      </c>
      <c r="AI739">
        <v>0</v>
      </c>
      <c r="AJ739">
        <v>0</v>
      </c>
      <c r="AK739">
        <v>0</v>
      </c>
      <c r="AL739">
        <v>0</v>
      </c>
    </row>
    <row r="740" spans="1:38" s="1" customFormat="1">
      <c r="A740" s="16" t="s">
        <v>666</v>
      </c>
      <c r="B740" s="1">
        <v>57</v>
      </c>
      <c r="C740" s="1">
        <v>1</v>
      </c>
      <c r="D740" s="1">
        <v>1</v>
      </c>
      <c r="E740" s="1">
        <v>1</v>
      </c>
      <c r="F740" s="1">
        <v>0</v>
      </c>
      <c r="G740" s="1">
        <v>0</v>
      </c>
      <c r="H740" s="1">
        <v>1</v>
      </c>
      <c r="I740" s="1">
        <v>0</v>
      </c>
      <c r="J740" s="1">
        <v>0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">
        <v>1</v>
      </c>
      <c r="Q740" s="1">
        <v>25</v>
      </c>
      <c r="R740" s="1">
        <f>IF(Q740&gt;9,1,0)</f>
        <v>1</v>
      </c>
      <c r="S740" s="1">
        <f>IF(Q740&gt;19,1,0)</f>
        <v>1</v>
      </c>
      <c r="T740" s="1">
        <v>1</v>
      </c>
      <c r="U740" s="1">
        <v>0</v>
      </c>
      <c r="V740" s="1">
        <v>0</v>
      </c>
      <c r="W740" s="1">
        <v>0</v>
      </c>
      <c r="X740" s="1">
        <v>0</v>
      </c>
      <c r="Y740" s="1">
        <v>0</v>
      </c>
      <c r="Z740" s="1">
        <v>1</v>
      </c>
      <c r="AA740" s="1">
        <v>0</v>
      </c>
      <c r="AB740" s="1">
        <v>1</v>
      </c>
      <c r="AC740" s="1">
        <v>0</v>
      </c>
      <c r="AD740" s="1">
        <v>1</v>
      </c>
      <c r="AE740" s="1">
        <v>0</v>
      </c>
      <c r="AF740" s="1">
        <v>0</v>
      </c>
      <c r="AG740" s="1">
        <v>0</v>
      </c>
      <c r="AH740" s="1">
        <v>0</v>
      </c>
      <c r="AI740" s="1">
        <v>0</v>
      </c>
      <c r="AJ740" s="1">
        <v>0</v>
      </c>
      <c r="AK740" s="1">
        <v>0</v>
      </c>
      <c r="AL740" s="1">
        <v>0</v>
      </c>
    </row>
    <row r="741" spans="1:38" s="1" customFormat="1">
      <c r="A741" s="16" t="s">
        <v>869</v>
      </c>
      <c r="B741" s="1">
        <v>47</v>
      </c>
      <c r="C741" s="1">
        <v>1</v>
      </c>
      <c r="D741" s="1">
        <v>1</v>
      </c>
      <c r="E741" s="1">
        <v>1</v>
      </c>
      <c r="F741" s="1">
        <v>1</v>
      </c>
      <c r="G741" s="1">
        <v>0</v>
      </c>
      <c r="H741" s="1">
        <v>0</v>
      </c>
      <c r="I741" s="1">
        <v>0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T741" s="1">
        <v>0</v>
      </c>
      <c r="U741" s="1">
        <v>0</v>
      </c>
      <c r="V741" s="1">
        <v>0</v>
      </c>
      <c r="W741" s="1">
        <v>0</v>
      </c>
      <c r="X741" s="1">
        <v>0</v>
      </c>
      <c r="Y741" s="1">
        <v>0</v>
      </c>
      <c r="Z741" s="1">
        <v>0</v>
      </c>
      <c r="AA741" s="1">
        <v>0</v>
      </c>
      <c r="AB741" s="1">
        <v>1</v>
      </c>
      <c r="AC741" s="1">
        <v>0</v>
      </c>
      <c r="AD741" s="1">
        <v>1</v>
      </c>
      <c r="AE741" s="1">
        <v>1</v>
      </c>
      <c r="AF741" s="1">
        <v>0</v>
      </c>
      <c r="AG741" s="1">
        <v>0</v>
      </c>
      <c r="AH741" s="1">
        <v>0</v>
      </c>
      <c r="AI741" s="1">
        <v>0</v>
      </c>
      <c r="AJ741" s="1">
        <v>0</v>
      </c>
      <c r="AK741" s="1">
        <v>0</v>
      </c>
      <c r="AL741" s="1">
        <v>1</v>
      </c>
    </row>
    <row r="742" spans="1:38" s="1" customFormat="1">
      <c r="A742" s="16" t="s">
        <v>790</v>
      </c>
      <c r="B742" s="1">
        <v>61</v>
      </c>
      <c r="C742" s="1">
        <v>1</v>
      </c>
      <c r="D742" s="1">
        <v>1</v>
      </c>
      <c r="E742" s="1">
        <v>1</v>
      </c>
      <c r="F742" s="1">
        <v>0</v>
      </c>
      <c r="G742" s="1">
        <v>0</v>
      </c>
      <c r="H742" s="1">
        <v>0</v>
      </c>
      <c r="I742" s="1">
        <v>1</v>
      </c>
      <c r="J742" s="1">
        <v>0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1</v>
      </c>
      <c r="Q742" s="1">
        <v>5</v>
      </c>
      <c r="R742" s="1">
        <f>IF(Q742&gt;9,1,0)</f>
        <v>0</v>
      </c>
      <c r="S742" s="1">
        <f>IF(Q742&gt;19,1,0)</f>
        <v>0</v>
      </c>
      <c r="T742" s="1">
        <v>0</v>
      </c>
      <c r="U742" s="1">
        <v>0</v>
      </c>
      <c r="V742" s="1">
        <v>0</v>
      </c>
      <c r="W742" s="1">
        <v>0</v>
      </c>
      <c r="X742" s="1">
        <v>0</v>
      </c>
      <c r="Y742" s="1">
        <v>0</v>
      </c>
      <c r="Z742" s="1">
        <v>0</v>
      </c>
      <c r="AA742" s="1">
        <v>0</v>
      </c>
      <c r="AB742" s="1">
        <v>1</v>
      </c>
      <c r="AC742" s="1">
        <v>0</v>
      </c>
      <c r="AD742" s="1">
        <v>0</v>
      </c>
      <c r="AE742" s="1">
        <v>0</v>
      </c>
      <c r="AF742" s="1">
        <v>1</v>
      </c>
      <c r="AG742" s="1">
        <v>0</v>
      </c>
      <c r="AH742" s="1">
        <v>0</v>
      </c>
      <c r="AI742" s="1">
        <v>0</v>
      </c>
      <c r="AJ742" s="1">
        <v>0</v>
      </c>
      <c r="AK742" s="1">
        <v>0</v>
      </c>
      <c r="AL742" s="1">
        <v>1</v>
      </c>
    </row>
    <row r="743" spans="1:38" s="1" customFormat="1">
      <c r="A743" s="16" t="s">
        <v>442</v>
      </c>
      <c r="B743" s="1">
        <v>39</v>
      </c>
      <c r="C743" s="1">
        <v>1</v>
      </c>
      <c r="D743" s="1">
        <v>1</v>
      </c>
      <c r="E743" s="1">
        <v>0</v>
      </c>
      <c r="F743" s="1">
        <v>1</v>
      </c>
      <c r="G743" s="1">
        <v>0</v>
      </c>
      <c r="H743" s="1">
        <v>0</v>
      </c>
      <c r="I743" s="1">
        <v>0</v>
      </c>
      <c r="J743" s="1">
        <v>0</v>
      </c>
      <c r="K743" s="1">
        <v>0</v>
      </c>
      <c r="L743" s="1">
        <v>0</v>
      </c>
      <c r="M743" s="1">
        <v>0</v>
      </c>
      <c r="N743" s="1">
        <v>0</v>
      </c>
      <c r="O743" s="1">
        <v>0</v>
      </c>
      <c r="P743" s="1">
        <v>1</v>
      </c>
      <c r="Q743" s="1">
        <v>5</v>
      </c>
      <c r="R743" s="1">
        <f>IF(Q743&gt;9,1,0)</f>
        <v>0</v>
      </c>
      <c r="S743" s="1">
        <f>IF(Q743&gt;19,1,0)</f>
        <v>0</v>
      </c>
      <c r="T743" s="1">
        <v>1</v>
      </c>
      <c r="U743" s="1">
        <v>0</v>
      </c>
      <c r="V743" s="1">
        <v>0</v>
      </c>
      <c r="W743" s="1">
        <v>1</v>
      </c>
      <c r="X743" s="1">
        <v>0</v>
      </c>
      <c r="Y743" s="1">
        <v>0</v>
      </c>
      <c r="Z743" s="1">
        <v>0</v>
      </c>
      <c r="AA743" s="1">
        <v>0</v>
      </c>
      <c r="AB743" s="1">
        <v>1</v>
      </c>
      <c r="AC743" s="1">
        <v>0</v>
      </c>
      <c r="AD743" s="1">
        <v>0</v>
      </c>
      <c r="AE743" s="1">
        <v>1</v>
      </c>
      <c r="AF743" s="1">
        <v>0</v>
      </c>
      <c r="AG743" s="1">
        <v>0</v>
      </c>
      <c r="AH743" s="1">
        <v>0</v>
      </c>
      <c r="AI743" s="1">
        <v>0</v>
      </c>
      <c r="AJ743" s="1">
        <v>0</v>
      </c>
      <c r="AK743" s="1">
        <v>0</v>
      </c>
      <c r="AL743" s="1">
        <v>0</v>
      </c>
    </row>
    <row r="744" spans="1:38" s="1" customFormat="1">
      <c r="A744" s="16" t="s">
        <v>521</v>
      </c>
      <c r="B744" s="1">
        <v>52</v>
      </c>
      <c r="C744" s="1">
        <v>0</v>
      </c>
      <c r="D744" s="1">
        <v>1</v>
      </c>
      <c r="E744" s="1">
        <v>0</v>
      </c>
      <c r="F744" s="1">
        <v>0</v>
      </c>
      <c r="G744" s="1">
        <v>0</v>
      </c>
      <c r="H744" s="1">
        <v>1</v>
      </c>
      <c r="I744" s="1">
        <v>0</v>
      </c>
      <c r="J744" s="1">
        <v>0</v>
      </c>
      <c r="K744" s="1">
        <v>0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T744" s="1">
        <v>1</v>
      </c>
      <c r="U744" s="1">
        <v>0</v>
      </c>
      <c r="V744" s="1">
        <v>0</v>
      </c>
      <c r="W744" s="1">
        <v>0</v>
      </c>
      <c r="X744" s="1">
        <v>0</v>
      </c>
      <c r="Y744" s="1">
        <v>0</v>
      </c>
      <c r="Z744" s="1">
        <v>0</v>
      </c>
      <c r="AA744" s="1">
        <v>1</v>
      </c>
      <c r="AB744" s="1">
        <v>1</v>
      </c>
      <c r="AC744" s="1">
        <v>0</v>
      </c>
      <c r="AD744" s="1">
        <v>0</v>
      </c>
      <c r="AE744" s="1">
        <v>1</v>
      </c>
      <c r="AF744" s="1">
        <v>0</v>
      </c>
      <c r="AG744" s="1">
        <v>0</v>
      </c>
      <c r="AH744" s="1">
        <v>0</v>
      </c>
      <c r="AI744" s="1">
        <v>0</v>
      </c>
      <c r="AJ744" s="1">
        <v>0</v>
      </c>
      <c r="AK744" s="1">
        <v>0</v>
      </c>
      <c r="AL744" s="1">
        <v>0</v>
      </c>
    </row>
    <row r="745" spans="1:38" s="1" customFormat="1">
      <c r="A745" s="16" t="s">
        <v>557</v>
      </c>
      <c r="B745" s="1">
        <v>45</v>
      </c>
      <c r="C745" s="1">
        <v>0</v>
      </c>
      <c r="D745" s="1">
        <v>1</v>
      </c>
      <c r="E745" s="1">
        <v>0</v>
      </c>
      <c r="F745" s="1">
        <v>0</v>
      </c>
      <c r="G745" s="1">
        <v>1</v>
      </c>
      <c r="H745" s="1">
        <v>0</v>
      </c>
      <c r="I745" s="1">
        <v>0</v>
      </c>
      <c r="J745" s="1">
        <v>0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T745" s="1">
        <v>1</v>
      </c>
      <c r="U745" s="1">
        <v>1</v>
      </c>
      <c r="V745" s="1">
        <v>0</v>
      </c>
      <c r="W745" s="1">
        <v>0</v>
      </c>
      <c r="X745" s="1">
        <v>0</v>
      </c>
      <c r="Y745" s="1">
        <v>0</v>
      </c>
      <c r="Z745" s="1">
        <v>0</v>
      </c>
      <c r="AA745" s="1">
        <v>0</v>
      </c>
      <c r="AB745" s="1">
        <v>0</v>
      </c>
      <c r="AC745" s="1">
        <v>0</v>
      </c>
      <c r="AD745" s="1">
        <v>0</v>
      </c>
      <c r="AE745" s="1">
        <v>0</v>
      </c>
      <c r="AF745" s="1">
        <v>0</v>
      </c>
      <c r="AG745" s="1">
        <v>0</v>
      </c>
      <c r="AH745" s="1">
        <v>0</v>
      </c>
      <c r="AI745" s="1">
        <v>0</v>
      </c>
      <c r="AJ745" s="1">
        <v>0</v>
      </c>
      <c r="AK745" s="1">
        <v>0</v>
      </c>
      <c r="AL745" s="1">
        <v>0</v>
      </c>
    </row>
    <row r="746" spans="1:38" s="1" customFormat="1">
      <c r="A746" s="16" t="s">
        <v>740</v>
      </c>
      <c r="B746" s="1">
        <v>47</v>
      </c>
      <c r="C746" s="1">
        <v>1</v>
      </c>
      <c r="D746" s="1">
        <v>1</v>
      </c>
      <c r="E746" s="1">
        <v>0</v>
      </c>
      <c r="F746" s="1">
        <v>0</v>
      </c>
      <c r="G746" s="1">
        <v>0</v>
      </c>
      <c r="H746" s="1">
        <v>0</v>
      </c>
      <c r="I746" s="1">
        <v>1</v>
      </c>
      <c r="J746" s="1">
        <v>0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1</v>
      </c>
      <c r="Q746" s="1">
        <v>4</v>
      </c>
      <c r="R746" s="1">
        <f>IF(Q746&gt;9,1,0)</f>
        <v>0</v>
      </c>
      <c r="S746" s="1">
        <f>IF(Q746&gt;19,1,0)</f>
        <v>0</v>
      </c>
      <c r="T746" s="1">
        <v>0</v>
      </c>
      <c r="U746" s="1">
        <v>0</v>
      </c>
      <c r="V746" s="1">
        <v>0</v>
      </c>
      <c r="W746" s="1">
        <v>0</v>
      </c>
      <c r="X746" s="1">
        <v>0</v>
      </c>
      <c r="Y746" s="1">
        <v>0</v>
      </c>
      <c r="Z746" s="1">
        <v>0</v>
      </c>
      <c r="AA746" s="1">
        <v>0</v>
      </c>
      <c r="AB746" s="1">
        <v>1</v>
      </c>
      <c r="AC746" s="1">
        <v>0</v>
      </c>
      <c r="AD746" s="1">
        <v>0</v>
      </c>
      <c r="AE746" s="1">
        <v>0</v>
      </c>
      <c r="AF746" s="1">
        <v>0</v>
      </c>
      <c r="AG746" s="1">
        <v>0</v>
      </c>
      <c r="AH746" s="1">
        <v>1</v>
      </c>
      <c r="AI746" s="1">
        <v>0</v>
      </c>
      <c r="AJ746" s="1">
        <v>0</v>
      </c>
      <c r="AK746" s="1">
        <v>0</v>
      </c>
      <c r="AL746" s="1">
        <v>1</v>
      </c>
    </row>
    <row r="747" spans="1:38" s="1" customFormat="1">
      <c r="A747" s="16" t="s">
        <v>1013</v>
      </c>
      <c r="B747" s="1">
        <v>22</v>
      </c>
      <c r="C747" s="1">
        <v>1</v>
      </c>
      <c r="D747" s="1">
        <v>1</v>
      </c>
      <c r="E747" s="1">
        <v>1</v>
      </c>
      <c r="F747" s="1">
        <v>0</v>
      </c>
      <c r="G747" s="1">
        <v>0</v>
      </c>
      <c r="H747" s="1">
        <v>0</v>
      </c>
      <c r="I747" s="1">
        <v>1</v>
      </c>
      <c r="J747" s="1">
        <v>0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T747" s="1">
        <v>0</v>
      </c>
      <c r="U747" s="1">
        <v>0</v>
      </c>
      <c r="V747" s="1">
        <v>0</v>
      </c>
      <c r="W747" s="1">
        <v>0</v>
      </c>
      <c r="X747" s="1">
        <v>0</v>
      </c>
      <c r="Y747" s="1">
        <v>0</v>
      </c>
      <c r="Z747" s="1">
        <v>0</v>
      </c>
      <c r="AA747" s="1">
        <v>0</v>
      </c>
      <c r="AB747" s="1">
        <v>0</v>
      </c>
      <c r="AC747" s="1">
        <v>0</v>
      </c>
      <c r="AD747" s="1">
        <v>0</v>
      </c>
      <c r="AE747" s="1">
        <v>0</v>
      </c>
      <c r="AF747" s="1">
        <v>0</v>
      </c>
      <c r="AG747" s="1">
        <v>0</v>
      </c>
      <c r="AH747" s="1">
        <v>0</v>
      </c>
      <c r="AI747" s="1">
        <v>0</v>
      </c>
      <c r="AJ747" s="1">
        <v>0</v>
      </c>
      <c r="AK747" s="1">
        <v>0</v>
      </c>
      <c r="AL747" s="1">
        <v>1</v>
      </c>
    </row>
    <row r="748" spans="1:38" s="1" customFormat="1">
      <c r="A748" s="16" t="s">
        <v>944</v>
      </c>
      <c r="B748" s="1">
        <v>38</v>
      </c>
      <c r="C748" s="1">
        <v>1</v>
      </c>
      <c r="D748" s="1">
        <v>1</v>
      </c>
      <c r="E748" s="1">
        <v>0</v>
      </c>
      <c r="F748" s="1">
        <v>1</v>
      </c>
      <c r="G748" s="1">
        <v>0</v>
      </c>
      <c r="H748" s="1">
        <v>0</v>
      </c>
      <c r="I748" s="1">
        <v>0</v>
      </c>
      <c r="J748" s="1">
        <v>0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T748" s="1">
        <v>1</v>
      </c>
      <c r="U748" s="1">
        <v>1</v>
      </c>
      <c r="V748" s="1">
        <v>0</v>
      </c>
      <c r="W748" s="1">
        <v>0</v>
      </c>
      <c r="X748" s="1">
        <v>0</v>
      </c>
      <c r="Y748" s="1">
        <v>0</v>
      </c>
      <c r="Z748" s="1">
        <v>0</v>
      </c>
      <c r="AA748" s="1">
        <v>0</v>
      </c>
      <c r="AB748" s="1">
        <v>1</v>
      </c>
      <c r="AC748" s="1">
        <v>0</v>
      </c>
      <c r="AD748" s="1">
        <v>0</v>
      </c>
      <c r="AE748" s="1">
        <v>1</v>
      </c>
      <c r="AF748" s="1">
        <v>0</v>
      </c>
      <c r="AG748" s="1">
        <v>0</v>
      </c>
      <c r="AH748" s="1">
        <v>0</v>
      </c>
      <c r="AI748" s="1">
        <v>0</v>
      </c>
      <c r="AJ748" s="1">
        <v>0</v>
      </c>
      <c r="AK748" s="1">
        <v>0</v>
      </c>
      <c r="AL748" s="1">
        <v>0</v>
      </c>
    </row>
    <row r="749" spans="1:38" s="1" customFormat="1">
      <c r="A749" s="16" t="s">
        <v>386</v>
      </c>
      <c r="B749" s="1">
        <v>53</v>
      </c>
      <c r="C749" s="1">
        <v>1</v>
      </c>
      <c r="D749" s="1">
        <v>1</v>
      </c>
      <c r="E749" s="1">
        <v>0</v>
      </c>
      <c r="F749" s="1">
        <v>1</v>
      </c>
      <c r="G749" s="1">
        <v>0</v>
      </c>
      <c r="H749" s="1">
        <v>0</v>
      </c>
      <c r="I749" s="1">
        <v>0</v>
      </c>
      <c r="J749" s="1">
        <v>0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  <c r="P749" s="1">
        <v>1</v>
      </c>
      <c r="Q749" s="1">
        <v>5</v>
      </c>
      <c r="R749" s="1">
        <f>IF(Q749&gt;9,1,0)</f>
        <v>0</v>
      </c>
      <c r="S749" s="1">
        <f>IF(Q749&gt;19,1,0)</f>
        <v>0</v>
      </c>
      <c r="T749" s="1">
        <v>0</v>
      </c>
      <c r="U749" s="1">
        <v>0</v>
      </c>
      <c r="V749" s="1">
        <v>0</v>
      </c>
      <c r="W749" s="1">
        <v>0</v>
      </c>
      <c r="X749" s="1">
        <v>0</v>
      </c>
      <c r="Y749" s="1">
        <v>0</v>
      </c>
      <c r="Z749" s="1">
        <v>0</v>
      </c>
      <c r="AA749" s="1">
        <v>0</v>
      </c>
      <c r="AB749" s="1">
        <v>1</v>
      </c>
      <c r="AC749" s="1">
        <v>1</v>
      </c>
      <c r="AD749" s="1">
        <v>0</v>
      </c>
      <c r="AE749" s="1">
        <v>0</v>
      </c>
      <c r="AF749" s="1">
        <v>0</v>
      </c>
      <c r="AG749" s="1">
        <v>0</v>
      </c>
      <c r="AH749" s="1">
        <v>0</v>
      </c>
      <c r="AI749" s="1">
        <v>0</v>
      </c>
      <c r="AJ749" s="1">
        <v>0</v>
      </c>
      <c r="AK749" s="1">
        <v>1</v>
      </c>
      <c r="AL749" s="1">
        <v>0</v>
      </c>
    </row>
    <row r="750" spans="1:38" s="1" customFormat="1">
      <c r="A750" s="17" t="s">
        <v>281</v>
      </c>
      <c r="B750">
        <v>44</v>
      </c>
      <c r="C750">
        <v>1</v>
      </c>
      <c r="D750">
        <v>1</v>
      </c>
      <c r="E750">
        <v>1</v>
      </c>
      <c r="F750">
        <v>1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1</v>
      </c>
      <c r="Q750">
        <v>5</v>
      </c>
      <c r="R750" s="1">
        <f>IF(Q750&gt;9,1,0)</f>
        <v>0</v>
      </c>
      <c r="S750" s="1">
        <f>IF(Q750&gt;19,1,0)</f>
        <v>0</v>
      </c>
      <c r="T750">
        <v>0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0</v>
      </c>
      <c r="AA750">
        <v>0</v>
      </c>
      <c r="AB750">
        <v>1</v>
      </c>
      <c r="AC750">
        <v>0</v>
      </c>
      <c r="AD750">
        <v>0</v>
      </c>
      <c r="AE750">
        <v>1</v>
      </c>
      <c r="AF750">
        <v>0</v>
      </c>
      <c r="AG750">
        <v>0</v>
      </c>
      <c r="AH750">
        <v>0</v>
      </c>
      <c r="AI750">
        <v>0</v>
      </c>
      <c r="AJ750">
        <v>0</v>
      </c>
      <c r="AK750">
        <v>0</v>
      </c>
      <c r="AL750">
        <v>0</v>
      </c>
    </row>
    <row r="751" spans="1:38" s="1" customFormat="1">
      <c r="A751" s="17" t="s">
        <v>204</v>
      </c>
      <c r="B751">
        <v>54</v>
      </c>
      <c r="C751">
        <v>1</v>
      </c>
      <c r="D751">
        <v>1</v>
      </c>
      <c r="E751">
        <v>1</v>
      </c>
      <c r="F751">
        <v>0</v>
      </c>
      <c r="G751">
        <v>0</v>
      </c>
      <c r="H751">
        <v>0</v>
      </c>
      <c r="I751">
        <v>1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1</v>
      </c>
      <c r="Q751">
        <v>1.3</v>
      </c>
      <c r="R751" s="1">
        <f>IF(Q751&gt;9,1,0)</f>
        <v>0</v>
      </c>
      <c r="S751" s="1">
        <f>IF(Q751&gt;19,1,0)</f>
        <v>0</v>
      </c>
      <c r="T751">
        <v>1</v>
      </c>
      <c r="U751">
        <v>0</v>
      </c>
      <c r="V751">
        <v>0</v>
      </c>
      <c r="W751">
        <v>0</v>
      </c>
      <c r="X751">
        <v>0</v>
      </c>
      <c r="Y751">
        <v>1</v>
      </c>
      <c r="Z751">
        <v>0</v>
      </c>
      <c r="AA751">
        <v>0</v>
      </c>
      <c r="AB751">
        <v>1</v>
      </c>
      <c r="AC751">
        <v>0</v>
      </c>
      <c r="AD751">
        <v>0</v>
      </c>
      <c r="AE751">
        <v>0</v>
      </c>
      <c r="AF751">
        <v>1</v>
      </c>
      <c r="AG751">
        <v>0</v>
      </c>
      <c r="AH751">
        <v>0</v>
      </c>
      <c r="AI751">
        <v>0</v>
      </c>
      <c r="AJ751">
        <v>0</v>
      </c>
      <c r="AK751">
        <v>0</v>
      </c>
      <c r="AL751">
        <v>1</v>
      </c>
    </row>
    <row r="752" spans="1:38" s="1" customFormat="1">
      <c r="A752" s="16" t="s">
        <v>695</v>
      </c>
      <c r="B752" s="1">
        <v>52</v>
      </c>
      <c r="C752" s="1">
        <v>0</v>
      </c>
      <c r="D752" s="1">
        <v>1</v>
      </c>
      <c r="E752" s="1">
        <v>0</v>
      </c>
      <c r="F752" s="1">
        <v>0</v>
      </c>
      <c r="G752" s="1">
        <v>1</v>
      </c>
      <c r="H752" s="1">
        <v>0</v>
      </c>
      <c r="I752" s="1">
        <v>0</v>
      </c>
      <c r="J752" s="1">
        <v>0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T752" s="1">
        <v>0</v>
      </c>
      <c r="U752" s="1">
        <v>0</v>
      </c>
      <c r="V752" s="1">
        <v>0</v>
      </c>
      <c r="W752" s="1">
        <v>0</v>
      </c>
      <c r="X752" s="1">
        <v>0</v>
      </c>
      <c r="Y752" s="1">
        <v>0</v>
      </c>
      <c r="Z752" s="1">
        <v>0</v>
      </c>
      <c r="AA752" s="1">
        <v>0</v>
      </c>
      <c r="AB752" s="1">
        <v>0</v>
      </c>
      <c r="AC752" s="1">
        <v>0</v>
      </c>
      <c r="AD752" s="1">
        <v>0</v>
      </c>
      <c r="AE752" s="1">
        <v>0</v>
      </c>
      <c r="AF752" s="1">
        <v>0</v>
      </c>
      <c r="AG752" s="1">
        <v>0</v>
      </c>
      <c r="AH752" s="1">
        <v>0</v>
      </c>
      <c r="AI752" s="1">
        <v>0</v>
      </c>
      <c r="AJ752" s="1">
        <v>0</v>
      </c>
      <c r="AK752" s="1">
        <v>0</v>
      </c>
      <c r="AL752" s="1">
        <v>0</v>
      </c>
    </row>
    <row r="753" spans="1:38" s="1" customFormat="1">
      <c r="A753" s="16" t="s">
        <v>408</v>
      </c>
      <c r="B753" s="1">
        <v>55</v>
      </c>
      <c r="C753" s="1">
        <v>0</v>
      </c>
      <c r="D753" s="1">
        <v>1</v>
      </c>
      <c r="E753" s="1">
        <v>1</v>
      </c>
      <c r="F753" s="1">
        <v>1</v>
      </c>
      <c r="G753" s="1">
        <v>0</v>
      </c>
      <c r="H753" s="1">
        <v>0</v>
      </c>
      <c r="I753" s="1">
        <v>0</v>
      </c>
      <c r="J753" s="1">
        <v>0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T753" s="1">
        <v>0</v>
      </c>
      <c r="U753" s="1">
        <v>0</v>
      </c>
      <c r="V753" s="1">
        <v>0</v>
      </c>
      <c r="W753" s="1">
        <v>0</v>
      </c>
      <c r="X753" s="1">
        <v>0</v>
      </c>
      <c r="Y753" s="1">
        <v>0</v>
      </c>
      <c r="Z753" s="1">
        <v>0</v>
      </c>
      <c r="AA753" s="1">
        <v>0</v>
      </c>
      <c r="AB753" s="1">
        <v>1</v>
      </c>
      <c r="AC753" s="1">
        <v>0</v>
      </c>
      <c r="AD753" s="1">
        <v>1</v>
      </c>
      <c r="AE753" s="1">
        <v>0</v>
      </c>
      <c r="AF753" s="1">
        <v>0</v>
      </c>
      <c r="AG753" s="1">
        <v>0</v>
      </c>
      <c r="AH753" s="1">
        <v>0</v>
      </c>
      <c r="AI753" s="1">
        <v>0</v>
      </c>
      <c r="AJ753" s="1">
        <v>0</v>
      </c>
      <c r="AK753" s="1">
        <v>0</v>
      </c>
      <c r="AL753" s="1">
        <v>0</v>
      </c>
    </row>
    <row r="754" spans="1:38" s="1" customFormat="1">
      <c r="A754" s="16" t="s">
        <v>847</v>
      </c>
      <c r="B754" s="1">
        <v>54</v>
      </c>
      <c r="C754" s="1">
        <v>0</v>
      </c>
      <c r="D754" s="1">
        <v>1</v>
      </c>
      <c r="E754" s="1">
        <v>1</v>
      </c>
      <c r="F754" s="1">
        <v>0</v>
      </c>
      <c r="G754" s="1">
        <v>1</v>
      </c>
      <c r="H754" s="1">
        <v>0</v>
      </c>
      <c r="I754" s="1">
        <v>0</v>
      </c>
      <c r="J754" s="1">
        <v>0</v>
      </c>
      <c r="K754" s="1">
        <v>0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T754" s="1">
        <v>0</v>
      </c>
      <c r="U754" s="1">
        <v>0</v>
      </c>
      <c r="V754" s="1">
        <v>0</v>
      </c>
      <c r="W754" s="1">
        <v>0</v>
      </c>
      <c r="X754" s="1">
        <v>0</v>
      </c>
      <c r="Y754" s="1">
        <v>0</v>
      </c>
      <c r="Z754" s="1">
        <v>0</v>
      </c>
      <c r="AA754" s="1">
        <v>0</v>
      </c>
      <c r="AB754" s="1">
        <v>0</v>
      </c>
      <c r="AC754" s="1">
        <v>0</v>
      </c>
      <c r="AD754" s="1">
        <v>0</v>
      </c>
      <c r="AE754" s="1">
        <v>0</v>
      </c>
      <c r="AF754" s="1">
        <v>0</v>
      </c>
      <c r="AG754" s="1">
        <v>0</v>
      </c>
      <c r="AH754" s="1">
        <v>0</v>
      </c>
      <c r="AI754" s="1">
        <v>0</v>
      </c>
      <c r="AJ754" s="1">
        <v>0</v>
      </c>
      <c r="AK754" s="1">
        <v>1</v>
      </c>
      <c r="AL754" s="1">
        <v>0</v>
      </c>
    </row>
    <row r="755" spans="1:38" s="1" customFormat="1">
      <c r="A755" s="16" t="s">
        <v>711</v>
      </c>
      <c r="B755" s="1">
        <v>65</v>
      </c>
      <c r="C755" s="1">
        <v>1</v>
      </c>
      <c r="D755" s="1">
        <v>1</v>
      </c>
      <c r="E755" s="1">
        <v>1</v>
      </c>
      <c r="F755" s="1">
        <v>1</v>
      </c>
      <c r="G755" s="1">
        <v>0</v>
      </c>
      <c r="H755" s="1">
        <v>0</v>
      </c>
      <c r="I755" s="1">
        <v>0</v>
      </c>
      <c r="J755" s="1">
        <v>0</v>
      </c>
      <c r="K755" s="1">
        <v>0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T755" s="1">
        <v>0</v>
      </c>
      <c r="U755" s="1">
        <v>0</v>
      </c>
      <c r="V755" s="1">
        <v>0</v>
      </c>
      <c r="W755" s="1">
        <v>0</v>
      </c>
      <c r="X755" s="1">
        <v>0</v>
      </c>
      <c r="Y755" s="1">
        <v>0</v>
      </c>
      <c r="Z755" s="1">
        <v>0</v>
      </c>
      <c r="AA755" s="1">
        <v>0</v>
      </c>
      <c r="AB755" s="1">
        <v>1</v>
      </c>
      <c r="AC755" s="1">
        <v>0</v>
      </c>
      <c r="AD755" s="1">
        <v>0</v>
      </c>
      <c r="AE755" s="1">
        <v>1</v>
      </c>
      <c r="AF755" s="1">
        <v>0</v>
      </c>
      <c r="AG755" s="1">
        <v>0</v>
      </c>
      <c r="AH755" s="1">
        <v>0</v>
      </c>
      <c r="AI755" s="1">
        <v>0</v>
      </c>
      <c r="AJ755" s="1">
        <v>0</v>
      </c>
      <c r="AK755" s="1">
        <v>0</v>
      </c>
      <c r="AL755" s="1">
        <v>0</v>
      </c>
    </row>
    <row r="756" spans="1:38" s="1" customFormat="1">
      <c r="A756" s="16" t="s">
        <v>479</v>
      </c>
      <c r="B756" s="1">
        <v>59</v>
      </c>
      <c r="C756" s="1">
        <v>1</v>
      </c>
      <c r="D756" s="1">
        <v>1</v>
      </c>
      <c r="E756" s="1">
        <v>0</v>
      </c>
      <c r="F756" s="1">
        <v>0</v>
      </c>
      <c r="G756" s="1">
        <v>0</v>
      </c>
      <c r="H756" s="1">
        <v>0</v>
      </c>
      <c r="I756" s="1">
        <v>0</v>
      </c>
      <c r="J756" s="1">
        <v>0</v>
      </c>
      <c r="K756" s="1">
        <v>1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T756" s="1">
        <v>0</v>
      </c>
      <c r="U756" s="1">
        <v>0</v>
      </c>
      <c r="V756" s="1">
        <v>0</v>
      </c>
      <c r="W756" s="1">
        <v>0</v>
      </c>
      <c r="X756" s="1">
        <v>0</v>
      </c>
      <c r="Y756" s="1">
        <v>0</v>
      </c>
      <c r="Z756" s="1">
        <v>0</v>
      </c>
      <c r="AA756" s="1">
        <v>0</v>
      </c>
      <c r="AB756" s="1">
        <v>0</v>
      </c>
      <c r="AC756" s="1">
        <v>0</v>
      </c>
      <c r="AD756" s="1">
        <v>0</v>
      </c>
      <c r="AE756" s="1">
        <v>0</v>
      </c>
      <c r="AF756" s="1">
        <v>0</v>
      </c>
      <c r="AG756" s="1">
        <v>0</v>
      </c>
      <c r="AH756" s="1">
        <v>0</v>
      </c>
      <c r="AI756" s="1">
        <v>0</v>
      </c>
      <c r="AJ756" s="1">
        <v>0</v>
      </c>
      <c r="AK756" s="1">
        <v>0</v>
      </c>
      <c r="AL756" s="1">
        <v>0</v>
      </c>
    </row>
    <row r="757" spans="1:38" s="1" customFormat="1">
      <c r="A757" s="16" t="s">
        <v>797</v>
      </c>
      <c r="B757" s="1">
        <v>58</v>
      </c>
      <c r="C757" s="1">
        <v>0</v>
      </c>
      <c r="D757" s="1">
        <v>1</v>
      </c>
      <c r="E757" s="1">
        <v>1</v>
      </c>
      <c r="F757" s="1">
        <v>0</v>
      </c>
      <c r="G757" s="1">
        <v>1</v>
      </c>
      <c r="H757" s="1">
        <v>0</v>
      </c>
      <c r="I757" s="1">
        <v>0</v>
      </c>
      <c r="J757" s="1">
        <v>0</v>
      </c>
      <c r="K757" s="1">
        <v>0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T757" s="1">
        <v>1</v>
      </c>
      <c r="U757" s="1">
        <v>1</v>
      </c>
      <c r="V757" s="1">
        <v>0</v>
      </c>
      <c r="W757" s="1">
        <v>0</v>
      </c>
      <c r="X757" s="1">
        <v>0</v>
      </c>
      <c r="Y757" s="1">
        <v>0</v>
      </c>
      <c r="Z757" s="1">
        <v>0</v>
      </c>
      <c r="AA757" s="1">
        <v>0</v>
      </c>
      <c r="AB757" s="1">
        <v>0</v>
      </c>
      <c r="AC757" s="1">
        <v>0</v>
      </c>
      <c r="AD757" s="1">
        <v>0</v>
      </c>
      <c r="AE757" s="1">
        <v>0</v>
      </c>
      <c r="AF757" s="1">
        <v>0</v>
      </c>
      <c r="AG757" s="1">
        <v>0</v>
      </c>
      <c r="AH757" s="1">
        <v>0</v>
      </c>
      <c r="AI757" s="1">
        <v>0</v>
      </c>
      <c r="AJ757" s="1">
        <v>0</v>
      </c>
      <c r="AK757" s="1">
        <v>1</v>
      </c>
      <c r="AL757" s="1">
        <v>0</v>
      </c>
    </row>
    <row r="758" spans="1:38" s="1" customFormat="1">
      <c r="A758" s="17" t="s">
        <v>243</v>
      </c>
      <c r="B758">
        <v>46</v>
      </c>
      <c r="C758">
        <v>1</v>
      </c>
      <c r="D758">
        <v>1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1</v>
      </c>
      <c r="P758">
        <v>0</v>
      </c>
      <c r="Q758"/>
      <c r="R758"/>
      <c r="S758"/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>
        <v>0</v>
      </c>
      <c r="AB758">
        <v>0</v>
      </c>
      <c r="AC758">
        <v>0</v>
      </c>
      <c r="AD758">
        <v>0</v>
      </c>
      <c r="AE758">
        <v>0</v>
      </c>
      <c r="AF758">
        <v>0</v>
      </c>
      <c r="AG758">
        <v>0</v>
      </c>
      <c r="AH758">
        <v>0</v>
      </c>
      <c r="AI758">
        <v>0</v>
      </c>
      <c r="AJ758">
        <v>0</v>
      </c>
      <c r="AK758">
        <v>0</v>
      </c>
      <c r="AL758">
        <v>1</v>
      </c>
    </row>
    <row r="759" spans="1:38" s="1" customFormat="1">
      <c r="A759" s="17" t="s">
        <v>219</v>
      </c>
      <c r="B759">
        <v>37</v>
      </c>
      <c r="C759">
        <v>1</v>
      </c>
      <c r="D759">
        <v>1</v>
      </c>
      <c r="E759">
        <v>1</v>
      </c>
      <c r="F759">
        <v>0</v>
      </c>
      <c r="G759">
        <v>0</v>
      </c>
      <c r="H759">
        <v>1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/>
      <c r="R759"/>
      <c r="S759"/>
      <c r="T759">
        <v>1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1</v>
      </c>
      <c r="AA759">
        <v>0</v>
      </c>
      <c r="AB759">
        <v>1</v>
      </c>
      <c r="AC759">
        <v>0</v>
      </c>
      <c r="AD759">
        <v>0</v>
      </c>
      <c r="AE759">
        <v>1</v>
      </c>
      <c r="AF759">
        <v>0</v>
      </c>
      <c r="AG759">
        <v>0</v>
      </c>
      <c r="AH759">
        <v>0</v>
      </c>
      <c r="AI759">
        <v>0</v>
      </c>
      <c r="AJ759">
        <v>0</v>
      </c>
      <c r="AK759">
        <v>0</v>
      </c>
      <c r="AL759">
        <v>0</v>
      </c>
    </row>
    <row r="760" spans="1:38" s="1" customFormat="1">
      <c r="A760" s="16" t="s">
        <v>954</v>
      </c>
      <c r="B760" s="1">
        <v>60</v>
      </c>
      <c r="C760" s="1">
        <v>1</v>
      </c>
      <c r="D760" s="1">
        <v>1</v>
      </c>
      <c r="E760" s="1">
        <v>0</v>
      </c>
      <c r="F760" s="1">
        <v>0</v>
      </c>
      <c r="G760" s="1">
        <v>0</v>
      </c>
      <c r="H760" s="1">
        <v>1</v>
      </c>
      <c r="I760" s="1">
        <v>0</v>
      </c>
      <c r="J760" s="1">
        <v>0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T760" s="1">
        <v>1</v>
      </c>
      <c r="U760" s="1">
        <v>0</v>
      </c>
      <c r="V760" s="1">
        <v>0</v>
      </c>
      <c r="W760" s="1">
        <v>0</v>
      </c>
      <c r="X760" s="1">
        <v>0</v>
      </c>
      <c r="Y760" s="1">
        <v>0</v>
      </c>
      <c r="Z760" s="1">
        <v>1</v>
      </c>
      <c r="AA760" s="1">
        <v>0</v>
      </c>
      <c r="AB760" s="1">
        <v>1</v>
      </c>
      <c r="AC760" s="1">
        <v>0</v>
      </c>
      <c r="AD760" s="1">
        <v>0</v>
      </c>
      <c r="AE760" s="1">
        <v>1</v>
      </c>
      <c r="AF760" s="1">
        <v>0</v>
      </c>
      <c r="AG760" s="1">
        <v>0</v>
      </c>
      <c r="AH760" s="1">
        <v>0</v>
      </c>
      <c r="AI760" s="1">
        <v>0</v>
      </c>
      <c r="AJ760" s="1">
        <v>0</v>
      </c>
      <c r="AK760" s="1">
        <v>0</v>
      </c>
      <c r="AL760" s="1">
        <v>0</v>
      </c>
    </row>
    <row r="761" spans="1:38" s="1" customFormat="1">
      <c r="A761" s="16" t="s">
        <v>584</v>
      </c>
      <c r="B761" s="1">
        <v>43</v>
      </c>
      <c r="C761" s="1">
        <v>1</v>
      </c>
      <c r="D761" s="1">
        <v>1</v>
      </c>
      <c r="E761" s="1">
        <v>0</v>
      </c>
      <c r="F761" s="1">
        <v>0</v>
      </c>
      <c r="G761" s="1">
        <v>0</v>
      </c>
      <c r="H761" s="1">
        <v>0</v>
      </c>
      <c r="I761" s="1">
        <v>1</v>
      </c>
      <c r="J761" s="1">
        <v>0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">
        <v>1</v>
      </c>
      <c r="Q761" s="1">
        <v>3</v>
      </c>
      <c r="R761" s="1">
        <f>IF(Q761&gt;9,1,0)</f>
        <v>0</v>
      </c>
      <c r="S761" s="1">
        <f>IF(Q761&gt;19,1,0)</f>
        <v>0</v>
      </c>
      <c r="T761" s="1">
        <v>0</v>
      </c>
      <c r="U761" s="1">
        <v>0</v>
      </c>
      <c r="V761" s="1">
        <v>0</v>
      </c>
      <c r="W761" s="1">
        <v>0</v>
      </c>
      <c r="X761" s="1">
        <v>0</v>
      </c>
      <c r="Y761" s="1">
        <v>0</v>
      </c>
      <c r="Z761" s="1">
        <v>0</v>
      </c>
      <c r="AA761" s="1">
        <v>0</v>
      </c>
      <c r="AB761" s="1">
        <v>1</v>
      </c>
      <c r="AC761" s="1">
        <v>0</v>
      </c>
      <c r="AD761" s="1">
        <v>1</v>
      </c>
      <c r="AE761" s="1">
        <v>0</v>
      </c>
      <c r="AF761" s="1">
        <v>0</v>
      </c>
      <c r="AG761" s="1">
        <v>0</v>
      </c>
      <c r="AH761" s="1">
        <v>0</v>
      </c>
      <c r="AI761" s="1">
        <v>0</v>
      </c>
      <c r="AJ761" s="1">
        <v>0</v>
      </c>
      <c r="AK761" s="1">
        <v>0</v>
      </c>
      <c r="AL761" s="1">
        <v>1</v>
      </c>
    </row>
    <row r="762" spans="1:38" s="1" customFormat="1">
      <c r="A762" s="16" t="s">
        <v>304</v>
      </c>
      <c r="B762" s="1">
        <v>63</v>
      </c>
      <c r="C762" s="1">
        <v>1</v>
      </c>
      <c r="D762" s="1">
        <v>1</v>
      </c>
      <c r="E762" s="1">
        <v>0</v>
      </c>
      <c r="F762" s="1">
        <v>1</v>
      </c>
      <c r="G762" s="1">
        <v>0</v>
      </c>
      <c r="H762" s="1">
        <v>0</v>
      </c>
      <c r="I762" s="1">
        <v>0</v>
      </c>
      <c r="J762" s="1">
        <v>0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1</v>
      </c>
      <c r="Q762" s="1">
        <v>5</v>
      </c>
      <c r="R762" s="1">
        <f>IF(Q762&gt;9,1,0)</f>
        <v>0</v>
      </c>
      <c r="S762" s="1">
        <f>IF(Q762&gt;19,1,0)</f>
        <v>0</v>
      </c>
      <c r="T762" s="1">
        <v>0</v>
      </c>
      <c r="U762" s="1">
        <v>0</v>
      </c>
      <c r="V762" s="1">
        <v>0</v>
      </c>
      <c r="W762" s="1">
        <v>0</v>
      </c>
      <c r="X762" s="1">
        <v>0</v>
      </c>
      <c r="Y762" s="1">
        <v>0</v>
      </c>
      <c r="Z762" s="1">
        <v>0</v>
      </c>
      <c r="AA762" s="1">
        <v>0</v>
      </c>
      <c r="AB762" s="1">
        <v>1</v>
      </c>
      <c r="AC762" s="1">
        <v>0</v>
      </c>
      <c r="AD762" s="1">
        <v>1</v>
      </c>
      <c r="AE762" s="1">
        <v>0</v>
      </c>
      <c r="AF762" s="1">
        <v>1</v>
      </c>
      <c r="AG762" s="1">
        <v>0</v>
      </c>
      <c r="AH762" s="1">
        <v>0</v>
      </c>
      <c r="AI762" s="1">
        <v>0</v>
      </c>
      <c r="AJ762" s="1">
        <v>0</v>
      </c>
      <c r="AK762" s="1">
        <v>0</v>
      </c>
      <c r="AL762" s="1">
        <v>0</v>
      </c>
    </row>
    <row r="763" spans="1:38" s="1" customFormat="1">
      <c r="A763" s="16" t="s">
        <v>1026</v>
      </c>
      <c r="B763" s="1">
        <v>59</v>
      </c>
      <c r="C763" s="1">
        <v>0</v>
      </c>
      <c r="D763" s="1">
        <v>1</v>
      </c>
      <c r="E763" s="1">
        <v>0</v>
      </c>
      <c r="F763" s="1">
        <v>0</v>
      </c>
      <c r="G763" s="1">
        <v>1</v>
      </c>
      <c r="H763" s="1">
        <v>0</v>
      </c>
      <c r="I763" s="1">
        <v>0</v>
      </c>
      <c r="J763" s="1">
        <v>0</v>
      </c>
      <c r="K763" s="1">
        <v>0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T763" s="1">
        <v>0</v>
      </c>
      <c r="U763" s="1">
        <v>0</v>
      </c>
      <c r="V763" s="1">
        <v>0</v>
      </c>
      <c r="W763" s="1">
        <v>0</v>
      </c>
      <c r="X763" s="1">
        <v>0</v>
      </c>
      <c r="Y763" s="1">
        <v>0</v>
      </c>
      <c r="Z763" s="1">
        <v>0</v>
      </c>
      <c r="AA763" s="1">
        <v>0</v>
      </c>
      <c r="AB763" s="1">
        <v>0</v>
      </c>
      <c r="AC763" s="1">
        <v>0</v>
      </c>
      <c r="AD763" s="1">
        <v>0</v>
      </c>
      <c r="AE763" s="1">
        <v>0</v>
      </c>
      <c r="AF763" s="1">
        <v>0</v>
      </c>
      <c r="AG763" s="1">
        <v>0</v>
      </c>
      <c r="AH763" s="1">
        <v>0</v>
      </c>
      <c r="AI763" s="1">
        <v>0</v>
      </c>
      <c r="AJ763" s="1">
        <v>0</v>
      </c>
      <c r="AK763" s="1">
        <v>1</v>
      </c>
      <c r="AL763" s="1">
        <v>0</v>
      </c>
    </row>
    <row r="764" spans="1:38" s="1" customFormat="1">
      <c r="A764" s="16" t="s">
        <v>991</v>
      </c>
      <c r="B764" s="1">
        <v>32</v>
      </c>
      <c r="C764" s="1">
        <v>1</v>
      </c>
      <c r="D764" s="1">
        <v>1</v>
      </c>
      <c r="E764" s="1">
        <v>1</v>
      </c>
      <c r="F764" s="1">
        <v>0</v>
      </c>
      <c r="G764" s="1">
        <v>0</v>
      </c>
      <c r="H764" s="1">
        <v>0</v>
      </c>
      <c r="I764" s="1">
        <v>0</v>
      </c>
      <c r="J764" s="1">
        <v>0</v>
      </c>
      <c r="K764" s="1">
        <v>0</v>
      </c>
      <c r="L764" s="1">
        <v>0</v>
      </c>
      <c r="M764" s="1">
        <v>0</v>
      </c>
      <c r="N764" s="1">
        <v>0</v>
      </c>
      <c r="O764" s="1">
        <v>1</v>
      </c>
      <c r="P764" s="1">
        <v>0</v>
      </c>
      <c r="T764" s="1">
        <v>0</v>
      </c>
      <c r="U764" s="1">
        <v>0</v>
      </c>
      <c r="V764" s="1">
        <v>0</v>
      </c>
      <c r="W764" s="1">
        <v>0</v>
      </c>
      <c r="X764" s="1">
        <v>0</v>
      </c>
      <c r="Y764" s="1">
        <v>0</v>
      </c>
      <c r="Z764" s="1">
        <v>0</v>
      </c>
      <c r="AA764" s="1">
        <v>0</v>
      </c>
      <c r="AB764" s="1">
        <v>0</v>
      </c>
      <c r="AC764" s="1">
        <v>0</v>
      </c>
      <c r="AD764" s="1">
        <v>0</v>
      </c>
      <c r="AE764" s="1">
        <v>0</v>
      </c>
      <c r="AF764" s="1">
        <v>0</v>
      </c>
      <c r="AG764" s="1">
        <v>0</v>
      </c>
      <c r="AH764" s="1">
        <v>0</v>
      </c>
      <c r="AI764" s="1">
        <v>0</v>
      </c>
      <c r="AJ764" s="1">
        <v>0</v>
      </c>
      <c r="AK764" s="1">
        <v>0</v>
      </c>
      <c r="AL764" s="1">
        <v>1</v>
      </c>
    </row>
    <row r="765" spans="1:38" s="1" customFormat="1">
      <c r="A765" s="16" t="s">
        <v>335</v>
      </c>
      <c r="B765" s="1">
        <v>65</v>
      </c>
      <c r="C765" s="1">
        <v>0</v>
      </c>
      <c r="D765" s="1">
        <v>1</v>
      </c>
      <c r="E765" s="1">
        <v>0</v>
      </c>
      <c r="F765" s="1">
        <v>1</v>
      </c>
      <c r="G765" s="1">
        <v>0</v>
      </c>
      <c r="H765" s="1">
        <v>0</v>
      </c>
      <c r="I765" s="1">
        <v>0</v>
      </c>
      <c r="J765" s="1">
        <v>0</v>
      </c>
      <c r="K765" s="1">
        <v>0</v>
      </c>
      <c r="L765" s="1">
        <v>0</v>
      </c>
      <c r="M765" s="1">
        <v>0</v>
      </c>
      <c r="N765" s="1">
        <v>0</v>
      </c>
      <c r="O765" s="1">
        <v>0</v>
      </c>
      <c r="P765" s="1">
        <v>1</v>
      </c>
      <c r="Q765" s="1">
        <v>5</v>
      </c>
      <c r="R765" s="1">
        <f>IF(Q765&gt;9,1,0)</f>
        <v>0</v>
      </c>
      <c r="S765" s="1">
        <f>IF(Q765&gt;19,1,0)</f>
        <v>0</v>
      </c>
      <c r="T765" s="1">
        <v>0</v>
      </c>
      <c r="U765" s="1">
        <v>0</v>
      </c>
      <c r="V765" s="1">
        <v>0</v>
      </c>
      <c r="W765" s="1">
        <v>0</v>
      </c>
      <c r="X765" s="1">
        <v>0</v>
      </c>
      <c r="Y765" s="1">
        <v>0</v>
      </c>
      <c r="Z765" s="1">
        <v>0</v>
      </c>
      <c r="AA765" s="1">
        <v>0</v>
      </c>
      <c r="AB765" s="1">
        <v>0</v>
      </c>
      <c r="AC765" s="1">
        <v>0</v>
      </c>
      <c r="AD765" s="1">
        <v>0</v>
      </c>
      <c r="AE765" s="1">
        <v>0</v>
      </c>
      <c r="AF765" s="1">
        <v>0</v>
      </c>
      <c r="AG765" s="1">
        <v>0</v>
      </c>
      <c r="AH765" s="1">
        <v>0</v>
      </c>
      <c r="AI765" s="1">
        <v>0</v>
      </c>
      <c r="AJ765" s="1">
        <v>0</v>
      </c>
      <c r="AK765" s="1">
        <v>1</v>
      </c>
      <c r="AL765" s="1">
        <v>0</v>
      </c>
    </row>
    <row r="766" spans="1:38" s="1" customFormat="1">
      <c r="A766" s="17" t="s">
        <v>258</v>
      </c>
      <c r="B766">
        <v>35</v>
      </c>
      <c r="C766">
        <v>1</v>
      </c>
      <c r="D766">
        <v>1</v>
      </c>
      <c r="E766">
        <v>1</v>
      </c>
      <c r="F766">
        <v>0</v>
      </c>
      <c r="G766">
        <v>0</v>
      </c>
      <c r="H766">
        <v>0</v>
      </c>
      <c r="I766">
        <v>1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  <c r="Q766"/>
      <c r="R766"/>
      <c r="S766"/>
      <c r="T766">
        <v>0</v>
      </c>
      <c r="U766">
        <v>0</v>
      </c>
      <c r="V766">
        <v>0</v>
      </c>
      <c r="W766">
        <v>0</v>
      </c>
      <c r="X766">
        <v>0</v>
      </c>
      <c r="Y766">
        <v>0</v>
      </c>
      <c r="Z766">
        <v>0</v>
      </c>
      <c r="AA766">
        <v>0</v>
      </c>
      <c r="AB766">
        <v>1</v>
      </c>
      <c r="AC766">
        <v>0</v>
      </c>
      <c r="AD766">
        <v>0</v>
      </c>
      <c r="AE766">
        <v>0</v>
      </c>
      <c r="AF766">
        <v>1</v>
      </c>
      <c r="AG766">
        <v>0</v>
      </c>
      <c r="AH766">
        <v>0</v>
      </c>
      <c r="AI766">
        <v>0</v>
      </c>
      <c r="AJ766">
        <v>0</v>
      </c>
      <c r="AK766">
        <v>0</v>
      </c>
      <c r="AL766">
        <v>1</v>
      </c>
    </row>
    <row r="767" spans="1:38" s="1" customFormat="1">
      <c r="A767" s="16" t="s">
        <v>546</v>
      </c>
      <c r="B767" s="1">
        <v>57</v>
      </c>
      <c r="C767" s="1">
        <v>1</v>
      </c>
      <c r="D767" s="1">
        <v>1</v>
      </c>
      <c r="E767" s="1">
        <v>1</v>
      </c>
      <c r="F767" s="1">
        <v>0</v>
      </c>
      <c r="G767" s="1">
        <v>1</v>
      </c>
      <c r="H767" s="1">
        <v>0</v>
      </c>
      <c r="I767" s="1">
        <v>0</v>
      </c>
      <c r="J767" s="1">
        <v>0</v>
      </c>
      <c r="K767" s="1">
        <v>0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T767" s="1">
        <v>1</v>
      </c>
      <c r="U767" s="1">
        <v>0</v>
      </c>
      <c r="V767" s="1">
        <v>0</v>
      </c>
      <c r="W767" s="1">
        <v>0</v>
      </c>
      <c r="X767" s="1">
        <v>0</v>
      </c>
      <c r="Y767" s="1">
        <v>0</v>
      </c>
      <c r="Z767" s="1">
        <v>1</v>
      </c>
      <c r="AA767" s="1">
        <v>0</v>
      </c>
      <c r="AB767" s="1">
        <v>1</v>
      </c>
      <c r="AC767" s="1">
        <v>0</v>
      </c>
      <c r="AD767" s="1">
        <v>1</v>
      </c>
      <c r="AE767" s="1">
        <v>0</v>
      </c>
      <c r="AF767" s="1">
        <v>0</v>
      </c>
      <c r="AG767" s="1">
        <v>0</v>
      </c>
      <c r="AH767" s="1">
        <v>0</v>
      </c>
      <c r="AI767" s="1">
        <v>0</v>
      </c>
      <c r="AJ767" s="1">
        <v>0</v>
      </c>
      <c r="AK767" s="1">
        <v>0</v>
      </c>
      <c r="AL767" s="1">
        <v>0</v>
      </c>
    </row>
    <row r="768" spans="1:38" s="1" customFormat="1">
      <c r="A768" s="16" t="s">
        <v>638</v>
      </c>
      <c r="B768" s="1">
        <v>32</v>
      </c>
      <c r="C768" s="1">
        <v>1</v>
      </c>
      <c r="D768" s="1">
        <v>1</v>
      </c>
      <c r="E768" s="1">
        <v>1</v>
      </c>
      <c r="F768" s="1">
        <v>1</v>
      </c>
      <c r="G768" s="1">
        <v>0</v>
      </c>
      <c r="H768" s="1">
        <v>0</v>
      </c>
      <c r="I768" s="1">
        <v>0</v>
      </c>
      <c r="J768" s="1">
        <v>0</v>
      </c>
      <c r="K768" s="1">
        <v>0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T768" s="1">
        <v>1</v>
      </c>
      <c r="U768" s="1">
        <v>0</v>
      </c>
      <c r="V768" s="1">
        <v>0</v>
      </c>
      <c r="W768" s="1">
        <v>1</v>
      </c>
      <c r="X768" s="1">
        <v>0</v>
      </c>
      <c r="Y768" s="1">
        <v>0</v>
      </c>
      <c r="Z768" s="1">
        <v>0</v>
      </c>
      <c r="AA768" s="1">
        <v>0</v>
      </c>
      <c r="AB768" s="1">
        <v>1</v>
      </c>
      <c r="AC768" s="1">
        <v>0</v>
      </c>
      <c r="AD768" s="1">
        <v>0</v>
      </c>
      <c r="AE768" s="1">
        <v>1</v>
      </c>
      <c r="AF768" s="1">
        <v>0</v>
      </c>
      <c r="AG768" s="1">
        <v>0</v>
      </c>
      <c r="AH768" s="1">
        <v>0</v>
      </c>
      <c r="AI768" s="1">
        <v>0</v>
      </c>
      <c r="AJ768" s="1">
        <v>0</v>
      </c>
      <c r="AK768" s="1">
        <v>0</v>
      </c>
      <c r="AL768" s="1">
        <v>0</v>
      </c>
    </row>
    <row r="769" spans="1:38" s="1" customFormat="1">
      <c r="A769" s="16" t="s">
        <v>502</v>
      </c>
      <c r="B769" s="1">
        <v>49</v>
      </c>
      <c r="C769" s="1">
        <v>1</v>
      </c>
      <c r="D769" s="1">
        <v>1</v>
      </c>
      <c r="E769" s="1">
        <v>0</v>
      </c>
      <c r="F769" s="1">
        <v>0</v>
      </c>
      <c r="G769" s="1">
        <v>0</v>
      </c>
      <c r="H769" s="1">
        <v>0</v>
      </c>
      <c r="I769" s="1">
        <v>0</v>
      </c>
      <c r="J769" s="1">
        <v>0</v>
      </c>
      <c r="K769" s="1">
        <v>0</v>
      </c>
      <c r="L769" s="1">
        <v>0</v>
      </c>
      <c r="M769" s="1">
        <v>0</v>
      </c>
      <c r="N769" s="1">
        <v>0</v>
      </c>
      <c r="O769" s="1">
        <v>1</v>
      </c>
      <c r="P769" s="1">
        <v>0</v>
      </c>
      <c r="T769" s="1">
        <v>0</v>
      </c>
      <c r="U769" s="1">
        <v>0</v>
      </c>
      <c r="V769" s="1">
        <v>0</v>
      </c>
      <c r="W769" s="1">
        <v>0</v>
      </c>
      <c r="X769" s="1">
        <v>0</v>
      </c>
      <c r="Y769" s="1">
        <v>0</v>
      </c>
      <c r="Z769" s="1">
        <v>0</v>
      </c>
      <c r="AA769" s="1">
        <v>0</v>
      </c>
      <c r="AB769" s="1">
        <v>0</v>
      </c>
      <c r="AC769" s="1">
        <v>0</v>
      </c>
      <c r="AD769" s="1">
        <v>0</v>
      </c>
      <c r="AE769" s="1">
        <v>0</v>
      </c>
      <c r="AF769" s="1">
        <v>0</v>
      </c>
      <c r="AG769" s="1">
        <v>0</v>
      </c>
      <c r="AH769" s="1">
        <v>0</v>
      </c>
      <c r="AI769" s="1">
        <v>0</v>
      </c>
      <c r="AJ769" s="1">
        <v>0</v>
      </c>
      <c r="AK769" s="1">
        <v>0</v>
      </c>
      <c r="AL769" s="1">
        <v>1</v>
      </c>
    </row>
    <row r="770" spans="1:38" s="1" customFormat="1">
      <c r="A770" s="17" t="s">
        <v>236</v>
      </c>
      <c r="B770">
        <v>37</v>
      </c>
      <c r="C770">
        <v>1</v>
      </c>
      <c r="D770">
        <v>1</v>
      </c>
      <c r="E770">
        <v>0</v>
      </c>
      <c r="F770">
        <v>0</v>
      </c>
      <c r="G770">
        <v>0</v>
      </c>
      <c r="H770">
        <v>1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  <c r="Q770"/>
      <c r="R770"/>
      <c r="S770"/>
      <c r="T770">
        <v>1</v>
      </c>
      <c r="U770">
        <v>1</v>
      </c>
      <c r="V770">
        <v>0</v>
      </c>
      <c r="W770">
        <v>0</v>
      </c>
      <c r="X770">
        <v>0</v>
      </c>
      <c r="Y770">
        <v>0</v>
      </c>
      <c r="Z770">
        <v>0</v>
      </c>
      <c r="AA770">
        <v>0</v>
      </c>
      <c r="AB770">
        <v>1</v>
      </c>
      <c r="AC770">
        <v>0</v>
      </c>
      <c r="AD770">
        <v>0</v>
      </c>
      <c r="AE770">
        <v>1</v>
      </c>
      <c r="AF770">
        <v>0</v>
      </c>
      <c r="AG770">
        <v>0</v>
      </c>
      <c r="AH770">
        <v>0</v>
      </c>
      <c r="AI770">
        <v>0</v>
      </c>
      <c r="AJ770">
        <v>0</v>
      </c>
      <c r="AK770">
        <v>0</v>
      </c>
      <c r="AL770">
        <v>0</v>
      </c>
    </row>
    <row r="771" spans="1:38" s="1" customFormat="1">
      <c r="A771" s="17" t="s">
        <v>212</v>
      </c>
      <c r="B771">
        <v>34</v>
      </c>
      <c r="C771">
        <v>1</v>
      </c>
      <c r="D771">
        <v>1</v>
      </c>
      <c r="E771">
        <v>0</v>
      </c>
      <c r="F771">
        <v>0</v>
      </c>
      <c r="G771">
        <v>0</v>
      </c>
      <c r="H771">
        <v>0</v>
      </c>
      <c r="I771">
        <v>1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1</v>
      </c>
      <c r="Q771">
        <v>10</v>
      </c>
      <c r="R771" s="1">
        <f>IF(Q771&gt;9,1,0)</f>
        <v>1</v>
      </c>
      <c r="S771" s="1">
        <f>IF(Q771&gt;19,1,0)</f>
        <v>0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0</v>
      </c>
      <c r="AA771">
        <v>0</v>
      </c>
      <c r="AB771">
        <v>1</v>
      </c>
      <c r="AC771">
        <v>0</v>
      </c>
      <c r="AD771">
        <v>0</v>
      </c>
      <c r="AE771">
        <v>0</v>
      </c>
      <c r="AF771">
        <v>1</v>
      </c>
      <c r="AG771">
        <v>0</v>
      </c>
      <c r="AH771">
        <v>0</v>
      </c>
      <c r="AI771">
        <v>0</v>
      </c>
      <c r="AJ771">
        <v>0</v>
      </c>
      <c r="AK771">
        <v>0</v>
      </c>
      <c r="AL771">
        <v>1</v>
      </c>
    </row>
    <row r="772" spans="1:38" s="1" customFormat="1">
      <c r="A772" s="16" t="s">
        <v>410</v>
      </c>
      <c r="B772" s="1">
        <v>35</v>
      </c>
      <c r="C772" s="1">
        <v>1</v>
      </c>
      <c r="D772" s="1">
        <v>1</v>
      </c>
      <c r="E772" s="1">
        <v>1</v>
      </c>
      <c r="F772" s="1">
        <v>0</v>
      </c>
      <c r="G772" s="1">
        <v>0</v>
      </c>
      <c r="H772" s="1">
        <v>0</v>
      </c>
      <c r="I772" s="1">
        <v>1</v>
      </c>
      <c r="J772" s="1">
        <v>0</v>
      </c>
      <c r="K772" s="1">
        <v>0</v>
      </c>
      <c r="L772" s="1">
        <v>0</v>
      </c>
      <c r="M772" s="1">
        <v>0</v>
      </c>
      <c r="N772" s="1">
        <v>0</v>
      </c>
      <c r="O772" s="1">
        <v>0</v>
      </c>
      <c r="P772" s="1">
        <v>1</v>
      </c>
      <c r="Q772" s="1">
        <v>5</v>
      </c>
      <c r="R772" s="1">
        <f>IF(Q772&gt;9,1,0)</f>
        <v>0</v>
      </c>
      <c r="S772" s="1">
        <f>IF(Q772&gt;19,1,0)</f>
        <v>0</v>
      </c>
      <c r="T772" s="1">
        <v>0</v>
      </c>
      <c r="U772" s="1">
        <v>0</v>
      </c>
      <c r="V772" s="1">
        <v>0</v>
      </c>
      <c r="W772" s="1">
        <v>0</v>
      </c>
      <c r="X772" s="1">
        <v>0</v>
      </c>
      <c r="Y772" s="1">
        <v>0</v>
      </c>
      <c r="Z772" s="1">
        <v>0</v>
      </c>
      <c r="AA772" s="1">
        <v>0</v>
      </c>
      <c r="AB772" s="1">
        <v>1</v>
      </c>
      <c r="AC772" s="1">
        <v>0</v>
      </c>
      <c r="AD772" s="1">
        <v>0</v>
      </c>
      <c r="AE772" s="1">
        <v>0</v>
      </c>
      <c r="AF772" s="1">
        <v>1</v>
      </c>
      <c r="AG772" s="1">
        <v>0</v>
      </c>
      <c r="AH772" s="1">
        <v>0</v>
      </c>
      <c r="AI772" s="1">
        <v>0</v>
      </c>
      <c r="AJ772" s="1">
        <v>0</v>
      </c>
      <c r="AK772" s="1">
        <v>0</v>
      </c>
      <c r="AL772" s="1">
        <v>1</v>
      </c>
    </row>
    <row r="773" spans="1:38" s="1" customFormat="1">
      <c r="A773" s="16" t="s">
        <v>632</v>
      </c>
      <c r="B773" s="1">
        <v>21</v>
      </c>
      <c r="C773" s="1">
        <v>1</v>
      </c>
      <c r="D773" s="1">
        <v>1</v>
      </c>
      <c r="E773" s="1">
        <v>0</v>
      </c>
      <c r="F773" s="1">
        <v>0</v>
      </c>
      <c r="G773" s="1">
        <v>0</v>
      </c>
      <c r="H773" s="1">
        <v>0</v>
      </c>
      <c r="I773" s="1">
        <v>1</v>
      </c>
      <c r="J773" s="1">
        <v>0</v>
      </c>
      <c r="K773" s="1">
        <v>0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T773" s="1">
        <v>0</v>
      </c>
      <c r="U773" s="1">
        <v>0</v>
      </c>
      <c r="V773" s="1">
        <v>0</v>
      </c>
      <c r="W773" s="1">
        <v>0</v>
      </c>
      <c r="X773" s="1">
        <v>0</v>
      </c>
      <c r="Y773" s="1">
        <v>0</v>
      </c>
      <c r="Z773" s="1">
        <v>0</v>
      </c>
      <c r="AA773" s="1">
        <v>0</v>
      </c>
      <c r="AB773" s="1">
        <v>0</v>
      </c>
      <c r="AC773" s="1">
        <v>0</v>
      </c>
      <c r="AD773" s="1">
        <v>0</v>
      </c>
      <c r="AE773" s="1">
        <v>0</v>
      </c>
      <c r="AF773" s="1">
        <v>0</v>
      </c>
      <c r="AG773" s="1">
        <v>0</v>
      </c>
      <c r="AH773" s="1">
        <v>0</v>
      </c>
      <c r="AI773" s="1">
        <v>0</v>
      </c>
      <c r="AJ773" s="1">
        <v>0</v>
      </c>
      <c r="AK773" s="1">
        <v>0</v>
      </c>
      <c r="AL773" s="1">
        <v>1</v>
      </c>
    </row>
    <row r="774" spans="1:38" s="1" customFormat="1">
      <c r="A774" s="16" t="s">
        <v>511</v>
      </c>
      <c r="B774" s="1">
        <v>49</v>
      </c>
      <c r="C774" s="1">
        <v>1</v>
      </c>
      <c r="D774" s="1">
        <v>1</v>
      </c>
      <c r="E774" s="1">
        <v>1</v>
      </c>
      <c r="F774" s="1">
        <v>1</v>
      </c>
      <c r="G774" s="1">
        <v>0</v>
      </c>
      <c r="H774" s="1">
        <v>0</v>
      </c>
      <c r="I774" s="1">
        <v>0</v>
      </c>
      <c r="J774" s="1">
        <v>0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T774" s="1">
        <v>0</v>
      </c>
      <c r="U774" s="1">
        <v>0</v>
      </c>
      <c r="V774" s="1">
        <v>0</v>
      </c>
      <c r="W774" s="1">
        <v>0</v>
      </c>
      <c r="X774" s="1">
        <v>0</v>
      </c>
      <c r="Y774" s="1">
        <v>0</v>
      </c>
      <c r="Z774" s="1">
        <v>0</v>
      </c>
      <c r="AA774" s="1">
        <v>0</v>
      </c>
      <c r="AB774" s="1">
        <v>1</v>
      </c>
      <c r="AC774" s="1">
        <v>0</v>
      </c>
      <c r="AD774" s="1">
        <v>1</v>
      </c>
      <c r="AE774" s="1">
        <v>0</v>
      </c>
      <c r="AF774" s="1">
        <v>0</v>
      </c>
      <c r="AG774" s="1">
        <v>0</v>
      </c>
      <c r="AH774" s="1">
        <v>0</v>
      </c>
      <c r="AI774" s="1">
        <v>0</v>
      </c>
      <c r="AJ774" s="1">
        <v>0</v>
      </c>
      <c r="AK774" s="1">
        <v>0</v>
      </c>
      <c r="AL774" s="1">
        <v>1</v>
      </c>
    </row>
    <row r="775" spans="1:38" s="1" customFormat="1">
      <c r="A775" s="17" t="s">
        <v>255</v>
      </c>
      <c r="B775">
        <v>41</v>
      </c>
      <c r="C775">
        <v>1</v>
      </c>
      <c r="D775">
        <v>1</v>
      </c>
      <c r="E775">
        <v>0</v>
      </c>
      <c r="F775">
        <v>1</v>
      </c>
      <c r="G775">
        <v>0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  <c r="Q775"/>
      <c r="R775"/>
      <c r="S775"/>
      <c r="T775">
        <v>0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0</v>
      </c>
      <c r="AA775">
        <v>0</v>
      </c>
      <c r="AB775">
        <v>1</v>
      </c>
      <c r="AC775">
        <v>0</v>
      </c>
      <c r="AD775">
        <v>1</v>
      </c>
      <c r="AE775">
        <v>0</v>
      </c>
      <c r="AF775">
        <v>0</v>
      </c>
      <c r="AG775">
        <v>0</v>
      </c>
      <c r="AH775">
        <v>0</v>
      </c>
      <c r="AI775">
        <v>0</v>
      </c>
      <c r="AJ775">
        <v>0</v>
      </c>
      <c r="AK775">
        <v>0</v>
      </c>
      <c r="AL775">
        <v>0</v>
      </c>
    </row>
    <row r="776" spans="1:38" s="1" customFormat="1">
      <c r="A776" s="16" t="s">
        <v>1028</v>
      </c>
      <c r="B776" s="1">
        <v>22</v>
      </c>
      <c r="C776" s="1">
        <v>1</v>
      </c>
      <c r="D776" s="1">
        <v>1</v>
      </c>
      <c r="E776" s="1">
        <v>0</v>
      </c>
      <c r="F776" s="1">
        <v>0</v>
      </c>
      <c r="G776" s="1">
        <v>0</v>
      </c>
      <c r="H776" s="1">
        <v>0</v>
      </c>
      <c r="I776" s="1">
        <v>1</v>
      </c>
      <c r="J776" s="1">
        <v>0</v>
      </c>
      <c r="K776" s="1">
        <v>0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T776" s="1">
        <v>0</v>
      </c>
      <c r="U776" s="1">
        <v>0</v>
      </c>
      <c r="V776" s="1">
        <v>0</v>
      </c>
      <c r="W776" s="1">
        <v>0</v>
      </c>
      <c r="X776" s="1">
        <v>0</v>
      </c>
      <c r="Y776" s="1">
        <v>0</v>
      </c>
      <c r="Z776" s="1">
        <v>0</v>
      </c>
      <c r="AA776" s="1">
        <v>0</v>
      </c>
      <c r="AB776" s="1">
        <v>0</v>
      </c>
      <c r="AC776" s="1">
        <v>0</v>
      </c>
      <c r="AD776" s="1">
        <v>0</v>
      </c>
      <c r="AE776" s="1">
        <v>0</v>
      </c>
      <c r="AF776" s="1">
        <v>0</v>
      </c>
      <c r="AG776" s="1">
        <v>0</v>
      </c>
      <c r="AH776" s="1">
        <v>0</v>
      </c>
      <c r="AI776" s="1">
        <v>0</v>
      </c>
      <c r="AJ776" s="1">
        <v>0</v>
      </c>
      <c r="AK776" s="1">
        <v>0</v>
      </c>
      <c r="AL776" s="1">
        <v>1</v>
      </c>
    </row>
    <row r="777" spans="1:38" s="1" customFormat="1">
      <c r="A777" s="16" t="s">
        <v>865</v>
      </c>
      <c r="B777" s="1">
        <v>53</v>
      </c>
      <c r="C777" s="1">
        <v>1</v>
      </c>
      <c r="D777" s="1">
        <v>1</v>
      </c>
      <c r="E777" s="1">
        <v>0</v>
      </c>
      <c r="F777" s="1">
        <v>0</v>
      </c>
      <c r="G777" s="1">
        <v>1</v>
      </c>
      <c r="H777" s="1">
        <v>0</v>
      </c>
      <c r="I777" s="1">
        <v>0</v>
      </c>
      <c r="J777" s="1">
        <v>0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T777" s="1">
        <v>0</v>
      </c>
      <c r="U777" s="1">
        <v>0</v>
      </c>
      <c r="V777" s="1">
        <v>0</v>
      </c>
      <c r="W777" s="1">
        <v>0</v>
      </c>
      <c r="X777" s="1">
        <v>0</v>
      </c>
      <c r="Y777" s="1">
        <v>0</v>
      </c>
      <c r="Z777" s="1">
        <v>0</v>
      </c>
      <c r="AA777" s="1">
        <v>0</v>
      </c>
      <c r="AB777" s="1">
        <v>0</v>
      </c>
      <c r="AC777" s="1">
        <v>0</v>
      </c>
      <c r="AD777" s="1">
        <v>0</v>
      </c>
      <c r="AE777" s="1">
        <v>0</v>
      </c>
      <c r="AF777" s="1">
        <v>0</v>
      </c>
      <c r="AG777" s="1">
        <v>0</v>
      </c>
      <c r="AH777" s="1">
        <v>0</v>
      </c>
      <c r="AI777" s="1">
        <v>0</v>
      </c>
      <c r="AJ777" s="1">
        <v>0</v>
      </c>
      <c r="AK777" s="1">
        <v>1</v>
      </c>
      <c r="AL777" s="1">
        <v>0</v>
      </c>
    </row>
    <row r="778" spans="1:38" s="1" customFormat="1">
      <c r="A778" s="16" t="s">
        <v>641</v>
      </c>
      <c r="B778" s="1">
        <v>42</v>
      </c>
      <c r="C778" s="1">
        <v>1</v>
      </c>
      <c r="D778" s="1">
        <v>1</v>
      </c>
      <c r="E778" s="1">
        <v>0</v>
      </c>
      <c r="F778" s="1">
        <v>1</v>
      </c>
      <c r="G778" s="1">
        <v>0</v>
      </c>
      <c r="H778" s="1">
        <v>0</v>
      </c>
      <c r="I778" s="1">
        <v>0</v>
      </c>
      <c r="J778" s="1">
        <v>0</v>
      </c>
      <c r="K778" s="1">
        <v>0</v>
      </c>
      <c r="L778" s="1">
        <v>0</v>
      </c>
      <c r="M778" s="1">
        <v>0</v>
      </c>
      <c r="N778" s="1">
        <v>0</v>
      </c>
      <c r="O778" s="1">
        <v>0</v>
      </c>
      <c r="P778" s="1">
        <v>1</v>
      </c>
      <c r="Q778" s="1">
        <v>5</v>
      </c>
      <c r="R778" s="1">
        <f>IF(Q778&gt;9,1,0)</f>
        <v>0</v>
      </c>
      <c r="S778" s="1">
        <f>IF(Q778&gt;19,1,0)</f>
        <v>0</v>
      </c>
      <c r="T778" s="1">
        <v>0</v>
      </c>
      <c r="U778" s="1">
        <v>0</v>
      </c>
      <c r="V778" s="1">
        <v>0</v>
      </c>
      <c r="W778" s="1">
        <v>0</v>
      </c>
      <c r="X778" s="1">
        <v>0</v>
      </c>
      <c r="Y778" s="1">
        <v>0</v>
      </c>
      <c r="Z778" s="1">
        <v>0</v>
      </c>
      <c r="AA778" s="1">
        <v>0</v>
      </c>
      <c r="AB778" s="1">
        <v>1</v>
      </c>
      <c r="AC778" s="1">
        <v>1</v>
      </c>
      <c r="AD778" s="1">
        <v>1</v>
      </c>
      <c r="AE778" s="1">
        <v>0</v>
      </c>
      <c r="AF778" s="1">
        <v>0</v>
      </c>
      <c r="AG778" s="1">
        <v>0</v>
      </c>
      <c r="AH778" s="1">
        <v>0</v>
      </c>
      <c r="AI778" s="1">
        <v>0</v>
      </c>
      <c r="AJ778" s="1">
        <v>0</v>
      </c>
      <c r="AK778" s="1">
        <v>0</v>
      </c>
      <c r="AL778" s="1">
        <v>0</v>
      </c>
    </row>
    <row r="779" spans="1:38" s="1" customFormat="1">
      <c r="A779" s="16" t="s">
        <v>451</v>
      </c>
      <c r="B779" s="1">
        <v>39</v>
      </c>
      <c r="C779" s="1">
        <v>1</v>
      </c>
      <c r="D779" s="1">
        <v>1</v>
      </c>
      <c r="E779" s="1">
        <v>1</v>
      </c>
      <c r="F779" s="1">
        <v>0</v>
      </c>
      <c r="G779" s="1">
        <v>0</v>
      </c>
      <c r="H779" s="1">
        <v>0</v>
      </c>
      <c r="I779" s="1">
        <v>1</v>
      </c>
      <c r="J779" s="1">
        <v>0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T779" s="1">
        <v>0</v>
      </c>
      <c r="U779" s="1">
        <v>0</v>
      </c>
      <c r="V779" s="1">
        <v>0</v>
      </c>
      <c r="W779" s="1">
        <v>0</v>
      </c>
      <c r="X779" s="1">
        <v>0</v>
      </c>
      <c r="Y779" s="1">
        <v>0</v>
      </c>
      <c r="Z779" s="1">
        <v>0</v>
      </c>
      <c r="AA779" s="1">
        <v>0</v>
      </c>
      <c r="AB779" s="1">
        <v>1</v>
      </c>
      <c r="AC779" s="1">
        <v>0</v>
      </c>
      <c r="AD779" s="1">
        <v>0</v>
      </c>
      <c r="AE779" s="1">
        <v>0</v>
      </c>
      <c r="AF779" s="1">
        <v>1</v>
      </c>
      <c r="AG779" s="1">
        <v>0</v>
      </c>
      <c r="AH779" s="1">
        <v>0</v>
      </c>
      <c r="AI779" s="1">
        <v>0</v>
      </c>
      <c r="AJ779" s="1">
        <v>0</v>
      </c>
      <c r="AK779" s="1">
        <v>0</v>
      </c>
      <c r="AL779" s="1">
        <v>1</v>
      </c>
    </row>
    <row r="780" spans="1:38" s="1" customFormat="1">
      <c r="A780" s="16" t="s">
        <v>411</v>
      </c>
      <c r="B780" s="1">
        <v>39</v>
      </c>
      <c r="C780" s="1">
        <v>1</v>
      </c>
      <c r="D780" s="1">
        <v>1</v>
      </c>
      <c r="E780" s="1">
        <v>1</v>
      </c>
      <c r="F780" s="1">
        <v>0</v>
      </c>
      <c r="G780" s="1">
        <v>0</v>
      </c>
      <c r="H780" s="1">
        <v>0</v>
      </c>
      <c r="I780" s="1">
        <v>0</v>
      </c>
      <c r="J780" s="1">
        <v>0</v>
      </c>
      <c r="K780" s="1">
        <v>0</v>
      </c>
      <c r="L780" s="1">
        <v>0</v>
      </c>
      <c r="M780" s="1">
        <v>0</v>
      </c>
      <c r="N780" s="1">
        <v>0</v>
      </c>
      <c r="O780" s="1">
        <v>1</v>
      </c>
      <c r="P780" s="1">
        <v>0</v>
      </c>
      <c r="T780" s="1">
        <v>0</v>
      </c>
      <c r="U780" s="1">
        <v>0</v>
      </c>
      <c r="V780" s="1">
        <v>0</v>
      </c>
      <c r="W780" s="1">
        <v>0</v>
      </c>
      <c r="X780" s="1">
        <v>0</v>
      </c>
      <c r="Y780" s="1">
        <v>0</v>
      </c>
      <c r="Z780" s="1">
        <v>0</v>
      </c>
      <c r="AA780" s="1">
        <v>0</v>
      </c>
      <c r="AB780" s="1">
        <v>0</v>
      </c>
      <c r="AC780" s="1">
        <v>0</v>
      </c>
      <c r="AD780" s="1">
        <v>0</v>
      </c>
      <c r="AE780" s="1">
        <v>0</v>
      </c>
      <c r="AF780" s="1">
        <v>0</v>
      </c>
      <c r="AG780" s="1">
        <v>0</v>
      </c>
      <c r="AH780" s="1">
        <v>0</v>
      </c>
      <c r="AI780" s="1">
        <v>0</v>
      </c>
      <c r="AJ780" s="1">
        <v>0</v>
      </c>
      <c r="AK780" s="1">
        <v>0</v>
      </c>
      <c r="AL780" s="1">
        <v>0</v>
      </c>
    </row>
    <row r="781" spans="1:38" s="1" customFormat="1">
      <c r="A781" s="16" t="s">
        <v>986</v>
      </c>
      <c r="B781" s="1">
        <v>54</v>
      </c>
      <c r="C781" s="1">
        <v>1</v>
      </c>
      <c r="D781" s="1">
        <v>1</v>
      </c>
      <c r="E781" s="1">
        <v>0</v>
      </c>
      <c r="F781" s="1">
        <v>1</v>
      </c>
      <c r="G781" s="1">
        <v>0</v>
      </c>
      <c r="H781" s="1">
        <v>0</v>
      </c>
      <c r="I781" s="1">
        <v>0</v>
      </c>
      <c r="J781" s="1">
        <v>0</v>
      </c>
      <c r="K781" s="1">
        <v>0</v>
      </c>
      <c r="L781" s="1">
        <v>0</v>
      </c>
      <c r="M781" s="1">
        <v>0</v>
      </c>
      <c r="N781" s="1">
        <v>0</v>
      </c>
      <c r="O781" s="1">
        <v>0</v>
      </c>
      <c r="P781" s="1">
        <v>1</v>
      </c>
      <c r="Q781" s="1">
        <v>5</v>
      </c>
      <c r="R781" s="1">
        <f>IF(Q781&gt;9,1,0)</f>
        <v>0</v>
      </c>
      <c r="S781" s="1">
        <f>IF(Q781&gt;19,1,0)</f>
        <v>0</v>
      </c>
      <c r="T781" s="1">
        <v>1</v>
      </c>
      <c r="U781" s="1">
        <v>0</v>
      </c>
      <c r="V781" s="1">
        <v>1</v>
      </c>
      <c r="W781" s="1">
        <v>0</v>
      </c>
      <c r="X781" s="1">
        <v>0</v>
      </c>
      <c r="Y781" s="1">
        <v>0</v>
      </c>
      <c r="Z781" s="1">
        <v>0</v>
      </c>
      <c r="AA781" s="1">
        <v>0</v>
      </c>
      <c r="AB781" s="1">
        <v>1</v>
      </c>
      <c r="AC781" s="1">
        <v>0</v>
      </c>
      <c r="AD781" s="1">
        <v>0</v>
      </c>
      <c r="AE781" s="1">
        <v>1</v>
      </c>
      <c r="AF781" s="1">
        <v>0</v>
      </c>
      <c r="AG781" s="1">
        <v>0</v>
      </c>
      <c r="AH781" s="1">
        <v>0</v>
      </c>
      <c r="AI781" s="1">
        <v>0</v>
      </c>
      <c r="AJ781" s="1">
        <v>0</v>
      </c>
      <c r="AK781" s="1">
        <v>0</v>
      </c>
      <c r="AL781" s="1">
        <v>0</v>
      </c>
    </row>
    <row r="782" spans="1:38" s="1" customFormat="1">
      <c r="A782" s="16" t="s">
        <v>744</v>
      </c>
      <c r="B782" s="1">
        <v>61</v>
      </c>
      <c r="C782" s="1">
        <v>1</v>
      </c>
      <c r="D782" s="1">
        <v>1</v>
      </c>
      <c r="E782" s="1">
        <v>0</v>
      </c>
      <c r="F782" s="1">
        <v>1</v>
      </c>
      <c r="G782" s="1">
        <v>0</v>
      </c>
      <c r="H782" s="1">
        <v>0</v>
      </c>
      <c r="I782" s="1">
        <v>0</v>
      </c>
      <c r="J782" s="1">
        <v>0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T782" s="1">
        <v>1</v>
      </c>
      <c r="U782" s="1">
        <v>0</v>
      </c>
      <c r="V782" s="1">
        <v>1</v>
      </c>
      <c r="W782" s="1">
        <v>0</v>
      </c>
      <c r="X782" s="1">
        <v>0</v>
      </c>
      <c r="Y782" s="1">
        <v>0</v>
      </c>
      <c r="Z782" s="1">
        <v>0</v>
      </c>
      <c r="AA782" s="1">
        <v>0</v>
      </c>
      <c r="AB782" s="1">
        <v>1</v>
      </c>
      <c r="AC782" s="1">
        <v>0</v>
      </c>
      <c r="AD782" s="1">
        <v>0</v>
      </c>
      <c r="AE782" s="1">
        <v>1</v>
      </c>
      <c r="AF782" s="1">
        <v>0</v>
      </c>
      <c r="AG782" s="1">
        <v>0</v>
      </c>
      <c r="AH782" s="1">
        <v>0</v>
      </c>
      <c r="AI782" s="1">
        <v>0</v>
      </c>
      <c r="AJ782" s="1">
        <v>0</v>
      </c>
      <c r="AK782" s="1">
        <v>0</v>
      </c>
      <c r="AL782" s="1">
        <v>0</v>
      </c>
    </row>
    <row r="783" spans="1:38" s="1" customFormat="1">
      <c r="A783" s="16" t="s">
        <v>291</v>
      </c>
      <c r="B783" s="1">
        <v>58</v>
      </c>
      <c r="C783" s="1">
        <v>1</v>
      </c>
      <c r="D783" s="1">
        <v>1</v>
      </c>
      <c r="E783" s="1">
        <v>0</v>
      </c>
      <c r="F783" s="1">
        <v>1</v>
      </c>
      <c r="G783" s="1">
        <v>0</v>
      </c>
      <c r="H783" s="1">
        <v>0</v>
      </c>
      <c r="I783" s="1">
        <v>0</v>
      </c>
      <c r="J783" s="1">
        <v>0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T783" s="1">
        <v>1</v>
      </c>
      <c r="U783" s="1">
        <v>1</v>
      </c>
      <c r="V783" s="1">
        <v>0</v>
      </c>
      <c r="W783" s="1">
        <v>0</v>
      </c>
      <c r="X783" s="1">
        <v>0</v>
      </c>
      <c r="Y783" s="1">
        <v>0</v>
      </c>
      <c r="Z783" s="1">
        <v>0</v>
      </c>
      <c r="AA783" s="1">
        <v>0</v>
      </c>
      <c r="AB783" s="1">
        <v>1</v>
      </c>
      <c r="AC783" s="1">
        <v>0</v>
      </c>
      <c r="AD783" s="1">
        <v>0</v>
      </c>
      <c r="AE783" s="1">
        <v>1</v>
      </c>
      <c r="AF783" s="1">
        <v>0</v>
      </c>
      <c r="AG783" s="1">
        <v>0</v>
      </c>
      <c r="AH783" s="1">
        <v>0</v>
      </c>
      <c r="AI783" s="1">
        <v>0</v>
      </c>
      <c r="AJ783" s="1">
        <v>0</v>
      </c>
      <c r="AK783" s="1">
        <v>0</v>
      </c>
      <c r="AL783" s="1">
        <v>0</v>
      </c>
    </row>
    <row r="784" spans="1:38" s="1" customFormat="1">
      <c r="A784" s="16" t="s">
        <v>815</v>
      </c>
      <c r="B784" s="1">
        <v>60</v>
      </c>
      <c r="C784" s="1">
        <v>0</v>
      </c>
      <c r="D784" s="1">
        <v>1</v>
      </c>
      <c r="E784" s="1">
        <v>1</v>
      </c>
      <c r="F784" s="1">
        <v>0</v>
      </c>
      <c r="G784" s="1">
        <v>0</v>
      </c>
      <c r="H784" s="1">
        <v>0</v>
      </c>
      <c r="I784" s="1">
        <v>0</v>
      </c>
      <c r="J784" s="1">
        <v>0</v>
      </c>
      <c r="K784" s="1">
        <v>0</v>
      </c>
      <c r="L784" s="1">
        <v>0</v>
      </c>
      <c r="M784" s="1">
        <v>0</v>
      </c>
      <c r="N784" s="1">
        <v>1</v>
      </c>
      <c r="O784" s="1">
        <v>0</v>
      </c>
      <c r="P784" s="1">
        <v>0</v>
      </c>
      <c r="T784" s="1">
        <v>0</v>
      </c>
      <c r="U784" s="1">
        <v>0</v>
      </c>
      <c r="V784" s="1">
        <v>0</v>
      </c>
      <c r="W784" s="1">
        <v>0</v>
      </c>
      <c r="X784" s="1">
        <v>0</v>
      </c>
      <c r="Y784" s="1">
        <v>0</v>
      </c>
      <c r="Z784" s="1">
        <v>0</v>
      </c>
      <c r="AA784" s="1">
        <v>0</v>
      </c>
      <c r="AB784" s="1">
        <v>1</v>
      </c>
      <c r="AC784" s="1">
        <v>0</v>
      </c>
      <c r="AD784" s="1">
        <v>0</v>
      </c>
      <c r="AE784" s="1">
        <v>0</v>
      </c>
      <c r="AF784" s="1">
        <v>0</v>
      </c>
      <c r="AG784" s="1">
        <v>0</v>
      </c>
      <c r="AH784" s="1">
        <v>1</v>
      </c>
      <c r="AI784" s="1">
        <v>0</v>
      </c>
      <c r="AJ784" s="1">
        <v>0</v>
      </c>
      <c r="AK784" s="1">
        <v>0</v>
      </c>
      <c r="AL784" s="1">
        <v>0</v>
      </c>
    </row>
    <row r="785" spans="1:38" s="1" customFormat="1">
      <c r="A785" s="16" t="s">
        <v>573</v>
      </c>
      <c r="B785" s="1">
        <v>45</v>
      </c>
      <c r="C785" s="1">
        <v>1</v>
      </c>
      <c r="D785" s="1">
        <v>1</v>
      </c>
      <c r="E785" s="1">
        <v>0</v>
      </c>
      <c r="F785" s="1">
        <v>0</v>
      </c>
      <c r="G785" s="1">
        <v>0</v>
      </c>
      <c r="H785" s="1">
        <v>0</v>
      </c>
      <c r="I785" s="1">
        <v>0</v>
      </c>
      <c r="J785" s="1">
        <v>0</v>
      </c>
      <c r="K785" s="1">
        <v>0</v>
      </c>
      <c r="L785" s="1">
        <v>0</v>
      </c>
      <c r="M785" s="1">
        <v>0</v>
      </c>
      <c r="N785" s="1">
        <v>0</v>
      </c>
      <c r="O785" s="1">
        <v>1</v>
      </c>
      <c r="P785" s="1">
        <v>0</v>
      </c>
      <c r="T785" s="1">
        <v>0</v>
      </c>
      <c r="U785" s="1">
        <v>0</v>
      </c>
      <c r="V785" s="1">
        <v>0</v>
      </c>
      <c r="W785" s="1">
        <v>0</v>
      </c>
      <c r="X785" s="1">
        <v>0</v>
      </c>
      <c r="Y785" s="1">
        <v>0</v>
      </c>
      <c r="Z785" s="1">
        <v>0</v>
      </c>
      <c r="AA785" s="1">
        <v>0</v>
      </c>
      <c r="AB785" s="1">
        <v>0</v>
      </c>
      <c r="AC785" s="1">
        <v>0</v>
      </c>
      <c r="AD785" s="1">
        <v>0</v>
      </c>
      <c r="AE785" s="1">
        <v>0</v>
      </c>
      <c r="AF785" s="1">
        <v>0</v>
      </c>
      <c r="AG785" s="1">
        <v>0</v>
      </c>
      <c r="AH785" s="1">
        <v>0</v>
      </c>
      <c r="AI785" s="1">
        <v>0</v>
      </c>
      <c r="AJ785" s="1">
        <v>0</v>
      </c>
      <c r="AK785" s="1">
        <v>0</v>
      </c>
      <c r="AL785" s="1">
        <v>1</v>
      </c>
    </row>
    <row r="786" spans="1:38" s="1" customFormat="1">
      <c r="A786" s="16" t="s">
        <v>849</v>
      </c>
      <c r="B786" s="1">
        <v>63</v>
      </c>
      <c r="C786" s="1">
        <v>0</v>
      </c>
      <c r="D786" s="1">
        <v>1</v>
      </c>
      <c r="E786" s="1">
        <v>0</v>
      </c>
      <c r="F786" s="1">
        <v>0</v>
      </c>
      <c r="G786" s="1">
        <v>1</v>
      </c>
      <c r="H786" s="1">
        <v>0</v>
      </c>
      <c r="I786" s="1">
        <v>0</v>
      </c>
      <c r="J786" s="1">
        <v>0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T786" s="1">
        <v>1</v>
      </c>
      <c r="U786" s="1">
        <v>0</v>
      </c>
      <c r="V786" s="1">
        <v>0</v>
      </c>
      <c r="W786" s="1">
        <v>0</v>
      </c>
      <c r="X786" s="1">
        <v>0</v>
      </c>
      <c r="Y786" s="1">
        <v>0</v>
      </c>
      <c r="Z786" s="1">
        <v>1</v>
      </c>
      <c r="AA786" s="1">
        <v>0</v>
      </c>
      <c r="AB786" s="1">
        <v>0</v>
      </c>
      <c r="AC786" s="1">
        <v>0</v>
      </c>
      <c r="AD786" s="1">
        <v>0</v>
      </c>
      <c r="AE786" s="1">
        <v>0</v>
      </c>
      <c r="AF786" s="1">
        <v>0</v>
      </c>
      <c r="AG786" s="1">
        <v>0</v>
      </c>
      <c r="AH786" s="1">
        <v>0</v>
      </c>
      <c r="AI786" s="1">
        <v>0</v>
      </c>
      <c r="AJ786" s="1">
        <v>0</v>
      </c>
      <c r="AK786" s="1">
        <v>0</v>
      </c>
      <c r="AL786" s="1">
        <v>0</v>
      </c>
    </row>
    <row r="787" spans="1:38" s="1" customFormat="1">
      <c r="A787" s="16" t="s">
        <v>337</v>
      </c>
      <c r="B787" s="1">
        <v>43</v>
      </c>
      <c r="C787" s="1">
        <v>1</v>
      </c>
      <c r="D787" s="1">
        <v>1</v>
      </c>
      <c r="E787" s="1">
        <v>1</v>
      </c>
      <c r="F787" s="1">
        <v>0</v>
      </c>
      <c r="G787" s="1">
        <v>0</v>
      </c>
      <c r="H787" s="1">
        <v>0</v>
      </c>
      <c r="I787" s="1">
        <v>1</v>
      </c>
      <c r="J787" s="1">
        <v>0</v>
      </c>
      <c r="K787" s="1">
        <v>0</v>
      </c>
      <c r="L787" s="1">
        <v>0</v>
      </c>
      <c r="M787" s="1">
        <v>0</v>
      </c>
      <c r="N787" s="1">
        <v>0</v>
      </c>
      <c r="O787" s="1">
        <v>0</v>
      </c>
      <c r="P787" s="1">
        <v>1</v>
      </c>
      <c r="Q787" s="1">
        <v>7.5</v>
      </c>
      <c r="R787" s="1">
        <f>IF(Q787&gt;9,1,0)</f>
        <v>0</v>
      </c>
      <c r="S787" s="1">
        <f>IF(Q787&gt;19,1,0)</f>
        <v>0</v>
      </c>
      <c r="T787" s="1">
        <v>0</v>
      </c>
      <c r="U787" s="1">
        <v>0</v>
      </c>
      <c r="V787" s="1">
        <v>0</v>
      </c>
      <c r="W787" s="1">
        <v>0</v>
      </c>
      <c r="X787" s="1">
        <v>0</v>
      </c>
      <c r="Y787" s="1">
        <v>0</v>
      </c>
      <c r="Z787" s="1">
        <v>0</v>
      </c>
      <c r="AA787" s="1">
        <v>0</v>
      </c>
      <c r="AB787" s="1">
        <v>1</v>
      </c>
      <c r="AC787" s="1">
        <v>0</v>
      </c>
      <c r="AD787" s="1">
        <v>0</v>
      </c>
      <c r="AE787" s="1">
        <v>0</v>
      </c>
      <c r="AF787" s="1">
        <v>1</v>
      </c>
      <c r="AG787" s="1">
        <v>0</v>
      </c>
      <c r="AH787" s="1">
        <v>0</v>
      </c>
      <c r="AI787" s="1">
        <v>0</v>
      </c>
      <c r="AJ787" s="1">
        <v>0</v>
      </c>
      <c r="AK787" s="1">
        <v>0</v>
      </c>
      <c r="AL787" s="1">
        <v>1</v>
      </c>
    </row>
    <row r="788" spans="1:38" s="1" customFormat="1">
      <c r="A788" s="16" t="s">
        <v>699</v>
      </c>
      <c r="B788" s="1">
        <v>34</v>
      </c>
      <c r="C788" s="1">
        <v>1</v>
      </c>
      <c r="D788" s="1">
        <v>1</v>
      </c>
      <c r="E788" s="1">
        <v>0</v>
      </c>
      <c r="F788" s="1">
        <v>0</v>
      </c>
      <c r="G788" s="1">
        <v>0</v>
      </c>
      <c r="H788" s="1">
        <v>1</v>
      </c>
      <c r="I788" s="1">
        <v>0</v>
      </c>
      <c r="J788" s="1">
        <v>0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T788" s="1">
        <v>1</v>
      </c>
      <c r="U788" s="1">
        <v>0</v>
      </c>
      <c r="V788" s="1">
        <v>0</v>
      </c>
      <c r="W788" s="1">
        <v>0</v>
      </c>
      <c r="X788" s="1">
        <v>0</v>
      </c>
      <c r="Y788" s="1">
        <v>0</v>
      </c>
      <c r="Z788" s="1">
        <v>1</v>
      </c>
      <c r="AA788" s="1">
        <v>0</v>
      </c>
      <c r="AB788" s="1">
        <v>1</v>
      </c>
      <c r="AC788" s="1">
        <v>0</v>
      </c>
      <c r="AD788" s="1">
        <v>1</v>
      </c>
      <c r="AE788" s="1">
        <v>0</v>
      </c>
      <c r="AF788" s="1">
        <v>0</v>
      </c>
      <c r="AG788" s="1">
        <v>0</v>
      </c>
      <c r="AH788" s="1">
        <v>0</v>
      </c>
      <c r="AI788" s="1">
        <v>0</v>
      </c>
      <c r="AJ788" s="1">
        <v>0</v>
      </c>
      <c r="AK788" s="1">
        <v>0</v>
      </c>
      <c r="AL788" s="1">
        <v>0</v>
      </c>
    </row>
    <row r="789" spans="1:38" s="1" customFormat="1">
      <c r="A789" s="16" t="s">
        <v>637</v>
      </c>
      <c r="B789" s="1">
        <v>33</v>
      </c>
      <c r="C789" s="1">
        <v>1</v>
      </c>
      <c r="D789" s="1">
        <v>1</v>
      </c>
      <c r="E789" s="1">
        <v>1</v>
      </c>
      <c r="F789" s="1">
        <v>0</v>
      </c>
      <c r="G789" s="1">
        <v>0</v>
      </c>
      <c r="H789" s="1">
        <v>0</v>
      </c>
      <c r="I789" s="1">
        <v>1</v>
      </c>
      <c r="J789" s="1">
        <v>0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1</v>
      </c>
      <c r="Q789" s="1">
        <v>10</v>
      </c>
      <c r="R789" s="1">
        <f>IF(Q789&gt;9,1,0)</f>
        <v>1</v>
      </c>
      <c r="S789" s="1">
        <f>IF(Q789&gt;19,1,0)</f>
        <v>0</v>
      </c>
      <c r="T789" s="1">
        <v>0</v>
      </c>
      <c r="U789" s="1">
        <v>0</v>
      </c>
      <c r="V789" s="1">
        <v>0</v>
      </c>
      <c r="W789" s="1">
        <v>0</v>
      </c>
      <c r="X789" s="1">
        <v>0</v>
      </c>
      <c r="Y789" s="1">
        <v>0</v>
      </c>
      <c r="Z789" s="1">
        <v>0</v>
      </c>
      <c r="AA789" s="1">
        <v>0</v>
      </c>
      <c r="AB789" s="1">
        <v>1</v>
      </c>
      <c r="AC789" s="1">
        <v>0</v>
      </c>
      <c r="AD789" s="1">
        <v>1</v>
      </c>
      <c r="AE789" s="1">
        <v>0</v>
      </c>
      <c r="AF789" s="1">
        <v>0</v>
      </c>
      <c r="AG789" s="1">
        <v>0</v>
      </c>
      <c r="AH789" s="1">
        <v>0</v>
      </c>
      <c r="AI789" s="1">
        <v>0</v>
      </c>
      <c r="AJ789" s="1">
        <v>0</v>
      </c>
      <c r="AK789" s="1">
        <v>0</v>
      </c>
      <c r="AL789" s="1">
        <v>1</v>
      </c>
    </row>
    <row r="790" spans="1:38" s="1" customFormat="1">
      <c r="A790" s="16" t="s">
        <v>702</v>
      </c>
      <c r="B790" s="1">
        <v>42</v>
      </c>
      <c r="C790" s="1">
        <v>0</v>
      </c>
      <c r="D790" s="1">
        <v>1</v>
      </c>
      <c r="E790" s="1">
        <v>0</v>
      </c>
      <c r="F790" s="1">
        <v>0</v>
      </c>
      <c r="G790" s="1">
        <v>0</v>
      </c>
      <c r="H790" s="1">
        <v>0</v>
      </c>
      <c r="I790" s="1">
        <v>0</v>
      </c>
      <c r="J790" s="1">
        <v>1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T790" s="1">
        <v>0</v>
      </c>
      <c r="U790" s="1">
        <v>0</v>
      </c>
      <c r="V790" s="1">
        <v>0</v>
      </c>
      <c r="W790" s="1">
        <v>0</v>
      </c>
      <c r="X790" s="1">
        <v>0</v>
      </c>
      <c r="Y790" s="1">
        <v>0</v>
      </c>
      <c r="Z790" s="1">
        <v>0</v>
      </c>
      <c r="AA790" s="1">
        <v>0</v>
      </c>
      <c r="AB790" s="1">
        <v>1</v>
      </c>
      <c r="AC790" s="1">
        <v>0</v>
      </c>
      <c r="AD790" s="1">
        <v>1</v>
      </c>
      <c r="AE790" s="1">
        <v>0</v>
      </c>
      <c r="AF790" s="1">
        <v>0</v>
      </c>
      <c r="AG790" s="1">
        <v>0</v>
      </c>
      <c r="AH790" s="1">
        <v>0</v>
      </c>
      <c r="AI790" s="1">
        <v>0</v>
      </c>
      <c r="AJ790" s="1">
        <v>0</v>
      </c>
      <c r="AK790" s="1">
        <v>0</v>
      </c>
      <c r="AL790" s="1">
        <v>0</v>
      </c>
    </row>
    <row r="791" spans="1:38" s="1" customFormat="1">
      <c r="A791" s="16" t="s">
        <v>510</v>
      </c>
      <c r="B791" s="1">
        <v>28</v>
      </c>
      <c r="C791" s="1">
        <v>1</v>
      </c>
      <c r="D791" s="1">
        <v>1</v>
      </c>
      <c r="E791" s="1">
        <v>0</v>
      </c>
      <c r="F791" s="1">
        <v>0</v>
      </c>
      <c r="G791" s="1">
        <v>0</v>
      </c>
      <c r="H791" s="1">
        <v>0</v>
      </c>
      <c r="I791" s="1">
        <v>1</v>
      </c>
      <c r="J791" s="1">
        <v>0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1</v>
      </c>
      <c r="Q791" s="1">
        <v>10</v>
      </c>
      <c r="R791" s="1">
        <f>IF(Q791&gt;9,1,0)</f>
        <v>1</v>
      </c>
      <c r="S791" s="1">
        <f>IF(Q791&gt;19,1,0)</f>
        <v>0</v>
      </c>
      <c r="T791" s="1">
        <v>0</v>
      </c>
      <c r="U791" s="1">
        <v>0</v>
      </c>
      <c r="V791" s="1">
        <v>0</v>
      </c>
      <c r="W791" s="1">
        <v>0</v>
      </c>
      <c r="X791" s="1">
        <v>0</v>
      </c>
      <c r="Y791" s="1">
        <v>0</v>
      </c>
      <c r="Z791" s="1">
        <v>0</v>
      </c>
      <c r="AA791" s="1">
        <v>0</v>
      </c>
      <c r="AB791" s="1">
        <v>1</v>
      </c>
      <c r="AC791" s="1">
        <v>0</v>
      </c>
      <c r="AD791" s="1">
        <v>0</v>
      </c>
      <c r="AE791" s="1">
        <v>0</v>
      </c>
      <c r="AF791" s="1">
        <v>1</v>
      </c>
      <c r="AG791" s="1">
        <v>0</v>
      </c>
      <c r="AH791" s="1">
        <v>0</v>
      </c>
      <c r="AI791" s="1">
        <v>0</v>
      </c>
      <c r="AJ791" s="1">
        <v>0</v>
      </c>
      <c r="AK791" s="1">
        <v>0</v>
      </c>
      <c r="AL791" s="1">
        <v>1</v>
      </c>
    </row>
    <row r="792" spans="1:38" s="1" customFormat="1">
      <c r="A792" s="16" t="s">
        <v>1010</v>
      </c>
      <c r="B792" s="1">
        <v>56</v>
      </c>
      <c r="C792" s="1">
        <v>1</v>
      </c>
      <c r="D792" s="1">
        <v>1</v>
      </c>
      <c r="E792" s="1">
        <v>0</v>
      </c>
      <c r="F792" s="1">
        <v>1</v>
      </c>
      <c r="G792" s="1">
        <v>0</v>
      </c>
      <c r="H792" s="1">
        <v>0</v>
      </c>
      <c r="I792" s="1">
        <v>0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T792" s="1">
        <v>0</v>
      </c>
      <c r="U792" s="1">
        <v>0</v>
      </c>
      <c r="V792" s="1">
        <v>0</v>
      </c>
      <c r="W792" s="1">
        <v>0</v>
      </c>
      <c r="X792" s="1">
        <v>0</v>
      </c>
      <c r="Y792" s="1">
        <v>0</v>
      </c>
      <c r="Z792" s="1">
        <v>0</v>
      </c>
      <c r="AA792" s="1">
        <v>0</v>
      </c>
      <c r="AB792" s="1">
        <v>1</v>
      </c>
      <c r="AC792" s="1">
        <v>0</v>
      </c>
      <c r="AD792" s="1">
        <v>1</v>
      </c>
      <c r="AE792" s="1">
        <v>0</v>
      </c>
      <c r="AF792" s="1">
        <v>0</v>
      </c>
      <c r="AG792" s="1">
        <v>0</v>
      </c>
      <c r="AH792" s="1">
        <v>0</v>
      </c>
      <c r="AI792" s="1">
        <v>0</v>
      </c>
      <c r="AJ792" s="1">
        <v>0</v>
      </c>
      <c r="AK792" s="1">
        <v>0</v>
      </c>
      <c r="AL792" s="1">
        <v>0</v>
      </c>
    </row>
    <row r="793" spans="1:38" s="1" customFormat="1">
      <c r="A793" s="17" t="s">
        <v>225</v>
      </c>
      <c r="B793">
        <v>46</v>
      </c>
      <c r="C793">
        <v>0</v>
      </c>
      <c r="D793">
        <v>1</v>
      </c>
      <c r="E793">
        <v>0</v>
      </c>
      <c r="F793">
        <v>0</v>
      </c>
      <c r="G793">
        <v>0</v>
      </c>
      <c r="H793">
        <v>0</v>
      </c>
      <c r="I793">
        <v>0</v>
      </c>
      <c r="J793">
        <v>0</v>
      </c>
      <c r="K793">
        <v>1</v>
      </c>
      <c r="L793">
        <v>0</v>
      </c>
      <c r="M793">
        <v>0</v>
      </c>
      <c r="N793">
        <v>0</v>
      </c>
      <c r="O793">
        <v>0</v>
      </c>
      <c r="P793">
        <v>0</v>
      </c>
      <c r="Q793"/>
      <c r="R793"/>
      <c r="S793"/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0</v>
      </c>
      <c r="AA793">
        <v>0</v>
      </c>
      <c r="AB793">
        <v>0</v>
      </c>
      <c r="AC793">
        <v>0</v>
      </c>
      <c r="AD793">
        <v>0</v>
      </c>
      <c r="AE793">
        <v>0</v>
      </c>
      <c r="AF793">
        <v>0</v>
      </c>
      <c r="AG793">
        <v>0</v>
      </c>
      <c r="AH793">
        <v>0</v>
      </c>
      <c r="AI793">
        <v>0</v>
      </c>
      <c r="AJ793">
        <v>0</v>
      </c>
      <c r="AK793">
        <v>0</v>
      </c>
      <c r="AL793">
        <v>0</v>
      </c>
    </row>
    <row r="794" spans="1:38" s="1" customFormat="1">
      <c r="A794" s="16" t="s">
        <v>990</v>
      </c>
      <c r="B794" s="1">
        <v>61</v>
      </c>
      <c r="C794" s="1">
        <v>1</v>
      </c>
      <c r="D794" s="1">
        <v>1</v>
      </c>
      <c r="E794" s="1">
        <v>1</v>
      </c>
      <c r="F794" s="1">
        <v>0</v>
      </c>
      <c r="G794" s="1">
        <v>0</v>
      </c>
      <c r="H794" s="1">
        <v>0</v>
      </c>
      <c r="I794" s="1">
        <v>1</v>
      </c>
      <c r="J794" s="1">
        <v>0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1</v>
      </c>
      <c r="Q794" s="1">
        <v>5</v>
      </c>
      <c r="R794" s="1">
        <f>IF(Q794&gt;9,1,0)</f>
        <v>0</v>
      </c>
      <c r="S794" s="1">
        <f>IF(Q794&gt;19,1,0)</f>
        <v>0</v>
      </c>
      <c r="T794" s="1">
        <v>0</v>
      </c>
      <c r="U794" s="1">
        <v>0</v>
      </c>
      <c r="V794" s="1">
        <v>0</v>
      </c>
      <c r="W794" s="1">
        <v>0</v>
      </c>
      <c r="X794" s="1">
        <v>0</v>
      </c>
      <c r="Y794" s="1">
        <v>0</v>
      </c>
      <c r="Z794" s="1">
        <v>0</v>
      </c>
      <c r="AA794" s="1">
        <v>0</v>
      </c>
      <c r="AB794" s="1">
        <v>1</v>
      </c>
      <c r="AC794" s="1">
        <v>0</v>
      </c>
      <c r="AD794" s="1">
        <v>0</v>
      </c>
      <c r="AE794" s="1">
        <v>0</v>
      </c>
      <c r="AF794" s="1">
        <v>1</v>
      </c>
      <c r="AG794" s="1">
        <v>0</v>
      </c>
      <c r="AH794" s="1">
        <v>0</v>
      </c>
      <c r="AI794" s="1">
        <v>0</v>
      </c>
      <c r="AJ794" s="1">
        <v>0</v>
      </c>
      <c r="AK794" s="1">
        <v>0</v>
      </c>
      <c r="AL794" s="1">
        <v>0</v>
      </c>
    </row>
    <row r="795" spans="1:38" s="1" customFormat="1">
      <c r="A795" s="16" t="s">
        <v>475</v>
      </c>
      <c r="B795" s="1">
        <v>63</v>
      </c>
      <c r="C795" s="1">
        <v>1</v>
      </c>
      <c r="D795" s="1">
        <v>1</v>
      </c>
      <c r="E795" s="1">
        <v>1</v>
      </c>
      <c r="F795" s="1">
        <v>1</v>
      </c>
      <c r="G795" s="1">
        <v>0</v>
      </c>
      <c r="H795" s="1">
        <v>0</v>
      </c>
      <c r="I795" s="1">
        <v>0</v>
      </c>
      <c r="J795" s="1">
        <v>0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1</v>
      </c>
      <c r="Q795" s="1">
        <v>10</v>
      </c>
      <c r="R795" s="1">
        <f>IF(Q795&gt;9,1,0)</f>
        <v>1</v>
      </c>
      <c r="S795" s="1">
        <f>IF(Q795&gt;19,1,0)</f>
        <v>0</v>
      </c>
      <c r="T795" s="1">
        <v>1</v>
      </c>
      <c r="U795" s="1">
        <v>0</v>
      </c>
      <c r="V795" s="1">
        <v>0</v>
      </c>
      <c r="W795" s="1">
        <v>1</v>
      </c>
      <c r="X795" s="1">
        <v>0</v>
      </c>
      <c r="Y795" s="1">
        <v>0</v>
      </c>
      <c r="Z795" s="1">
        <v>0</v>
      </c>
      <c r="AA795" s="1">
        <v>0</v>
      </c>
      <c r="AB795" s="1">
        <v>1</v>
      </c>
      <c r="AC795" s="1">
        <v>0</v>
      </c>
      <c r="AD795" s="1">
        <v>1</v>
      </c>
      <c r="AE795" s="1">
        <v>0</v>
      </c>
      <c r="AF795" s="1">
        <v>0</v>
      </c>
      <c r="AG795" s="1">
        <v>0</v>
      </c>
      <c r="AH795" s="1">
        <v>0</v>
      </c>
      <c r="AI795" s="1">
        <v>0</v>
      </c>
      <c r="AJ795" s="1">
        <v>0</v>
      </c>
      <c r="AK795" s="1">
        <v>0</v>
      </c>
      <c r="AL795" s="1">
        <v>1</v>
      </c>
    </row>
    <row r="796" spans="1:38" s="1" customFormat="1">
      <c r="A796" s="16" t="s">
        <v>454</v>
      </c>
      <c r="B796" s="1">
        <v>58</v>
      </c>
      <c r="C796" s="1">
        <v>1</v>
      </c>
      <c r="D796" s="1">
        <v>1</v>
      </c>
      <c r="E796" s="1">
        <v>0</v>
      </c>
      <c r="F796" s="1">
        <v>0</v>
      </c>
      <c r="G796" s="1">
        <v>0</v>
      </c>
      <c r="H796" s="1">
        <v>0</v>
      </c>
      <c r="I796" s="1">
        <v>1</v>
      </c>
      <c r="J796" s="1">
        <v>0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T796" s="1">
        <v>0</v>
      </c>
      <c r="U796" s="1">
        <v>0</v>
      </c>
      <c r="V796" s="1">
        <v>0</v>
      </c>
      <c r="W796" s="1">
        <v>0</v>
      </c>
      <c r="X796" s="1">
        <v>0</v>
      </c>
      <c r="Y796" s="1">
        <v>0</v>
      </c>
      <c r="Z796" s="1">
        <v>0</v>
      </c>
      <c r="AA796" s="1">
        <v>0</v>
      </c>
      <c r="AB796" s="1">
        <v>0</v>
      </c>
      <c r="AC796" s="1">
        <v>0</v>
      </c>
      <c r="AD796" s="1">
        <v>0</v>
      </c>
      <c r="AE796" s="1">
        <v>0</v>
      </c>
      <c r="AF796" s="1">
        <v>0</v>
      </c>
      <c r="AG796" s="1">
        <v>0</v>
      </c>
      <c r="AH796" s="1">
        <v>0</v>
      </c>
      <c r="AI796" s="1">
        <v>0</v>
      </c>
      <c r="AJ796" s="1">
        <v>0</v>
      </c>
      <c r="AK796" s="1">
        <v>0</v>
      </c>
      <c r="AL796" s="1">
        <v>1</v>
      </c>
    </row>
    <row r="797" spans="1:38" s="1" customFormat="1">
      <c r="A797" s="16" t="s">
        <v>1027</v>
      </c>
      <c r="B797" s="1">
        <v>33</v>
      </c>
      <c r="C797" s="1">
        <v>1</v>
      </c>
      <c r="D797" s="1">
        <v>1</v>
      </c>
      <c r="E797" s="1">
        <v>1</v>
      </c>
      <c r="F797" s="1">
        <v>0</v>
      </c>
      <c r="G797" s="1">
        <v>0</v>
      </c>
      <c r="H797" s="1">
        <v>0</v>
      </c>
      <c r="I797" s="1">
        <v>0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  <c r="O797" s="1">
        <v>1</v>
      </c>
      <c r="P797" s="1">
        <v>0</v>
      </c>
      <c r="T797" s="1">
        <v>0</v>
      </c>
      <c r="U797" s="1">
        <v>0</v>
      </c>
      <c r="V797" s="1">
        <v>0</v>
      </c>
      <c r="W797" s="1">
        <v>0</v>
      </c>
      <c r="X797" s="1">
        <v>0</v>
      </c>
      <c r="Y797" s="1">
        <v>0</v>
      </c>
      <c r="Z797" s="1">
        <v>0</v>
      </c>
      <c r="AA797" s="1">
        <v>0</v>
      </c>
      <c r="AB797" s="1">
        <v>0</v>
      </c>
      <c r="AC797" s="1">
        <v>0</v>
      </c>
      <c r="AD797" s="1">
        <v>0</v>
      </c>
      <c r="AE797" s="1">
        <v>0</v>
      </c>
      <c r="AF797" s="1">
        <v>0</v>
      </c>
      <c r="AG797" s="1">
        <v>0</v>
      </c>
      <c r="AH797" s="1">
        <v>0</v>
      </c>
      <c r="AI797" s="1">
        <v>0</v>
      </c>
      <c r="AJ797" s="1">
        <v>0</v>
      </c>
      <c r="AK797" s="1">
        <v>0</v>
      </c>
      <c r="AL797" s="1">
        <v>0</v>
      </c>
    </row>
    <row r="798" spans="1:38" s="1" customFormat="1">
      <c r="A798" s="16" t="s">
        <v>293</v>
      </c>
      <c r="B798" s="1">
        <v>50</v>
      </c>
      <c r="C798" s="1">
        <v>1</v>
      </c>
      <c r="D798" s="1">
        <v>1</v>
      </c>
      <c r="E798" s="1">
        <v>0</v>
      </c>
      <c r="F798" s="1">
        <v>0</v>
      </c>
      <c r="G798" s="1">
        <v>1</v>
      </c>
      <c r="H798" s="1">
        <v>0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T798" s="1">
        <v>0</v>
      </c>
      <c r="U798" s="1">
        <v>0</v>
      </c>
      <c r="V798" s="1">
        <v>0</v>
      </c>
      <c r="W798" s="1">
        <v>0</v>
      </c>
      <c r="X798" s="1">
        <v>0</v>
      </c>
      <c r="Y798" s="1">
        <v>0</v>
      </c>
      <c r="Z798" s="1">
        <v>0</v>
      </c>
      <c r="AA798" s="1">
        <v>0</v>
      </c>
      <c r="AB798" s="1">
        <v>1</v>
      </c>
      <c r="AC798" s="1">
        <v>0</v>
      </c>
      <c r="AD798" s="1">
        <v>1</v>
      </c>
      <c r="AE798" s="1">
        <v>0</v>
      </c>
      <c r="AF798" s="1">
        <v>0</v>
      </c>
      <c r="AG798" s="1">
        <v>0</v>
      </c>
      <c r="AH798" s="1">
        <v>0</v>
      </c>
      <c r="AI798" s="1">
        <v>0</v>
      </c>
      <c r="AJ798" s="1">
        <v>0</v>
      </c>
      <c r="AK798" s="1">
        <v>0</v>
      </c>
      <c r="AL798" s="1">
        <v>0</v>
      </c>
    </row>
    <row r="799" spans="1:38" s="1" customFormat="1">
      <c r="A799" s="16" t="s">
        <v>909</v>
      </c>
      <c r="B799" s="1">
        <v>59</v>
      </c>
      <c r="C799" s="1">
        <v>1</v>
      </c>
      <c r="D799" s="1">
        <v>1</v>
      </c>
      <c r="E799" s="1">
        <v>1</v>
      </c>
      <c r="F799" s="1">
        <v>1</v>
      </c>
      <c r="G799" s="1">
        <v>0</v>
      </c>
      <c r="H799" s="1">
        <v>0</v>
      </c>
      <c r="I799" s="1">
        <v>0</v>
      </c>
      <c r="J799" s="1">
        <v>0</v>
      </c>
      <c r="K799" s="1">
        <v>0</v>
      </c>
      <c r="L799" s="1">
        <v>0</v>
      </c>
      <c r="M799" s="1">
        <v>0</v>
      </c>
      <c r="N799" s="1">
        <v>0</v>
      </c>
      <c r="O799" s="1">
        <v>0</v>
      </c>
      <c r="P799" s="1">
        <v>1</v>
      </c>
      <c r="Q799" s="1">
        <v>5</v>
      </c>
      <c r="R799" s="1">
        <f>IF(Q799&gt;9,1,0)</f>
        <v>0</v>
      </c>
      <c r="S799" s="1">
        <f>IF(Q799&gt;19,1,0)</f>
        <v>0</v>
      </c>
      <c r="T799" s="1">
        <v>1</v>
      </c>
      <c r="U799" s="1">
        <v>1</v>
      </c>
      <c r="V799" s="1">
        <v>0</v>
      </c>
      <c r="W799" s="1">
        <v>0</v>
      </c>
      <c r="X799" s="1">
        <v>0</v>
      </c>
      <c r="Y799" s="1">
        <v>0</v>
      </c>
      <c r="Z799" s="1">
        <v>0</v>
      </c>
      <c r="AA799" s="1">
        <v>0</v>
      </c>
      <c r="AB799" s="1">
        <v>0</v>
      </c>
      <c r="AC799" s="1">
        <v>0</v>
      </c>
      <c r="AD799" s="1">
        <v>0</v>
      </c>
      <c r="AE799" s="1">
        <v>0</v>
      </c>
      <c r="AF799" s="1">
        <v>0</v>
      </c>
      <c r="AG799" s="1">
        <v>0</v>
      </c>
      <c r="AH799" s="1">
        <v>0</v>
      </c>
      <c r="AI799" s="1">
        <v>0</v>
      </c>
      <c r="AJ799" s="1">
        <v>0</v>
      </c>
      <c r="AK799" s="1">
        <v>0</v>
      </c>
      <c r="AL799" s="1">
        <v>0</v>
      </c>
    </row>
    <row r="800" spans="1:38" s="1" customFormat="1">
      <c r="A800" s="16" t="s">
        <v>561</v>
      </c>
      <c r="B800" s="1">
        <v>61</v>
      </c>
      <c r="C800" s="1">
        <v>1</v>
      </c>
      <c r="D800" s="1">
        <v>1</v>
      </c>
      <c r="E800" s="1">
        <v>0</v>
      </c>
      <c r="F800" s="1">
        <v>1</v>
      </c>
      <c r="G800" s="1">
        <v>0</v>
      </c>
      <c r="H800" s="1">
        <v>0</v>
      </c>
      <c r="I800" s="1">
        <v>0</v>
      </c>
      <c r="J800" s="1">
        <v>0</v>
      </c>
      <c r="K800" s="1">
        <v>0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T800" s="1">
        <v>0</v>
      </c>
      <c r="U800" s="1">
        <v>0</v>
      </c>
      <c r="V800" s="1">
        <v>0</v>
      </c>
      <c r="W800" s="1">
        <v>0</v>
      </c>
      <c r="X800" s="1">
        <v>0</v>
      </c>
      <c r="Y800" s="1">
        <v>0</v>
      </c>
      <c r="Z800" s="1">
        <v>0</v>
      </c>
      <c r="AA800" s="1">
        <v>0</v>
      </c>
      <c r="AB800" s="1">
        <v>1</v>
      </c>
      <c r="AC800" s="1">
        <v>0</v>
      </c>
      <c r="AD800" s="1">
        <v>1</v>
      </c>
      <c r="AE800" s="1">
        <v>0</v>
      </c>
      <c r="AF800" s="1">
        <v>0</v>
      </c>
      <c r="AG800" s="1">
        <v>0</v>
      </c>
      <c r="AH800" s="1">
        <v>0</v>
      </c>
      <c r="AI800" s="1">
        <v>0</v>
      </c>
      <c r="AJ800" s="1">
        <v>0</v>
      </c>
      <c r="AK800" s="1">
        <v>0</v>
      </c>
      <c r="AL800" s="1">
        <v>1</v>
      </c>
    </row>
    <row r="801" spans="1:38" s="1" customFormat="1">
      <c r="A801" s="16" t="s">
        <v>788</v>
      </c>
      <c r="B801" s="1">
        <v>31</v>
      </c>
      <c r="C801" s="1">
        <v>1</v>
      </c>
      <c r="D801" s="1">
        <v>1</v>
      </c>
      <c r="E801" s="1">
        <v>0</v>
      </c>
      <c r="F801" s="1">
        <v>1</v>
      </c>
      <c r="G801" s="1">
        <v>0</v>
      </c>
      <c r="H801" s="1">
        <v>0</v>
      </c>
      <c r="I801" s="1">
        <v>0</v>
      </c>
      <c r="J801" s="1">
        <v>0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1</v>
      </c>
      <c r="Q801" s="1">
        <v>40</v>
      </c>
      <c r="R801" s="1">
        <f>IF(Q801&gt;9,1,0)</f>
        <v>1</v>
      </c>
      <c r="S801" s="1">
        <f>IF(Q801&gt;19,1,0)</f>
        <v>1</v>
      </c>
      <c r="T801" s="1">
        <v>1</v>
      </c>
      <c r="U801" s="1">
        <v>0</v>
      </c>
      <c r="V801" s="1">
        <v>0</v>
      </c>
      <c r="W801" s="1">
        <v>1</v>
      </c>
      <c r="X801" s="1">
        <v>0</v>
      </c>
      <c r="Y801" s="1">
        <v>0</v>
      </c>
      <c r="Z801" s="1">
        <v>0</v>
      </c>
      <c r="AA801" s="1">
        <v>0</v>
      </c>
      <c r="AB801" s="1">
        <v>1</v>
      </c>
      <c r="AC801" s="1">
        <v>0</v>
      </c>
      <c r="AD801" s="1">
        <v>0</v>
      </c>
      <c r="AE801" s="1">
        <v>1</v>
      </c>
      <c r="AF801" s="1">
        <v>0</v>
      </c>
      <c r="AG801" s="1">
        <v>0</v>
      </c>
      <c r="AH801" s="1">
        <v>0</v>
      </c>
      <c r="AI801" s="1">
        <v>0</v>
      </c>
      <c r="AJ801" s="1">
        <v>0</v>
      </c>
      <c r="AK801" s="1">
        <v>0</v>
      </c>
      <c r="AL801" s="1">
        <v>1</v>
      </c>
    </row>
    <row r="802" spans="1:38" s="1" customFormat="1">
      <c r="A802" s="16" t="s">
        <v>435</v>
      </c>
      <c r="B802" s="1">
        <v>60</v>
      </c>
      <c r="C802" s="1">
        <v>1</v>
      </c>
      <c r="D802" s="1">
        <v>1</v>
      </c>
      <c r="E802" s="1">
        <v>0</v>
      </c>
      <c r="F802" s="1">
        <v>1</v>
      </c>
      <c r="G802" s="1">
        <v>0</v>
      </c>
      <c r="H802" s="1">
        <v>0</v>
      </c>
      <c r="I802" s="1">
        <v>0</v>
      </c>
      <c r="J802" s="1">
        <v>0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T802" s="1">
        <v>0</v>
      </c>
      <c r="U802" s="1">
        <v>0</v>
      </c>
      <c r="V802" s="1">
        <v>0</v>
      </c>
      <c r="W802" s="1">
        <v>0</v>
      </c>
      <c r="X802" s="1">
        <v>0</v>
      </c>
      <c r="Y802" s="1">
        <v>0</v>
      </c>
      <c r="Z802" s="1">
        <v>0</v>
      </c>
      <c r="AA802" s="1">
        <v>0</v>
      </c>
      <c r="AB802" s="1">
        <v>0</v>
      </c>
      <c r="AC802" s="1">
        <v>0</v>
      </c>
      <c r="AD802" s="1">
        <v>0</v>
      </c>
      <c r="AE802" s="1">
        <v>0</v>
      </c>
      <c r="AF802" s="1">
        <v>0</v>
      </c>
      <c r="AG802" s="1">
        <v>0</v>
      </c>
      <c r="AH802" s="1">
        <v>0</v>
      </c>
      <c r="AI802" s="1">
        <v>0</v>
      </c>
      <c r="AJ802" s="1">
        <v>0</v>
      </c>
      <c r="AK802" s="1">
        <v>0</v>
      </c>
      <c r="AL802" s="1">
        <v>0</v>
      </c>
    </row>
    <row r="803" spans="1:38" s="1" customFormat="1">
      <c r="A803" s="16" t="s">
        <v>474</v>
      </c>
      <c r="B803" s="1">
        <v>35</v>
      </c>
      <c r="C803" s="1">
        <v>1</v>
      </c>
      <c r="D803" s="1">
        <v>1</v>
      </c>
      <c r="E803" s="1">
        <v>0</v>
      </c>
      <c r="F803" s="1">
        <v>0</v>
      </c>
      <c r="G803" s="1">
        <v>0</v>
      </c>
      <c r="H803" s="1">
        <v>0</v>
      </c>
      <c r="I803" s="1">
        <v>1</v>
      </c>
      <c r="J803" s="1">
        <v>0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T803" s="1">
        <v>0</v>
      </c>
      <c r="U803" s="1">
        <v>0</v>
      </c>
      <c r="V803" s="1">
        <v>0</v>
      </c>
      <c r="W803" s="1">
        <v>0</v>
      </c>
      <c r="X803" s="1">
        <v>0</v>
      </c>
      <c r="Y803" s="1">
        <v>0</v>
      </c>
      <c r="Z803" s="1">
        <v>0</v>
      </c>
      <c r="AA803" s="1">
        <v>0</v>
      </c>
      <c r="AB803" s="1">
        <v>0</v>
      </c>
      <c r="AC803" s="1">
        <v>0</v>
      </c>
      <c r="AD803" s="1">
        <v>0</v>
      </c>
      <c r="AE803" s="1">
        <v>0</v>
      </c>
      <c r="AF803" s="1">
        <v>0</v>
      </c>
      <c r="AG803" s="1">
        <v>0</v>
      </c>
      <c r="AH803" s="1">
        <v>0</v>
      </c>
      <c r="AI803" s="1">
        <v>0</v>
      </c>
      <c r="AJ803" s="1">
        <v>0</v>
      </c>
      <c r="AK803" s="1">
        <v>0</v>
      </c>
      <c r="AL803" s="1">
        <v>1</v>
      </c>
    </row>
    <row r="804" spans="1:38" s="1" customFormat="1">
      <c r="A804" s="16" t="s">
        <v>539</v>
      </c>
      <c r="B804" s="1">
        <v>59</v>
      </c>
      <c r="C804" s="1">
        <v>1</v>
      </c>
      <c r="D804" s="1">
        <v>1</v>
      </c>
      <c r="E804" s="1">
        <v>1</v>
      </c>
      <c r="F804" s="1">
        <v>0</v>
      </c>
      <c r="G804" s="1">
        <v>0</v>
      </c>
      <c r="H804" s="1">
        <v>0</v>
      </c>
      <c r="I804" s="1">
        <v>0</v>
      </c>
      <c r="J804" s="1">
        <v>0</v>
      </c>
      <c r="K804" s="1">
        <v>0</v>
      </c>
      <c r="L804" s="1">
        <v>0</v>
      </c>
      <c r="M804" s="1">
        <v>1</v>
      </c>
      <c r="N804" s="1">
        <v>0</v>
      </c>
      <c r="O804" s="1">
        <v>0</v>
      </c>
      <c r="P804" s="1">
        <v>0</v>
      </c>
      <c r="T804" s="1">
        <v>0</v>
      </c>
      <c r="U804" s="1">
        <v>0</v>
      </c>
      <c r="V804" s="1">
        <v>0</v>
      </c>
      <c r="W804" s="1">
        <v>0</v>
      </c>
      <c r="X804" s="1">
        <v>0</v>
      </c>
      <c r="Y804" s="1">
        <v>0</v>
      </c>
      <c r="Z804" s="1">
        <v>0</v>
      </c>
      <c r="AA804" s="1">
        <v>0</v>
      </c>
      <c r="AB804" s="1">
        <v>0</v>
      </c>
      <c r="AC804" s="1">
        <v>0</v>
      </c>
      <c r="AD804" s="1">
        <v>0</v>
      </c>
      <c r="AE804" s="1">
        <v>0</v>
      </c>
      <c r="AF804" s="1">
        <v>0</v>
      </c>
      <c r="AG804" s="1">
        <v>0</v>
      </c>
      <c r="AH804" s="1">
        <v>0</v>
      </c>
      <c r="AI804" s="1">
        <v>0</v>
      </c>
      <c r="AJ804" s="1">
        <v>0</v>
      </c>
      <c r="AK804" s="1">
        <v>0</v>
      </c>
      <c r="AL804" s="1">
        <v>0</v>
      </c>
    </row>
    <row r="805" spans="1:38" s="1" customFormat="1">
      <c r="A805" s="16" t="s">
        <v>872</v>
      </c>
      <c r="B805" s="1">
        <v>49</v>
      </c>
      <c r="C805" s="1">
        <v>0</v>
      </c>
      <c r="D805" s="1">
        <v>1</v>
      </c>
      <c r="E805" s="1">
        <v>1</v>
      </c>
      <c r="F805" s="1">
        <v>0</v>
      </c>
      <c r="G805" s="1">
        <v>0</v>
      </c>
      <c r="H805" s="1">
        <v>1</v>
      </c>
      <c r="I805" s="1">
        <v>0</v>
      </c>
      <c r="J805" s="1">
        <v>0</v>
      </c>
      <c r="K805" s="1">
        <v>0</v>
      </c>
      <c r="L805" s="1">
        <v>0</v>
      </c>
      <c r="M805" s="1">
        <v>0</v>
      </c>
      <c r="N805" s="1">
        <v>0</v>
      </c>
      <c r="O805" s="1">
        <v>0</v>
      </c>
      <c r="P805" s="1">
        <v>0</v>
      </c>
      <c r="T805" s="1">
        <v>1</v>
      </c>
      <c r="U805" s="1">
        <v>0</v>
      </c>
      <c r="V805" s="1">
        <v>0</v>
      </c>
      <c r="W805" s="1">
        <v>0</v>
      </c>
      <c r="X805" s="1">
        <v>0</v>
      </c>
      <c r="Y805" s="1">
        <v>0</v>
      </c>
      <c r="Z805" s="1">
        <v>1</v>
      </c>
      <c r="AA805" s="1">
        <v>0</v>
      </c>
      <c r="AB805" s="1">
        <v>1</v>
      </c>
      <c r="AC805" s="1">
        <v>0</v>
      </c>
      <c r="AD805" s="1">
        <v>0</v>
      </c>
      <c r="AE805" s="1">
        <v>1</v>
      </c>
      <c r="AF805" s="1">
        <v>0</v>
      </c>
      <c r="AG805" s="1">
        <v>0</v>
      </c>
      <c r="AH805" s="1">
        <v>0</v>
      </c>
      <c r="AI805" s="1">
        <v>0</v>
      </c>
      <c r="AJ805" s="1">
        <v>0</v>
      </c>
      <c r="AK805" s="1">
        <v>0</v>
      </c>
      <c r="AL805" s="1">
        <v>0</v>
      </c>
    </row>
    <row r="806" spans="1:38" s="1" customFormat="1">
      <c r="A806" s="16" t="s">
        <v>846</v>
      </c>
      <c r="B806" s="1">
        <v>48</v>
      </c>
      <c r="C806" s="1">
        <v>1</v>
      </c>
      <c r="D806" s="1">
        <v>1</v>
      </c>
      <c r="E806" s="1">
        <v>0</v>
      </c>
      <c r="F806" s="1">
        <v>0</v>
      </c>
      <c r="G806" s="1">
        <v>0</v>
      </c>
      <c r="H806" s="1">
        <v>0</v>
      </c>
      <c r="I806" s="1">
        <v>1</v>
      </c>
      <c r="J806" s="1">
        <v>0</v>
      </c>
      <c r="K806" s="1">
        <v>0</v>
      </c>
      <c r="L806" s="1">
        <v>0</v>
      </c>
      <c r="M806" s="1">
        <v>0</v>
      </c>
      <c r="N806" s="1">
        <v>0</v>
      </c>
      <c r="O806" s="1">
        <v>0</v>
      </c>
      <c r="P806" s="1">
        <v>0</v>
      </c>
      <c r="T806" s="1">
        <v>0</v>
      </c>
      <c r="U806" s="1">
        <v>0</v>
      </c>
      <c r="V806" s="1">
        <v>0</v>
      </c>
      <c r="W806" s="1">
        <v>0</v>
      </c>
      <c r="X806" s="1">
        <v>0</v>
      </c>
      <c r="Y806" s="1">
        <v>0</v>
      </c>
      <c r="Z806" s="1">
        <v>0</v>
      </c>
      <c r="AA806" s="1">
        <v>0</v>
      </c>
      <c r="AB806" s="1">
        <v>1</v>
      </c>
      <c r="AC806" s="1">
        <v>0</v>
      </c>
      <c r="AD806" s="1">
        <v>0</v>
      </c>
      <c r="AE806" s="1">
        <v>0</v>
      </c>
      <c r="AF806" s="1">
        <v>0</v>
      </c>
      <c r="AG806" s="1">
        <v>0</v>
      </c>
      <c r="AH806" s="1">
        <v>1</v>
      </c>
      <c r="AI806" s="1">
        <v>0</v>
      </c>
      <c r="AJ806" s="1">
        <v>0</v>
      </c>
      <c r="AK806" s="1">
        <v>0</v>
      </c>
      <c r="AL806" s="1">
        <v>1</v>
      </c>
    </row>
    <row r="807" spans="1:38" s="1" customFormat="1">
      <c r="A807" s="16" t="s">
        <v>436</v>
      </c>
      <c r="B807" s="1">
        <v>50</v>
      </c>
      <c r="C807" s="1">
        <v>1</v>
      </c>
      <c r="D807" s="1">
        <v>1</v>
      </c>
      <c r="E807" s="1">
        <v>0</v>
      </c>
      <c r="F807" s="1">
        <v>1</v>
      </c>
      <c r="G807" s="1">
        <v>0</v>
      </c>
      <c r="H807" s="1">
        <v>0</v>
      </c>
      <c r="I807" s="1">
        <v>0</v>
      </c>
      <c r="J807" s="1">
        <v>0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v>1</v>
      </c>
      <c r="Q807" s="1">
        <v>10</v>
      </c>
      <c r="R807" s="1">
        <f>IF(Q807&gt;9,1,0)</f>
        <v>1</v>
      </c>
      <c r="S807" s="1">
        <f>IF(Q807&gt;19,1,0)</f>
        <v>0</v>
      </c>
      <c r="T807" s="1">
        <v>1</v>
      </c>
      <c r="U807" s="1">
        <v>0</v>
      </c>
      <c r="V807" s="1">
        <v>1</v>
      </c>
      <c r="W807" s="1">
        <v>0</v>
      </c>
      <c r="X807" s="1">
        <v>0</v>
      </c>
      <c r="Y807" s="1">
        <v>0</v>
      </c>
      <c r="Z807" s="1">
        <v>0</v>
      </c>
      <c r="AA807" s="1">
        <v>0</v>
      </c>
      <c r="AB807" s="1">
        <v>1</v>
      </c>
      <c r="AC807" s="1">
        <v>0</v>
      </c>
      <c r="AD807" s="1">
        <v>0</v>
      </c>
      <c r="AE807" s="1">
        <v>1</v>
      </c>
      <c r="AF807" s="1">
        <v>0</v>
      </c>
      <c r="AG807" s="1">
        <v>0</v>
      </c>
      <c r="AH807" s="1">
        <v>0</v>
      </c>
      <c r="AI807" s="1">
        <v>0</v>
      </c>
      <c r="AJ807" s="1">
        <v>0</v>
      </c>
      <c r="AK807" s="1">
        <v>0</v>
      </c>
      <c r="AL807" s="1">
        <v>0</v>
      </c>
    </row>
    <row r="808" spans="1:38" s="1" customFormat="1">
      <c r="A808" s="16" t="s">
        <v>422</v>
      </c>
      <c r="B808" s="1">
        <v>58</v>
      </c>
      <c r="C808" s="1">
        <v>1</v>
      </c>
      <c r="D808" s="1">
        <v>1</v>
      </c>
      <c r="E808" s="1">
        <v>0</v>
      </c>
      <c r="F808" s="1">
        <v>0</v>
      </c>
      <c r="G808" s="1">
        <v>1</v>
      </c>
      <c r="H808" s="1">
        <v>0</v>
      </c>
      <c r="I808" s="1">
        <v>0</v>
      </c>
      <c r="J808" s="1">
        <v>0</v>
      </c>
      <c r="K808" s="1">
        <v>0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T808" s="1">
        <v>0</v>
      </c>
      <c r="U808" s="1">
        <v>0</v>
      </c>
      <c r="V808" s="1">
        <v>0</v>
      </c>
      <c r="W808" s="1">
        <v>0</v>
      </c>
      <c r="X808" s="1">
        <v>0</v>
      </c>
      <c r="Y808" s="1">
        <v>0</v>
      </c>
      <c r="Z808" s="1">
        <v>0</v>
      </c>
      <c r="AA808" s="1">
        <v>0</v>
      </c>
      <c r="AB808" s="1">
        <v>0</v>
      </c>
      <c r="AC808" s="1">
        <v>0</v>
      </c>
      <c r="AD808" s="1">
        <v>0</v>
      </c>
      <c r="AE808" s="1">
        <v>0</v>
      </c>
      <c r="AF808" s="1">
        <v>0</v>
      </c>
      <c r="AG808" s="1">
        <v>0</v>
      </c>
      <c r="AH808" s="1">
        <v>0</v>
      </c>
      <c r="AI808" s="1">
        <v>0</v>
      </c>
      <c r="AJ808" s="1">
        <v>0</v>
      </c>
      <c r="AK808" s="1">
        <v>1</v>
      </c>
      <c r="AL808" s="1">
        <v>0</v>
      </c>
    </row>
    <row r="809" spans="1:38" s="1" customFormat="1">
      <c r="A809" s="17" t="s">
        <v>227</v>
      </c>
      <c r="B809">
        <v>31</v>
      </c>
      <c r="C809">
        <v>1</v>
      </c>
      <c r="D809">
        <v>1</v>
      </c>
      <c r="E809">
        <v>0</v>
      </c>
      <c r="F809">
        <v>0</v>
      </c>
      <c r="G809">
        <v>1</v>
      </c>
      <c r="H809">
        <v>0</v>
      </c>
      <c r="I809">
        <v>0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0</v>
      </c>
      <c r="P809">
        <v>0</v>
      </c>
      <c r="Q809"/>
      <c r="R809"/>
      <c r="S809"/>
      <c r="T809">
        <v>1</v>
      </c>
      <c r="U809">
        <v>1</v>
      </c>
      <c r="V809">
        <v>0</v>
      </c>
      <c r="W809">
        <v>0</v>
      </c>
      <c r="X809">
        <v>0</v>
      </c>
      <c r="Y809">
        <v>0</v>
      </c>
      <c r="Z809">
        <v>0</v>
      </c>
      <c r="AA809">
        <v>0</v>
      </c>
      <c r="AB809">
        <v>0</v>
      </c>
      <c r="AC809">
        <v>0</v>
      </c>
      <c r="AD809">
        <v>0</v>
      </c>
      <c r="AE809">
        <v>0</v>
      </c>
      <c r="AF809">
        <v>0</v>
      </c>
      <c r="AG809">
        <v>0</v>
      </c>
      <c r="AH809">
        <v>0</v>
      </c>
      <c r="AI809">
        <v>0</v>
      </c>
      <c r="AJ809">
        <v>0</v>
      </c>
      <c r="AK809">
        <v>0</v>
      </c>
      <c r="AL809">
        <v>0</v>
      </c>
    </row>
    <row r="810" spans="1:38" s="1" customFormat="1">
      <c r="A810" s="16" t="s">
        <v>987</v>
      </c>
      <c r="B810" s="1">
        <v>52</v>
      </c>
      <c r="C810" s="1">
        <v>0</v>
      </c>
      <c r="D810" s="1">
        <v>1</v>
      </c>
      <c r="E810" s="1">
        <v>1</v>
      </c>
      <c r="F810" s="1">
        <v>0</v>
      </c>
      <c r="G810" s="1">
        <v>1</v>
      </c>
      <c r="H810" s="1">
        <v>0</v>
      </c>
      <c r="I810" s="1">
        <v>0</v>
      </c>
      <c r="J810" s="1">
        <v>0</v>
      </c>
      <c r="K810" s="1">
        <v>0</v>
      </c>
      <c r="L810" s="1">
        <v>0</v>
      </c>
      <c r="M810" s="1">
        <v>0</v>
      </c>
      <c r="N810" s="1">
        <v>0</v>
      </c>
      <c r="O810" s="1">
        <v>0</v>
      </c>
      <c r="P810" s="1">
        <v>0</v>
      </c>
      <c r="T810" s="1">
        <v>1</v>
      </c>
      <c r="U810" s="1">
        <v>1</v>
      </c>
      <c r="V810" s="1">
        <v>0</v>
      </c>
      <c r="W810" s="1">
        <v>0</v>
      </c>
      <c r="X810" s="1">
        <v>0</v>
      </c>
      <c r="Y810" s="1">
        <v>0</v>
      </c>
      <c r="Z810" s="1">
        <v>0</v>
      </c>
      <c r="AA810" s="1">
        <v>0</v>
      </c>
      <c r="AB810" s="1">
        <v>0</v>
      </c>
      <c r="AC810" s="1">
        <v>0</v>
      </c>
      <c r="AD810" s="1">
        <v>0</v>
      </c>
      <c r="AE810" s="1">
        <v>0</v>
      </c>
      <c r="AF810" s="1">
        <v>0</v>
      </c>
      <c r="AG810" s="1">
        <v>0</v>
      </c>
      <c r="AH810" s="1">
        <v>0</v>
      </c>
      <c r="AI810" s="1">
        <v>0</v>
      </c>
      <c r="AJ810" s="1">
        <v>0</v>
      </c>
      <c r="AK810" s="1">
        <v>0</v>
      </c>
      <c r="AL810" s="1">
        <v>0</v>
      </c>
    </row>
    <row r="811" spans="1:38" s="1" customFormat="1">
      <c r="A811" s="16" t="s">
        <v>434</v>
      </c>
      <c r="B811" s="1">
        <v>46</v>
      </c>
      <c r="C811" s="1">
        <v>1</v>
      </c>
      <c r="D811" s="1">
        <v>1</v>
      </c>
      <c r="E811" s="1">
        <v>1</v>
      </c>
      <c r="F811" s="1">
        <v>0</v>
      </c>
      <c r="G811" s="1">
        <v>0</v>
      </c>
      <c r="H811" s="1">
        <v>0</v>
      </c>
      <c r="I811" s="1">
        <v>0</v>
      </c>
      <c r="J811" s="1">
        <v>1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1</v>
      </c>
      <c r="Q811" s="1">
        <v>5</v>
      </c>
      <c r="R811" s="1">
        <f>IF(Q811&gt;9,1,0)</f>
        <v>0</v>
      </c>
      <c r="S811" s="1">
        <f>IF(Q811&gt;19,1,0)</f>
        <v>0</v>
      </c>
      <c r="T811" s="1">
        <v>1</v>
      </c>
      <c r="U811" s="1">
        <v>0</v>
      </c>
      <c r="V811" s="1">
        <v>0</v>
      </c>
      <c r="W811" s="1">
        <v>0</v>
      </c>
      <c r="X811" s="1">
        <v>1</v>
      </c>
      <c r="Y811" s="1">
        <v>0</v>
      </c>
      <c r="Z811" s="1">
        <v>0</v>
      </c>
      <c r="AA811" s="1">
        <v>0</v>
      </c>
      <c r="AB811" s="1">
        <v>1</v>
      </c>
      <c r="AC811" s="1">
        <v>0</v>
      </c>
      <c r="AD811" s="1">
        <v>0</v>
      </c>
      <c r="AE811" s="1">
        <v>0</v>
      </c>
      <c r="AF811" s="1">
        <v>1</v>
      </c>
      <c r="AG811" s="1">
        <v>0</v>
      </c>
      <c r="AH811" s="1">
        <v>0</v>
      </c>
      <c r="AI811" s="1">
        <v>0</v>
      </c>
      <c r="AJ811" s="1">
        <v>0</v>
      </c>
      <c r="AK811" s="1">
        <v>0</v>
      </c>
      <c r="AL811" s="1">
        <v>0</v>
      </c>
    </row>
    <row r="812" spans="1:38" s="1" customFormat="1">
      <c r="A812" s="16" t="s">
        <v>968</v>
      </c>
      <c r="B812" s="1">
        <v>33</v>
      </c>
      <c r="C812" s="1">
        <v>0</v>
      </c>
      <c r="D812" s="1">
        <v>1</v>
      </c>
      <c r="E812" s="1">
        <v>0</v>
      </c>
      <c r="F812" s="1">
        <v>0</v>
      </c>
      <c r="G812" s="1">
        <v>0</v>
      </c>
      <c r="H812" s="1">
        <v>1</v>
      </c>
      <c r="I812" s="1">
        <v>0</v>
      </c>
      <c r="J812" s="1">
        <v>0</v>
      </c>
      <c r="K812" s="1">
        <v>0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T812" s="1">
        <v>1</v>
      </c>
      <c r="U812" s="1">
        <v>0</v>
      </c>
      <c r="V812" s="1">
        <v>0</v>
      </c>
      <c r="W812" s="1">
        <v>0</v>
      </c>
      <c r="X812" s="1">
        <v>0</v>
      </c>
      <c r="Y812" s="1">
        <v>0</v>
      </c>
      <c r="Z812" s="1">
        <v>1</v>
      </c>
      <c r="AA812" s="1">
        <v>0</v>
      </c>
      <c r="AB812" s="1">
        <v>1</v>
      </c>
      <c r="AC812" s="1">
        <v>0</v>
      </c>
      <c r="AD812" s="1">
        <v>0</v>
      </c>
      <c r="AE812" s="1">
        <v>1</v>
      </c>
      <c r="AF812" s="1">
        <v>0</v>
      </c>
      <c r="AG812" s="1">
        <v>0</v>
      </c>
      <c r="AH812" s="1">
        <v>0</v>
      </c>
      <c r="AI812" s="1">
        <v>0</v>
      </c>
      <c r="AJ812" s="1">
        <v>0</v>
      </c>
      <c r="AK812" s="1">
        <v>0</v>
      </c>
      <c r="AL812" s="1">
        <v>0</v>
      </c>
    </row>
    <row r="813" spans="1:38" s="1" customFormat="1">
      <c r="A813" s="16" t="s">
        <v>946</v>
      </c>
      <c r="B813" s="1">
        <v>34</v>
      </c>
      <c r="C813" s="1">
        <v>1</v>
      </c>
      <c r="D813" s="1">
        <v>1</v>
      </c>
      <c r="E813" s="1">
        <v>0</v>
      </c>
      <c r="F813" s="1">
        <v>0</v>
      </c>
      <c r="G813" s="1">
        <v>1</v>
      </c>
      <c r="H813" s="1">
        <v>0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T813" s="1">
        <v>1</v>
      </c>
      <c r="U813" s="1">
        <v>0</v>
      </c>
      <c r="V813" s="1">
        <v>0</v>
      </c>
      <c r="W813" s="1">
        <v>0</v>
      </c>
      <c r="X813" s="1">
        <v>0</v>
      </c>
      <c r="Y813" s="1">
        <v>0</v>
      </c>
      <c r="Z813" s="1">
        <v>1</v>
      </c>
      <c r="AA813" s="1">
        <v>0</v>
      </c>
      <c r="AB813" s="1">
        <v>1</v>
      </c>
      <c r="AC813" s="1">
        <v>0</v>
      </c>
      <c r="AD813" s="1">
        <v>1</v>
      </c>
      <c r="AE813" s="1">
        <v>0</v>
      </c>
      <c r="AF813" s="1">
        <v>0</v>
      </c>
      <c r="AG813" s="1">
        <v>0</v>
      </c>
      <c r="AH813" s="1">
        <v>0</v>
      </c>
      <c r="AI813" s="1">
        <v>0</v>
      </c>
      <c r="AJ813" s="1">
        <v>0</v>
      </c>
      <c r="AK813" s="1">
        <v>0</v>
      </c>
      <c r="AL813" s="1">
        <v>0</v>
      </c>
    </row>
    <row r="814" spans="1:38" s="1" customFormat="1">
      <c r="A814" s="16" t="s">
        <v>738</v>
      </c>
      <c r="B814" s="1">
        <v>70</v>
      </c>
      <c r="C814" s="1">
        <v>1</v>
      </c>
      <c r="D814" s="1">
        <v>1</v>
      </c>
      <c r="E814" s="1">
        <v>1</v>
      </c>
      <c r="F814" s="1">
        <v>0</v>
      </c>
      <c r="G814" s="1">
        <v>0</v>
      </c>
      <c r="H814" s="1">
        <v>0</v>
      </c>
      <c r="I814" s="1">
        <v>0</v>
      </c>
      <c r="J814" s="1">
        <v>0</v>
      </c>
      <c r="K814" s="1">
        <v>0</v>
      </c>
      <c r="L814" s="1">
        <v>0</v>
      </c>
      <c r="M814" s="1">
        <v>1</v>
      </c>
      <c r="N814" s="1">
        <v>0</v>
      </c>
      <c r="O814" s="1">
        <v>0</v>
      </c>
      <c r="P814" s="1">
        <v>0</v>
      </c>
      <c r="T814" s="1">
        <v>0</v>
      </c>
      <c r="U814" s="1">
        <v>0</v>
      </c>
      <c r="V814" s="1">
        <v>0</v>
      </c>
      <c r="W814" s="1">
        <v>0</v>
      </c>
      <c r="X814" s="1">
        <v>0</v>
      </c>
      <c r="Y814" s="1">
        <v>0</v>
      </c>
      <c r="Z814" s="1">
        <v>0</v>
      </c>
      <c r="AA814" s="1">
        <v>0</v>
      </c>
      <c r="AB814" s="1">
        <v>0</v>
      </c>
      <c r="AC814" s="1">
        <v>0</v>
      </c>
      <c r="AD814" s="1">
        <v>0</v>
      </c>
      <c r="AE814" s="1">
        <v>0</v>
      </c>
      <c r="AF814" s="1">
        <v>0</v>
      </c>
      <c r="AG814" s="1">
        <v>0</v>
      </c>
      <c r="AH814" s="1">
        <v>0</v>
      </c>
      <c r="AI814" s="1">
        <v>0</v>
      </c>
      <c r="AJ814" s="1">
        <v>0</v>
      </c>
      <c r="AK814" s="1">
        <v>0</v>
      </c>
      <c r="AL814" s="1">
        <v>1</v>
      </c>
    </row>
    <row r="815" spans="1:38" s="1" customFormat="1">
      <c r="A815" s="16" t="s">
        <v>891</v>
      </c>
      <c r="B815" s="1">
        <v>59</v>
      </c>
      <c r="C815" s="1">
        <v>1</v>
      </c>
      <c r="D815" s="1">
        <v>1</v>
      </c>
      <c r="E815" s="1">
        <v>1</v>
      </c>
      <c r="F815" s="1">
        <v>0</v>
      </c>
      <c r="G815" s="1">
        <v>0</v>
      </c>
      <c r="H815" s="1">
        <v>0</v>
      </c>
      <c r="I815" s="1">
        <v>0</v>
      </c>
      <c r="J815" s="1">
        <v>0</v>
      </c>
      <c r="K815" s="1">
        <v>0</v>
      </c>
      <c r="L815" s="1">
        <v>0</v>
      </c>
      <c r="M815" s="1">
        <v>0</v>
      </c>
      <c r="N815" s="1">
        <v>0</v>
      </c>
      <c r="O815" s="1">
        <v>1</v>
      </c>
      <c r="P815" s="1">
        <v>0</v>
      </c>
      <c r="T815" s="1">
        <v>0</v>
      </c>
      <c r="U815" s="1">
        <v>0</v>
      </c>
      <c r="V815" s="1">
        <v>0</v>
      </c>
      <c r="W815" s="1">
        <v>0</v>
      </c>
      <c r="X815" s="1">
        <v>0</v>
      </c>
      <c r="Y815" s="1">
        <v>0</v>
      </c>
      <c r="Z815" s="1">
        <v>0</v>
      </c>
      <c r="AA815" s="1">
        <v>0</v>
      </c>
      <c r="AB815" s="1">
        <v>0</v>
      </c>
      <c r="AC815" s="1">
        <v>0</v>
      </c>
      <c r="AD815" s="1">
        <v>0</v>
      </c>
      <c r="AE815" s="1">
        <v>0</v>
      </c>
      <c r="AF815" s="1">
        <v>0</v>
      </c>
      <c r="AG815" s="1">
        <v>0</v>
      </c>
      <c r="AH815" s="1">
        <v>0</v>
      </c>
      <c r="AI815" s="1">
        <v>0</v>
      </c>
      <c r="AJ815" s="1">
        <v>0</v>
      </c>
      <c r="AK815" s="1">
        <v>0</v>
      </c>
      <c r="AL815" s="1">
        <v>0</v>
      </c>
    </row>
    <row r="816" spans="1:38" s="1" customFormat="1">
      <c r="A816" s="16" t="s">
        <v>767</v>
      </c>
      <c r="B816" s="1">
        <v>57</v>
      </c>
      <c r="C816" s="1">
        <v>1</v>
      </c>
      <c r="D816" s="1">
        <v>1</v>
      </c>
      <c r="E816" s="1">
        <v>1</v>
      </c>
      <c r="F816" s="1">
        <v>0</v>
      </c>
      <c r="G816" s="1">
        <v>0</v>
      </c>
      <c r="H816" s="1">
        <v>0</v>
      </c>
      <c r="I816" s="1">
        <v>0</v>
      </c>
      <c r="J816" s="1">
        <v>1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T816" s="1">
        <v>0</v>
      </c>
      <c r="U816" s="1">
        <v>0</v>
      </c>
      <c r="V816" s="1">
        <v>0</v>
      </c>
      <c r="W816" s="1">
        <v>0</v>
      </c>
      <c r="X816" s="1">
        <v>0</v>
      </c>
      <c r="Y816" s="1">
        <v>0</v>
      </c>
      <c r="Z816" s="1">
        <v>0</v>
      </c>
      <c r="AA816" s="1">
        <v>0</v>
      </c>
      <c r="AB816" s="1">
        <v>0</v>
      </c>
      <c r="AC816" s="1">
        <v>0</v>
      </c>
      <c r="AD816" s="1">
        <v>0</v>
      </c>
      <c r="AE816" s="1">
        <v>0</v>
      </c>
      <c r="AF816" s="1">
        <v>0</v>
      </c>
      <c r="AG816" s="1">
        <v>0</v>
      </c>
      <c r="AH816" s="1">
        <v>0</v>
      </c>
      <c r="AI816" s="1">
        <v>0</v>
      </c>
      <c r="AJ816" s="1">
        <v>0</v>
      </c>
      <c r="AK816" s="1">
        <v>0</v>
      </c>
      <c r="AL816" s="1">
        <v>0</v>
      </c>
    </row>
    <row r="817" spans="1:38" s="1" customFormat="1">
      <c r="A817" s="16" t="s">
        <v>694</v>
      </c>
      <c r="B817" s="1">
        <v>54</v>
      </c>
      <c r="C817" s="1">
        <v>0</v>
      </c>
      <c r="D817" s="1">
        <v>1</v>
      </c>
      <c r="E817" s="1">
        <v>0</v>
      </c>
      <c r="F817" s="1">
        <v>0</v>
      </c>
      <c r="G817" s="1">
        <v>1</v>
      </c>
      <c r="H817" s="1">
        <v>0</v>
      </c>
      <c r="I817" s="1">
        <v>0</v>
      </c>
      <c r="J817" s="1">
        <v>0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T817" s="1">
        <v>0</v>
      </c>
      <c r="U817" s="1">
        <v>0</v>
      </c>
      <c r="V817" s="1">
        <v>0</v>
      </c>
      <c r="W817" s="1">
        <v>0</v>
      </c>
      <c r="X817" s="1">
        <v>0</v>
      </c>
      <c r="Y817" s="1">
        <v>0</v>
      </c>
      <c r="Z817" s="1">
        <v>0</v>
      </c>
      <c r="AA817" s="1">
        <v>0</v>
      </c>
      <c r="AB817" s="1">
        <v>0</v>
      </c>
      <c r="AC817" s="1">
        <v>0</v>
      </c>
      <c r="AD817" s="1">
        <v>0</v>
      </c>
      <c r="AE817" s="1">
        <v>0</v>
      </c>
      <c r="AF817" s="1">
        <v>0</v>
      </c>
      <c r="AG817" s="1">
        <v>0</v>
      </c>
      <c r="AH817" s="1">
        <v>0</v>
      </c>
      <c r="AI817" s="1">
        <v>0</v>
      </c>
      <c r="AJ817" s="1">
        <v>0</v>
      </c>
      <c r="AK817" s="1">
        <v>1</v>
      </c>
      <c r="AL817" s="1">
        <v>0</v>
      </c>
    </row>
    <row r="818" spans="1:38" s="1" customFormat="1">
      <c r="A818" s="16" t="s">
        <v>794</v>
      </c>
      <c r="B818" s="1">
        <v>58</v>
      </c>
      <c r="C818" s="1">
        <v>0</v>
      </c>
      <c r="D818" s="1">
        <v>1</v>
      </c>
      <c r="E818" s="1">
        <v>0</v>
      </c>
      <c r="F818" s="1">
        <v>0</v>
      </c>
      <c r="G818" s="1">
        <v>0</v>
      </c>
      <c r="H818" s="1">
        <v>1</v>
      </c>
      <c r="I818" s="1">
        <v>0</v>
      </c>
      <c r="J818" s="1">
        <v>0</v>
      </c>
      <c r="K818" s="1">
        <v>0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T818" s="1">
        <v>1</v>
      </c>
      <c r="U818" s="1">
        <v>0</v>
      </c>
      <c r="V818" s="1">
        <v>0</v>
      </c>
      <c r="W818" s="1">
        <v>0</v>
      </c>
      <c r="X818" s="1">
        <v>0</v>
      </c>
      <c r="Y818" s="1">
        <v>0</v>
      </c>
      <c r="Z818" s="1">
        <v>1</v>
      </c>
      <c r="AA818" s="1">
        <v>0</v>
      </c>
      <c r="AB818" s="1">
        <v>0</v>
      </c>
      <c r="AC818" s="1">
        <v>0</v>
      </c>
      <c r="AD818" s="1">
        <v>0</v>
      </c>
      <c r="AE818" s="1">
        <v>0</v>
      </c>
      <c r="AF818" s="1">
        <v>0</v>
      </c>
      <c r="AG818" s="1">
        <v>0</v>
      </c>
      <c r="AH818" s="1">
        <v>0</v>
      </c>
      <c r="AI818" s="1">
        <v>0</v>
      </c>
      <c r="AJ818" s="1">
        <v>0</v>
      </c>
      <c r="AK818" s="1">
        <v>1</v>
      </c>
      <c r="AL818" s="1">
        <v>0</v>
      </c>
    </row>
    <row r="819" spans="1:38" s="1" customFormat="1">
      <c r="A819" s="16" t="s">
        <v>624</v>
      </c>
      <c r="B819" s="1">
        <v>35</v>
      </c>
      <c r="C819" s="1">
        <v>1</v>
      </c>
      <c r="D819" s="1">
        <v>1</v>
      </c>
      <c r="E819" s="1">
        <v>1</v>
      </c>
      <c r="F819" s="1">
        <v>0</v>
      </c>
      <c r="G819" s="1">
        <v>0</v>
      </c>
      <c r="H819" s="1">
        <v>0</v>
      </c>
      <c r="I819" s="1">
        <v>1</v>
      </c>
      <c r="J819" s="1">
        <v>0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T819" s="1">
        <v>0</v>
      </c>
      <c r="U819" s="1">
        <v>0</v>
      </c>
      <c r="V819" s="1">
        <v>0</v>
      </c>
      <c r="W819" s="1">
        <v>0</v>
      </c>
      <c r="X819" s="1">
        <v>0</v>
      </c>
      <c r="Y819" s="1">
        <v>0</v>
      </c>
      <c r="Z819" s="1">
        <v>0</v>
      </c>
      <c r="AA819" s="1">
        <v>0</v>
      </c>
      <c r="AB819" s="1">
        <v>0</v>
      </c>
      <c r="AC819" s="1">
        <v>0</v>
      </c>
      <c r="AD819" s="1">
        <v>0</v>
      </c>
      <c r="AE819" s="1">
        <v>0</v>
      </c>
      <c r="AF819" s="1">
        <v>0</v>
      </c>
      <c r="AG819" s="1">
        <v>0</v>
      </c>
      <c r="AH819" s="1">
        <v>0</v>
      </c>
      <c r="AI819" s="1">
        <v>0</v>
      </c>
      <c r="AJ819" s="1">
        <v>0</v>
      </c>
      <c r="AK819" s="1">
        <v>0</v>
      </c>
      <c r="AL819" s="1">
        <v>1</v>
      </c>
    </row>
    <row r="820" spans="1:38" s="1" customFormat="1">
      <c r="A820" s="17" t="s">
        <v>264</v>
      </c>
      <c r="B820">
        <v>37</v>
      </c>
      <c r="C820">
        <v>1</v>
      </c>
      <c r="D820">
        <v>1</v>
      </c>
      <c r="E820">
        <v>1</v>
      </c>
      <c r="F820">
        <v>0</v>
      </c>
      <c r="G820">
        <v>0</v>
      </c>
      <c r="H820">
        <v>0</v>
      </c>
      <c r="I820">
        <v>1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  <c r="Q820"/>
      <c r="R820"/>
      <c r="S820"/>
      <c r="T820">
        <v>1</v>
      </c>
      <c r="U820">
        <v>0</v>
      </c>
      <c r="V820">
        <v>0</v>
      </c>
      <c r="W820">
        <v>0</v>
      </c>
      <c r="X820">
        <v>0</v>
      </c>
      <c r="Y820">
        <v>1</v>
      </c>
      <c r="Z820">
        <v>0</v>
      </c>
      <c r="AA820">
        <v>0</v>
      </c>
      <c r="AB820">
        <v>1</v>
      </c>
      <c r="AC820">
        <v>0</v>
      </c>
      <c r="AD820">
        <v>0</v>
      </c>
      <c r="AE820">
        <v>0</v>
      </c>
      <c r="AF820">
        <v>0</v>
      </c>
      <c r="AG820">
        <v>0</v>
      </c>
      <c r="AH820">
        <v>1</v>
      </c>
      <c r="AI820">
        <v>0</v>
      </c>
      <c r="AJ820">
        <v>0</v>
      </c>
      <c r="AK820">
        <v>0</v>
      </c>
      <c r="AL820">
        <v>1</v>
      </c>
    </row>
    <row r="821" spans="1:38" s="1" customFormat="1">
      <c r="A821" s="16" t="s">
        <v>955</v>
      </c>
      <c r="B821" s="1">
        <v>45</v>
      </c>
      <c r="C821" s="1">
        <v>1</v>
      </c>
      <c r="D821" s="1">
        <v>1</v>
      </c>
      <c r="E821" s="1">
        <v>0</v>
      </c>
      <c r="F821" s="1">
        <v>0</v>
      </c>
      <c r="G821" s="1">
        <v>0</v>
      </c>
      <c r="H821" s="1">
        <v>0</v>
      </c>
      <c r="I821" s="1">
        <v>0</v>
      </c>
      <c r="J821" s="1">
        <v>0</v>
      </c>
      <c r="K821" s="1">
        <v>0</v>
      </c>
      <c r="L821" s="1">
        <v>0</v>
      </c>
      <c r="M821" s="1">
        <v>0</v>
      </c>
      <c r="N821" s="1">
        <v>1</v>
      </c>
      <c r="O821" s="1">
        <v>0</v>
      </c>
      <c r="P821" s="1">
        <v>0</v>
      </c>
      <c r="T821" s="1">
        <v>0</v>
      </c>
      <c r="U821" s="1">
        <v>0</v>
      </c>
      <c r="V821" s="1">
        <v>0</v>
      </c>
      <c r="W821" s="1">
        <v>0</v>
      </c>
      <c r="X821" s="1">
        <v>0</v>
      </c>
      <c r="Y821" s="1">
        <v>0</v>
      </c>
      <c r="Z821" s="1">
        <v>0</v>
      </c>
      <c r="AA821" s="1">
        <v>0</v>
      </c>
      <c r="AB821" s="1">
        <v>1</v>
      </c>
      <c r="AC821" s="1">
        <v>0</v>
      </c>
      <c r="AD821" s="1">
        <v>0</v>
      </c>
      <c r="AE821" s="1">
        <v>0</v>
      </c>
      <c r="AF821" s="1">
        <v>0</v>
      </c>
      <c r="AG821" s="1">
        <v>0</v>
      </c>
      <c r="AH821" s="1">
        <v>1</v>
      </c>
      <c r="AI821" s="1">
        <v>0</v>
      </c>
      <c r="AJ821" s="1">
        <v>0</v>
      </c>
      <c r="AK821" s="1">
        <v>0</v>
      </c>
      <c r="AL821" s="1">
        <v>0</v>
      </c>
    </row>
    <row r="822" spans="1:38" s="1" customFormat="1">
      <c r="A822" s="16" t="s">
        <v>984</v>
      </c>
      <c r="B822" s="1">
        <v>48</v>
      </c>
      <c r="C822" s="1">
        <v>1</v>
      </c>
      <c r="D822" s="1">
        <v>1</v>
      </c>
      <c r="E822" s="1">
        <v>1</v>
      </c>
      <c r="F822" s="1">
        <v>0</v>
      </c>
      <c r="G822" s="1">
        <v>0</v>
      </c>
      <c r="H822" s="1">
        <v>0</v>
      </c>
      <c r="I822" s="1">
        <v>0</v>
      </c>
      <c r="J822" s="1">
        <v>1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T822" s="1">
        <v>0</v>
      </c>
      <c r="U822" s="1">
        <v>0</v>
      </c>
      <c r="V822" s="1">
        <v>0</v>
      </c>
      <c r="W822" s="1">
        <v>0</v>
      </c>
      <c r="X822" s="1">
        <v>0</v>
      </c>
      <c r="Y822" s="1">
        <v>0</v>
      </c>
      <c r="Z822" s="1">
        <v>0</v>
      </c>
      <c r="AA822" s="1">
        <v>0</v>
      </c>
      <c r="AB822" s="1">
        <v>1</v>
      </c>
      <c r="AC822" s="1">
        <v>0</v>
      </c>
      <c r="AD822" s="1">
        <v>1</v>
      </c>
      <c r="AE822" s="1">
        <v>0</v>
      </c>
      <c r="AF822" s="1">
        <v>0</v>
      </c>
      <c r="AG822" s="1">
        <v>0</v>
      </c>
      <c r="AH822" s="1">
        <v>0</v>
      </c>
      <c r="AI822" s="1">
        <v>0</v>
      </c>
      <c r="AJ822" s="1">
        <v>0</v>
      </c>
      <c r="AK822" s="1">
        <v>0</v>
      </c>
      <c r="AL822" s="1">
        <v>0</v>
      </c>
    </row>
    <row r="823" spans="1:38" s="1" customFormat="1">
      <c r="A823" s="17" t="s">
        <v>207</v>
      </c>
      <c r="B823">
        <v>69</v>
      </c>
      <c r="C823">
        <v>1</v>
      </c>
      <c r="D823">
        <v>1</v>
      </c>
      <c r="E823">
        <v>1</v>
      </c>
      <c r="F823">
        <v>1</v>
      </c>
      <c r="G823">
        <v>0</v>
      </c>
      <c r="H823">
        <v>0</v>
      </c>
      <c r="I823">
        <v>0</v>
      </c>
      <c r="J823">
        <v>0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1</v>
      </c>
      <c r="Q823">
        <v>5</v>
      </c>
      <c r="R823" s="1">
        <f>IF(Q823&gt;9,1,0)</f>
        <v>0</v>
      </c>
      <c r="S823" s="1">
        <f>IF(Q823&gt;19,1,0)</f>
        <v>0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>
        <v>0</v>
      </c>
      <c r="AB823">
        <v>0</v>
      </c>
      <c r="AC823">
        <v>0</v>
      </c>
      <c r="AD823">
        <v>0</v>
      </c>
      <c r="AE823">
        <v>0</v>
      </c>
      <c r="AF823">
        <v>0</v>
      </c>
      <c r="AG823">
        <v>0</v>
      </c>
      <c r="AH823">
        <v>0</v>
      </c>
      <c r="AI823">
        <v>0</v>
      </c>
      <c r="AJ823">
        <v>0</v>
      </c>
      <c r="AK823">
        <v>1</v>
      </c>
      <c r="AL823">
        <v>0</v>
      </c>
    </row>
    <row r="824" spans="1:38" s="1" customFormat="1">
      <c r="A824" s="16" t="s">
        <v>834</v>
      </c>
      <c r="B824" s="1">
        <v>54</v>
      </c>
      <c r="C824" s="1">
        <v>1</v>
      </c>
      <c r="D824" s="1">
        <v>1</v>
      </c>
      <c r="E824" s="1">
        <v>1</v>
      </c>
      <c r="F824" s="1">
        <v>1</v>
      </c>
      <c r="G824" s="1">
        <v>0</v>
      </c>
      <c r="H824" s="1">
        <v>0</v>
      </c>
      <c r="I824" s="1">
        <v>0</v>
      </c>
      <c r="J824" s="1">
        <v>0</v>
      </c>
      <c r="K824" s="1">
        <v>0</v>
      </c>
      <c r="L824" s="1">
        <v>0</v>
      </c>
      <c r="M824" s="1">
        <v>0</v>
      </c>
      <c r="N824" s="1">
        <v>0</v>
      </c>
      <c r="O824" s="1">
        <v>0</v>
      </c>
      <c r="P824" s="1">
        <v>1</v>
      </c>
      <c r="Q824" s="1">
        <v>10</v>
      </c>
      <c r="R824" s="1">
        <f>IF(Q824&gt;9,1,0)</f>
        <v>1</v>
      </c>
      <c r="S824" s="1">
        <f>IF(Q824&gt;19,1,0)</f>
        <v>0</v>
      </c>
      <c r="T824" s="1">
        <v>1</v>
      </c>
      <c r="U824" s="1">
        <v>0</v>
      </c>
      <c r="V824" s="1">
        <v>1</v>
      </c>
      <c r="W824" s="1">
        <v>0</v>
      </c>
      <c r="X824" s="1">
        <v>0</v>
      </c>
      <c r="Y824" s="1">
        <v>0</v>
      </c>
      <c r="Z824" s="1">
        <v>0</v>
      </c>
      <c r="AA824" s="1">
        <v>0</v>
      </c>
      <c r="AB824" s="1">
        <v>1</v>
      </c>
      <c r="AC824" s="1">
        <v>0</v>
      </c>
      <c r="AD824" s="1">
        <v>1</v>
      </c>
      <c r="AE824" s="1">
        <v>0</v>
      </c>
      <c r="AF824" s="1">
        <v>0</v>
      </c>
      <c r="AG824" s="1">
        <v>0</v>
      </c>
      <c r="AH824" s="1">
        <v>0</v>
      </c>
      <c r="AI824" s="1">
        <v>0</v>
      </c>
      <c r="AJ824" s="1">
        <v>0</v>
      </c>
      <c r="AK824" s="1">
        <v>0</v>
      </c>
      <c r="AL824" s="1">
        <v>1</v>
      </c>
    </row>
    <row r="825" spans="1:38" s="1" customFormat="1">
      <c r="A825" s="17" t="s">
        <v>287</v>
      </c>
      <c r="B825">
        <v>28</v>
      </c>
      <c r="C825">
        <v>1</v>
      </c>
      <c r="D825">
        <v>1</v>
      </c>
      <c r="E825">
        <v>1</v>
      </c>
      <c r="F825">
        <v>0</v>
      </c>
      <c r="G825">
        <v>0</v>
      </c>
      <c r="H825">
        <v>0</v>
      </c>
      <c r="I825">
        <v>0</v>
      </c>
      <c r="J825">
        <v>0</v>
      </c>
      <c r="K825">
        <v>0</v>
      </c>
      <c r="L825">
        <v>0</v>
      </c>
      <c r="M825">
        <v>0</v>
      </c>
      <c r="N825">
        <v>1</v>
      </c>
      <c r="O825">
        <v>0</v>
      </c>
      <c r="P825">
        <v>0</v>
      </c>
      <c r="Q825"/>
      <c r="R825"/>
      <c r="S825"/>
      <c r="T825">
        <v>0</v>
      </c>
      <c r="U825">
        <v>0</v>
      </c>
      <c r="V825">
        <v>0</v>
      </c>
      <c r="W825">
        <v>0</v>
      </c>
      <c r="X825">
        <v>0</v>
      </c>
      <c r="Y825">
        <v>0</v>
      </c>
      <c r="Z825">
        <v>0</v>
      </c>
      <c r="AA825">
        <v>0</v>
      </c>
      <c r="AB825">
        <v>0</v>
      </c>
      <c r="AC825">
        <v>0</v>
      </c>
      <c r="AD825">
        <v>0</v>
      </c>
      <c r="AE825">
        <v>0</v>
      </c>
      <c r="AF825">
        <v>0</v>
      </c>
      <c r="AG825">
        <v>0</v>
      </c>
      <c r="AH825">
        <v>0</v>
      </c>
      <c r="AI825">
        <v>0</v>
      </c>
      <c r="AJ825">
        <v>0</v>
      </c>
      <c r="AK825">
        <v>0</v>
      </c>
      <c r="AL825">
        <v>0</v>
      </c>
    </row>
    <row r="826" spans="1:38" s="1" customFormat="1">
      <c r="A826" s="17" t="s">
        <v>279</v>
      </c>
      <c r="B826">
        <v>46</v>
      </c>
      <c r="C826">
        <v>1</v>
      </c>
      <c r="D826">
        <v>1</v>
      </c>
      <c r="E826">
        <v>1</v>
      </c>
      <c r="F826">
        <v>0</v>
      </c>
      <c r="G826">
        <v>0</v>
      </c>
      <c r="H826">
        <v>0</v>
      </c>
      <c r="I826">
        <v>1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  <c r="Q826"/>
      <c r="R826"/>
      <c r="S826"/>
      <c r="T826">
        <v>0</v>
      </c>
      <c r="U826">
        <v>0</v>
      </c>
      <c r="V826">
        <v>0</v>
      </c>
      <c r="W826">
        <v>0</v>
      </c>
      <c r="X826">
        <v>0</v>
      </c>
      <c r="Y826">
        <v>0</v>
      </c>
      <c r="Z826">
        <v>0</v>
      </c>
      <c r="AA826">
        <v>0</v>
      </c>
      <c r="AB826">
        <v>0</v>
      </c>
      <c r="AC826">
        <v>0</v>
      </c>
      <c r="AD826">
        <v>0</v>
      </c>
      <c r="AE826">
        <v>0</v>
      </c>
      <c r="AF826">
        <v>0</v>
      </c>
      <c r="AG826">
        <v>0</v>
      </c>
      <c r="AH826">
        <v>0</v>
      </c>
      <c r="AI826">
        <v>0</v>
      </c>
      <c r="AJ826">
        <v>0</v>
      </c>
      <c r="AK826">
        <v>0</v>
      </c>
      <c r="AL826">
        <v>1</v>
      </c>
    </row>
    <row r="827" spans="1:38" s="1" customFormat="1">
      <c r="A827" s="16" t="s">
        <v>775</v>
      </c>
      <c r="B827" s="1">
        <v>36</v>
      </c>
      <c r="C827" s="1">
        <v>0</v>
      </c>
      <c r="D827" s="1">
        <v>1</v>
      </c>
      <c r="E827" s="1">
        <v>1</v>
      </c>
      <c r="F827" s="1">
        <v>1</v>
      </c>
      <c r="G827" s="1">
        <v>0</v>
      </c>
      <c r="H827" s="1">
        <v>0</v>
      </c>
      <c r="I827" s="1">
        <v>0</v>
      </c>
      <c r="J827" s="1">
        <v>0</v>
      </c>
      <c r="K827" s="1">
        <v>0</v>
      </c>
      <c r="L827" s="1">
        <v>0</v>
      </c>
      <c r="M827" s="1">
        <v>0</v>
      </c>
      <c r="N827" s="1">
        <v>0</v>
      </c>
      <c r="O827" s="1">
        <v>0</v>
      </c>
      <c r="P827" s="1">
        <v>0</v>
      </c>
      <c r="T827" s="1">
        <v>1</v>
      </c>
      <c r="U827" s="1">
        <v>1</v>
      </c>
      <c r="V827" s="1">
        <v>0</v>
      </c>
      <c r="W827" s="1">
        <v>0</v>
      </c>
      <c r="X827" s="1">
        <v>0</v>
      </c>
      <c r="Y827" s="1">
        <v>0</v>
      </c>
      <c r="Z827" s="1">
        <v>0</v>
      </c>
      <c r="AA827" s="1">
        <v>0</v>
      </c>
      <c r="AB827" s="1">
        <v>1</v>
      </c>
      <c r="AC827" s="1">
        <v>0</v>
      </c>
      <c r="AD827" s="1">
        <v>1</v>
      </c>
      <c r="AE827" s="1">
        <v>0</v>
      </c>
      <c r="AF827" s="1">
        <v>0</v>
      </c>
      <c r="AG827" s="1">
        <v>0</v>
      </c>
      <c r="AH827" s="1">
        <v>0</v>
      </c>
      <c r="AI827" s="1">
        <v>0</v>
      </c>
      <c r="AJ827" s="1">
        <v>0</v>
      </c>
      <c r="AK827" s="1">
        <v>0</v>
      </c>
      <c r="AL827" s="1">
        <v>0</v>
      </c>
    </row>
    <row r="828" spans="1:38" s="1" customFormat="1">
      <c r="A828" s="16" t="s">
        <v>803</v>
      </c>
      <c r="B828" s="1">
        <v>60</v>
      </c>
      <c r="C828" s="1">
        <v>0</v>
      </c>
      <c r="D828" s="1">
        <v>1</v>
      </c>
      <c r="E828" s="1">
        <v>1</v>
      </c>
      <c r="F828" s="1">
        <v>0</v>
      </c>
      <c r="G828" s="1">
        <v>1</v>
      </c>
      <c r="H828" s="1">
        <v>0</v>
      </c>
      <c r="I828" s="1">
        <v>0</v>
      </c>
      <c r="J828" s="1">
        <v>0</v>
      </c>
      <c r="K828" s="1">
        <v>0</v>
      </c>
      <c r="L828" s="1">
        <v>0</v>
      </c>
      <c r="M828" s="1">
        <v>0</v>
      </c>
      <c r="N828" s="1">
        <v>0</v>
      </c>
      <c r="O828" s="1">
        <v>0</v>
      </c>
      <c r="P828" s="1">
        <v>0</v>
      </c>
      <c r="T828" s="1">
        <v>1</v>
      </c>
      <c r="U828" s="1">
        <v>1</v>
      </c>
      <c r="V828" s="1">
        <v>0</v>
      </c>
      <c r="W828" s="1">
        <v>0</v>
      </c>
      <c r="X828" s="1">
        <v>0</v>
      </c>
      <c r="Y828" s="1">
        <v>0</v>
      </c>
      <c r="Z828" s="1">
        <v>0</v>
      </c>
      <c r="AA828" s="1">
        <v>0</v>
      </c>
      <c r="AB828" s="1">
        <v>0</v>
      </c>
      <c r="AC828" s="1">
        <v>0</v>
      </c>
      <c r="AD828" s="1">
        <v>0</v>
      </c>
      <c r="AE828" s="1">
        <v>0</v>
      </c>
      <c r="AF828" s="1">
        <v>0</v>
      </c>
      <c r="AG828" s="1">
        <v>0</v>
      </c>
      <c r="AH828" s="1">
        <v>0</v>
      </c>
      <c r="AI828" s="1">
        <v>0</v>
      </c>
      <c r="AJ828" s="1">
        <v>0</v>
      </c>
      <c r="AK828" s="1">
        <v>1</v>
      </c>
      <c r="AL828" s="1">
        <v>0</v>
      </c>
    </row>
    <row r="829" spans="1:38" s="1" customFormat="1">
      <c r="A829" s="16" t="s">
        <v>552</v>
      </c>
      <c r="B829" s="1">
        <v>30</v>
      </c>
      <c r="C829" s="1">
        <v>1</v>
      </c>
      <c r="D829" s="1">
        <v>1</v>
      </c>
      <c r="E829" s="1">
        <v>0</v>
      </c>
      <c r="F829" s="1">
        <v>0</v>
      </c>
      <c r="G829" s="1">
        <v>0</v>
      </c>
      <c r="H829" s="1">
        <v>0</v>
      </c>
      <c r="I829" s="1">
        <v>1</v>
      </c>
      <c r="J829" s="1">
        <v>0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1</v>
      </c>
      <c r="Q829" s="1">
        <v>5</v>
      </c>
      <c r="R829" s="1">
        <f>IF(Q829&gt;9,1,0)</f>
        <v>0</v>
      </c>
      <c r="S829" s="1">
        <f>IF(Q829&gt;19,1,0)</f>
        <v>0</v>
      </c>
      <c r="T829" s="1">
        <v>0</v>
      </c>
      <c r="U829" s="1">
        <v>0</v>
      </c>
      <c r="V829" s="1">
        <v>0</v>
      </c>
      <c r="W829" s="1">
        <v>0</v>
      </c>
      <c r="X829" s="1">
        <v>0</v>
      </c>
      <c r="Y829" s="1">
        <v>0</v>
      </c>
      <c r="Z829" s="1">
        <v>0</v>
      </c>
      <c r="AA829" s="1">
        <v>0</v>
      </c>
      <c r="AB829" s="1">
        <v>1</v>
      </c>
      <c r="AC829" s="1">
        <v>0</v>
      </c>
      <c r="AD829" s="1">
        <v>0</v>
      </c>
      <c r="AE829" s="1">
        <v>0</v>
      </c>
      <c r="AF829" s="1">
        <v>0</v>
      </c>
      <c r="AG829" s="1">
        <v>0</v>
      </c>
      <c r="AH829" s="1">
        <v>1</v>
      </c>
      <c r="AI829" s="1">
        <v>0</v>
      </c>
      <c r="AJ829" s="1">
        <v>0</v>
      </c>
      <c r="AK829" s="1">
        <v>0</v>
      </c>
      <c r="AL829" s="1">
        <v>1</v>
      </c>
    </row>
    <row r="830" spans="1:38" s="1" customFormat="1">
      <c r="A830" s="16" t="s">
        <v>491</v>
      </c>
      <c r="B830" s="1">
        <v>31</v>
      </c>
      <c r="C830" s="1">
        <v>1</v>
      </c>
      <c r="D830" s="1">
        <v>1</v>
      </c>
      <c r="E830" s="1">
        <v>0</v>
      </c>
      <c r="F830" s="1">
        <v>0</v>
      </c>
      <c r="G830" s="1">
        <v>0</v>
      </c>
      <c r="H830" s="1">
        <v>0</v>
      </c>
      <c r="I830" s="1">
        <v>0</v>
      </c>
      <c r="J830" s="1">
        <v>0</v>
      </c>
      <c r="K830" s="1">
        <v>0</v>
      </c>
      <c r="L830" s="1">
        <v>0</v>
      </c>
      <c r="M830" s="1">
        <v>0</v>
      </c>
      <c r="N830" s="1">
        <v>1</v>
      </c>
      <c r="O830" s="1">
        <v>0</v>
      </c>
      <c r="P830" s="1">
        <v>0</v>
      </c>
      <c r="T830" s="1">
        <v>0</v>
      </c>
      <c r="U830" s="1">
        <v>0</v>
      </c>
      <c r="V830" s="1">
        <v>0</v>
      </c>
      <c r="W830" s="1">
        <v>0</v>
      </c>
      <c r="X830" s="1">
        <v>0</v>
      </c>
      <c r="Y830" s="1">
        <v>0</v>
      </c>
      <c r="Z830" s="1">
        <v>0</v>
      </c>
      <c r="AA830" s="1">
        <v>0</v>
      </c>
      <c r="AB830" s="1">
        <v>1</v>
      </c>
      <c r="AC830" s="1">
        <v>0</v>
      </c>
      <c r="AD830" s="1">
        <v>0</v>
      </c>
      <c r="AE830" s="1">
        <v>0</v>
      </c>
      <c r="AF830" s="1">
        <v>1</v>
      </c>
      <c r="AG830" s="1">
        <v>0</v>
      </c>
      <c r="AH830" s="1">
        <v>0</v>
      </c>
      <c r="AI830" s="1">
        <v>0</v>
      </c>
      <c r="AJ830" s="1">
        <v>0</v>
      </c>
      <c r="AK830" s="1">
        <v>0</v>
      </c>
      <c r="AL830" s="1">
        <v>0</v>
      </c>
    </row>
    <row r="831" spans="1:38" s="1" customFormat="1">
      <c r="A831" s="16" t="s">
        <v>599</v>
      </c>
      <c r="B831" s="1">
        <v>69</v>
      </c>
      <c r="C831" s="1">
        <v>0</v>
      </c>
      <c r="D831" s="1">
        <v>1</v>
      </c>
      <c r="E831" s="1">
        <v>1</v>
      </c>
      <c r="F831" s="1">
        <v>0</v>
      </c>
      <c r="G831" s="1">
        <v>0</v>
      </c>
      <c r="H831" s="1">
        <v>0</v>
      </c>
      <c r="I831" s="1">
        <v>0</v>
      </c>
      <c r="J831" s="1">
        <v>1</v>
      </c>
      <c r="K831" s="1">
        <v>0</v>
      </c>
      <c r="L831" s="1">
        <v>0</v>
      </c>
      <c r="M831" s="1">
        <v>0</v>
      </c>
      <c r="N831" s="1">
        <v>0</v>
      </c>
      <c r="O831" s="1">
        <v>0</v>
      </c>
      <c r="P831" s="1">
        <v>0</v>
      </c>
      <c r="T831" s="1">
        <v>0</v>
      </c>
      <c r="U831" s="1">
        <v>0</v>
      </c>
      <c r="V831" s="1">
        <v>0</v>
      </c>
      <c r="W831" s="1">
        <v>0</v>
      </c>
      <c r="X831" s="1">
        <v>0</v>
      </c>
      <c r="Y831" s="1">
        <v>0</v>
      </c>
      <c r="Z831" s="1">
        <v>0</v>
      </c>
      <c r="AA831" s="1">
        <v>0</v>
      </c>
      <c r="AB831" s="1">
        <v>1</v>
      </c>
      <c r="AC831" s="1">
        <v>0</v>
      </c>
      <c r="AD831" s="1">
        <v>1</v>
      </c>
      <c r="AE831" s="1">
        <v>0</v>
      </c>
      <c r="AF831" s="1">
        <v>0</v>
      </c>
      <c r="AG831" s="1">
        <v>0</v>
      </c>
      <c r="AH831" s="1">
        <v>0</v>
      </c>
      <c r="AI831" s="1">
        <v>0</v>
      </c>
      <c r="AJ831" s="1">
        <v>0</v>
      </c>
      <c r="AK831" s="1">
        <v>0</v>
      </c>
      <c r="AL831" s="1">
        <v>0</v>
      </c>
    </row>
    <row r="832" spans="1:38" s="1" customFormat="1">
      <c r="A832" s="16" t="s">
        <v>431</v>
      </c>
      <c r="B832" s="1">
        <v>42</v>
      </c>
      <c r="C832" s="1">
        <v>1</v>
      </c>
      <c r="D832" s="1">
        <v>1</v>
      </c>
      <c r="E832" s="1">
        <v>1</v>
      </c>
      <c r="F832" s="1">
        <v>0</v>
      </c>
      <c r="G832" s="1">
        <v>0</v>
      </c>
      <c r="H832" s="1">
        <v>0</v>
      </c>
      <c r="I832" s="1">
        <v>1</v>
      </c>
      <c r="J832" s="1">
        <v>0</v>
      </c>
      <c r="K832" s="1">
        <v>0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T832" s="1">
        <v>0</v>
      </c>
      <c r="U832" s="1">
        <v>0</v>
      </c>
      <c r="V832" s="1">
        <v>0</v>
      </c>
      <c r="W832" s="1">
        <v>0</v>
      </c>
      <c r="X832" s="1">
        <v>0</v>
      </c>
      <c r="Y832" s="1">
        <v>0</v>
      </c>
      <c r="Z832" s="1">
        <v>0</v>
      </c>
      <c r="AA832" s="1">
        <v>0</v>
      </c>
      <c r="AB832" s="1">
        <v>0</v>
      </c>
      <c r="AC832" s="1">
        <v>0</v>
      </c>
      <c r="AD832" s="1">
        <v>0</v>
      </c>
      <c r="AE832" s="1">
        <v>0</v>
      </c>
      <c r="AF832" s="1">
        <v>0</v>
      </c>
      <c r="AG832" s="1">
        <v>0</v>
      </c>
      <c r="AH832" s="1">
        <v>0</v>
      </c>
      <c r="AI832" s="1">
        <v>0</v>
      </c>
      <c r="AJ832" s="1">
        <v>0</v>
      </c>
      <c r="AK832" s="1">
        <v>0</v>
      </c>
      <c r="AL832" s="1">
        <v>1</v>
      </c>
    </row>
    <row r="833" spans="1:38" s="1" customFormat="1">
      <c r="A833" s="16" t="s">
        <v>569</v>
      </c>
      <c r="B833" s="1">
        <v>53</v>
      </c>
      <c r="C833" s="1">
        <v>0</v>
      </c>
      <c r="D833" s="1">
        <v>1</v>
      </c>
      <c r="E833" s="1">
        <v>0</v>
      </c>
      <c r="F833" s="1">
        <v>0</v>
      </c>
      <c r="G833" s="1">
        <v>1</v>
      </c>
      <c r="H833" s="1">
        <v>0</v>
      </c>
      <c r="I833" s="1">
        <v>0</v>
      </c>
      <c r="J833" s="1">
        <v>0</v>
      </c>
      <c r="K833" s="1">
        <v>0</v>
      </c>
      <c r="L833" s="1">
        <v>0</v>
      </c>
      <c r="M833" s="1">
        <v>0</v>
      </c>
      <c r="N833" s="1">
        <v>0</v>
      </c>
      <c r="O833" s="1">
        <v>0</v>
      </c>
      <c r="P833" s="1">
        <v>0</v>
      </c>
      <c r="T833" s="1">
        <v>1</v>
      </c>
      <c r="U833" s="1">
        <v>1</v>
      </c>
      <c r="V833" s="1">
        <v>0</v>
      </c>
      <c r="W833" s="1">
        <v>0</v>
      </c>
      <c r="X833" s="1">
        <v>0</v>
      </c>
      <c r="Y833" s="1">
        <v>0</v>
      </c>
      <c r="Z833" s="1">
        <v>0</v>
      </c>
      <c r="AA833" s="1">
        <v>0</v>
      </c>
      <c r="AB833" s="1">
        <v>0</v>
      </c>
      <c r="AC833" s="1">
        <v>0</v>
      </c>
      <c r="AD833" s="1">
        <v>0</v>
      </c>
      <c r="AE833" s="1">
        <v>0</v>
      </c>
      <c r="AF833" s="1">
        <v>0</v>
      </c>
      <c r="AG833" s="1">
        <v>0</v>
      </c>
      <c r="AH833" s="1">
        <v>0</v>
      </c>
      <c r="AI833" s="1">
        <v>0</v>
      </c>
      <c r="AJ833" s="1">
        <v>0</v>
      </c>
      <c r="AK833" s="1">
        <v>0</v>
      </c>
      <c r="AL833" s="1">
        <v>0</v>
      </c>
    </row>
    <row r="834" spans="1:38" s="1" customFormat="1">
      <c r="A834" s="16" t="s">
        <v>394</v>
      </c>
      <c r="B834" s="1">
        <v>50</v>
      </c>
      <c r="C834" s="1">
        <v>1</v>
      </c>
      <c r="D834" s="1">
        <v>1</v>
      </c>
      <c r="E834" s="1">
        <v>0</v>
      </c>
      <c r="F834" s="1">
        <v>0</v>
      </c>
      <c r="G834" s="1">
        <v>0</v>
      </c>
      <c r="H834" s="1">
        <v>0</v>
      </c>
      <c r="I834" s="1">
        <v>0</v>
      </c>
      <c r="J834" s="1">
        <v>1</v>
      </c>
      <c r="K834" s="1">
        <v>0</v>
      </c>
      <c r="L834" s="1">
        <v>0</v>
      </c>
      <c r="M834" s="1">
        <v>0</v>
      </c>
      <c r="N834" s="1">
        <v>0</v>
      </c>
      <c r="O834" s="1">
        <v>0</v>
      </c>
      <c r="P834" s="1">
        <v>1</v>
      </c>
      <c r="Q834" s="1">
        <v>15</v>
      </c>
      <c r="R834" s="1">
        <f>IF(Q834&gt;9,1,0)</f>
        <v>1</v>
      </c>
      <c r="S834" s="1">
        <f>IF(Q834&gt;19,1,0)</f>
        <v>0</v>
      </c>
      <c r="T834" s="1">
        <v>0</v>
      </c>
      <c r="U834" s="1">
        <v>0</v>
      </c>
      <c r="V834" s="1">
        <v>0</v>
      </c>
      <c r="W834" s="1">
        <v>0</v>
      </c>
      <c r="X834" s="1">
        <v>0</v>
      </c>
      <c r="Y834" s="1">
        <v>0</v>
      </c>
      <c r="Z834" s="1">
        <v>0</v>
      </c>
      <c r="AA834" s="1">
        <v>0</v>
      </c>
      <c r="AB834" s="1">
        <v>1</v>
      </c>
      <c r="AC834" s="1">
        <v>0</v>
      </c>
      <c r="AD834" s="1">
        <v>0</v>
      </c>
      <c r="AE834" s="1">
        <v>0</v>
      </c>
      <c r="AF834" s="1">
        <v>0</v>
      </c>
      <c r="AG834" s="1">
        <v>1</v>
      </c>
      <c r="AH834" s="1">
        <v>0</v>
      </c>
      <c r="AI834" s="1">
        <v>0</v>
      </c>
      <c r="AJ834" s="1">
        <v>0</v>
      </c>
      <c r="AK834" s="1">
        <v>0</v>
      </c>
      <c r="AL834" s="1">
        <v>0</v>
      </c>
    </row>
    <row r="835" spans="1:38" s="1" customFormat="1">
      <c r="A835" s="16" t="s">
        <v>703</v>
      </c>
      <c r="B835" s="1">
        <v>60</v>
      </c>
      <c r="C835" s="1">
        <v>1</v>
      </c>
      <c r="D835" s="1">
        <v>1</v>
      </c>
      <c r="E835" s="1">
        <v>1</v>
      </c>
      <c r="F835" s="1">
        <v>0</v>
      </c>
      <c r="G835" s="1">
        <v>0</v>
      </c>
      <c r="H835" s="1">
        <v>0</v>
      </c>
      <c r="I835" s="1">
        <v>0</v>
      </c>
      <c r="J835" s="1">
        <v>0</v>
      </c>
      <c r="K835" s="1">
        <v>0</v>
      </c>
      <c r="L835" s="1">
        <v>0</v>
      </c>
      <c r="M835" s="1">
        <v>0</v>
      </c>
      <c r="N835" s="1">
        <v>1</v>
      </c>
      <c r="O835" s="1">
        <v>0</v>
      </c>
      <c r="P835" s="1">
        <v>0</v>
      </c>
      <c r="T835" s="1">
        <v>0</v>
      </c>
      <c r="U835" s="1">
        <v>0</v>
      </c>
      <c r="V835" s="1">
        <v>0</v>
      </c>
      <c r="W835" s="1">
        <v>0</v>
      </c>
      <c r="X835" s="1">
        <v>0</v>
      </c>
      <c r="Y835" s="1">
        <v>0</v>
      </c>
      <c r="Z835" s="1">
        <v>0</v>
      </c>
      <c r="AA835" s="1">
        <v>0</v>
      </c>
      <c r="AB835" s="1">
        <v>0</v>
      </c>
      <c r="AC835" s="1">
        <v>0</v>
      </c>
      <c r="AD835" s="1">
        <v>0</v>
      </c>
      <c r="AE835" s="1">
        <v>0</v>
      </c>
      <c r="AF835" s="1">
        <v>0</v>
      </c>
      <c r="AG835" s="1">
        <v>0</v>
      </c>
      <c r="AH835" s="1">
        <v>0</v>
      </c>
      <c r="AI835" s="1">
        <v>0</v>
      </c>
      <c r="AJ835" s="1">
        <v>0</v>
      </c>
      <c r="AK835" s="1">
        <v>0</v>
      </c>
      <c r="AL835" s="1">
        <v>0</v>
      </c>
    </row>
    <row r="836" spans="1:38" s="1" customFormat="1">
      <c r="A836" s="16" t="s">
        <v>856</v>
      </c>
      <c r="B836" s="1">
        <v>52</v>
      </c>
      <c r="C836" s="1">
        <v>0</v>
      </c>
      <c r="D836" s="1">
        <v>1</v>
      </c>
      <c r="E836" s="1">
        <v>1</v>
      </c>
      <c r="F836" s="1">
        <v>0</v>
      </c>
      <c r="G836" s="1">
        <v>1</v>
      </c>
      <c r="H836" s="1">
        <v>0</v>
      </c>
      <c r="I836" s="1">
        <v>0</v>
      </c>
      <c r="J836" s="1">
        <v>0</v>
      </c>
      <c r="K836" s="1">
        <v>0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T836" s="1">
        <v>1</v>
      </c>
      <c r="U836" s="1">
        <v>1</v>
      </c>
      <c r="V836" s="1">
        <v>0</v>
      </c>
      <c r="W836" s="1">
        <v>0</v>
      </c>
      <c r="X836" s="1">
        <v>0</v>
      </c>
      <c r="Y836" s="1">
        <v>0</v>
      </c>
      <c r="Z836" s="1">
        <v>0</v>
      </c>
      <c r="AA836" s="1">
        <v>0</v>
      </c>
      <c r="AB836" s="1">
        <v>0</v>
      </c>
      <c r="AC836" s="1">
        <v>0</v>
      </c>
      <c r="AD836" s="1">
        <v>0</v>
      </c>
      <c r="AE836" s="1">
        <v>0</v>
      </c>
      <c r="AF836" s="1">
        <v>0</v>
      </c>
      <c r="AG836" s="1">
        <v>0</v>
      </c>
      <c r="AH836" s="1">
        <v>0</v>
      </c>
      <c r="AI836" s="1">
        <v>0</v>
      </c>
      <c r="AJ836" s="1">
        <v>0</v>
      </c>
      <c r="AK836" s="1">
        <v>1</v>
      </c>
      <c r="AL836" s="1">
        <v>0</v>
      </c>
    </row>
    <row r="837" spans="1:38" s="1" customFormat="1">
      <c r="A837" s="16" t="s">
        <v>547</v>
      </c>
      <c r="B837" s="1">
        <v>55</v>
      </c>
      <c r="C837" s="1">
        <v>1</v>
      </c>
      <c r="D837" s="1">
        <v>1</v>
      </c>
      <c r="E837" s="1">
        <v>1</v>
      </c>
      <c r="F837" s="1">
        <v>0</v>
      </c>
      <c r="G837" s="1">
        <v>0</v>
      </c>
      <c r="H837" s="1">
        <v>0</v>
      </c>
      <c r="I837" s="1">
        <v>0</v>
      </c>
      <c r="J837" s="1">
        <v>0</v>
      </c>
      <c r="K837" s="1">
        <v>0</v>
      </c>
      <c r="L837" s="1">
        <v>0</v>
      </c>
      <c r="M837" s="1">
        <v>0</v>
      </c>
      <c r="N837" s="1">
        <v>1</v>
      </c>
      <c r="O837" s="1">
        <v>0</v>
      </c>
      <c r="P837" s="1">
        <v>0</v>
      </c>
      <c r="T837" s="1">
        <v>0</v>
      </c>
      <c r="U837" s="1">
        <v>0</v>
      </c>
      <c r="V837" s="1">
        <v>0</v>
      </c>
      <c r="W837" s="1">
        <v>0</v>
      </c>
      <c r="X837" s="1">
        <v>0</v>
      </c>
      <c r="Y837" s="1">
        <v>0</v>
      </c>
      <c r="Z837" s="1">
        <v>0</v>
      </c>
      <c r="AA837" s="1">
        <v>0</v>
      </c>
      <c r="AB837" s="1">
        <v>1</v>
      </c>
      <c r="AC837" s="1">
        <v>0</v>
      </c>
      <c r="AD837" s="1">
        <v>0</v>
      </c>
      <c r="AE837" s="1">
        <v>0</v>
      </c>
      <c r="AF837" s="1">
        <v>0</v>
      </c>
      <c r="AG837" s="1">
        <v>0</v>
      </c>
      <c r="AH837" s="1">
        <v>1</v>
      </c>
      <c r="AI837" s="1">
        <v>0</v>
      </c>
      <c r="AJ837" s="1">
        <v>0</v>
      </c>
      <c r="AK837" s="1">
        <v>0</v>
      </c>
      <c r="AL837" s="1">
        <v>0</v>
      </c>
    </row>
    <row r="838" spans="1:38" s="1" customFormat="1">
      <c r="A838" s="16" t="s">
        <v>549</v>
      </c>
      <c r="B838" s="1">
        <v>28</v>
      </c>
      <c r="C838" s="1">
        <v>1</v>
      </c>
      <c r="D838" s="1">
        <v>1</v>
      </c>
      <c r="E838" s="1">
        <v>0</v>
      </c>
      <c r="F838" s="1">
        <v>0</v>
      </c>
      <c r="G838" s="1">
        <v>0</v>
      </c>
      <c r="H838" s="1">
        <v>0</v>
      </c>
      <c r="I838" s="1">
        <v>0</v>
      </c>
      <c r="J838" s="1">
        <v>0</v>
      </c>
      <c r="K838" s="1">
        <v>0</v>
      </c>
      <c r="L838" s="1">
        <v>0</v>
      </c>
      <c r="M838" s="1">
        <v>0</v>
      </c>
      <c r="N838" s="1">
        <v>1</v>
      </c>
      <c r="O838" s="1">
        <v>0</v>
      </c>
      <c r="P838" s="1">
        <v>0</v>
      </c>
      <c r="T838" s="1">
        <v>0</v>
      </c>
      <c r="U838" s="1">
        <v>0</v>
      </c>
      <c r="V838" s="1">
        <v>0</v>
      </c>
      <c r="W838" s="1">
        <v>0</v>
      </c>
      <c r="X838" s="1">
        <v>0</v>
      </c>
      <c r="Y838" s="1">
        <v>0</v>
      </c>
      <c r="Z838" s="1">
        <v>0</v>
      </c>
      <c r="AA838" s="1">
        <v>0</v>
      </c>
      <c r="AB838" s="1">
        <v>0</v>
      </c>
      <c r="AC838" s="1">
        <v>0</v>
      </c>
      <c r="AD838" s="1">
        <v>0</v>
      </c>
      <c r="AE838" s="1">
        <v>0</v>
      </c>
      <c r="AF838" s="1">
        <v>0</v>
      </c>
      <c r="AG838" s="1">
        <v>0</v>
      </c>
      <c r="AH838" s="1">
        <v>0</v>
      </c>
      <c r="AI838" s="1">
        <v>0</v>
      </c>
      <c r="AJ838" s="1">
        <v>0</v>
      </c>
      <c r="AK838" s="1">
        <v>0</v>
      </c>
      <c r="AL838" s="1">
        <v>0</v>
      </c>
    </row>
    <row r="839" spans="1:38" s="1" customFormat="1">
      <c r="A839" s="16" t="s">
        <v>469</v>
      </c>
      <c r="B839" s="1">
        <v>41</v>
      </c>
      <c r="C839" s="1">
        <v>1</v>
      </c>
      <c r="D839" s="1">
        <v>1</v>
      </c>
      <c r="E839" s="1">
        <v>1</v>
      </c>
      <c r="F839" s="1">
        <v>0</v>
      </c>
      <c r="G839" s="1">
        <v>0</v>
      </c>
      <c r="H839" s="1">
        <v>0</v>
      </c>
      <c r="I839" s="1">
        <v>0</v>
      </c>
      <c r="J839" s="1">
        <v>1</v>
      </c>
      <c r="K839" s="1">
        <v>0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T839" s="1">
        <v>1</v>
      </c>
      <c r="U839" s="1">
        <v>0</v>
      </c>
      <c r="V839" s="1">
        <v>0</v>
      </c>
      <c r="W839" s="1">
        <v>0</v>
      </c>
      <c r="X839" s="1">
        <v>1</v>
      </c>
      <c r="Y839" s="1">
        <v>0</v>
      </c>
      <c r="Z839" s="1">
        <v>0</v>
      </c>
      <c r="AA839" s="1">
        <v>0</v>
      </c>
      <c r="AB839" s="1">
        <v>1</v>
      </c>
      <c r="AC839" s="1">
        <v>0</v>
      </c>
      <c r="AD839" s="1">
        <v>0</v>
      </c>
      <c r="AE839" s="1">
        <v>0</v>
      </c>
      <c r="AF839" s="1">
        <v>0</v>
      </c>
      <c r="AG839" s="1">
        <v>0</v>
      </c>
      <c r="AH839" s="1">
        <v>1</v>
      </c>
      <c r="AI839" s="1">
        <v>0</v>
      </c>
      <c r="AJ839" s="1">
        <v>0</v>
      </c>
      <c r="AK839" s="1">
        <v>0</v>
      </c>
      <c r="AL839" s="1">
        <v>0</v>
      </c>
    </row>
    <row r="840" spans="1:38" s="1" customFormat="1">
      <c r="A840" s="16" t="s">
        <v>597</v>
      </c>
      <c r="B840" s="1">
        <v>26</v>
      </c>
      <c r="C840" s="1">
        <v>0</v>
      </c>
      <c r="D840" s="1">
        <v>1</v>
      </c>
      <c r="E840" s="1">
        <v>0</v>
      </c>
      <c r="F840" s="1">
        <v>0</v>
      </c>
      <c r="G840" s="1">
        <v>1</v>
      </c>
      <c r="H840" s="1">
        <v>0</v>
      </c>
      <c r="I840" s="1">
        <v>0</v>
      </c>
      <c r="J840" s="1">
        <v>0</v>
      </c>
      <c r="K840" s="1">
        <v>0</v>
      </c>
      <c r="L840" s="1">
        <v>0</v>
      </c>
      <c r="M840" s="1">
        <v>0</v>
      </c>
      <c r="N840" s="1">
        <v>0</v>
      </c>
      <c r="O840" s="1">
        <v>0</v>
      </c>
      <c r="P840" s="1">
        <v>0</v>
      </c>
      <c r="T840" s="1">
        <v>1</v>
      </c>
      <c r="U840" s="1">
        <v>1</v>
      </c>
      <c r="V840" s="1">
        <v>0</v>
      </c>
      <c r="W840" s="1">
        <v>0</v>
      </c>
      <c r="X840" s="1">
        <v>0</v>
      </c>
      <c r="Y840" s="1">
        <v>0</v>
      </c>
      <c r="Z840" s="1">
        <v>0</v>
      </c>
      <c r="AA840" s="1">
        <v>0</v>
      </c>
      <c r="AB840" s="1">
        <v>0</v>
      </c>
      <c r="AC840" s="1">
        <v>0</v>
      </c>
      <c r="AD840" s="1">
        <v>0</v>
      </c>
      <c r="AE840" s="1">
        <v>0</v>
      </c>
      <c r="AF840" s="1">
        <v>0</v>
      </c>
      <c r="AG840" s="1">
        <v>0</v>
      </c>
      <c r="AH840" s="1">
        <v>0</v>
      </c>
      <c r="AI840" s="1">
        <v>0</v>
      </c>
      <c r="AJ840" s="1">
        <v>0</v>
      </c>
      <c r="AK840" s="1">
        <v>0</v>
      </c>
      <c r="AL840" s="1">
        <v>0</v>
      </c>
    </row>
    <row r="841" spans="1:38" s="1" customFormat="1">
      <c r="A841" s="16" t="s">
        <v>382</v>
      </c>
      <c r="B841" s="1">
        <v>68</v>
      </c>
      <c r="C841" s="1">
        <v>0</v>
      </c>
      <c r="D841" s="1">
        <v>1</v>
      </c>
      <c r="E841" s="1">
        <v>1</v>
      </c>
      <c r="F841" s="1">
        <v>0</v>
      </c>
      <c r="G841" s="1">
        <v>0</v>
      </c>
      <c r="H841" s="1">
        <v>1</v>
      </c>
      <c r="I841" s="1">
        <v>0</v>
      </c>
      <c r="J841" s="1">
        <v>0</v>
      </c>
      <c r="K841" s="1">
        <v>0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T841" s="1">
        <v>0</v>
      </c>
      <c r="U841" s="1">
        <v>0</v>
      </c>
      <c r="V841" s="1">
        <v>0</v>
      </c>
      <c r="W841" s="1">
        <v>0</v>
      </c>
      <c r="X841" s="1">
        <v>0</v>
      </c>
      <c r="Y841" s="1">
        <v>0</v>
      </c>
      <c r="Z841" s="1">
        <v>0</v>
      </c>
      <c r="AA841" s="1">
        <v>0</v>
      </c>
      <c r="AB841" s="1">
        <v>1</v>
      </c>
      <c r="AC841" s="1">
        <v>0</v>
      </c>
      <c r="AD841" s="1">
        <v>1</v>
      </c>
      <c r="AE841" s="1">
        <v>0</v>
      </c>
      <c r="AF841" s="1">
        <v>0</v>
      </c>
      <c r="AG841" s="1">
        <v>0</v>
      </c>
      <c r="AH841" s="1">
        <v>0</v>
      </c>
      <c r="AI841" s="1">
        <v>0</v>
      </c>
      <c r="AJ841" s="1">
        <v>0</v>
      </c>
      <c r="AK841" s="1">
        <v>0</v>
      </c>
      <c r="AL841" s="1">
        <v>0</v>
      </c>
    </row>
    <row r="842" spans="1:38" s="1" customFormat="1">
      <c r="A842" s="16" t="s">
        <v>566</v>
      </c>
      <c r="B842" s="1">
        <v>26</v>
      </c>
      <c r="C842" s="1">
        <v>1</v>
      </c>
      <c r="D842" s="1">
        <v>1</v>
      </c>
      <c r="E842" s="1">
        <v>0</v>
      </c>
      <c r="F842" s="1">
        <v>0</v>
      </c>
      <c r="G842" s="1">
        <v>0</v>
      </c>
      <c r="H842" s="1">
        <v>0</v>
      </c>
      <c r="I842" s="1">
        <v>1</v>
      </c>
      <c r="J842" s="1">
        <v>0</v>
      </c>
      <c r="K842" s="1">
        <v>0</v>
      </c>
      <c r="L842" s="1">
        <v>0</v>
      </c>
      <c r="M842" s="1">
        <v>0</v>
      </c>
      <c r="N842" s="1">
        <v>0</v>
      </c>
      <c r="O842" s="1">
        <v>0</v>
      </c>
      <c r="P842" s="1">
        <v>1</v>
      </c>
      <c r="Q842" s="1">
        <v>10</v>
      </c>
      <c r="R842" s="1">
        <f>IF(Q842&gt;9,1,0)</f>
        <v>1</v>
      </c>
      <c r="S842" s="1">
        <f>IF(Q842&gt;19,1,0)</f>
        <v>0</v>
      </c>
      <c r="T842" s="1">
        <v>0</v>
      </c>
      <c r="U842" s="1">
        <v>0</v>
      </c>
      <c r="V842" s="1">
        <v>0</v>
      </c>
      <c r="W842" s="1">
        <v>0</v>
      </c>
      <c r="X842" s="1">
        <v>0</v>
      </c>
      <c r="Y842" s="1">
        <v>0</v>
      </c>
      <c r="Z842" s="1">
        <v>0</v>
      </c>
      <c r="AA842" s="1">
        <v>0</v>
      </c>
      <c r="AB842" s="1">
        <v>1</v>
      </c>
      <c r="AC842" s="1">
        <v>0</v>
      </c>
      <c r="AD842" s="1">
        <v>0</v>
      </c>
      <c r="AE842" s="1">
        <v>0</v>
      </c>
      <c r="AF842" s="1">
        <v>0</v>
      </c>
      <c r="AG842" s="1">
        <v>0</v>
      </c>
      <c r="AH842" s="1">
        <v>1</v>
      </c>
      <c r="AI842" s="1">
        <v>0</v>
      </c>
      <c r="AJ842" s="1">
        <v>1</v>
      </c>
      <c r="AK842" s="1">
        <v>0</v>
      </c>
      <c r="AL842" s="1">
        <v>1</v>
      </c>
    </row>
    <row r="843" spans="1:38" s="1" customFormat="1">
      <c r="A843" s="16" t="s">
        <v>391</v>
      </c>
      <c r="B843" s="1">
        <v>46</v>
      </c>
      <c r="C843" s="1">
        <v>1</v>
      </c>
      <c r="D843" s="1">
        <v>1</v>
      </c>
      <c r="E843" s="1">
        <v>0</v>
      </c>
      <c r="F843" s="1">
        <v>0</v>
      </c>
      <c r="G843" s="1">
        <v>0</v>
      </c>
      <c r="H843" s="1">
        <v>0</v>
      </c>
      <c r="I843" s="1">
        <v>1</v>
      </c>
      <c r="J843" s="1">
        <v>0</v>
      </c>
      <c r="K843" s="1">
        <v>0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T843" s="1">
        <v>0</v>
      </c>
      <c r="U843" s="1">
        <v>0</v>
      </c>
      <c r="V843" s="1">
        <v>0</v>
      </c>
      <c r="W843" s="1">
        <v>0</v>
      </c>
      <c r="X843" s="1">
        <v>0</v>
      </c>
      <c r="Y843" s="1">
        <v>0</v>
      </c>
      <c r="Z843" s="1">
        <v>0</v>
      </c>
      <c r="AA843" s="1">
        <v>0</v>
      </c>
      <c r="AB843" s="1">
        <v>1</v>
      </c>
      <c r="AC843" s="1">
        <v>0</v>
      </c>
      <c r="AD843" s="1">
        <v>0</v>
      </c>
      <c r="AE843" s="1">
        <v>0</v>
      </c>
      <c r="AF843" s="1">
        <v>1</v>
      </c>
      <c r="AG843" s="1">
        <v>0</v>
      </c>
      <c r="AH843" s="1">
        <v>0</v>
      </c>
      <c r="AI843" s="1">
        <v>0</v>
      </c>
      <c r="AJ843" s="1">
        <v>0</v>
      </c>
      <c r="AK843" s="1">
        <v>0</v>
      </c>
      <c r="AL843" s="1">
        <v>1</v>
      </c>
    </row>
    <row r="844" spans="1:38" s="1" customFormat="1">
      <c r="A844" s="16" t="s">
        <v>572</v>
      </c>
      <c r="B844" s="1">
        <v>57</v>
      </c>
      <c r="C844" s="1">
        <v>1</v>
      </c>
      <c r="D844" s="1">
        <v>1</v>
      </c>
      <c r="E844" s="1">
        <v>1</v>
      </c>
      <c r="F844" s="1">
        <v>1</v>
      </c>
      <c r="G844" s="1">
        <v>0</v>
      </c>
      <c r="H844" s="1">
        <v>0</v>
      </c>
      <c r="I844" s="1">
        <v>0</v>
      </c>
      <c r="J844" s="1">
        <v>0</v>
      </c>
      <c r="K844" s="1">
        <v>0</v>
      </c>
      <c r="L844" s="1">
        <v>0</v>
      </c>
      <c r="M844" s="1">
        <v>0</v>
      </c>
      <c r="N844" s="1">
        <v>0</v>
      </c>
      <c r="O844" s="1">
        <v>0</v>
      </c>
      <c r="P844" s="1">
        <v>1</v>
      </c>
      <c r="Q844" s="1">
        <v>5</v>
      </c>
      <c r="R844" s="1">
        <f>IF(Q844&gt;9,1,0)</f>
        <v>0</v>
      </c>
      <c r="S844" s="1">
        <f>IF(Q844&gt;19,1,0)</f>
        <v>0</v>
      </c>
      <c r="T844" s="1">
        <v>1</v>
      </c>
      <c r="U844" s="1">
        <v>0</v>
      </c>
      <c r="V844" s="1">
        <v>0</v>
      </c>
      <c r="W844" s="1">
        <v>1</v>
      </c>
      <c r="X844" s="1">
        <v>0</v>
      </c>
      <c r="Y844" s="1">
        <v>0</v>
      </c>
      <c r="Z844" s="1">
        <v>0</v>
      </c>
      <c r="AA844" s="1">
        <v>0</v>
      </c>
      <c r="AB844" s="1">
        <v>0</v>
      </c>
      <c r="AC844" s="1">
        <v>0</v>
      </c>
      <c r="AD844" s="1">
        <v>0</v>
      </c>
      <c r="AE844" s="1">
        <v>0</v>
      </c>
      <c r="AF844" s="1">
        <v>0</v>
      </c>
      <c r="AG844" s="1">
        <v>0</v>
      </c>
      <c r="AH844" s="1">
        <v>0</v>
      </c>
      <c r="AI844" s="1">
        <v>0</v>
      </c>
      <c r="AJ844" s="1">
        <v>0</v>
      </c>
      <c r="AK844" s="1">
        <v>0</v>
      </c>
      <c r="AL844" s="1">
        <v>0</v>
      </c>
    </row>
    <row r="845" spans="1:38" s="1" customFormat="1">
      <c r="A845" s="16" t="s">
        <v>828</v>
      </c>
      <c r="B845" s="1">
        <v>32</v>
      </c>
      <c r="C845" s="1">
        <v>1</v>
      </c>
      <c r="D845" s="1">
        <v>1</v>
      </c>
      <c r="E845" s="1">
        <v>0</v>
      </c>
      <c r="F845" s="1">
        <v>0</v>
      </c>
      <c r="G845" s="1">
        <v>0</v>
      </c>
      <c r="H845" s="1">
        <v>0</v>
      </c>
      <c r="I845" s="1">
        <v>1</v>
      </c>
      <c r="J845" s="1">
        <v>0</v>
      </c>
      <c r="K845" s="1">
        <v>0</v>
      </c>
      <c r="L845" s="1">
        <v>0</v>
      </c>
      <c r="M845" s="1">
        <v>0</v>
      </c>
      <c r="N845" s="1">
        <v>0</v>
      </c>
      <c r="O845" s="1">
        <v>0</v>
      </c>
      <c r="P845" s="1">
        <v>0</v>
      </c>
      <c r="T845" s="1">
        <v>0</v>
      </c>
      <c r="U845" s="1">
        <v>0</v>
      </c>
      <c r="V845" s="1">
        <v>0</v>
      </c>
      <c r="W845" s="1">
        <v>0</v>
      </c>
      <c r="X845" s="1">
        <v>0</v>
      </c>
      <c r="Y845" s="1">
        <v>0</v>
      </c>
      <c r="Z845" s="1">
        <v>0</v>
      </c>
      <c r="AA845" s="1">
        <v>0</v>
      </c>
      <c r="AB845" s="1">
        <v>0</v>
      </c>
      <c r="AC845" s="1">
        <v>0</v>
      </c>
      <c r="AD845" s="1">
        <v>0</v>
      </c>
      <c r="AE845" s="1">
        <v>0</v>
      </c>
      <c r="AF845" s="1">
        <v>0</v>
      </c>
      <c r="AG845" s="1">
        <v>0</v>
      </c>
      <c r="AH845" s="1">
        <v>0</v>
      </c>
      <c r="AI845" s="1">
        <v>0</v>
      </c>
      <c r="AJ845" s="1">
        <v>0</v>
      </c>
      <c r="AK845" s="1">
        <v>0</v>
      </c>
      <c r="AL845" s="1">
        <v>1</v>
      </c>
    </row>
    <row r="846" spans="1:38" s="1" customFormat="1">
      <c r="A846" s="16" t="s">
        <v>852</v>
      </c>
      <c r="B846" s="1">
        <v>50</v>
      </c>
      <c r="C846" s="1">
        <v>1</v>
      </c>
      <c r="D846" s="1">
        <v>1</v>
      </c>
      <c r="E846" s="1">
        <v>1</v>
      </c>
      <c r="F846" s="1">
        <v>0</v>
      </c>
      <c r="G846" s="1">
        <v>0</v>
      </c>
      <c r="H846" s="1">
        <v>0</v>
      </c>
      <c r="I846" s="1">
        <v>0</v>
      </c>
      <c r="J846" s="1">
        <v>0</v>
      </c>
      <c r="K846" s="1">
        <v>1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T846" s="1">
        <v>1</v>
      </c>
      <c r="U846" s="1">
        <v>0</v>
      </c>
      <c r="V846" s="1">
        <v>0</v>
      </c>
      <c r="W846" s="1">
        <v>1</v>
      </c>
      <c r="X846" s="1">
        <v>0</v>
      </c>
      <c r="Y846" s="1">
        <v>0</v>
      </c>
      <c r="Z846" s="1">
        <v>0</v>
      </c>
      <c r="AA846" s="1">
        <v>0</v>
      </c>
      <c r="AB846" s="1">
        <v>0</v>
      </c>
      <c r="AC846" s="1">
        <v>0</v>
      </c>
      <c r="AD846" s="1">
        <v>0</v>
      </c>
      <c r="AE846" s="1">
        <v>0</v>
      </c>
      <c r="AF846" s="1">
        <v>0</v>
      </c>
      <c r="AG846" s="1">
        <v>0</v>
      </c>
      <c r="AH846" s="1">
        <v>0</v>
      </c>
      <c r="AI846" s="1">
        <v>0</v>
      </c>
      <c r="AJ846" s="1">
        <v>0</v>
      </c>
      <c r="AK846" s="1">
        <v>0</v>
      </c>
      <c r="AL846" s="1">
        <v>0</v>
      </c>
    </row>
    <row r="847" spans="1:38" s="1" customFormat="1">
      <c r="A847" s="17" t="s">
        <v>273</v>
      </c>
      <c r="B847">
        <v>31</v>
      </c>
      <c r="C847">
        <v>0</v>
      </c>
      <c r="D847">
        <v>1</v>
      </c>
      <c r="E847">
        <v>1</v>
      </c>
      <c r="F847">
        <v>0</v>
      </c>
      <c r="G847">
        <v>0</v>
      </c>
      <c r="H847">
        <v>0</v>
      </c>
      <c r="I847">
        <v>0</v>
      </c>
      <c r="J847">
        <v>0</v>
      </c>
      <c r="K847">
        <v>0</v>
      </c>
      <c r="L847">
        <v>1</v>
      </c>
      <c r="M847">
        <v>0</v>
      </c>
      <c r="N847">
        <v>0</v>
      </c>
      <c r="O847">
        <v>0</v>
      </c>
      <c r="P847">
        <v>0</v>
      </c>
      <c r="Q847"/>
      <c r="R847"/>
      <c r="S847"/>
      <c r="T847">
        <v>0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0</v>
      </c>
      <c r="AA847">
        <v>0</v>
      </c>
      <c r="AB847">
        <v>1</v>
      </c>
      <c r="AC847">
        <v>0</v>
      </c>
      <c r="AD847">
        <v>0</v>
      </c>
      <c r="AE847">
        <v>0</v>
      </c>
      <c r="AF847">
        <v>1</v>
      </c>
      <c r="AG847">
        <v>0</v>
      </c>
      <c r="AH847">
        <v>0</v>
      </c>
      <c r="AI847">
        <v>0</v>
      </c>
      <c r="AJ847">
        <v>0</v>
      </c>
      <c r="AK847">
        <v>0</v>
      </c>
      <c r="AL847">
        <v>0</v>
      </c>
    </row>
    <row r="848" spans="1:38" s="1" customFormat="1">
      <c r="A848" s="16" t="s">
        <v>354</v>
      </c>
      <c r="B848" s="1">
        <v>41</v>
      </c>
      <c r="C848" s="1">
        <v>1</v>
      </c>
      <c r="D848" s="1">
        <v>1</v>
      </c>
      <c r="E848" s="1">
        <v>0</v>
      </c>
      <c r="F848" s="1">
        <v>1</v>
      </c>
      <c r="G848" s="1">
        <v>0</v>
      </c>
      <c r="H848" s="1">
        <v>0</v>
      </c>
      <c r="I848" s="1">
        <v>0</v>
      </c>
      <c r="J848" s="1">
        <v>0</v>
      </c>
      <c r="K848" s="1">
        <v>0</v>
      </c>
      <c r="L848" s="1">
        <v>0</v>
      </c>
      <c r="M848" s="1">
        <v>0</v>
      </c>
      <c r="N848" s="1">
        <v>0</v>
      </c>
      <c r="O848" s="1">
        <v>0</v>
      </c>
      <c r="P848" s="1">
        <v>0</v>
      </c>
      <c r="T848" s="1">
        <v>1</v>
      </c>
      <c r="U848" s="1">
        <v>0</v>
      </c>
      <c r="V848" s="1">
        <v>0</v>
      </c>
      <c r="W848" s="1">
        <v>1</v>
      </c>
      <c r="X848" s="1">
        <v>0</v>
      </c>
      <c r="Y848" s="1">
        <v>0</v>
      </c>
      <c r="Z848" s="1">
        <v>0</v>
      </c>
      <c r="AA848" s="1">
        <v>0</v>
      </c>
      <c r="AB848" s="1">
        <v>0</v>
      </c>
      <c r="AC848" s="1">
        <v>0</v>
      </c>
      <c r="AD848" s="1">
        <v>0</v>
      </c>
      <c r="AE848" s="1">
        <v>0</v>
      </c>
      <c r="AF848" s="1">
        <v>0</v>
      </c>
      <c r="AG848" s="1">
        <v>0</v>
      </c>
      <c r="AH848" s="1">
        <v>0</v>
      </c>
      <c r="AI848" s="1">
        <v>0</v>
      </c>
      <c r="AJ848" s="1">
        <v>0</v>
      </c>
      <c r="AK848" s="1">
        <v>0</v>
      </c>
      <c r="AL848" s="1">
        <v>0</v>
      </c>
    </row>
    <row r="849" spans="1:38" s="1" customFormat="1">
      <c r="A849" s="16" t="s">
        <v>516</v>
      </c>
      <c r="B849" s="1">
        <v>60</v>
      </c>
      <c r="C849" s="1">
        <v>1</v>
      </c>
      <c r="D849" s="1">
        <v>1</v>
      </c>
      <c r="E849" s="1">
        <v>0</v>
      </c>
      <c r="F849" s="1">
        <v>0</v>
      </c>
      <c r="G849" s="1">
        <v>0</v>
      </c>
      <c r="H849" s="1">
        <v>1</v>
      </c>
      <c r="I849" s="1">
        <v>0</v>
      </c>
      <c r="J849" s="1">
        <v>0</v>
      </c>
      <c r="K849" s="1">
        <v>0</v>
      </c>
      <c r="L849" s="1">
        <v>0</v>
      </c>
      <c r="M849" s="1">
        <v>0</v>
      </c>
      <c r="N849" s="1">
        <v>0</v>
      </c>
      <c r="O849" s="1">
        <v>0</v>
      </c>
      <c r="P849" s="1">
        <v>0</v>
      </c>
      <c r="T849" s="1">
        <v>1</v>
      </c>
      <c r="U849" s="1">
        <v>1</v>
      </c>
      <c r="V849" s="1">
        <v>0</v>
      </c>
      <c r="W849" s="1">
        <v>0</v>
      </c>
      <c r="X849" s="1">
        <v>0</v>
      </c>
      <c r="Y849" s="1">
        <v>0</v>
      </c>
      <c r="Z849" s="1">
        <v>0</v>
      </c>
      <c r="AA849" s="1">
        <v>0</v>
      </c>
      <c r="AB849" s="1">
        <v>1</v>
      </c>
      <c r="AC849" s="1">
        <v>0</v>
      </c>
      <c r="AD849" s="1">
        <v>1</v>
      </c>
      <c r="AE849" s="1">
        <v>0</v>
      </c>
      <c r="AF849" s="1">
        <v>0</v>
      </c>
      <c r="AG849" s="1">
        <v>0</v>
      </c>
      <c r="AH849" s="1">
        <v>0</v>
      </c>
      <c r="AI849" s="1">
        <v>0</v>
      </c>
      <c r="AJ849" s="1">
        <v>0</v>
      </c>
      <c r="AK849" s="1">
        <v>0</v>
      </c>
      <c r="AL849" s="1">
        <v>0</v>
      </c>
    </row>
    <row r="850" spans="1:38" s="1" customFormat="1">
      <c r="A850" s="16" t="s">
        <v>571</v>
      </c>
      <c r="B850" s="1">
        <v>32</v>
      </c>
      <c r="C850" s="1">
        <v>1</v>
      </c>
      <c r="D850" s="1">
        <v>1</v>
      </c>
      <c r="E850" s="1">
        <v>1</v>
      </c>
      <c r="F850" s="1">
        <v>0</v>
      </c>
      <c r="G850" s="1">
        <v>0</v>
      </c>
      <c r="H850" s="1">
        <v>0</v>
      </c>
      <c r="I850" s="1">
        <v>1</v>
      </c>
      <c r="J850" s="1">
        <v>0</v>
      </c>
      <c r="K850" s="1">
        <v>0</v>
      </c>
      <c r="L850" s="1">
        <v>0</v>
      </c>
      <c r="M850" s="1">
        <v>0</v>
      </c>
      <c r="N850" s="1">
        <v>0</v>
      </c>
      <c r="O850" s="1">
        <v>0</v>
      </c>
      <c r="P850" s="1">
        <v>0</v>
      </c>
      <c r="T850" s="1">
        <v>0</v>
      </c>
      <c r="U850" s="1">
        <v>0</v>
      </c>
      <c r="V850" s="1">
        <v>0</v>
      </c>
      <c r="W850" s="1">
        <v>0</v>
      </c>
      <c r="X850" s="1">
        <v>0</v>
      </c>
      <c r="Y850" s="1">
        <v>0</v>
      </c>
      <c r="Z850" s="1">
        <v>0</v>
      </c>
      <c r="AA850" s="1">
        <v>0</v>
      </c>
      <c r="AB850" s="1">
        <v>0</v>
      </c>
      <c r="AC850" s="1">
        <v>0</v>
      </c>
      <c r="AD850" s="1">
        <v>0</v>
      </c>
      <c r="AE850" s="1">
        <v>0</v>
      </c>
      <c r="AF850" s="1">
        <v>0</v>
      </c>
      <c r="AG850" s="1">
        <v>0</v>
      </c>
      <c r="AH850" s="1">
        <v>0</v>
      </c>
      <c r="AI850" s="1">
        <v>0</v>
      </c>
      <c r="AJ850" s="1">
        <v>0</v>
      </c>
      <c r="AK850" s="1">
        <v>0</v>
      </c>
      <c r="AL850" s="1">
        <v>1</v>
      </c>
    </row>
    <row r="851" spans="1:38" s="1" customFormat="1">
      <c r="A851" s="16" t="s">
        <v>659</v>
      </c>
      <c r="B851" s="1">
        <v>24</v>
      </c>
      <c r="C851" s="1">
        <v>1</v>
      </c>
      <c r="D851" s="1">
        <v>1</v>
      </c>
      <c r="E851" s="1">
        <v>1</v>
      </c>
      <c r="F851" s="1">
        <v>0</v>
      </c>
      <c r="G851" s="1">
        <v>0</v>
      </c>
      <c r="H851" s="1">
        <v>0</v>
      </c>
      <c r="I851" s="1">
        <v>0</v>
      </c>
      <c r="J851" s="1">
        <v>0</v>
      </c>
      <c r="K851" s="1">
        <v>1</v>
      </c>
      <c r="L851" s="1">
        <v>0</v>
      </c>
      <c r="M851" s="1">
        <v>0</v>
      </c>
      <c r="N851" s="1">
        <v>0</v>
      </c>
      <c r="O851" s="1">
        <v>0</v>
      </c>
      <c r="P851" s="1">
        <v>1</v>
      </c>
      <c r="Q851" s="1">
        <v>20</v>
      </c>
      <c r="R851" s="1">
        <f>IF(Q851&gt;9,1,0)</f>
        <v>1</v>
      </c>
      <c r="S851" s="1">
        <f>IF(Q851&gt;19,1,0)</f>
        <v>1</v>
      </c>
      <c r="T851" s="1">
        <v>1</v>
      </c>
      <c r="U851" s="1">
        <v>0</v>
      </c>
      <c r="V851" s="1">
        <v>0</v>
      </c>
      <c r="W851" s="1">
        <v>0</v>
      </c>
      <c r="X851" s="1">
        <v>1</v>
      </c>
      <c r="Y851" s="1">
        <v>0</v>
      </c>
      <c r="Z851" s="1">
        <v>0</v>
      </c>
      <c r="AA851" s="1">
        <v>0</v>
      </c>
      <c r="AB851" s="1">
        <v>1</v>
      </c>
      <c r="AC851" s="1">
        <v>0</v>
      </c>
      <c r="AD851" s="1">
        <v>1</v>
      </c>
      <c r="AE851" s="1">
        <v>0</v>
      </c>
      <c r="AF851" s="1">
        <v>0</v>
      </c>
      <c r="AG851" s="1">
        <v>0</v>
      </c>
      <c r="AH851" s="1">
        <v>0</v>
      </c>
      <c r="AI851" s="1">
        <v>0</v>
      </c>
      <c r="AJ851" s="1">
        <v>0</v>
      </c>
      <c r="AK851" s="1">
        <v>0</v>
      </c>
      <c r="AL851" s="1">
        <v>0</v>
      </c>
    </row>
    <row r="852" spans="1:38" s="1" customFormat="1">
      <c r="A852" s="16" t="s">
        <v>1022</v>
      </c>
      <c r="B852" s="1">
        <v>54</v>
      </c>
      <c r="C852" s="1">
        <v>0</v>
      </c>
      <c r="D852" s="1">
        <v>1</v>
      </c>
      <c r="E852" s="1">
        <v>1</v>
      </c>
      <c r="F852" s="1">
        <v>0</v>
      </c>
      <c r="G852" s="1">
        <v>0</v>
      </c>
      <c r="H852" s="1">
        <v>1</v>
      </c>
      <c r="I852" s="1">
        <v>0</v>
      </c>
      <c r="J852" s="1">
        <v>0</v>
      </c>
      <c r="K852" s="1">
        <v>0</v>
      </c>
      <c r="L852" s="1">
        <v>0</v>
      </c>
      <c r="M852" s="1">
        <v>0</v>
      </c>
      <c r="N852" s="1">
        <v>0</v>
      </c>
      <c r="O852" s="1">
        <v>0</v>
      </c>
      <c r="P852" s="1">
        <v>0</v>
      </c>
      <c r="T852" s="1">
        <v>1</v>
      </c>
      <c r="U852" s="1">
        <v>0</v>
      </c>
      <c r="V852" s="1">
        <v>0</v>
      </c>
      <c r="W852" s="1">
        <v>0</v>
      </c>
      <c r="X852" s="1">
        <v>0</v>
      </c>
      <c r="Y852" s="1">
        <v>0</v>
      </c>
      <c r="Z852" s="1">
        <v>1</v>
      </c>
      <c r="AA852" s="1">
        <v>0</v>
      </c>
      <c r="AB852" s="1">
        <v>0</v>
      </c>
      <c r="AC852" s="1">
        <v>0</v>
      </c>
      <c r="AD852" s="1">
        <v>0</v>
      </c>
      <c r="AE852" s="1">
        <v>0</v>
      </c>
      <c r="AF852" s="1">
        <v>0</v>
      </c>
      <c r="AG852" s="1">
        <v>0</v>
      </c>
      <c r="AH852" s="1">
        <v>0</v>
      </c>
      <c r="AI852" s="1">
        <v>0</v>
      </c>
      <c r="AJ852" s="1">
        <v>0</v>
      </c>
      <c r="AK852" s="1">
        <v>1</v>
      </c>
      <c r="AL852" s="1">
        <v>0</v>
      </c>
    </row>
    <row r="853" spans="1:38" s="1" customFormat="1">
      <c r="A853" s="16" t="s">
        <v>726</v>
      </c>
      <c r="B853" s="1">
        <v>64</v>
      </c>
      <c r="C853" s="1">
        <v>1</v>
      </c>
      <c r="D853" s="1">
        <v>1</v>
      </c>
      <c r="E853" s="1">
        <v>1</v>
      </c>
      <c r="F853" s="1">
        <v>0</v>
      </c>
      <c r="G853" s="1">
        <v>0</v>
      </c>
      <c r="H853" s="1">
        <v>0</v>
      </c>
      <c r="I853" s="1">
        <v>0</v>
      </c>
      <c r="J853" s="1">
        <v>0</v>
      </c>
      <c r="K853" s="1">
        <v>0</v>
      </c>
      <c r="L853" s="1">
        <v>0</v>
      </c>
      <c r="M853" s="1">
        <v>1</v>
      </c>
      <c r="N853" s="1">
        <v>0</v>
      </c>
      <c r="O853" s="1">
        <v>0</v>
      </c>
      <c r="P853" s="1">
        <v>0</v>
      </c>
      <c r="T853" s="1">
        <v>0</v>
      </c>
      <c r="U853" s="1">
        <v>0</v>
      </c>
      <c r="V853" s="1">
        <v>0</v>
      </c>
      <c r="W853" s="1">
        <v>0</v>
      </c>
      <c r="X853" s="1">
        <v>0</v>
      </c>
      <c r="Y853" s="1">
        <v>0</v>
      </c>
      <c r="Z853" s="1">
        <v>0</v>
      </c>
      <c r="AA853" s="1">
        <v>0</v>
      </c>
      <c r="AB853" s="1">
        <v>0</v>
      </c>
      <c r="AC853" s="1">
        <v>0</v>
      </c>
      <c r="AD853" s="1">
        <v>0</v>
      </c>
      <c r="AE853" s="1">
        <v>0</v>
      </c>
      <c r="AF853" s="1">
        <v>0</v>
      </c>
      <c r="AG853" s="1">
        <v>0</v>
      </c>
      <c r="AH853" s="1">
        <v>0</v>
      </c>
      <c r="AI853" s="1">
        <v>0</v>
      </c>
      <c r="AJ853" s="1">
        <v>0</v>
      </c>
      <c r="AK853" s="1">
        <v>0</v>
      </c>
      <c r="AL853" s="1">
        <v>1</v>
      </c>
    </row>
    <row r="854" spans="1:38" s="1" customFormat="1">
      <c r="A854" s="17" t="s">
        <v>272</v>
      </c>
      <c r="B854">
        <v>52</v>
      </c>
      <c r="C854">
        <v>0</v>
      </c>
      <c r="D854">
        <v>1</v>
      </c>
      <c r="E854">
        <v>1</v>
      </c>
      <c r="F854">
        <v>0</v>
      </c>
      <c r="G854">
        <v>1</v>
      </c>
      <c r="H854">
        <v>0</v>
      </c>
      <c r="I854">
        <v>0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0</v>
      </c>
      <c r="Q854"/>
      <c r="R854"/>
      <c r="S854"/>
      <c r="T854">
        <v>0</v>
      </c>
      <c r="U854">
        <v>0</v>
      </c>
      <c r="V854">
        <v>0</v>
      </c>
      <c r="W854">
        <v>0</v>
      </c>
      <c r="X854">
        <v>0</v>
      </c>
      <c r="Y854">
        <v>0</v>
      </c>
      <c r="Z854">
        <v>0</v>
      </c>
      <c r="AA854">
        <v>0</v>
      </c>
      <c r="AB854">
        <v>0</v>
      </c>
      <c r="AC854">
        <v>0</v>
      </c>
      <c r="AD854">
        <v>0</v>
      </c>
      <c r="AE854">
        <v>0</v>
      </c>
      <c r="AF854">
        <v>0</v>
      </c>
      <c r="AG854">
        <v>0</v>
      </c>
      <c r="AH854">
        <v>0</v>
      </c>
      <c r="AI854">
        <v>0</v>
      </c>
      <c r="AJ854">
        <v>0</v>
      </c>
      <c r="AK854">
        <v>0</v>
      </c>
      <c r="AL854">
        <v>0</v>
      </c>
    </row>
    <row r="855" spans="1:38" s="1" customFormat="1">
      <c r="A855" s="16" t="s">
        <v>978</v>
      </c>
      <c r="B855" s="1">
        <v>54</v>
      </c>
      <c r="C855" s="1">
        <v>1</v>
      </c>
      <c r="D855" s="1">
        <v>1</v>
      </c>
      <c r="E855" s="1">
        <v>1</v>
      </c>
      <c r="F855" s="1">
        <v>0</v>
      </c>
      <c r="G855" s="1">
        <v>0</v>
      </c>
      <c r="H855" s="1">
        <v>0</v>
      </c>
      <c r="I855" s="1">
        <v>0</v>
      </c>
      <c r="J855" s="1">
        <v>0</v>
      </c>
      <c r="K855" s="1">
        <v>0</v>
      </c>
      <c r="L855" s="1">
        <v>0</v>
      </c>
      <c r="M855" s="1">
        <v>0</v>
      </c>
      <c r="N855" s="1">
        <v>0</v>
      </c>
      <c r="O855" s="1">
        <v>1</v>
      </c>
      <c r="P855" s="1">
        <v>0</v>
      </c>
      <c r="T855" s="1">
        <v>0</v>
      </c>
      <c r="U855" s="1">
        <v>0</v>
      </c>
      <c r="V855" s="1">
        <v>0</v>
      </c>
      <c r="W855" s="1">
        <v>0</v>
      </c>
      <c r="X855" s="1">
        <v>0</v>
      </c>
      <c r="Y855" s="1">
        <v>0</v>
      </c>
      <c r="Z855" s="1">
        <v>0</v>
      </c>
      <c r="AA855" s="1">
        <v>0</v>
      </c>
      <c r="AB855" s="1">
        <v>0</v>
      </c>
      <c r="AC855" s="1">
        <v>0</v>
      </c>
      <c r="AD855" s="1">
        <v>0</v>
      </c>
      <c r="AE855" s="1">
        <v>0</v>
      </c>
      <c r="AF855" s="1">
        <v>0</v>
      </c>
      <c r="AG855" s="1">
        <v>0</v>
      </c>
      <c r="AH855" s="1">
        <v>0</v>
      </c>
      <c r="AI855" s="1">
        <v>0</v>
      </c>
      <c r="AJ855" s="1">
        <v>0</v>
      </c>
      <c r="AK855" s="1">
        <v>0</v>
      </c>
      <c r="AL855" s="1">
        <v>1</v>
      </c>
    </row>
    <row r="856" spans="1:38" s="1" customFormat="1">
      <c r="A856" s="16" t="s">
        <v>485</v>
      </c>
      <c r="B856" s="1">
        <v>39</v>
      </c>
      <c r="C856" s="1">
        <v>0</v>
      </c>
      <c r="D856" s="1">
        <v>1</v>
      </c>
      <c r="E856" s="1">
        <v>0</v>
      </c>
      <c r="F856" s="1">
        <v>0</v>
      </c>
      <c r="G856" s="1">
        <v>1</v>
      </c>
      <c r="H856" s="1">
        <v>0</v>
      </c>
      <c r="I856" s="1">
        <v>0</v>
      </c>
      <c r="J856" s="1">
        <v>0</v>
      </c>
      <c r="K856" s="1">
        <v>0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T856" s="1">
        <v>1</v>
      </c>
      <c r="U856" s="1">
        <v>0</v>
      </c>
      <c r="V856" s="1">
        <v>0</v>
      </c>
      <c r="W856" s="1">
        <v>0</v>
      </c>
      <c r="X856" s="1">
        <v>0</v>
      </c>
      <c r="Y856" s="1">
        <v>0</v>
      </c>
      <c r="Z856" s="1">
        <v>1</v>
      </c>
      <c r="AA856" s="1">
        <v>0</v>
      </c>
      <c r="AB856" s="1">
        <v>0</v>
      </c>
      <c r="AC856" s="1">
        <v>0</v>
      </c>
      <c r="AD856" s="1">
        <v>0</v>
      </c>
      <c r="AE856" s="1">
        <v>0</v>
      </c>
      <c r="AF856" s="1">
        <v>0</v>
      </c>
      <c r="AG856" s="1">
        <v>0</v>
      </c>
      <c r="AH856" s="1">
        <v>0</v>
      </c>
      <c r="AI856" s="1">
        <v>0</v>
      </c>
      <c r="AJ856" s="1">
        <v>0</v>
      </c>
      <c r="AK856" s="1">
        <v>0</v>
      </c>
      <c r="AL856" s="1">
        <v>0</v>
      </c>
    </row>
    <row r="857" spans="1:38" s="1" customFormat="1">
      <c r="A857" s="16" t="s">
        <v>331</v>
      </c>
      <c r="B857" s="1">
        <v>38</v>
      </c>
      <c r="C857" s="1">
        <v>0</v>
      </c>
      <c r="D857" s="1">
        <v>1</v>
      </c>
      <c r="E857" s="1">
        <v>1</v>
      </c>
      <c r="F857" s="1">
        <v>0</v>
      </c>
      <c r="G857" s="1">
        <v>0</v>
      </c>
      <c r="H857" s="1">
        <v>1</v>
      </c>
      <c r="I857" s="1">
        <v>0</v>
      </c>
      <c r="J857" s="1">
        <v>0</v>
      </c>
      <c r="K857" s="1">
        <v>0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T857" s="1">
        <v>0</v>
      </c>
      <c r="U857" s="1">
        <v>0</v>
      </c>
      <c r="V857" s="1">
        <v>0</v>
      </c>
      <c r="W857" s="1">
        <v>0</v>
      </c>
      <c r="X857" s="1">
        <v>0</v>
      </c>
      <c r="Y857" s="1">
        <v>0</v>
      </c>
      <c r="Z857" s="1">
        <v>0</v>
      </c>
      <c r="AA857" s="1">
        <v>0</v>
      </c>
      <c r="AB857" s="1">
        <v>0</v>
      </c>
      <c r="AC857" s="1">
        <v>0</v>
      </c>
      <c r="AD857" s="1">
        <v>0</v>
      </c>
      <c r="AE857" s="1">
        <v>0</v>
      </c>
      <c r="AF857" s="1">
        <v>0</v>
      </c>
      <c r="AG857" s="1">
        <v>0</v>
      </c>
      <c r="AH857" s="1">
        <v>0</v>
      </c>
      <c r="AI857" s="1">
        <v>0</v>
      </c>
      <c r="AJ857" s="1">
        <v>0</v>
      </c>
      <c r="AK857" s="1">
        <v>0</v>
      </c>
      <c r="AL857" s="1">
        <v>0</v>
      </c>
    </row>
    <row r="858" spans="1:38" s="1" customFormat="1">
      <c r="A858" s="16" t="s">
        <v>1003</v>
      </c>
      <c r="B858" s="1">
        <v>63</v>
      </c>
      <c r="C858" s="1">
        <v>1</v>
      </c>
      <c r="D858" s="1">
        <v>1</v>
      </c>
      <c r="E858" s="1">
        <v>0</v>
      </c>
      <c r="F858" s="1">
        <v>0</v>
      </c>
      <c r="G858" s="1">
        <v>0</v>
      </c>
      <c r="H858" s="1">
        <v>0</v>
      </c>
      <c r="I858" s="1">
        <v>0</v>
      </c>
      <c r="J858" s="1">
        <v>0</v>
      </c>
      <c r="K858" s="1">
        <v>0</v>
      </c>
      <c r="L858" s="1">
        <v>0</v>
      </c>
      <c r="M858" s="1">
        <v>0</v>
      </c>
      <c r="N858" s="1">
        <v>0</v>
      </c>
      <c r="O858" s="1">
        <v>1</v>
      </c>
      <c r="P858" s="1">
        <v>0</v>
      </c>
      <c r="T858" s="1">
        <v>0</v>
      </c>
      <c r="U858" s="1">
        <v>0</v>
      </c>
      <c r="V858" s="1">
        <v>0</v>
      </c>
      <c r="W858" s="1">
        <v>0</v>
      </c>
      <c r="X858" s="1">
        <v>0</v>
      </c>
      <c r="Y858" s="1">
        <v>0</v>
      </c>
      <c r="Z858" s="1">
        <v>0</v>
      </c>
      <c r="AA858" s="1">
        <v>0</v>
      </c>
      <c r="AB858" s="1">
        <v>0</v>
      </c>
      <c r="AC858" s="1">
        <v>0</v>
      </c>
      <c r="AD858" s="1">
        <v>0</v>
      </c>
      <c r="AE858" s="1">
        <v>0</v>
      </c>
      <c r="AF858" s="1">
        <v>0</v>
      </c>
      <c r="AG858" s="1">
        <v>0</v>
      </c>
      <c r="AH858" s="1">
        <v>0</v>
      </c>
      <c r="AI858" s="1">
        <v>0</v>
      </c>
      <c r="AJ858" s="1">
        <v>0</v>
      </c>
      <c r="AK858" s="1">
        <v>0</v>
      </c>
      <c r="AL858" s="1">
        <v>1</v>
      </c>
    </row>
    <row r="859" spans="1:38" s="1" customFormat="1">
      <c r="A859" s="16" t="s">
        <v>429</v>
      </c>
      <c r="B859" s="1">
        <v>61</v>
      </c>
      <c r="C859" s="1">
        <v>1</v>
      </c>
      <c r="D859" s="1">
        <v>1</v>
      </c>
      <c r="E859" s="1">
        <v>0</v>
      </c>
      <c r="F859" s="1">
        <v>0</v>
      </c>
      <c r="G859" s="1">
        <v>1</v>
      </c>
      <c r="H859" s="1">
        <v>0</v>
      </c>
      <c r="I859" s="1">
        <v>0</v>
      </c>
      <c r="J859" s="1">
        <v>0</v>
      </c>
      <c r="K859" s="1">
        <v>0</v>
      </c>
      <c r="L859" s="1">
        <v>0</v>
      </c>
      <c r="M859" s="1">
        <v>0</v>
      </c>
      <c r="N859" s="1">
        <v>0</v>
      </c>
      <c r="O859" s="1">
        <v>0</v>
      </c>
      <c r="P859" s="1">
        <v>0</v>
      </c>
      <c r="T859" s="1">
        <v>1</v>
      </c>
      <c r="U859" s="1">
        <v>1</v>
      </c>
      <c r="V859" s="1">
        <v>0</v>
      </c>
      <c r="W859" s="1">
        <v>0</v>
      </c>
      <c r="X859" s="1">
        <v>0</v>
      </c>
      <c r="Y859" s="1">
        <v>0</v>
      </c>
      <c r="Z859" s="1">
        <v>0</v>
      </c>
      <c r="AA859" s="1">
        <v>0</v>
      </c>
      <c r="AB859" s="1">
        <v>0</v>
      </c>
      <c r="AC859" s="1">
        <v>0</v>
      </c>
      <c r="AD859" s="1">
        <v>0</v>
      </c>
      <c r="AE859" s="1">
        <v>0</v>
      </c>
      <c r="AF859" s="1">
        <v>0</v>
      </c>
      <c r="AG859" s="1">
        <v>0</v>
      </c>
      <c r="AH859" s="1">
        <v>0</v>
      </c>
      <c r="AI859" s="1">
        <v>0</v>
      </c>
      <c r="AJ859" s="1">
        <v>0</v>
      </c>
      <c r="AK859" s="1">
        <v>0</v>
      </c>
      <c r="AL859" s="1">
        <v>0</v>
      </c>
    </row>
    <row r="860" spans="1:38" s="1" customFormat="1">
      <c r="A860" s="16" t="s">
        <v>953</v>
      </c>
      <c r="B860" s="1">
        <v>58</v>
      </c>
      <c r="C860" s="1">
        <v>1</v>
      </c>
      <c r="D860" s="1">
        <v>1</v>
      </c>
      <c r="E860" s="1">
        <v>0</v>
      </c>
      <c r="F860" s="1">
        <v>0</v>
      </c>
      <c r="G860" s="1">
        <v>0</v>
      </c>
      <c r="H860" s="1">
        <v>0</v>
      </c>
      <c r="I860" s="1">
        <v>0</v>
      </c>
      <c r="J860" s="1">
        <v>0</v>
      </c>
      <c r="K860" s="1">
        <v>1</v>
      </c>
      <c r="L860" s="1">
        <v>0</v>
      </c>
      <c r="M860" s="1">
        <v>0</v>
      </c>
      <c r="N860" s="1">
        <v>0</v>
      </c>
      <c r="O860" s="1">
        <v>0</v>
      </c>
      <c r="P860" s="1">
        <v>0</v>
      </c>
      <c r="T860" s="1">
        <v>0</v>
      </c>
      <c r="U860" s="1">
        <v>0</v>
      </c>
      <c r="V860" s="1">
        <v>0</v>
      </c>
      <c r="W860" s="1">
        <v>0</v>
      </c>
      <c r="X860" s="1">
        <v>0</v>
      </c>
      <c r="Y860" s="1">
        <v>0</v>
      </c>
      <c r="Z860" s="1">
        <v>0</v>
      </c>
      <c r="AA860" s="1">
        <v>0</v>
      </c>
      <c r="AB860" s="1">
        <v>0</v>
      </c>
      <c r="AC860" s="1">
        <v>0</v>
      </c>
      <c r="AD860" s="1">
        <v>0</v>
      </c>
      <c r="AE860" s="1">
        <v>0</v>
      </c>
      <c r="AF860" s="1">
        <v>0</v>
      </c>
      <c r="AG860" s="1">
        <v>0</v>
      </c>
      <c r="AH860" s="1">
        <v>0</v>
      </c>
      <c r="AI860" s="1">
        <v>0</v>
      </c>
      <c r="AJ860" s="1">
        <v>0</v>
      </c>
      <c r="AK860" s="1">
        <v>0</v>
      </c>
      <c r="AL860" s="1">
        <v>0</v>
      </c>
    </row>
    <row r="861" spans="1:38" s="1" customFormat="1">
      <c r="A861" s="17" t="s">
        <v>234</v>
      </c>
      <c r="B861">
        <v>49</v>
      </c>
      <c r="C861">
        <v>1</v>
      </c>
      <c r="D861">
        <v>1</v>
      </c>
      <c r="E861">
        <v>0</v>
      </c>
      <c r="F861">
        <v>0</v>
      </c>
      <c r="G861">
        <v>0</v>
      </c>
      <c r="H861">
        <v>0</v>
      </c>
      <c r="I861">
        <v>0</v>
      </c>
      <c r="J861">
        <v>1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0</v>
      </c>
      <c r="Q861"/>
      <c r="R861"/>
      <c r="S861"/>
      <c r="T861">
        <v>0</v>
      </c>
      <c r="U861">
        <v>0</v>
      </c>
      <c r="V861">
        <v>0</v>
      </c>
      <c r="W861">
        <v>0</v>
      </c>
      <c r="X861">
        <v>0</v>
      </c>
      <c r="Y861">
        <v>0</v>
      </c>
      <c r="Z861">
        <v>0</v>
      </c>
      <c r="AA861">
        <v>0</v>
      </c>
      <c r="AB861">
        <v>1</v>
      </c>
      <c r="AC861">
        <v>0</v>
      </c>
      <c r="AD861">
        <v>0</v>
      </c>
      <c r="AE861">
        <v>0</v>
      </c>
      <c r="AF861">
        <v>1</v>
      </c>
      <c r="AG861">
        <v>0</v>
      </c>
      <c r="AH861">
        <v>1</v>
      </c>
      <c r="AI861">
        <v>0</v>
      </c>
      <c r="AJ861">
        <v>0</v>
      </c>
      <c r="AK861">
        <v>0</v>
      </c>
      <c r="AL861">
        <v>0</v>
      </c>
    </row>
    <row r="862" spans="1:38" s="1" customFormat="1">
      <c r="A862" s="16" t="s">
        <v>826</v>
      </c>
      <c r="B862" s="1">
        <v>61</v>
      </c>
      <c r="C862" s="1">
        <v>1</v>
      </c>
      <c r="D862" s="1">
        <v>1</v>
      </c>
      <c r="E862" s="1">
        <v>1</v>
      </c>
      <c r="F862" s="1">
        <v>0</v>
      </c>
      <c r="G862" s="1">
        <v>0</v>
      </c>
      <c r="H862" s="1">
        <v>0</v>
      </c>
      <c r="I862" s="1">
        <v>0</v>
      </c>
      <c r="J862" s="1">
        <v>0</v>
      </c>
      <c r="K862" s="1">
        <v>0</v>
      </c>
      <c r="L862" s="1">
        <v>0</v>
      </c>
      <c r="M862" s="1">
        <v>0</v>
      </c>
      <c r="N862" s="1">
        <v>1</v>
      </c>
      <c r="O862" s="1">
        <v>0</v>
      </c>
      <c r="P862" s="1">
        <v>1</v>
      </c>
      <c r="Q862" s="1">
        <v>10</v>
      </c>
      <c r="R862" s="1">
        <f>IF(Q862&gt;9,1,0)</f>
        <v>1</v>
      </c>
      <c r="S862" s="1">
        <f>IF(Q862&gt;19,1,0)</f>
        <v>0</v>
      </c>
      <c r="T862" s="1">
        <v>0</v>
      </c>
      <c r="U862" s="1">
        <v>0</v>
      </c>
      <c r="V862" s="1">
        <v>0</v>
      </c>
      <c r="W862" s="1">
        <v>0</v>
      </c>
      <c r="X862" s="1">
        <v>0</v>
      </c>
      <c r="Y862" s="1">
        <v>0</v>
      </c>
      <c r="Z862" s="1">
        <v>0</v>
      </c>
      <c r="AA862" s="1">
        <v>0</v>
      </c>
      <c r="AB862" s="1">
        <v>1</v>
      </c>
      <c r="AC862" s="1">
        <v>0</v>
      </c>
      <c r="AD862" s="1">
        <v>0</v>
      </c>
      <c r="AE862" s="1">
        <v>0</v>
      </c>
      <c r="AF862" s="1">
        <v>1</v>
      </c>
      <c r="AG862" s="1">
        <v>0</v>
      </c>
      <c r="AH862" s="1">
        <v>0</v>
      </c>
      <c r="AI862" s="1">
        <v>0</v>
      </c>
      <c r="AJ862" s="1">
        <v>0</v>
      </c>
      <c r="AK862" s="1">
        <v>0</v>
      </c>
      <c r="AL862" s="1">
        <v>0</v>
      </c>
    </row>
    <row r="863" spans="1:38" s="1" customFormat="1">
      <c r="A863" s="16" t="s">
        <v>822</v>
      </c>
      <c r="B863" s="1">
        <v>42</v>
      </c>
      <c r="C863" s="1">
        <v>1</v>
      </c>
      <c r="D863" s="1">
        <v>1</v>
      </c>
      <c r="E863" s="1">
        <v>0</v>
      </c>
      <c r="F863" s="1">
        <v>0</v>
      </c>
      <c r="G863" s="1">
        <v>0</v>
      </c>
      <c r="H863" s="1">
        <v>0</v>
      </c>
      <c r="I863" s="1">
        <v>1</v>
      </c>
      <c r="J863" s="1">
        <v>0</v>
      </c>
      <c r="K863" s="1">
        <v>0</v>
      </c>
      <c r="L863" s="1">
        <v>0</v>
      </c>
      <c r="M863" s="1">
        <v>0</v>
      </c>
      <c r="N863" s="1">
        <v>0</v>
      </c>
      <c r="O863" s="1">
        <v>0</v>
      </c>
      <c r="P863" s="1">
        <v>1</v>
      </c>
      <c r="Q863" s="1">
        <v>2.5</v>
      </c>
      <c r="R863" s="1">
        <f>IF(Q863&gt;9,1,0)</f>
        <v>0</v>
      </c>
      <c r="S863" s="1">
        <f>IF(Q863&gt;19,1,0)</f>
        <v>0</v>
      </c>
      <c r="T863" s="1">
        <v>0</v>
      </c>
      <c r="U863" s="1">
        <v>0</v>
      </c>
      <c r="V863" s="1">
        <v>0</v>
      </c>
      <c r="W863" s="1">
        <v>0</v>
      </c>
      <c r="X863" s="1">
        <v>0</v>
      </c>
      <c r="Y863" s="1">
        <v>0</v>
      </c>
      <c r="Z863" s="1">
        <v>0</v>
      </c>
      <c r="AA863" s="1">
        <v>0</v>
      </c>
      <c r="AB863" s="1">
        <v>1</v>
      </c>
      <c r="AC863" s="1">
        <v>0</v>
      </c>
      <c r="AD863" s="1">
        <v>1</v>
      </c>
      <c r="AE863" s="1">
        <v>0</v>
      </c>
      <c r="AF863" s="1">
        <v>0</v>
      </c>
      <c r="AG863" s="1">
        <v>0</v>
      </c>
      <c r="AH863" s="1">
        <v>0</v>
      </c>
      <c r="AI863" s="1">
        <v>0</v>
      </c>
      <c r="AJ863" s="1">
        <v>0</v>
      </c>
      <c r="AK863" s="1">
        <v>0</v>
      </c>
      <c r="AL863" s="1">
        <v>1</v>
      </c>
    </row>
    <row r="864" spans="1:38" s="1" customFormat="1">
      <c r="A864" s="16" t="s">
        <v>460</v>
      </c>
      <c r="B864" s="1">
        <v>61</v>
      </c>
      <c r="C864" s="1">
        <v>0</v>
      </c>
      <c r="D864" s="1">
        <v>1</v>
      </c>
      <c r="E864" s="1">
        <v>0</v>
      </c>
      <c r="F864" s="1">
        <v>0</v>
      </c>
      <c r="G864" s="1">
        <v>0</v>
      </c>
      <c r="H864" s="1">
        <v>1</v>
      </c>
      <c r="I864" s="1">
        <v>0</v>
      </c>
      <c r="J864" s="1">
        <v>0</v>
      </c>
      <c r="K864" s="1">
        <v>0</v>
      </c>
      <c r="L864" s="1">
        <v>0</v>
      </c>
      <c r="M864" s="1">
        <v>0</v>
      </c>
      <c r="N864" s="1">
        <v>0</v>
      </c>
      <c r="O864" s="1">
        <v>0</v>
      </c>
      <c r="P864" s="1">
        <v>0</v>
      </c>
      <c r="T864" s="1">
        <v>1</v>
      </c>
      <c r="U864" s="1">
        <v>1</v>
      </c>
      <c r="V864" s="1">
        <v>0</v>
      </c>
      <c r="W864" s="1">
        <v>0</v>
      </c>
      <c r="X864" s="1">
        <v>0</v>
      </c>
      <c r="Y864" s="1">
        <v>0</v>
      </c>
      <c r="Z864" s="1">
        <v>0</v>
      </c>
      <c r="AA864" s="1">
        <v>0</v>
      </c>
      <c r="AB864" s="1">
        <v>1</v>
      </c>
      <c r="AC864" s="1">
        <v>0</v>
      </c>
      <c r="AD864" s="1">
        <v>1</v>
      </c>
      <c r="AE864" s="1">
        <v>0</v>
      </c>
      <c r="AF864" s="1">
        <v>0</v>
      </c>
      <c r="AG864" s="1">
        <v>0</v>
      </c>
      <c r="AH864" s="1">
        <v>0</v>
      </c>
      <c r="AI864" s="1">
        <v>0</v>
      </c>
      <c r="AJ864" s="1">
        <v>0</v>
      </c>
      <c r="AK864" s="1">
        <v>0</v>
      </c>
      <c r="AL864" s="1">
        <v>0</v>
      </c>
    </row>
    <row r="865" spans="1:38" s="1" customFormat="1">
      <c r="A865" s="16" t="s">
        <v>784</v>
      </c>
      <c r="B865" s="1">
        <v>67</v>
      </c>
      <c r="C865" s="1">
        <v>0</v>
      </c>
      <c r="D865" s="1">
        <v>1</v>
      </c>
      <c r="E865" s="1">
        <v>0</v>
      </c>
      <c r="F865" s="1">
        <v>0</v>
      </c>
      <c r="G865" s="1">
        <v>0</v>
      </c>
      <c r="H865" s="1">
        <v>1</v>
      </c>
      <c r="I865" s="1">
        <v>0</v>
      </c>
      <c r="J865" s="1">
        <v>0</v>
      </c>
      <c r="K865" s="1">
        <v>0</v>
      </c>
      <c r="L865" s="1">
        <v>0</v>
      </c>
      <c r="M865" s="1">
        <v>0</v>
      </c>
      <c r="N865" s="1">
        <v>0</v>
      </c>
      <c r="O865" s="1">
        <v>0</v>
      </c>
      <c r="P865" s="1">
        <v>0</v>
      </c>
      <c r="T865" s="1">
        <v>0</v>
      </c>
      <c r="U865" s="1">
        <v>0</v>
      </c>
      <c r="V865" s="1">
        <v>0</v>
      </c>
      <c r="W865" s="1">
        <v>0</v>
      </c>
      <c r="X865" s="1">
        <v>0</v>
      </c>
      <c r="Y865" s="1">
        <v>0</v>
      </c>
      <c r="Z865" s="1">
        <v>0</v>
      </c>
      <c r="AA865" s="1">
        <v>0</v>
      </c>
      <c r="AB865" s="1">
        <v>1</v>
      </c>
      <c r="AC865" s="1">
        <v>0</v>
      </c>
      <c r="AD865" s="1">
        <v>1</v>
      </c>
      <c r="AE865" s="1">
        <v>0</v>
      </c>
      <c r="AF865" s="1">
        <v>0</v>
      </c>
      <c r="AG865" s="1">
        <v>0</v>
      </c>
      <c r="AH865" s="1">
        <v>0</v>
      </c>
      <c r="AI865" s="1">
        <v>0</v>
      </c>
      <c r="AJ865" s="1">
        <v>0</v>
      </c>
      <c r="AK865" s="1">
        <v>0</v>
      </c>
      <c r="AL865" s="1">
        <v>0</v>
      </c>
    </row>
    <row r="866" spans="1:38" s="1" customFormat="1">
      <c r="A866" s="16" t="s">
        <v>973</v>
      </c>
      <c r="B866" s="1">
        <v>65</v>
      </c>
      <c r="C866" s="1">
        <v>1</v>
      </c>
      <c r="D866" s="1">
        <v>1</v>
      </c>
      <c r="E866" s="1">
        <v>1</v>
      </c>
      <c r="F866" s="1">
        <v>1</v>
      </c>
      <c r="G866" s="1">
        <v>0</v>
      </c>
      <c r="H866" s="1">
        <v>0</v>
      </c>
      <c r="I866" s="1">
        <v>0</v>
      </c>
      <c r="J866" s="1">
        <v>0</v>
      </c>
      <c r="K866" s="1">
        <v>0</v>
      </c>
      <c r="L866" s="1">
        <v>0</v>
      </c>
      <c r="M866" s="1">
        <v>0</v>
      </c>
      <c r="N866" s="1">
        <v>0</v>
      </c>
      <c r="O866" s="1">
        <v>0</v>
      </c>
      <c r="P866" s="1">
        <v>1</v>
      </c>
      <c r="Q866" s="1">
        <v>5</v>
      </c>
      <c r="R866" s="1">
        <f t="shared" ref="R866:R871" si="8">IF(Q866&gt;9,1,0)</f>
        <v>0</v>
      </c>
      <c r="S866" s="1">
        <f t="shared" ref="S866:S871" si="9">IF(Q866&gt;19,1,0)</f>
        <v>0</v>
      </c>
      <c r="T866" s="1">
        <v>1</v>
      </c>
      <c r="U866" s="1">
        <v>1</v>
      </c>
      <c r="V866" s="1">
        <v>0</v>
      </c>
      <c r="W866" s="1">
        <v>0</v>
      </c>
      <c r="X866" s="1">
        <v>0</v>
      </c>
      <c r="Y866" s="1">
        <v>0</v>
      </c>
      <c r="Z866" s="1">
        <v>0</v>
      </c>
      <c r="AA866" s="1">
        <v>0</v>
      </c>
      <c r="AB866" s="1">
        <v>0</v>
      </c>
      <c r="AC866" s="1">
        <v>0</v>
      </c>
      <c r="AD866" s="1">
        <v>0</v>
      </c>
      <c r="AE866" s="1">
        <v>0</v>
      </c>
      <c r="AF866" s="1">
        <v>0</v>
      </c>
      <c r="AG866" s="1">
        <v>0</v>
      </c>
      <c r="AH866" s="1">
        <v>0</v>
      </c>
      <c r="AI866" s="1">
        <v>0</v>
      </c>
      <c r="AJ866" s="1">
        <v>0</v>
      </c>
      <c r="AK866" s="1">
        <v>1</v>
      </c>
      <c r="AL866" s="1">
        <v>1</v>
      </c>
    </row>
    <row r="867" spans="1:38" s="1" customFormat="1">
      <c r="A867" s="16" t="s">
        <v>948</v>
      </c>
      <c r="B867" s="1">
        <v>47</v>
      </c>
      <c r="C867" s="1">
        <v>1</v>
      </c>
      <c r="D867" s="1">
        <v>1</v>
      </c>
      <c r="E867" s="1">
        <v>0</v>
      </c>
      <c r="F867" s="1">
        <v>1</v>
      </c>
      <c r="G867" s="1">
        <v>0</v>
      </c>
      <c r="H867" s="1">
        <v>0</v>
      </c>
      <c r="I867" s="1">
        <v>0</v>
      </c>
      <c r="J867" s="1">
        <v>0</v>
      </c>
      <c r="K867" s="1">
        <v>0</v>
      </c>
      <c r="L867" s="1">
        <v>0</v>
      </c>
      <c r="M867" s="1">
        <v>0</v>
      </c>
      <c r="N867" s="1">
        <v>0</v>
      </c>
      <c r="O867" s="1">
        <v>0</v>
      </c>
      <c r="P867" s="1">
        <v>1</v>
      </c>
      <c r="Q867" s="1">
        <v>2.5</v>
      </c>
      <c r="R867" s="1">
        <f t="shared" si="8"/>
        <v>0</v>
      </c>
      <c r="S867" s="1">
        <f t="shared" si="9"/>
        <v>0</v>
      </c>
      <c r="T867" s="1">
        <v>0</v>
      </c>
      <c r="U867" s="1">
        <v>0</v>
      </c>
      <c r="V867" s="1">
        <v>0</v>
      </c>
      <c r="W867" s="1">
        <v>0</v>
      </c>
      <c r="X867" s="1">
        <v>0</v>
      </c>
      <c r="Y867" s="1">
        <v>0</v>
      </c>
      <c r="Z867" s="1">
        <v>0</v>
      </c>
      <c r="AA867" s="1">
        <v>0</v>
      </c>
      <c r="AB867" s="1">
        <v>1</v>
      </c>
      <c r="AC867" s="1">
        <v>0</v>
      </c>
      <c r="AD867" s="1">
        <v>1</v>
      </c>
      <c r="AE867" s="1">
        <v>1</v>
      </c>
      <c r="AF867" s="1">
        <v>0</v>
      </c>
      <c r="AG867" s="1">
        <v>0</v>
      </c>
      <c r="AH867" s="1">
        <v>0</v>
      </c>
      <c r="AI867" s="1">
        <v>0</v>
      </c>
      <c r="AJ867" s="1">
        <v>0</v>
      </c>
      <c r="AK867" s="1">
        <v>0</v>
      </c>
      <c r="AL867" s="1">
        <v>0</v>
      </c>
    </row>
    <row r="868" spans="1:38" s="1" customFormat="1">
      <c r="A868" s="16" t="s">
        <v>450</v>
      </c>
      <c r="B868" s="1">
        <v>36</v>
      </c>
      <c r="C868" s="1">
        <v>1</v>
      </c>
      <c r="D868" s="1">
        <v>1</v>
      </c>
      <c r="E868" s="1">
        <v>0</v>
      </c>
      <c r="F868" s="1">
        <v>1</v>
      </c>
      <c r="G868" s="1">
        <v>0</v>
      </c>
      <c r="H868" s="1">
        <v>0</v>
      </c>
      <c r="I868" s="1">
        <v>0</v>
      </c>
      <c r="J868" s="1">
        <v>0</v>
      </c>
      <c r="K868" s="1">
        <v>0</v>
      </c>
      <c r="L868" s="1">
        <v>0</v>
      </c>
      <c r="M868" s="1">
        <v>0</v>
      </c>
      <c r="N868" s="1">
        <v>0</v>
      </c>
      <c r="O868" s="1">
        <v>0</v>
      </c>
      <c r="P868" s="1">
        <v>1</v>
      </c>
      <c r="Q868" s="1">
        <v>5</v>
      </c>
      <c r="R868" s="1">
        <f t="shared" si="8"/>
        <v>0</v>
      </c>
      <c r="S868" s="1">
        <f t="shared" si="9"/>
        <v>0</v>
      </c>
      <c r="T868" s="1">
        <v>1</v>
      </c>
      <c r="U868" s="1">
        <v>0</v>
      </c>
      <c r="V868" s="1">
        <v>0</v>
      </c>
      <c r="W868" s="1">
        <v>1</v>
      </c>
      <c r="X868" s="1">
        <v>0</v>
      </c>
      <c r="Y868" s="1">
        <v>0</v>
      </c>
      <c r="Z868" s="1">
        <v>0</v>
      </c>
      <c r="AA868" s="1">
        <v>0</v>
      </c>
      <c r="AB868" s="1">
        <v>1</v>
      </c>
      <c r="AC868" s="1">
        <v>0</v>
      </c>
      <c r="AD868" s="1">
        <v>1</v>
      </c>
      <c r="AE868" s="1">
        <v>0</v>
      </c>
      <c r="AF868" s="1">
        <v>0</v>
      </c>
      <c r="AG868" s="1">
        <v>0</v>
      </c>
      <c r="AH868" s="1">
        <v>0</v>
      </c>
      <c r="AI868" s="1">
        <v>0</v>
      </c>
      <c r="AJ868" s="1">
        <v>0</v>
      </c>
      <c r="AK868" s="1">
        <v>0</v>
      </c>
      <c r="AL868" s="1">
        <v>0</v>
      </c>
    </row>
    <row r="869" spans="1:38" s="1" customFormat="1">
      <c r="A869" s="16" t="s">
        <v>708</v>
      </c>
      <c r="B869" s="1">
        <v>57</v>
      </c>
      <c r="C869" s="1">
        <v>1</v>
      </c>
      <c r="D869" s="1">
        <v>1</v>
      </c>
      <c r="E869" s="1">
        <v>1</v>
      </c>
      <c r="F869" s="1">
        <v>0</v>
      </c>
      <c r="G869" s="1">
        <v>0</v>
      </c>
      <c r="H869" s="1">
        <v>0</v>
      </c>
      <c r="I869" s="1">
        <v>1</v>
      </c>
      <c r="J869" s="1">
        <v>0</v>
      </c>
      <c r="K869" s="1">
        <v>0</v>
      </c>
      <c r="L869" s="1">
        <v>0</v>
      </c>
      <c r="M869" s="1">
        <v>0</v>
      </c>
      <c r="N869" s="1">
        <v>0</v>
      </c>
      <c r="O869" s="1">
        <v>0</v>
      </c>
      <c r="P869" s="1">
        <v>1</v>
      </c>
      <c r="Q869" s="1">
        <v>5</v>
      </c>
      <c r="R869" s="1">
        <f t="shared" si="8"/>
        <v>0</v>
      </c>
      <c r="S869" s="1">
        <f t="shared" si="9"/>
        <v>0</v>
      </c>
      <c r="T869" s="1">
        <v>0</v>
      </c>
      <c r="U869" s="1">
        <v>0</v>
      </c>
      <c r="V869" s="1">
        <v>0</v>
      </c>
      <c r="W869" s="1">
        <v>0</v>
      </c>
      <c r="X869" s="1">
        <v>0</v>
      </c>
      <c r="Y869" s="1">
        <v>0</v>
      </c>
      <c r="Z869" s="1">
        <v>0</v>
      </c>
      <c r="AA869" s="1">
        <v>0</v>
      </c>
      <c r="AB869" s="1">
        <v>1</v>
      </c>
      <c r="AC869" s="1">
        <v>0</v>
      </c>
      <c r="AD869" s="1">
        <v>0</v>
      </c>
      <c r="AE869" s="1">
        <v>0</v>
      </c>
      <c r="AF869" s="1">
        <v>0</v>
      </c>
      <c r="AG869" s="1">
        <v>0</v>
      </c>
      <c r="AH869" s="1">
        <v>1</v>
      </c>
      <c r="AI869" s="1">
        <v>0</v>
      </c>
      <c r="AJ869" s="1">
        <v>0</v>
      </c>
      <c r="AK869" s="1">
        <v>0</v>
      </c>
      <c r="AL869" s="1">
        <v>0</v>
      </c>
    </row>
    <row r="870" spans="1:38" s="1" customFormat="1">
      <c r="A870" s="16" t="s">
        <v>778</v>
      </c>
      <c r="B870" s="1">
        <v>44</v>
      </c>
      <c r="C870" s="1">
        <v>1</v>
      </c>
      <c r="D870" s="1">
        <v>1</v>
      </c>
      <c r="E870" s="1">
        <v>1</v>
      </c>
      <c r="F870" s="1">
        <v>0</v>
      </c>
      <c r="G870" s="1">
        <v>0</v>
      </c>
      <c r="H870" s="1">
        <v>0</v>
      </c>
      <c r="I870" s="1">
        <v>1</v>
      </c>
      <c r="J870" s="1">
        <v>0</v>
      </c>
      <c r="K870" s="1">
        <v>0</v>
      </c>
      <c r="L870" s="1">
        <v>0</v>
      </c>
      <c r="M870" s="1">
        <v>0</v>
      </c>
      <c r="N870" s="1">
        <v>0</v>
      </c>
      <c r="O870" s="1">
        <v>0</v>
      </c>
      <c r="P870" s="1">
        <v>1</v>
      </c>
      <c r="Q870" s="1">
        <v>5</v>
      </c>
      <c r="R870" s="1">
        <f t="shared" si="8"/>
        <v>0</v>
      </c>
      <c r="S870" s="1">
        <f t="shared" si="9"/>
        <v>0</v>
      </c>
      <c r="T870" s="1">
        <v>0</v>
      </c>
      <c r="U870" s="1">
        <v>0</v>
      </c>
      <c r="V870" s="1">
        <v>0</v>
      </c>
      <c r="W870" s="1">
        <v>0</v>
      </c>
      <c r="X870" s="1">
        <v>0</v>
      </c>
      <c r="Y870" s="1">
        <v>0</v>
      </c>
      <c r="Z870" s="1">
        <v>0</v>
      </c>
      <c r="AA870" s="1">
        <v>0</v>
      </c>
      <c r="AB870" s="1">
        <v>1</v>
      </c>
      <c r="AC870" s="1">
        <v>0</v>
      </c>
      <c r="AD870" s="1">
        <v>0</v>
      </c>
      <c r="AE870" s="1">
        <v>0</v>
      </c>
      <c r="AF870" s="1">
        <v>1</v>
      </c>
      <c r="AG870" s="1">
        <v>0</v>
      </c>
      <c r="AH870" s="1">
        <v>0</v>
      </c>
      <c r="AI870" s="1">
        <v>0</v>
      </c>
      <c r="AJ870" s="1">
        <v>0</v>
      </c>
      <c r="AK870" s="1">
        <v>0</v>
      </c>
      <c r="AL870" s="1">
        <v>1</v>
      </c>
    </row>
    <row r="871" spans="1:38" s="1" customFormat="1">
      <c r="A871" s="16" t="s">
        <v>878</v>
      </c>
      <c r="B871" s="1">
        <v>45</v>
      </c>
      <c r="C871" s="1">
        <v>1</v>
      </c>
      <c r="D871" s="1">
        <v>1</v>
      </c>
      <c r="E871" s="1">
        <v>1</v>
      </c>
      <c r="F871" s="1">
        <v>0</v>
      </c>
      <c r="G871" s="1">
        <v>0</v>
      </c>
      <c r="H871" s="1">
        <v>0</v>
      </c>
      <c r="I871" s="1">
        <v>0</v>
      </c>
      <c r="J871" s="1">
        <v>0</v>
      </c>
      <c r="K871" s="1">
        <v>1</v>
      </c>
      <c r="L871" s="1">
        <v>0</v>
      </c>
      <c r="M871" s="1">
        <v>0</v>
      </c>
      <c r="N871" s="1">
        <v>0</v>
      </c>
      <c r="O871" s="1">
        <v>0</v>
      </c>
      <c r="P871" s="1">
        <v>1</v>
      </c>
      <c r="Q871" s="1">
        <v>20</v>
      </c>
      <c r="R871" s="1">
        <f t="shared" si="8"/>
        <v>1</v>
      </c>
      <c r="S871" s="1">
        <f t="shared" si="9"/>
        <v>1</v>
      </c>
      <c r="T871" s="1">
        <v>0</v>
      </c>
      <c r="U871" s="1">
        <v>0</v>
      </c>
      <c r="V871" s="1">
        <v>0</v>
      </c>
      <c r="W871" s="1">
        <v>0</v>
      </c>
      <c r="X871" s="1">
        <v>0</v>
      </c>
      <c r="Y871" s="1">
        <v>0</v>
      </c>
      <c r="Z871" s="1">
        <v>0</v>
      </c>
      <c r="AA871" s="1">
        <v>0</v>
      </c>
      <c r="AB871" s="1">
        <v>0</v>
      </c>
      <c r="AC871" s="1">
        <v>0</v>
      </c>
      <c r="AD871" s="1">
        <v>0</v>
      </c>
      <c r="AE871" s="1">
        <v>0</v>
      </c>
      <c r="AF871" s="1">
        <v>0</v>
      </c>
      <c r="AG871" s="1">
        <v>0</v>
      </c>
      <c r="AH871" s="1">
        <v>0</v>
      </c>
      <c r="AI871" s="1">
        <v>0</v>
      </c>
      <c r="AJ871" s="1">
        <v>0</v>
      </c>
      <c r="AK871" s="1">
        <v>0</v>
      </c>
      <c r="AL871" s="1">
        <v>0</v>
      </c>
    </row>
    <row r="872" spans="1:38" s="1" customFormat="1">
      <c r="A872" s="16" t="s">
        <v>747</v>
      </c>
      <c r="B872" s="1">
        <v>61</v>
      </c>
      <c r="C872" s="1">
        <v>1</v>
      </c>
      <c r="D872" s="1">
        <v>1</v>
      </c>
      <c r="E872" s="1">
        <v>1</v>
      </c>
      <c r="F872" s="1">
        <v>0</v>
      </c>
      <c r="G872" s="1">
        <v>0</v>
      </c>
      <c r="H872" s="1">
        <v>0</v>
      </c>
      <c r="I872" s="1">
        <v>0</v>
      </c>
      <c r="J872" s="1">
        <v>0</v>
      </c>
      <c r="K872" s="1">
        <v>0</v>
      </c>
      <c r="L872" s="1">
        <v>0</v>
      </c>
      <c r="M872" s="1">
        <v>0</v>
      </c>
      <c r="N872" s="1">
        <v>1</v>
      </c>
      <c r="O872" s="1">
        <v>0</v>
      </c>
      <c r="P872" s="1">
        <v>0</v>
      </c>
      <c r="T872" s="1">
        <v>0</v>
      </c>
      <c r="U872" s="1">
        <v>0</v>
      </c>
      <c r="V872" s="1">
        <v>0</v>
      </c>
      <c r="W872" s="1">
        <v>0</v>
      </c>
      <c r="X872" s="1">
        <v>0</v>
      </c>
      <c r="Y872" s="1">
        <v>0</v>
      </c>
      <c r="Z872" s="1">
        <v>0</v>
      </c>
      <c r="AA872" s="1">
        <v>0</v>
      </c>
      <c r="AB872" s="1">
        <v>0</v>
      </c>
      <c r="AC872" s="1">
        <v>0</v>
      </c>
      <c r="AD872" s="1">
        <v>0</v>
      </c>
      <c r="AE872" s="1">
        <v>0</v>
      </c>
      <c r="AF872" s="1">
        <v>0</v>
      </c>
      <c r="AG872" s="1">
        <v>0</v>
      </c>
      <c r="AH872" s="1">
        <v>0</v>
      </c>
      <c r="AI872" s="1">
        <v>0</v>
      </c>
      <c r="AJ872" s="1">
        <v>0</v>
      </c>
      <c r="AK872" s="1">
        <v>0</v>
      </c>
      <c r="AL872" s="1">
        <v>0</v>
      </c>
    </row>
    <row r="873" spans="1:38" s="1" customFormat="1">
      <c r="A873" s="16" t="s">
        <v>385</v>
      </c>
      <c r="B873" s="1">
        <v>62</v>
      </c>
      <c r="C873" s="1">
        <v>1</v>
      </c>
      <c r="D873" s="1">
        <v>1</v>
      </c>
      <c r="E873" s="1">
        <v>0</v>
      </c>
      <c r="F873" s="1">
        <v>1</v>
      </c>
      <c r="G873" s="1">
        <v>0</v>
      </c>
      <c r="H873" s="1">
        <v>0</v>
      </c>
      <c r="I873" s="1">
        <v>0</v>
      </c>
      <c r="J873" s="1">
        <v>0</v>
      </c>
      <c r="K873" s="1">
        <v>0</v>
      </c>
      <c r="L873" s="1">
        <v>0</v>
      </c>
      <c r="M873" s="1">
        <v>0</v>
      </c>
      <c r="N873" s="1">
        <v>0</v>
      </c>
      <c r="O873" s="1">
        <v>0</v>
      </c>
      <c r="P873" s="1">
        <v>1</v>
      </c>
      <c r="Q873" s="1">
        <v>5</v>
      </c>
      <c r="R873" s="1">
        <f>IF(Q873&gt;9,1,0)</f>
        <v>0</v>
      </c>
      <c r="S873" s="1">
        <f>IF(Q873&gt;19,1,0)</f>
        <v>0</v>
      </c>
      <c r="T873" s="1">
        <v>1</v>
      </c>
      <c r="U873" s="1">
        <v>1</v>
      </c>
      <c r="V873" s="1">
        <v>0</v>
      </c>
      <c r="W873" s="1">
        <v>0</v>
      </c>
      <c r="X873" s="1">
        <v>0</v>
      </c>
      <c r="Y873" s="1">
        <v>0</v>
      </c>
      <c r="Z873" s="1">
        <v>0</v>
      </c>
      <c r="AA873" s="1">
        <v>0</v>
      </c>
      <c r="AB873" s="1">
        <v>1</v>
      </c>
      <c r="AC873" s="1">
        <v>0</v>
      </c>
      <c r="AD873" s="1">
        <v>0</v>
      </c>
      <c r="AE873" s="1">
        <v>1</v>
      </c>
      <c r="AF873" s="1">
        <v>0</v>
      </c>
      <c r="AG873" s="1">
        <v>0</v>
      </c>
      <c r="AH873" s="1">
        <v>0</v>
      </c>
      <c r="AI873" s="1">
        <v>0</v>
      </c>
      <c r="AJ873" s="1">
        <v>0</v>
      </c>
      <c r="AK873" s="1">
        <v>0</v>
      </c>
      <c r="AL873" s="1">
        <v>0</v>
      </c>
    </row>
    <row r="874" spans="1:38" s="1" customFormat="1">
      <c r="A874" s="16" t="s">
        <v>760</v>
      </c>
      <c r="B874" s="1">
        <v>54</v>
      </c>
      <c r="C874" s="1">
        <v>1</v>
      </c>
      <c r="D874" s="1">
        <v>1</v>
      </c>
      <c r="E874" s="1">
        <v>1</v>
      </c>
      <c r="F874" s="1">
        <v>0</v>
      </c>
      <c r="G874" s="1">
        <v>0</v>
      </c>
      <c r="H874" s="1">
        <v>0</v>
      </c>
      <c r="I874" s="1">
        <v>1</v>
      </c>
      <c r="J874" s="1">
        <v>0</v>
      </c>
      <c r="K874" s="1">
        <v>0</v>
      </c>
      <c r="L874" s="1">
        <v>0</v>
      </c>
      <c r="M874" s="1">
        <v>0</v>
      </c>
      <c r="N874" s="1">
        <v>0</v>
      </c>
      <c r="O874" s="1">
        <v>0</v>
      </c>
      <c r="P874" s="1">
        <v>0</v>
      </c>
      <c r="T874" s="1">
        <v>0</v>
      </c>
      <c r="U874" s="1">
        <v>0</v>
      </c>
      <c r="V874" s="1">
        <v>0</v>
      </c>
      <c r="W874" s="1">
        <v>0</v>
      </c>
      <c r="X874" s="1">
        <v>0</v>
      </c>
      <c r="Y874" s="1">
        <v>0</v>
      </c>
      <c r="Z874" s="1">
        <v>0</v>
      </c>
      <c r="AA874" s="1">
        <v>0</v>
      </c>
      <c r="AB874" s="1">
        <v>0</v>
      </c>
      <c r="AC874" s="1">
        <v>0</v>
      </c>
      <c r="AD874" s="1">
        <v>0</v>
      </c>
      <c r="AE874" s="1">
        <v>0</v>
      </c>
      <c r="AF874" s="1">
        <v>0</v>
      </c>
      <c r="AG874" s="1">
        <v>0</v>
      </c>
      <c r="AH874" s="1">
        <v>0</v>
      </c>
      <c r="AI874" s="1">
        <v>0</v>
      </c>
      <c r="AJ874" s="1">
        <v>0</v>
      </c>
      <c r="AK874" s="1">
        <v>0</v>
      </c>
      <c r="AL874" s="1">
        <v>1</v>
      </c>
    </row>
    <row r="875" spans="1:38" s="1" customFormat="1">
      <c r="A875" s="16" t="s">
        <v>1031</v>
      </c>
      <c r="B875" s="1">
        <v>63</v>
      </c>
      <c r="C875" s="1">
        <v>1</v>
      </c>
      <c r="D875" s="1">
        <v>1</v>
      </c>
      <c r="E875" s="1">
        <v>1</v>
      </c>
      <c r="F875" s="1">
        <v>1</v>
      </c>
      <c r="G875" s="1">
        <v>0</v>
      </c>
      <c r="H875" s="1">
        <v>0</v>
      </c>
      <c r="I875" s="1">
        <v>0</v>
      </c>
      <c r="J875" s="1">
        <v>0</v>
      </c>
      <c r="K875" s="1">
        <v>0</v>
      </c>
      <c r="L875" s="1">
        <v>0</v>
      </c>
      <c r="M875" s="1">
        <v>0</v>
      </c>
      <c r="N875" s="1">
        <v>0</v>
      </c>
      <c r="O875" s="1">
        <v>0</v>
      </c>
      <c r="P875" s="1">
        <v>1</v>
      </c>
      <c r="Q875" s="1">
        <v>15</v>
      </c>
      <c r="R875" s="1">
        <f>IF(Q875&gt;9,1,0)</f>
        <v>1</v>
      </c>
      <c r="S875" s="1">
        <f>IF(Q875&gt;19,1,0)</f>
        <v>0</v>
      </c>
      <c r="T875" s="1">
        <v>1</v>
      </c>
      <c r="U875" s="1">
        <v>1</v>
      </c>
      <c r="V875" s="1">
        <v>0</v>
      </c>
      <c r="W875" s="1">
        <v>0</v>
      </c>
      <c r="X875" s="1">
        <v>0</v>
      </c>
      <c r="Y875" s="1">
        <v>0</v>
      </c>
      <c r="Z875" s="1">
        <v>0</v>
      </c>
      <c r="AA875" s="1">
        <v>0</v>
      </c>
      <c r="AB875" s="1">
        <v>1</v>
      </c>
      <c r="AC875" s="1">
        <v>0</v>
      </c>
      <c r="AD875" s="1">
        <v>1</v>
      </c>
      <c r="AE875" s="1">
        <v>0</v>
      </c>
      <c r="AF875" s="1">
        <v>0</v>
      </c>
      <c r="AG875" s="1">
        <v>0</v>
      </c>
      <c r="AH875" s="1">
        <v>0</v>
      </c>
      <c r="AI875" s="1">
        <v>0</v>
      </c>
      <c r="AJ875" s="1">
        <v>0</v>
      </c>
      <c r="AK875" s="1">
        <v>0</v>
      </c>
      <c r="AL875" s="1">
        <v>0</v>
      </c>
    </row>
    <row r="876" spans="1:38" s="1" customFormat="1">
      <c r="A876" s="16" t="s">
        <v>804</v>
      </c>
      <c r="B876" s="1">
        <v>57</v>
      </c>
      <c r="C876" s="1">
        <v>1</v>
      </c>
      <c r="D876" s="1">
        <v>1</v>
      </c>
      <c r="E876" s="1">
        <v>0</v>
      </c>
      <c r="F876" s="1">
        <v>0</v>
      </c>
      <c r="G876" s="1">
        <v>0</v>
      </c>
      <c r="H876" s="1">
        <v>0</v>
      </c>
      <c r="I876" s="1">
        <v>0</v>
      </c>
      <c r="J876" s="1">
        <v>0</v>
      </c>
      <c r="K876" s="1">
        <v>0</v>
      </c>
      <c r="L876" s="1">
        <v>0</v>
      </c>
      <c r="M876" s="1">
        <v>0</v>
      </c>
      <c r="N876" s="1">
        <v>1</v>
      </c>
      <c r="O876" s="1">
        <v>0</v>
      </c>
      <c r="P876" s="1">
        <v>0</v>
      </c>
      <c r="T876" s="1">
        <v>0</v>
      </c>
      <c r="U876" s="1">
        <v>0</v>
      </c>
      <c r="V876" s="1">
        <v>0</v>
      </c>
      <c r="W876" s="1">
        <v>0</v>
      </c>
      <c r="X876" s="1">
        <v>0</v>
      </c>
      <c r="Y876" s="1">
        <v>0</v>
      </c>
      <c r="Z876" s="1">
        <v>0</v>
      </c>
      <c r="AA876" s="1">
        <v>0</v>
      </c>
      <c r="AB876" s="1">
        <v>0</v>
      </c>
      <c r="AC876" s="1">
        <v>0</v>
      </c>
      <c r="AD876" s="1">
        <v>0</v>
      </c>
      <c r="AE876" s="1">
        <v>0</v>
      </c>
      <c r="AF876" s="1">
        <v>0</v>
      </c>
      <c r="AG876" s="1">
        <v>0</v>
      </c>
      <c r="AH876" s="1">
        <v>0</v>
      </c>
      <c r="AI876" s="1">
        <v>0</v>
      </c>
      <c r="AJ876" s="1">
        <v>0</v>
      </c>
      <c r="AK876" s="1">
        <v>0</v>
      </c>
      <c r="AL876" s="1">
        <v>0</v>
      </c>
    </row>
    <row r="877" spans="1:38" s="1" customFormat="1">
      <c r="A877" s="16" t="s">
        <v>321</v>
      </c>
      <c r="B877" s="1">
        <v>36</v>
      </c>
      <c r="C877" s="1">
        <v>1</v>
      </c>
      <c r="D877" s="1">
        <v>1</v>
      </c>
      <c r="E877" s="1">
        <v>0</v>
      </c>
      <c r="F877" s="1">
        <v>0</v>
      </c>
      <c r="G877" s="1">
        <v>0</v>
      </c>
      <c r="H877" s="1">
        <v>1</v>
      </c>
      <c r="I877" s="1">
        <v>0</v>
      </c>
      <c r="J877" s="1">
        <v>0</v>
      </c>
      <c r="K877" s="1">
        <v>0</v>
      </c>
      <c r="L877" s="1">
        <v>0</v>
      </c>
      <c r="M877" s="1">
        <v>0</v>
      </c>
      <c r="N877" s="1">
        <v>0</v>
      </c>
      <c r="O877" s="1">
        <v>0</v>
      </c>
      <c r="P877" s="1">
        <v>0</v>
      </c>
      <c r="T877" s="1">
        <v>1</v>
      </c>
      <c r="U877" s="1">
        <v>1</v>
      </c>
      <c r="V877" s="1">
        <v>0</v>
      </c>
      <c r="W877" s="1">
        <v>0</v>
      </c>
      <c r="X877" s="1">
        <v>0</v>
      </c>
      <c r="Y877" s="1">
        <v>0</v>
      </c>
      <c r="Z877" s="1">
        <v>0</v>
      </c>
      <c r="AA877" s="1">
        <v>0</v>
      </c>
      <c r="AB877" s="1">
        <v>1</v>
      </c>
      <c r="AC877" s="1">
        <v>0</v>
      </c>
      <c r="AD877" s="1">
        <v>1</v>
      </c>
      <c r="AE877" s="1">
        <v>0</v>
      </c>
      <c r="AF877" s="1">
        <v>0</v>
      </c>
      <c r="AG877" s="1">
        <v>0</v>
      </c>
      <c r="AH877" s="1">
        <v>0</v>
      </c>
      <c r="AI877" s="1">
        <v>0</v>
      </c>
      <c r="AJ877" s="1">
        <v>0</v>
      </c>
      <c r="AK877" s="1">
        <v>0</v>
      </c>
      <c r="AL877" s="1">
        <v>0</v>
      </c>
    </row>
    <row r="878" spans="1:38" s="1" customFormat="1">
      <c r="A878" s="16" t="s">
        <v>1019</v>
      </c>
      <c r="B878" s="1">
        <v>46</v>
      </c>
      <c r="C878" s="1">
        <v>1</v>
      </c>
      <c r="D878" s="1">
        <v>1</v>
      </c>
      <c r="E878" s="1">
        <v>1</v>
      </c>
      <c r="F878" s="1">
        <v>0</v>
      </c>
      <c r="G878" s="1">
        <v>0</v>
      </c>
      <c r="H878" s="1">
        <v>0</v>
      </c>
      <c r="I878" s="1">
        <v>0</v>
      </c>
      <c r="J878" s="1">
        <v>0</v>
      </c>
      <c r="K878" s="1">
        <v>1</v>
      </c>
      <c r="L878" s="1">
        <v>0</v>
      </c>
      <c r="M878" s="1">
        <v>0</v>
      </c>
      <c r="N878" s="1">
        <v>0</v>
      </c>
      <c r="O878" s="1">
        <v>0</v>
      </c>
      <c r="P878" s="1">
        <v>0</v>
      </c>
      <c r="T878" s="1">
        <v>0</v>
      </c>
      <c r="U878" s="1">
        <v>0</v>
      </c>
      <c r="V878" s="1">
        <v>0</v>
      </c>
      <c r="W878" s="1">
        <v>0</v>
      </c>
      <c r="X878" s="1">
        <v>0</v>
      </c>
      <c r="Y878" s="1">
        <v>0</v>
      </c>
      <c r="Z878" s="1">
        <v>0</v>
      </c>
      <c r="AA878" s="1">
        <v>0</v>
      </c>
      <c r="AB878" s="1">
        <v>0</v>
      </c>
      <c r="AC878" s="1">
        <v>0</v>
      </c>
      <c r="AD878" s="1">
        <v>0</v>
      </c>
      <c r="AE878" s="1">
        <v>0</v>
      </c>
      <c r="AF878" s="1">
        <v>0</v>
      </c>
      <c r="AG878" s="1">
        <v>0</v>
      </c>
      <c r="AH878" s="1">
        <v>0</v>
      </c>
      <c r="AI878" s="1">
        <v>0</v>
      </c>
      <c r="AJ878" s="1">
        <v>0</v>
      </c>
      <c r="AK878" s="1">
        <v>0</v>
      </c>
      <c r="AL878" s="1">
        <v>0</v>
      </c>
    </row>
    <row r="879" spans="1:38" s="1" customFormat="1">
      <c r="A879" s="16" t="s">
        <v>905</v>
      </c>
      <c r="B879" s="1">
        <v>63</v>
      </c>
      <c r="C879" s="1">
        <v>1</v>
      </c>
      <c r="D879" s="1">
        <v>1</v>
      </c>
      <c r="E879" s="1">
        <v>1</v>
      </c>
      <c r="F879" s="1">
        <v>1</v>
      </c>
      <c r="G879" s="1">
        <v>0</v>
      </c>
      <c r="H879" s="1">
        <v>0</v>
      </c>
      <c r="I879" s="1">
        <v>0</v>
      </c>
      <c r="J879" s="1">
        <v>0</v>
      </c>
      <c r="K879" s="1">
        <v>0</v>
      </c>
      <c r="L879" s="1">
        <v>0</v>
      </c>
      <c r="M879" s="1">
        <v>0</v>
      </c>
      <c r="N879" s="1">
        <v>0</v>
      </c>
      <c r="O879" s="1">
        <v>0</v>
      </c>
      <c r="P879" s="1">
        <v>0</v>
      </c>
      <c r="T879" s="1">
        <v>0</v>
      </c>
      <c r="U879" s="1">
        <v>0</v>
      </c>
      <c r="V879" s="1">
        <v>0</v>
      </c>
      <c r="W879" s="1">
        <v>0</v>
      </c>
      <c r="X879" s="1">
        <v>0</v>
      </c>
      <c r="Y879" s="1">
        <v>0</v>
      </c>
      <c r="Z879" s="1">
        <v>0</v>
      </c>
      <c r="AA879" s="1">
        <v>0</v>
      </c>
      <c r="AB879" s="1">
        <v>0</v>
      </c>
      <c r="AC879" s="1">
        <v>0</v>
      </c>
      <c r="AD879" s="1">
        <v>0</v>
      </c>
      <c r="AE879" s="1">
        <v>0</v>
      </c>
      <c r="AF879" s="1">
        <v>0</v>
      </c>
      <c r="AG879" s="1">
        <v>0</v>
      </c>
      <c r="AH879" s="1">
        <v>0</v>
      </c>
      <c r="AI879" s="1">
        <v>0</v>
      </c>
      <c r="AJ879" s="1">
        <v>0</v>
      </c>
      <c r="AK879" s="1">
        <v>0</v>
      </c>
      <c r="AL879" s="1">
        <v>1</v>
      </c>
    </row>
    <row r="880" spans="1:38" s="1" customFormat="1">
      <c r="A880" s="16" t="s">
        <v>650</v>
      </c>
      <c r="B880" s="1">
        <v>36</v>
      </c>
      <c r="C880" s="1">
        <v>1</v>
      </c>
      <c r="D880" s="1">
        <v>1</v>
      </c>
      <c r="E880" s="1">
        <v>0</v>
      </c>
      <c r="F880" s="1">
        <v>0</v>
      </c>
      <c r="G880" s="1">
        <v>0</v>
      </c>
      <c r="H880" s="1">
        <v>0</v>
      </c>
      <c r="I880" s="1">
        <v>1</v>
      </c>
      <c r="J880" s="1">
        <v>0</v>
      </c>
      <c r="K880" s="1">
        <v>0</v>
      </c>
      <c r="L880" s="1">
        <v>0</v>
      </c>
      <c r="M880" s="1">
        <v>0</v>
      </c>
      <c r="N880" s="1">
        <v>0</v>
      </c>
      <c r="O880" s="1">
        <v>0</v>
      </c>
      <c r="P880" s="1">
        <v>1</v>
      </c>
      <c r="Q880" s="1">
        <v>25</v>
      </c>
      <c r="R880" s="1">
        <f>IF(Q880&gt;9,1,0)</f>
        <v>1</v>
      </c>
      <c r="S880" s="1">
        <f>IF(Q880&gt;19,1,0)</f>
        <v>1</v>
      </c>
      <c r="T880" s="1">
        <v>0</v>
      </c>
      <c r="U880" s="1">
        <v>0</v>
      </c>
      <c r="V880" s="1">
        <v>0</v>
      </c>
      <c r="W880" s="1">
        <v>0</v>
      </c>
      <c r="X880" s="1">
        <v>0</v>
      </c>
      <c r="Y880" s="1">
        <v>0</v>
      </c>
      <c r="Z880" s="1">
        <v>0</v>
      </c>
      <c r="AA880" s="1">
        <v>0</v>
      </c>
      <c r="AB880" s="1">
        <v>1</v>
      </c>
      <c r="AC880" s="1">
        <v>0</v>
      </c>
      <c r="AD880" s="1">
        <v>0</v>
      </c>
      <c r="AE880" s="1">
        <v>0</v>
      </c>
      <c r="AF880" s="1">
        <v>0</v>
      </c>
      <c r="AG880" s="1">
        <v>1</v>
      </c>
      <c r="AH880" s="1">
        <v>0</v>
      </c>
      <c r="AI880" s="1">
        <v>0</v>
      </c>
      <c r="AJ880" s="1">
        <v>0</v>
      </c>
      <c r="AK880" s="1">
        <v>0</v>
      </c>
      <c r="AL880" s="1">
        <v>1</v>
      </c>
    </row>
    <row r="881" spans="1:38" s="1" customFormat="1">
      <c r="A881" s="16" t="s">
        <v>967</v>
      </c>
      <c r="B881" s="1">
        <v>63</v>
      </c>
      <c r="C881" s="1">
        <v>1</v>
      </c>
      <c r="D881" s="1">
        <v>1</v>
      </c>
      <c r="E881" s="1">
        <v>1</v>
      </c>
      <c r="F881" s="1">
        <v>0</v>
      </c>
      <c r="G881" s="1">
        <v>0</v>
      </c>
      <c r="H881" s="1">
        <v>1</v>
      </c>
      <c r="I881" s="1">
        <v>0</v>
      </c>
      <c r="J881" s="1">
        <v>0</v>
      </c>
      <c r="K881" s="1">
        <v>0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T881" s="1">
        <v>0</v>
      </c>
      <c r="U881" s="1">
        <v>0</v>
      </c>
      <c r="V881" s="1">
        <v>0</v>
      </c>
      <c r="W881" s="1">
        <v>0</v>
      </c>
      <c r="X881" s="1">
        <v>0</v>
      </c>
      <c r="Y881" s="1">
        <v>0</v>
      </c>
      <c r="Z881" s="1">
        <v>0</v>
      </c>
      <c r="AA881" s="1">
        <v>0</v>
      </c>
      <c r="AB881" s="1">
        <v>0</v>
      </c>
      <c r="AC881" s="1">
        <v>0</v>
      </c>
      <c r="AD881" s="1">
        <v>0</v>
      </c>
      <c r="AE881" s="1">
        <v>0</v>
      </c>
      <c r="AF881" s="1">
        <v>0</v>
      </c>
      <c r="AG881" s="1">
        <v>0</v>
      </c>
      <c r="AH881" s="1">
        <v>0</v>
      </c>
      <c r="AI881" s="1">
        <v>0</v>
      </c>
      <c r="AJ881" s="1">
        <v>0</v>
      </c>
      <c r="AK881" s="1">
        <v>0</v>
      </c>
      <c r="AL881" s="1">
        <v>0</v>
      </c>
    </row>
    <row r="882" spans="1:38" s="1" customFormat="1">
      <c r="A882" s="16" t="s">
        <v>305</v>
      </c>
      <c r="B882" s="1">
        <v>33</v>
      </c>
      <c r="C882" s="1">
        <v>1</v>
      </c>
      <c r="D882" s="1">
        <v>1</v>
      </c>
      <c r="E882" s="1">
        <v>0</v>
      </c>
      <c r="F882" s="1">
        <v>0</v>
      </c>
      <c r="G882" s="1">
        <v>0</v>
      </c>
      <c r="H882" s="1">
        <v>1</v>
      </c>
      <c r="I882" s="1">
        <v>0</v>
      </c>
      <c r="J882" s="1">
        <v>0</v>
      </c>
      <c r="K882" s="1">
        <v>0</v>
      </c>
      <c r="L882" s="1">
        <v>0</v>
      </c>
      <c r="M882" s="1">
        <v>0</v>
      </c>
      <c r="N882" s="1">
        <v>0</v>
      </c>
      <c r="O882" s="1">
        <v>0</v>
      </c>
      <c r="P882" s="1">
        <v>0</v>
      </c>
      <c r="T882" s="1">
        <v>0</v>
      </c>
      <c r="U882" s="1">
        <v>0</v>
      </c>
      <c r="V882" s="1">
        <v>0</v>
      </c>
      <c r="W882" s="1">
        <v>0</v>
      </c>
      <c r="X882" s="1">
        <v>0</v>
      </c>
      <c r="Y882" s="1">
        <v>0</v>
      </c>
      <c r="Z882" s="1">
        <v>0</v>
      </c>
      <c r="AA882" s="1">
        <v>0</v>
      </c>
      <c r="AB882" s="1">
        <v>0</v>
      </c>
      <c r="AC882" s="1">
        <v>0</v>
      </c>
      <c r="AD882" s="1">
        <v>0</v>
      </c>
      <c r="AE882" s="1">
        <v>0</v>
      </c>
      <c r="AF882" s="1">
        <v>0</v>
      </c>
      <c r="AG882" s="1">
        <v>0</v>
      </c>
      <c r="AH882" s="1">
        <v>0</v>
      </c>
      <c r="AI882" s="1">
        <v>0</v>
      </c>
      <c r="AJ882" s="1">
        <v>0</v>
      </c>
      <c r="AK882" s="1">
        <v>0</v>
      </c>
      <c r="AL882" s="1">
        <v>0</v>
      </c>
    </row>
    <row r="883" spans="1:38" s="1" customFormat="1">
      <c r="A883" s="16" t="s">
        <v>567</v>
      </c>
      <c r="B883" s="1">
        <v>28</v>
      </c>
      <c r="C883" s="1">
        <v>1</v>
      </c>
      <c r="D883" s="1">
        <v>1</v>
      </c>
      <c r="E883" s="1">
        <v>0</v>
      </c>
      <c r="F883" s="1">
        <v>0</v>
      </c>
      <c r="G883" s="1">
        <v>0</v>
      </c>
      <c r="H883" s="1">
        <v>0</v>
      </c>
      <c r="I883" s="1">
        <v>0</v>
      </c>
      <c r="J883" s="1">
        <v>1</v>
      </c>
      <c r="K883" s="1">
        <v>0</v>
      </c>
      <c r="L883" s="1">
        <v>0</v>
      </c>
      <c r="M883" s="1">
        <v>0</v>
      </c>
      <c r="N883" s="1">
        <v>0</v>
      </c>
      <c r="O883" s="1">
        <v>0</v>
      </c>
      <c r="P883" s="1">
        <v>0</v>
      </c>
      <c r="T883" s="1">
        <v>0</v>
      </c>
      <c r="U883" s="1">
        <v>0</v>
      </c>
      <c r="V883" s="1">
        <v>0</v>
      </c>
      <c r="W883" s="1">
        <v>0</v>
      </c>
      <c r="X883" s="1">
        <v>0</v>
      </c>
      <c r="Y883" s="1">
        <v>0</v>
      </c>
      <c r="Z883" s="1">
        <v>0</v>
      </c>
      <c r="AA883" s="1">
        <v>0</v>
      </c>
      <c r="AB883" s="1">
        <v>1</v>
      </c>
      <c r="AC883" s="1">
        <v>0</v>
      </c>
      <c r="AD883" s="1">
        <v>0</v>
      </c>
      <c r="AE883" s="1">
        <v>0</v>
      </c>
      <c r="AF883" s="1">
        <v>1</v>
      </c>
      <c r="AG883" s="1">
        <v>0</v>
      </c>
      <c r="AH883" s="1">
        <v>0</v>
      </c>
      <c r="AI883" s="1">
        <v>0</v>
      </c>
      <c r="AJ883" s="1">
        <v>0</v>
      </c>
      <c r="AK883" s="1">
        <v>0</v>
      </c>
      <c r="AL883" s="1">
        <v>0</v>
      </c>
    </row>
    <row r="884" spans="1:38" s="1" customFormat="1">
      <c r="A884" s="16" t="s">
        <v>697</v>
      </c>
      <c r="B884" s="1">
        <v>50</v>
      </c>
      <c r="C884" s="1">
        <v>1</v>
      </c>
      <c r="D884" s="1">
        <v>1</v>
      </c>
      <c r="E884" s="1">
        <v>1</v>
      </c>
      <c r="F884" s="1">
        <v>0</v>
      </c>
      <c r="G884" s="1">
        <v>0</v>
      </c>
      <c r="H884" s="1">
        <v>0</v>
      </c>
      <c r="I884" s="1">
        <v>1</v>
      </c>
      <c r="J884" s="1">
        <v>0</v>
      </c>
      <c r="K884" s="1">
        <v>0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T884" s="1">
        <v>0</v>
      </c>
      <c r="U884" s="1">
        <v>0</v>
      </c>
      <c r="V884" s="1">
        <v>0</v>
      </c>
      <c r="W884" s="1">
        <v>0</v>
      </c>
      <c r="X884" s="1">
        <v>0</v>
      </c>
      <c r="Y884" s="1">
        <v>0</v>
      </c>
      <c r="Z884" s="1">
        <v>0</v>
      </c>
      <c r="AA884" s="1">
        <v>0</v>
      </c>
      <c r="AB884" s="1">
        <v>1</v>
      </c>
      <c r="AC884" s="1">
        <v>0</v>
      </c>
      <c r="AD884" s="1">
        <v>0</v>
      </c>
      <c r="AE884" s="1">
        <v>0</v>
      </c>
      <c r="AF884" s="1">
        <v>1</v>
      </c>
      <c r="AG884" s="1">
        <v>0</v>
      </c>
      <c r="AH884" s="1">
        <v>0</v>
      </c>
      <c r="AI884" s="1">
        <v>0</v>
      </c>
      <c r="AJ884" s="1">
        <v>0</v>
      </c>
      <c r="AK884" s="1">
        <v>0</v>
      </c>
      <c r="AL884" s="1">
        <v>1</v>
      </c>
    </row>
    <row r="885" spans="1:38" s="1" customFormat="1">
      <c r="A885" s="17" t="s">
        <v>235</v>
      </c>
      <c r="B885">
        <v>42</v>
      </c>
      <c r="C885">
        <v>0</v>
      </c>
      <c r="D885">
        <v>1</v>
      </c>
      <c r="E885">
        <v>1</v>
      </c>
      <c r="F885">
        <v>0</v>
      </c>
      <c r="G885">
        <v>0</v>
      </c>
      <c r="H885">
        <v>1</v>
      </c>
      <c r="I885">
        <v>0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0</v>
      </c>
      <c r="Q885"/>
      <c r="R885"/>
      <c r="S885"/>
      <c r="T885">
        <v>0</v>
      </c>
      <c r="U885">
        <v>0</v>
      </c>
      <c r="V885">
        <v>0</v>
      </c>
      <c r="W885">
        <v>0</v>
      </c>
      <c r="X885">
        <v>0</v>
      </c>
      <c r="Y885">
        <v>0</v>
      </c>
      <c r="Z885">
        <v>0</v>
      </c>
      <c r="AA885">
        <v>0</v>
      </c>
      <c r="AB885">
        <v>1</v>
      </c>
      <c r="AC885">
        <v>0</v>
      </c>
      <c r="AD885">
        <v>1</v>
      </c>
      <c r="AE885">
        <v>1</v>
      </c>
      <c r="AF885">
        <v>0</v>
      </c>
      <c r="AG885">
        <v>0</v>
      </c>
      <c r="AH885">
        <v>0</v>
      </c>
      <c r="AI885">
        <v>0</v>
      </c>
      <c r="AJ885">
        <v>0</v>
      </c>
      <c r="AK885">
        <v>0</v>
      </c>
      <c r="AL885">
        <v>0</v>
      </c>
    </row>
    <row r="886" spans="1:38" s="1" customFormat="1">
      <c r="A886" s="17" t="s">
        <v>232</v>
      </c>
      <c r="B886">
        <v>51</v>
      </c>
      <c r="C886">
        <v>0</v>
      </c>
      <c r="D886">
        <v>1</v>
      </c>
      <c r="E886">
        <v>0</v>
      </c>
      <c r="F886">
        <v>0</v>
      </c>
      <c r="G886">
        <v>0</v>
      </c>
      <c r="H886">
        <v>1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  <c r="Q886"/>
      <c r="R886"/>
      <c r="S886"/>
      <c r="T886">
        <v>0</v>
      </c>
      <c r="U886">
        <v>0</v>
      </c>
      <c r="V886">
        <v>0</v>
      </c>
      <c r="W886">
        <v>0</v>
      </c>
      <c r="X886">
        <v>0</v>
      </c>
      <c r="Y886">
        <v>0</v>
      </c>
      <c r="Z886">
        <v>0</v>
      </c>
      <c r="AA886">
        <v>0</v>
      </c>
      <c r="AB886">
        <v>1</v>
      </c>
      <c r="AC886">
        <v>0</v>
      </c>
      <c r="AD886">
        <v>1</v>
      </c>
      <c r="AE886">
        <v>0</v>
      </c>
      <c r="AF886">
        <v>0</v>
      </c>
      <c r="AG886">
        <v>0</v>
      </c>
      <c r="AH886">
        <v>0</v>
      </c>
      <c r="AI886">
        <v>0</v>
      </c>
      <c r="AJ886">
        <v>0</v>
      </c>
      <c r="AK886">
        <v>1</v>
      </c>
      <c r="AL886">
        <v>0</v>
      </c>
    </row>
    <row r="887" spans="1:38" s="1" customFormat="1">
      <c r="A887" s="16" t="s">
        <v>445</v>
      </c>
      <c r="B887" s="1">
        <v>33</v>
      </c>
      <c r="C887" s="1">
        <v>1</v>
      </c>
      <c r="D887" s="1">
        <v>1</v>
      </c>
      <c r="E887" s="1">
        <v>1</v>
      </c>
      <c r="F887" s="1">
        <v>0</v>
      </c>
      <c r="G887" s="1">
        <v>0</v>
      </c>
      <c r="H887" s="1">
        <v>0</v>
      </c>
      <c r="I887" s="1">
        <v>1</v>
      </c>
      <c r="J887" s="1">
        <v>0</v>
      </c>
      <c r="K887" s="1">
        <v>0</v>
      </c>
      <c r="L887" s="1">
        <v>0</v>
      </c>
      <c r="M887" s="1">
        <v>0</v>
      </c>
      <c r="N887" s="1">
        <v>0</v>
      </c>
      <c r="O887" s="1">
        <v>0</v>
      </c>
      <c r="P887" s="1">
        <v>1</v>
      </c>
      <c r="Q887" s="1">
        <v>15</v>
      </c>
      <c r="R887" s="1">
        <f>IF(Q887&gt;9,1,0)</f>
        <v>1</v>
      </c>
      <c r="S887" s="1">
        <f>IF(Q887&gt;19,1,0)</f>
        <v>0</v>
      </c>
      <c r="T887" s="1">
        <v>0</v>
      </c>
      <c r="U887" s="1">
        <v>0</v>
      </c>
      <c r="V887" s="1">
        <v>0</v>
      </c>
      <c r="W887" s="1">
        <v>0</v>
      </c>
      <c r="X887" s="1">
        <v>0</v>
      </c>
      <c r="Y887" s="1">
        <v>0</v>
      </c>
      <c r="Z887" s="1">
        <v>0</v>
      </c>
      <c r="AA887" s="1">
        <v>0</v>
      </c>
      <c r="AB887" s="1">
        <v>1</v>
      </c>
      <c r="AC887" s="1">
        <v>0</v>
      </c>
      <c r="AD887" s="1">
        <v>0</v>
      </c>
      <c r="AE887" s="1">
        <v>0</v>
      </c>
      <c r="AF887" s="1">
        <v>0</v>
      </c>
      <c r="AG887" s="1">
        <v>0</v>
      </c>
      <c r="AH887" s="1">
        <v>1</v>
      </c>
      <c r="AI887" s="1">
        <v>0</v>
      </c>
      <c r="AJ887" s="1">
        <v>0</v>
      </c>
      <c r="AK887" s="1">
        <v>0</v>
      </c>
      <c r="AL887" s="1">
        <v>1</v>
      </c>
    </row>
    <row r="888" spans="1:38" s="1" customFormat="1">
      <c r="A888" s="16" t="s">
        <v>1006</v>
      </c>
      <c r="B888" s="1">
        <v>29</v>
      </c>
      <c r="C888" s="1">
        <v>1</v>
      </c>
      <c r="D888" s="1">
        <v>1</v>
      </c>
      <c r="E888" s="1">
        <v>0</v>
      </c>
      <c r="F888" s="1">
        <v>0</v>
      </c>
      <c r="G888" s="1">
        <v>0</v>
      </c>
      <c r="H888" s="1">
        <v>0</v>
      </c>
      <c r="I888" s="1">
        <v>1</v>
      </c>
      <c r="J888" s="1">
        <v>0</v>
      </c>
      <c r="K888" s="1">
        <v>0</v>
      </c>
      <c r="L888" s="1">
        <v>0</v>
      </c>
      <c r="M888" s="1">
        <v>0</v>
      </c>
      <c r="N888" s="1">
        <v>0</v>
      </c>
      <c r="O888" s="1">
        <v>0</v>
      </c>
      <c r="P888" s="1">
        <v>1</v>
      </c>
      <c r="Q888" s="1">
        <v>7.5</v>
      </c>
      <c r="R888" s="1">
        <f>IF(Q888&gt;9,1,0)</f>
        <v>0</v>
      </c>
      <c r="S888" s="1">
        <f>IF(Q888&gt;19,1,0)</f>
        <v>0</v>
      </c>
      <c r="T888" s="1">
        <v>0</v>
      </c>
      <c r="U888" s="1">
        <v>0</v>
      </c>
      <c r="V888" s="1">
        <v>0</v>
      </c>
      <c r="W888" s="1">
        <v>0</v>
      </c>
      <c r="X888" s="1">
        <v>0</v>
      </c>
      <c r="Y888" s="1">
        <v>0</v>
      </c>
      <c r="Z888" s="1">
        <v>0</v>
      </c>
      <c r="AA888" s="1">
        <v>0</v>
      </c>
      <c r="AB888" s="1">
        <v>1</v>
      </c>
      <c r="AC888" s="1">
        <v>0</v>
      </c>
      <c r="AD888" s="1">
        <v>0</v>
      </c>
      <c r="AE888" s="1">
        <v>0</v>
      </c>
      <c r="AF888" s="1">
        <v>0</v>
      </c>
      <c r="AG888" s="1">
        <v>0</v>
      </c>
      <c r="AH888" s="1">
        <v>1</v>
      </c>
      <c r="AI888" s="1">
        <v>0</v>
      </c>
      <c r="AJ888" s="1">
        <v>0</v>
      </c>
      <c r="AK888" s="1">
        <v>0</v>
      </c>
      <c r="AL888" s="1">
        <v>0</v>
      </c>
    </row>
    <row r="889" spans="1:38" s="1" customFormat="1">
      <c r="A889" s="16" t="s">
        <v>452</v>
      </c>
      <c r="B889" s="1">
        <v>58</v>
      </c>
      <c r="C889" s="1">
        <v>1</v>
      </c>
      <c r="D889" s="1">
        <v>1</v>
      </c>
      <c r="E889" s="1">
        <v>0</v>
      </c>
      <c r="F889" s="1">
        <v>0</v>
      </c>
      <c r="G889" s="1">
        <v>0</v>
      </c>
      <c r="H889" s="1">
        <v>0</v>
      </c>
      <c r="I889" s="1">
        <v>1</v>
      </c>
      <c r="J889" s="1">
        <v>0</v>
      </c>
      <c r="K889" s="1">
        <v>0</v>
      </c>
      <c r="L889" s="1">
        <v>0</v>
      </c>
      <c r="M889" s="1">
        <v>0</v>
      </c>
      <c r="N889" s="1">
        <v>0</v>
      </c>
      <c r="O889" s="1">
        <v>0</v>
      </c>
      <c r="P889" s="1">
        <v>0</v>
      </c>
      <c r="T889" s="1">
        <v>0</v>
      </c>
      <c r="U889" s="1">
        <v>0</v>
      </c>
      <c r="V889" s="1">
        <v>0</v>
      </c>
      <c r="W889" s="1">
        <v>0</v>
      </c>
      <c r="X889" s="1">
        <v>0</v>
      </c>
      <c r="Y889" s="1">
        <v>0</v>
      </c>
      <c r="Z889" s="1">
        <v>0</v>
      </c>
      <c r="AA889" s="1">
        <v>0</v>
      </c>
      <c r="AB889" s="1">
        <v>0</v>
      </c>
      <c r="AC889" s="1">
        <v>0</v>
      </c>
      <c r="AD889" s="1">
        <v>0</v>
      </c>
      <c r="AE889" s="1">
        <v>0</v>
      </c>
      <c r="AF889" s="1">
        <v>0</v>
      </c>
      <c r="AG889" s="1">
        <v>0</v>
      </c>
      <c r="AH889" s="1">
        <v>0</v>
      </c>
      <c r="AI889" s="1">
        <v>0</v>
      </c>
      <c r="AJ889" s="1">
        <v>0</v>
      </c>
      <c r="AK889" s="1">
        <v>0</v>
      </c>
      <c r="AL889" s="1">
        <v>1</v>
      </c>
    </row>
    <row r="890" spans="1:38" s="1" customFormat="1">
      <c r="A890" s="16" t="s">
        <v>368</v>
      </c>
      <c r="B890" s="1">
        <v>51</v>
      </c>
      <c r="C890" s="1">
        <v>1</v>
      </c>
      <c r="D890" s="1">
        <v>1</v>
      </c>
      <c r="E890" s="1">
        <v>0</v>
      </c>
      <c r="F890" s="1">
        <v>0</v>
      </c>
      <c r="G890" s="1">
        <v>0</v>
      </c>
      <c r="H890" s="1">
        <v>0</v>
      </c>
      <c r="I890" s="1">
        <v>0</v>
      </c>
      <c r="J890" s="1">
        <v>0</v>
      </c>
      <c r="K890" s="1">
        <v>0</v>
      </c>
      <c r="L890" s="1">
        <v>0</v>
      </c>
      <c r="M890" s="1">
        <v>0</v>
      </c>
      <c r="N890" s="1">
        <v>0</v>
      </c>
      <c r="O890" s="1">
        <v>1</v>
      </c>
      <c r="P890" s="1">
        <v>1</v>
      </c>
      <c r="Q890" s="1">
        <v>10</v>
      </c>
      <c r="R890" s="1">
        <f>IF(Q890&gt;9,1,0)</f>
        <v>1</v>
      </c>
      <c r="S890" s="1">
        <f>IF(Q890&gt;19,1,0)</f>
        <v>0</v>
      </c>
      <c r="T890" s="1">
        <v>0</v>
      </c>
      <c r="U890" s="1">
        <v>0</v>
      </c>
      <c r="V890" s="1">
        <v>0</v>
      </c>
      <c r="W890" s="1">
        <v>0</v>
      </c>
      <c r="X890" s="1">
        <v>0</v>
      </c>
      <c r="Y890" s="1">
        <v>0</v>
      </c>
      <c r="Z890" s="1">
        <v>0</v>
      </c>
      <c r="AA890" s="1">
        <v>0</v>
      </c>
      <c r="AB890" s="1">
        <v>1</v>
      </c>
      <c r="AC890" s="1">
        <v>0</v>
      </c>
      <c r="AD890" s="1">
        <v>0</v>
      </c>
      <c r="AE890" s="1">
        <v>0</v>
      </c>
      <c r="AF890" s="1">
        <v>1</v>
      </c>
      <c r="AG890" s="1">
        <v>0</v>
      </c>
      <c r="AH890" s="1">
        <v>0</v>
      </c>
      <c r="AI890" s="1">
        <v>0</v>
      </c>
      <c r="AJ890" s="1">
        <v>0</v>
      </c>
      <c r="AK890" s="1">
        <v>0</v>
      </c>
      <c r="AL890" s="1">
        <v>0</v>
      </c>
    </row>
    <row r="891" spans="1:38" s="1" customFormat="1">
      <c r="A891" s="16" t="s">
        <v>997</v>
      </c>
      <c r="B891" s="1">
        <v>24</v>
      </c>
      <c r="C891" s="1">
        <v>0</v>
      </c>
      <c r="D891" s="1">
        <v>1</v>
      </c>
      <c r="E891" s="1">
        <v>1</v>
      </c>
      <c r="F891" s="1">
        <v>0</v>
      </c>
      <c r="G891" s="1">
        <v>0</v>
      </c>
      <c r="H891" s="1">
        <v>0</v>
      </c>
      <c r="I891" s="1">
        <v>1</v>
      </c>
      <c r="J891" s="1">
        <v>0</v>
      </c>
      <c r="K891" s="1">
        <v>0</v>
      </c>
      <c r="L891" s="1">
        <v>0</v>
      </c>
      <c r="M891" s="1">
        <v>0</v>
      </c>
      <c r="N891" s="1">
        <v>0</v>
      </c>
      <c r="O891" s="1">
        <v>0</v>
      </c>
      <c r="P891" s="1">
        <v>0</v>
      </c>
      <c r="T891" s="1">
        <v>0</v>
      </c>
      <c r="U891" s="1">
        <v>0</v>
      </c>
      <c r="V891" s="1">
        <v>0</v>
      </c>
      <c r="W891" s="1">
        <v>0</v>
      </c>
      <c r="X891" s="1">
        <v>0</v>
      </c>
      <c r="Y891" s="1">
        <v>0</v>
      </c>
      <c r="Z891" s="1">
        <v>0</v>
      </c>
      <c r="AA891" s="1">
        <v>0</v>
      </c>
      <c r="AB891" s="1">
        <v>0</v>
      </c>
      <c r="AC891" s="1">
        <v>0</v>
      </c>
      <c r="AD891" s="1">
        <v>0</v>
      </c>
      <c r="AE891" s="1">
        <v>0</v>
      </c>
      <c r="AF891" s="1">
        <v>0</v>
      </c>
      <c r="AG891" s="1">
        <v>0</v>
      </c>
      <c r="AH891" s="1">
        <v>0</v>
      </c>
      <c r="AI891" s="1">
        <v>0</v>
      </c>
      <c r="AJ891" s="1">
        <v>0</v>
      </c>
      <c r="AK891" s="1">
        <v>0</v>
      </c>
      <c r="AL891" s="1">
        <v>1</v>
      </c>
    </row>
    <row r="892" spans="1:38" s="1" customFormat="1">
      <c r="A892" s="17" t="s">
        <v>257</v>
      </c>
      <c r="B892">
        <v>44</v>
      </c>
      <c r="C892">
        <v>1</v>
      </c>
      <c r="D892">
        <v>1</v>
      </c>
      <c r="E892">
        <v>1</v>
      </c>
      <c r="F892">
        <v>0</v>
      </c>
      <c r="G892">
        <v>0</v>
      </c>
      <c r="H892">
        <v>0</v>
      </c>
      <c r="I892">
        <v>0</v>
      </c>
      <c r="J892">
        <v>0</v>
      </c>
      <c r="K892">
        <v>0</v>
      </c>
      <c r="L892">
        <v>0</v>
      </c>
      <c r="M892">
        <v>0</v>
      </c>
      <c r="N892">
        <v>1</v>
      </c>
      <c r="O892">
        <v>0</v>
      </c>
      <c r="P892">
        <v>0</v>
      </c>
      <c r="Q892"/>
      <c r="R892"/>
      <c r="S892"/>
      <c r="T892">
        <v>0</v>
      </c>
      <c r="U892">
        <v>0</v>
      </c>
      <c r="V892">
        <v>0</v>
      </c>
      <c r="W892">
        <v>0</v>
      </c>
      <c r="X892">
        <v>0</v>
      </c>
      <c r="Y892">
        <v>0</v>
      </c>
      <c r="Z892">
        <v>0</v>
      </c>
      <c r="AA892">
        <v>0</v>
      </c>
      <c r="AB892">
        <v>0</v>
      </c>
      <c r="AC892">
        <v>0</v>
      </c>
      <c r="AD892">
        <v>0</v>
      </c>
      <c r="AE892">
        <v>0</v>
      </c>
      <c r="AF892">
        <v>0</v>
      </c>
      <c r="AG892">
        <v>0</v>
      </c>
      <c r="AH892">
        <v>0</v>
      </c>
      <c r="AI892">
        <v>0</v>
      </c>
      <c r="AJ892">
        <v>0</v>
      </c>
      <c r="AK892">
        <v>0</v>
      </c>
      <c r="AL892">
        <v>0</v>
      </c>
    </row>
    <row r="893" spans="1:38" s="1" customFormat="1">
      <c r="A893" s="16" t="s">
        <v>756</v>
      </c>
      <c r="B893" s="1">
        <v>54</v>
      </c>
      <c r="C893" s="1">
        <v>1</v>
      </c>
      <c r="D893" s="1">
        <v>1</v>
      </c>
      <c r="E893" s="1">
        <v>1</v>
      </c>
      <c r="F893" s="1">
        <v>0</v>
      </c>
      <c r="G893" s="1">
        <v>0</v>
      </c>
      <c r="H893" s="1">
        <v>0</v>
      </c>
      <c r="I893" s="1">
        <v>1</v>
      </c>
      <c r="J893" s="1">
        <v>0</v>
      </c>
      <c r="K893" s="1">
        <v>0</v>
      </c>
      <c r="L893" s="1">
        <v>0</v>
      </c>
      <c r="M893" s="1">
        <v>0</v>
      </c>
      <c r="N893" s="1">
        <v>0</v>
      </c>
      <c r="O893" s="1">
        <v>0</v>
      </c>
      <c r="P893" s="1">
        <v>1</v>
      </c>
      <c r="Q893" s="1">
        <v>2.5</v>
      </c>
      <c r="R893" s="1">
        <f>IF(Q893&gt;9,1,0)</f>
        <v>0</v>
      </c>
      <c r="S893" s="1">
        <f>IF(Q893&gt;19,1,0)</f>
        <v>0</v>
      </c>
      <c r="T893" s="1">
        <v>0</v>
      </c>
      <c r="U893" s="1">
        <v>0</v>
      </c>
      <c r="V893" s="1">
        <v>0</v>
      </c>
      <c r="W893" s="1">
        <v>0</v>
      </c>
      <c r="X893" s="1">
        <v>0</v>
      </c>
      <c r="Y893" s="1">
        <v>0</v>
      </c>
      <c r="Z893" s="1">
        <v>0</v>
      </c>
      <c r="AA893" s="1">
        <v>0</v>
      </c>
      <c r="AB893" s="1">
        <v>1</v>
      </c>
      <c r="AC893" s="1">
        <v>0</v>
      </c>
      <c r="AD893" s="1">
        <v>1</v>
      </c>
      <c r="AE893" s="1">
        <v>0</v>
      </c>
      <c r="AF893" s="1">
        <v>0</v>
      </c>
      <c r="AG893" s="1">
        <v>0</v>
      </c>
      <c r="AH893" s="1">
        <v>0</v>
      </c>
      <c r="AI893" s="1">
        <v>0</v>
      </c>
      <c r="AJ893" s="1">
        <v>0</v>
      </c>
      <c r="AK893" s="1">
        <v>0</v>
      </c>
      <c r="AL893" s="1">
        <v>1</v>
      </c>
    </row>
    <row r="894" spans="1:38" s="1" customFormat="1">
      <c r="A894" s="17" t="s">
        <v>283</v>
      </c>
      <c r="B894">
        <v>48</v>
      </c>
      <c r="C894">
        <v>1</v>
      </c>
      <c r="D894">
        <v>1</v>
      </c>
      <c r="E894">
        <v>1</v>
      </c>
      <c r="F894">
        <v>0</v>
      </c>
      <c r="G894">
        <v>0</v>
      </c>
      <c r="H894">
        <v>0</v>
      </c>
      <c r="I894">
        <v>1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0</v>
      </c>
      <c r="Q894"/>
      <c r="R894"/>
      <c r="S894"/>
      <c r="T894">
        <v>0</v>
      </c>
      <c r="U894">
        <v>0</v>
      </c>
      <c r="V894">
        <v>0</v>
      </c>
      <c r="W894">
        <v>0</v>
      </c>
      <c r="X894">
        <v>0</v>
      </c>
      <c r="Y894">
        <v>0</v>
      </c>
      <c r="Z894">
        <v>0</v>
      </c>
      <c r="AA894">
        <v>0</v>
      </c>
      <c r="AB894">
        <v>1</v>
      </c>
      <c r="AC894">
        <v>0</v>
      </c>
      <c r="AD894">
        <v>0</v>
      </c>
      <c r="AE894">
        <v>0</v>
      </c>
      <c r="AF894">
        <v>0</v>
      </c>
      <c r="AG894">
        <v>0</v>
      </c>
      <c r="AH894">
        <v>1</v>
      </c>
      <c r="AI894">
        <v>0</v>
      </c>
      <c r="AJ894">
        <v>0</v>
      </c>
      <c r="AK894">
        <v>0</v>
      </c>
      <c r="AL894">
        <v>1</v>
      </c>
    </row>
    <row r="895" spans="1:38" s="1" customFormat="1">
      <c r="A895" s="16" t="s">
        <v>874</v>
      </c>
      <c r="B895" s="1">
        <v>56</v>
      </c>
      <c r="C895" s="1">
        <v>1</v>
      </c>
      <c r="D895" s="1">
        <v>1</v>
      </c>
      <c r="E895" s="1">
        <v>1</v>
      </c>
      <c r="F895" s="1">
        <v>0</v>
      </c>
      <c r="G895" s="1">
        <v>0</v>
      </c>
      <c r="H895" s="1">
        <v>0</v>
      </c>
      <c r="I895" s="1">
        <v>0</v>
      </c>
      <c r="J895" s="1">
        <v>1</v>
      </c>
      <c r="K895" s="1">
        <v>0</v>
      </c>
      <c r="L895" s="1">
        <v>0</v>
      </c>
      <c r="M895" s="1">
        <v>0</v>
      </c>
      <c r="N895" s="1">
        <v>0</v>
      </c>
      <c r="O895" s="1">
        <v>0</v>
      </c>
      <c r="P895" s="1">
        <v>0</v>
      </c>
      <c r="T895" s="1">
        <v>0</v>
      </c>
      <c r="U895" s="1">
        <v>0</v>
      </c>
      <c r="V895" s="1">
        <v>0</v>
      </c>
      <c r="W895" s="1">
        <v>0</v>
      </c>
      <c r="X895" s="1">
        <v>0</v>
      </c>
      <c r="Y895" s="1">
        <v>0</v>
      </c>
      <c r="Z895" s="1">
        <v>0</v>
      </c>
      <c r="AA895" s="1">
        <v>0</v>
      </c>
      <c r="AB895" s="1">
        <v>1</v>
      </c>
      <c r="AC895" s="1">
        <v>0</v>
      </c>
      <c r="AD895" s="1">
        <v>1</v>
      </c>
      <c r="AE895" s="1">
        <v>1</v>
      </c>
      <c r="AF895" s="1">
        <v>0</v>
      </c>
      <c r="AG895" s="1">
        <v>0</v>
      </c>
      <c r="AH895" s="1">
        <v>0</v>
      </c>
      <c r="AI895" s="1">
        <v>0</v>
      </c>
      <c r="AJ895" s="1">
        <v>0</v>
      </c>
      <c r="AK895" s="1">
        <v>0</v>
      </c>
      <c r="AL895" s="1">
        <v>0</v>
      </c>
    </row>
    <row r="896" spans="1:38" s="1" customFormat="1">
      <c r="A896" s="16" t="s">
        <v>789</v>
      </c>
      <c r="B896" s="1">
        <v>53</v>
      </c>
      <c r="C896" s="1">
        <v>1</v>
      </c>
      <c r="D896" s="1">
        <v>1</v>
      </c>
      <c r="E896" s="1">
        <v>1</v>
      </c>
      <c r="F896" s="1">
        <v>0</v>
      </c>
      <c r="G896" s="1">
        <v>0</v>
      </c>
      <c r="H896" s="1">
        <v>0</v>
      </c>
      <c r="I896" s="1">
        <v>0</v>
      </c>
      <c r="J896" s="1">
        <v>0</v>
      </c>
      <c r="K896" s="1">
        <v>0</v>
      </c>
      <c r="L896" s="1">
        <v>0</v>
      </c>
      <c r="M896" s="1">
        <v>0</v>
      </c>
      <c r="N896" s="1">
        <v>1</v>
      </c>
      <c r="O896" s="1">
        <v>0</v>
      </c>
      <c r="P896" s="1">
        <v>0</v>
      </c>
      <c r="T896" s="1">
        <v>0</v>
      </c>
      <c r="U896" s="1">
        <v>0</v>
      </c>
      <c r="V896" s="1">
        <v>0</v>
      </c>
      <c r="W896" s="1">
        <v>0</v>
      </c>
      <c r="X896" s="1">
        <v>0</v>
      </c>
      <c r="Y896" s="1">
        <v>0</v>
      </c>
      <c r="Z896" s="1">
        <v>0</v>
      </c>
      <c r="AA896" s="1">
        <v>0</v>
      </c>
      <c r="AB896" s="1">
        <v>1</v>
      </c>
      <c r="AC896" s="1">
        <v>0</v>
      </c>
      <c r="AD896" s="1">
        <v>0</v>
      </c>
      <c r="AE896" s="1">
        <v>0</v>
      </c>
      <c r="AF896" s="1">
        <v>0</v>
      </c>
      <c r="AG896" s="1">
        <v>0</v>
      </c>
      <c r="AH896" s="1">
        <v>1</v>
      </c>
      <c r="AI896" s="1">
        <v>0</v>
      </c>
      <c r="AJ896" s="1">
        <v>0</v>
      </c>
      <c r="AK896" s="1">
        <v>0</v>
      </c>
      <c r="AL896" s="1">
        <v>0</v>
      </c>
    </row>
    <row r="897" spans="1:38" s="1" customFormat="1">
      <c r="A897" s="16" t="s">
        <v>430</v>
      </c>
      <c r="B897" s="1">
        <v>55</v>
      </c>
      <c r="C897" s="1">
        <v>0</v>
      </c>
      <c r="D897" s="1">
        <v>1</v>
      </c>
      <c r="E897" s="1">
        <v>1</v>
      </c>
      <c r="F897" s="1">
        <v>0</v>
      </c>
      <c r="G897" s="1">
        <v>1</v>
      </c>
      <c r="H897" s="1">
        <v>0</v>
      </c>
      <c r="I897" s="1">
        <v>0</v>
      </c>
      <c r="J897" s="1">
        <v>0</v>
      </c>
      <c r="K897" s="1">
        <v>0</v>
      </c>
      <c r="L897" s="1">
        <v>0</v>
      </c>
      <c r="M897" s="1">
        <v>0</v>
      </c>
      <c r="N897" s="1">
        <v>0</v>
      </c>
      <c r="O897" s="1">
        <v>0</v>
      </c>
      <c r="P897" s="1">
        <v>1</v>
      </c>
      <c r="Q897" s="1">
        <v>5</v>
      </c>
      <c r="R897" s="1">
        <f>IF(Q897&gt;9,1,0)</f>
        <v>0</v>
      </c>
      <c r="S897" s="1">
        <f>IF(Q897&gt;19,1,0)</f>
        <v>0</v>
      </c>
      <c r="T897" s="1">
        <v>1</v>
      </c>
      <c r="U897" s="1">
        <v>0</v>
      </c>
      <c r="V897" s="1">
        <v>0</v>
      </c>
      <c r="W897" s="1">
        <v>0</v>
      </c>
      <c r="X897" s="1">
        <v>0</v>
      </c>
      <c r="Y897" s="1">
        <v>0</v>
      </c>
      <c r="Z897" s="1">
        <v>1</v>
      </c>
      <c r="AA897" s="1">
        <v>0</v>
      </c>
      <c r="AB897" s="1">
        <v>1</v>
      </c>
      <c r="AC897" s="1">
        <v>0</v>
      </c>
      <c r="AD897" s="1">
        <v>0</v>
      </c>
      <c r="AE897" s="1">
        <v>1</v>
      </c>
      <c r="AF897" s="1">
        <v>0</v>
      </c>
      <c r="AG897" s="1">
        <v>0</v>
      </c>
      <c r="AH897" s="1">
        <v>0</v>
      </c>
      <c r="AI897" s="1">
        <v>0</v>
      </c>
      <c r="AJ897" s="1">
        <v>0</v>
      </c>
      <c r="AK897" s="1">
        <v>0</v>
      </c>
      <c r="AL897" s="1">
        <v>0</v>
      </c>
    </row>
    <row r="898" spans="1:38" s="1" customFormat="1">
      <c r="A898" s="17" t="s">
        <v>252</v>
      </c>
      <c r="B898">
        <v>22</v>
      </c>
      <c r="C898">
        <v>1</v>
      </c>
      <c r="D898">
        <v>1</v>
      </c>
      <c r="E898">
        <v>0</v>
      </c>
      <c r="F898">
        <v>0</v>
      </c>
      <c r="G898">
        <v>0</v>
      </c>
      <c r="H898">
        <v>0</v>
      </c>
      <c r="I898">
        <v>1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1</v>
      </c>
      <c r="Q898">
        <v>20</v>
      </c>
      <c r="R898" s="1">
        <f>IF(Q898&gt;9,1,0)</f>
        <v>1</v>
      </c>
      <c r="S898" s="1">
        <f>IF(Q898&gt;19,1,0)</f>
        <v>1</v>
      </c>
      <c r="T898">
        <v>0</v>
      </c>
      <c r="U898">
        <v>0</v>
      </c>
      <c r="V898">
        <v>0</v>
      </c>
      <c r="W898">
        <v>0</v>
      </c>
      <c r="X898">
        <v>0</v>
      </c>
      <c r="Y898">
        <v>0</v>
      </c>
      <c r="Z898">
        <v>0</v>
      </c>
      <c r="AA898">
        <v>0</v>
      </c>
      <c r="AB898">
        <v>1</v>
      </c>
      <c r="AC898">
        <v>0</v>
      </c>
      <c r="AD898">
        <v>0</v>
      </c>
      <c r="AE898">
        <v>0</v>
      </c>
      <c r="AF898">
        <v>0</v>
      </c>
      <c r="AG898">
        <v>0</v>
      </c>
      <c r="AH898">
        <v>1</v>
      </c>
      <c r="AI898">
        <v>0</v>
      </c>
      <c r="AJ898">
        <v>1</v>
      </c>
      <c r="AK898">
        <v>0</v>
      </c>
      <c r="AL898">
        <v>1</v>
      </c>
    </row>
    <row r="899" spans="1:38" s="1" customFormat="1">
      <c r="A899" s="16" t="s">
        <v>936</v>
      </c>
      <c r="B899" s="1">
        <v>21</v>
      </c>
      <c r="C899" s="1">
        <v>1</v>
      </c>
      <c r="D899" s="1">
        <v>1</v>
      </c>
      <c r="E899" s="1">
        <v>0</v>
      </c>
      <c r="F899" s="1">
        <v>0</v>
      </c>
      <c r="G899" s="1">
        <v>0</v>
      </c>
      <c r="H899" s="1">
        <v>0</v>
      </c>
      <c r="I899" s="1">
        <v>1</v>
      </c>
      <c r="J899" s="1">
        <v>0</v>
      </c>
      <c r="K899" s="1">
        <v>0</v>
      </c>
      <c r="L899" s="1">
        <v>0</v>
      </c>
      <c r="M899" s="1">
        <v>0</v>
      </c>
      <c r="N899" s="1">
        <v>0</v>
      </c>
      <c r="O899" s="1">
        <v>0</v>
      </c>
      <c r="P899" s="1">
        <v>0</v>
      </c>
      <c r="T899" s="1">
        <v>0</v>
      </c>
      <c r="U899" s="1">
        <v>0</v>
      </c>
      <c r="V899" s="1">
        <v>0</v>
      </c>
      <c r="W899" s="1">
        <v>0</v>
      </c>
      <c r="X899" s="1">
        <v>0</v>
      </c>
      <c r="Y899" s="1">
        <v>0</v>
      </c>
      <c r="Z899" s="1">
        <v>0</v>
      </c>
      <c r="AA899" s="1">
        <v>0</v>
      </c>
      <c r="AB899" s="1">
        <v>0</v>
      </c>
      <c r="AC899" s="1">
        <v>0</v>
      </c>
      <c r="AD899" s="1">
        <v>0</v>
      </c>
      <c r="AE899" s="1">
        <v>0</v>
      </c>
      <c r="AF899" s="1">
        <v>0</v>
      </c>
      <c r="AG899" s="1">
        <v>0</v>
      </c>
      <c r="AH899" s="1">
        <v>0</v>
      </c>
      <c r="AI899" s="1">
        <v>0</v>
      </c>
      <c r="AJ899" s="1">
        <v>0</v>
      </c>
      <c r="AK899" s="1">
        <v>0</v>
      </c>
      <c r="AL899" s="1">
        <v>1</v>
      </c>
    </row>
    <row r="900" spans="1:38" s="1" customFormat="1">
      <c r="A900" s="16" t="s">
        <v>630</v>
      </c>
      <c r="B900" s="1">
        <v>65</v>
      </c>
      <c r="C900" s="1">
        <v>1</v>
      </c>
      <c r="D900" s="1">
        <v>1</v>
      </c>
      <c r="E900" s="1">
        <v>0</v>
      </c>
      <c r="F900" s="1">
        <v>0</v>
      </c>
      <c r="G900" s="1">
        <v>0</v>
      </c>
      <c r="H900" s="1">
        <v>0</v>
      </c>
      <c r="I900" s="1">
        <v>1</v>
      </c>
      <c r="J900" s="1">
        <v>0</v>
      </c>
      <c r="K900" s="1">
        <v>0</v>
      </c>
      <c r="L900" s="1">
        <v>0</v>
      </c>
      <c r="M900" s="1">
        <v>0</v>
      </c>
      <c r="N900" s="1">
        <v>0</v>
      </c>
      <c r="O900" s="1">
        <v>0</v>
      </c>
      <c r="P900" s="1">
        <v>1</v>
      </c>
      <c r="Q900" s="1">
        <v>15</v>
      </c>
      <c r="R900" s="1">
        <f>IF(Q900&gt;9,1,0)</f>
        <v>1</v>
      </c>
      <c r="S900" s="1">
        <f>IF(Q900&gt;19,1,0)</f>
        <v>0</v>
      </c>
      <c r="T900" s="1">
        <v>0</v>
      </c>
      <c r="U900" s="1">
        <v>0</v>
      </c>
      <c r="V900" s="1">
        <v>0</v>
      </c>
      <c r="W900" s="1">
        <v>0</v>
      </c>
      <c r="X900" s="1">
        <v>0</v>
      </c>
      <c r="Y900" s="1">
        <v>0</v>
      </c>
      <c r="Z900" s="1">
        <v>0</v>
      </c>
      <c r="AA900" s="1">
        <v>0</v>
      </c>
      <c r="AB900" s="1">
        <v>1</v>
      </c>
      <c r="AC900" s="1">
        <v>0</v>
      </c>
      <c r="AD900" s="1">
        <v>0</v>
      </c>
      <c r="AE900" s="1">
        <v>0</v>
      </c>
      <c r="AF900" s="1">
        <v>0</v>
      </c>
      <c r="AG900" s="1">
        <v>1</v>
      </c>
      <c r="AH900" s="1">
        <v>0</v>
      </c>
      <c r="AI900" s="1">
        <v>0</v>
      </c>
      <c r="AJ900" s="1">
        <v>0</v>
      </c>
      <c r="AK900" s="1">
        <v>0</v>
      </c>
      <c r="AL900" s="1">
        <v>1</v>
      </c>
    </row>
    <row r="901" spans="1:38" s="1" customFormat="1">
      <c r="A901" s="17" t="s">
        <v>238</v>
      </c>
      <c r="B901">
        <v>44</v>
      </c>
      <c r="C901">
        <v>0</v>
      </c>
      <c r="D901">
        <v>1</v>
      </c>
      <c r="E901">
        <v>0</v>
      </c>
      <c r="F901">
        <v>0</v>
      </c>
      <c r="G901">
        <v>1</v>
      </c>
      <c r="H901">
        <v>0</v>
      </c>
      <c r="I901">
        <v>0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0</v>
      </c>
      <c r="Q901"/>
      <c r="R901"/>
      <c r="S901"/>
      <c r="T901">
        <v>1</v>
      </c>
      <c r="U901">
        <v>1</v>
      </c>
      <c r="V901">
        <v>0</v>
      </c>
      <c r="W901">
        <v>0</v>
      </c>
      <c r="X901">
        <v>0</v>
      </c>
      <c r="Y901">
        <v>0</v>
      </c>
      <c r="Z901">
        <v>0</v>
      </c>
      <c r="AA901">
        <v>0</v>
      </c>
      <c r="AB901">
        <v>0</v>
      </c>
      <c r="AC901">
        <v>0</v>
      </c>
      <c r="AD901">
        <v>0</v>
      </c>
      <c r="AE901">
        <v>0</v>
      </c>
      <c r="AF901">
        <v>0</v>
      </c>
      <c r="AG901">
        <v>0</v>
      </c>
      <c r="AH901">
        <v>0</v>
      </c>
      <c r="AI901">
        <v>0</v>
      </c>
      <c r="AJ901">
        <v>0</v>
      </c>
      <c r="AK901">
        <v>0</v>
      </c>
      <c r="AL901">
        <v>0</v>
      </c>
    </row>
    <row r="902" spans="1:38" s="1" customFormat="1">
      <c r="A902" s="16" t="s">
        <v>484</v>
      </c>
      <c r="B902" s="1">
        <v>40</v>
      </c>
      <c r="C902" s="1">
        <v>0</v>
      </c>
      <c r="D902" s="1">
        <v>1</v>
      </c>
      <c r="E902" s="1">
        <v>1</v>
      </c>
      <c r="F902" s="1">
        <v>0</v>
      </c>
      <c r="G902" s="1">
        <v>0</v>
      </c>
      <c r="H902" s="1">
        <v>0</v>
      </c>
      <c r="I902" s="1">
        <v>1</v>
      </c>
      <c r="J902" s="1">
        <v>0</v>
      </c>
      <c r="K902" s="1">
        <v>0</v>
      </c>
      <c r="L902" s="1">
        <v>0</v>
      </c>
      <c r="M902" s="1">
        <v>0</v>
      </c>
      <c r="N902" s="1">
        <v>0</v>
      </c>
      <c r="O902" s="1">
        <v>0</v>
      </c>
      <c r="P902" s="1">
        <v>1</v>
      </c>
      <c r="Q902" s="1">
        <v>5</v>
      </c>
      <c r="R902" s="1">
        <f>IF(Q902&gt;9,1,0)</f>
        <v>0</v>
      </c>
      <c r="S902" s="1">
        <f>IF(Q902&gt;19,1,0)</f>
        <v>0</v>
      </c>
      <c r="T902" s="1">
        <v>0</v>
      </c>
      <c r="U902" s="1">
        <v>0</v>
      </c>
      <c r="V902" s="1">
        <v>0</v>
      </c>
      <c r="W902" s="1">
        <v>0</v>
      </c>
      <c r="X902" s="1">
        <v>0</v>
      </c>
      <c r="Y902" s="1">
        <v>0</v>
      </c>
      <c r="Z902" s="1">
        <v>0</v>
      </c>
      <c r="AA902" s="1">
        <v>0</v>
      </c>
      <c r="AB902" s="1">
        <v>1</v>
      </c>
      <c r="AC902" s="1">
        <v>0</v>
      </c>
      <c r="AD902" s="1">
        <v>0</v>
      </c>
      <c r="AE902" s="1">
        <v>0</v>
      </c>
      <c r="AF902" s="1">
        <v>0</v>
      </c>
      <c r="AG902" s="1">
        <v>0</v>
      </c>
      <c r="AH902" s="1">
        <v>1</v>
      </c>
      <c r="AI902" s="1">
        <v>0</v>
      </c>
      <c r="AJ902" s="1">
        <v>0</v>
      </c>
      <c r="AK902" s="1">
        <v>0</v>
      </c>
      <c r="AL902" s="1">
        <v>1</v>
      </c>
    </row>
    <row r="903" spans="1:38" s="1" customFormat="1">
      <c r="A903" s="16" t="s">
        <v>689</v>
      </c>
      <c r="B903" s="1">
        <v>58</v>
      </c>
      <c r="C903" s="1">
        <v>0</v>
      </c>
      <c r="D903" s="1">
        <v>1</v>
      </c>
      <c r="E903" s="1">
        <v>1</v>
      </c>
      <c r="F903" s="1">
        <v>1</v>
      </c>
      <c r="G903" s="1">
        <v>0</v>
      </c>
      <c r="H903" s="1">
        <v>0</v>
      </c>
      <c r="I903" s="1">
        <v>0</v>
      </c>
      <c r="J903" s="1">
        <v>0</v>
      </c>
      <c r="K903" s="1">
        <v>0</v>
      </c>
      <c r="L903" s="1">
        <v>0</v>
      </c>
      <c r="M903" s="1">
        <v>0</v>
      </c>
      <c r="N903" s="1">
        <v>0</v>
      </c>
      <c r="O903" s="1">
        <v>0</v>
      </c>
      <c r="P903" s="1">
        <v>1</v>
      </c>
      <c r="Q903" s="1">
        <v>5</v>
      </c>
      <c r="R903" s="1">
        <f>IF(Q903&gt;9,1,0)</f>
        <v>0</v>
      </c>
      <c r="S903" s="1">
        <f>IF(Q903&gt;19,1,0)</f>
        <v>0</v>
      </c>
      <c r="T903" s="1">
        <v>1</v>
      </c>
      <c r="U903" s="1">
        <v>0</v>
      </c>
      <c r="V903" s="1">
        <v>1</v>
      </c>
      <c r="W903" s="1">
        <v>0</v>
      </c>
      <c r="X903" s="1">
        <v>0</v>
      </c>
      <c r="Y903" s="1">
        <v>0</v>
      </c>
      <c r="Z903" s="1">
        <v>0</v>
      </c>
      <c r="AA903" s="1">
        <v>0</v>
      </c>
      <c r="AB903" s="1">
        <v>0</v>
      </c>
      <c r="AC903" s="1">
        <v>0</v>
      </c>
      <c r="AD903" s="1">
        <v>0</v>
      </c>
      <c r="AE903" s="1">
        <v>0</v>
      </c>
      <c r="AF903" s="1">
        <v>0</v>
      </c>
      <c r="AG903" s="1">
        <v>0</v>
      </c>
      <c r="AH903" s="1">
        <v>0</v>
      </c>
      <c r="AI903" s="1">
        <v>0</v>
      </c>
      <c r="AJ903" s="1">
        <v>0</v>
      </c>
      <c r="AK903" s="1">
        <v>1</v>
      </c>
      <c r="AL903" s="1">
        <v>0</v>
      </c>
    </row>
    <row r="904" spans="1:38" s="1" customFormat="1">
      <c r="A904" s="16">
        <v>120219005647</v>
      </c>
      <c r="B904" s="1">
        <v>72</v>
      </c>
      <c r="C904" s="1">
        <v>1</v>
      </c>
      <c r="D904" s="1">
        <v>1</v>
      </c>
      <c r="E904" s="1">
        <v>0</v>
      </c>
      <c r="F904" s="1">
        <v>1</v>
      </c>
      <c r="G904" s="1">
        <v>0</v>
      </c>
      <c r="H904" s="1">
        <v>0</v>
      </c>
      <c r="I904" s="1">
        <v>0</v>
      </c>
      <c r="J904" s="1">
        <v>0</v>
      </c>
      <c r="K904" s="1">
        <v>0</v>
      </c>
      <c r="L904" s="1">
        <v>0</v>
      </c>
      <c r="M904" s="1">
        <v>0</v>
      </c>
      <c r="N904" s="1">
        <v>0</v>
      </c>
      <c r="O904" s="1">
        <v>0</v>
      </c>
      <c r="P904" s="1">
        <v>0</v>
      </c>
      <c r="T904" s="1">
        <v>0</v>
      </c>
      <c r="U904" s="1">
        <v>0</v>
      </c>
      <c r="V904" s="1">
        <v>0</v>
      </c>
      <c r="W904" s="1">
        <v>0</v>
      </c>
      <c r="X904" s="1">
        <v>0</v>
      </c>
      <c r="Y904" s="1">
        <v>0</v>
      </c>
      <c r="Z904" s="1">
        <v>0</v>
      </c>
      <c r="AA904" s="1">
        <v>0</v>
      </c>
      <c r="AB904" s="1">
        <v>1</v>
      </c>
      <c r="AC904" s="1">
        <v>0</v>
      </c>
      <c r="AD904" s="1">
        <v>1</v>
      </c>
      <c r="AE904" s="1">
        <v>0</v>
      </c>
      <c r="AF904" s="1">
        <v>0</v>
      </c>
      <c r="AG904" s="1">
        <v>0</v>
      </c>
      <c r="AH904" s="1">
        <v>0</v>
      </c>
      <c r="AI904" s="1">
        <v>0</v>
      </c>
      <c r="AJ904" s="1">
        <v>0</v>
      </c>
      <c r="AK904" s="1">
        <v>0</v>
      </c>
      <c r="AL904" s="1">
        <v>0</v>
      </c>
    </row>
    <row r="905" spans="1:38" s="1" customFormat="1">
      <c r="A905" s="17" t="s">
        <v>261</v>
      </c>
      <c r="B905">
        <v>68</v>
      </c>
      <c r="C905">
        <v>1</v>
      </c>
      <c r="D905">
        <v>1</v>
      </c>
      <c r="E905">
        <v>0</v>
      </c>
      <c r="F905">
        <v>1</v>
      </c>
      <c r="G905">
        <v>0</v>
      </c>
      <c r="H905">
        <v>0</v>
      </c>
      <c r="I905">
        <v>0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0</v>
      </c>
      <c r="Q905"/>
      <c r="R905"/>
      <c r="S905"/>
      <c r="T905">
        <v>0</v>
      </c>
      <c r="U905">
        <v>0</v>
      </c>
      <c r="V905">
        <v>0</v>
      </c>
      <c r="W905">
        <v>0</v>
      </c>
      <c r="X905">
        <v>0</v>
      </c>
      <c r="Y905">
        <v>0</v>
      </c>
      <c r="Z905">
        <v>0</v>
      </c>
      <c r="AA905">
        <v>0</v>
      </c>
      <c r="AB905">
        <v>1</v>
      </c>
      <c r="AC905">
        <v>0</v>
      </c>
      <c r="AD905">
        <v>1</v>
      </c>
      <c r="AE905">
        <v>1</v>
      </c>
      <c r="AF905">
        <v>0</v>
      </c>
      <c r="AG905">
        <v>0</v>
      </c>
      <c r="AH905">
        <v>0</v>
      </c>
      <c r="AI905">
        <v>0</v>
      </c>
      <c r="AJ905">
        <v>0</v>
      </c>
      <c r="AK905">
        <v>0</v>
      </c>
      <c r="AL905">
        <v>0</v>
      </c>
    </row>
    <row r="906" spans="1:38" s="1" customFormat="1">
      <c r="A906" s="16" t="s">
        <v>380</v>
      </c>
      <c r="B906" s="1">
        <v>70</v>
      </c>
      <c r="C906" s="1">
        <v>1</v>
      </c>
      <c r="D906" s="1">
        <v>1</v>
      </c>
      <c r="E906" s="1">
        <v>0</v>
      </c>
      <c r="F906" s="1">
        <v>1</v>
      </c>
      <c r="G906" s="1">
        <v>0</v>
      </c>
      <c r="H906" s="1">
        <v>0</v>
      </c>
      <c r="I906" s="1">
        <v>0</v>
      </c>
      <c r="J906" s="1">
        <v>0</v>
      </c>
      <c r="K906" s="1">
        <v>0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T906" s="1">
        <v>0</v>
      </c>
      <c r="U906" s="1">
        <v>0</v>
      </c>
      <c r="V906" s="1">
        <v>0</v>
      </c>
      <c r="W906" s="1">
        <v>0</v>
      </c>
      <c r="X906" s="1">
        <v>0</v>
      </c>
      <c r="Y906" s="1">
        <v>0</v>
      </c>
      <c r="Z906" s="1">
        <v>0</v>
      </c>
      <c r="AA906" s="1">
        <v>0</v>
      </c>
      <c r="AB906" s="1">
        <v>1</v>
      </c>
      <c r="AC906" s="1">
        <v>0</v>
      </c>
      <c r="AD906" s="1">
        <v>1</v>
      </c>
      <c r="AE906" s="1">
        <v>0</v>
      </c>
      <c r="AF906" s="1">
        <v>0</v>
      </c>
      <c r="AG906" s="1">
        <v>0</v>
      </c>
      <c r="AH906" s="1">
        <v>0</v>
      </c>
      <c r="AI906" s="1">
        <v>0</v>
      </c>
      <c r="AJ906" s="1">
        <v>0</v>
      </c>
      <c r="AK906" s="1">
        <v>0</v>
      </c>
      <c r="AL906" s="1">
        <v>0</v>
      </c>
    </row>
    <row r="907" spans="1:38" s="1" customFormat="1">
      <c r="A907" s="16" t="s">
        <v>1005</v>
      </c>
      <c r="B907" s="1">
        <v>60</v>
      </c>
      <c r="C907" s="1">
        <v>1</v>
      </c>
      <c r="D907" s="1">
        <v>1</v>
      </c>
      <c r="E907" s="1">
        <v>1</v>
      </c>
      <c r="F907" s="1">
        <v>0</v>
      </c>
      <c r="G907" s="1">
        <v>0</v>
      </c>
      <c r="H907" s="1">
        <v>0</v>
      </c>
      <c r="I907" s="1">
        <v>0</v>
      </c>
      <c r="J907" s="1">
        <v>1</v>
      </c>
      <c r="K907" s="1">
        <v>0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T907" s="1">
        <v>0</v>
      </c>
      <c r="U907" s="1">
        <v>0</v>
      </c>
      <c r="V907" s="1">
        <v>0</v>
      </c>
      <c r="W907" s="1">
        <v>0</v>
      </c>
      <c r="X907" s="1">
        <v>0</v>
      </c>
      <c r="Y907" s="1">
        <v>0</v>
      </c>
      <c r="Z907" s="1">
        <v>0</v>
      </c>
      <c r="AA907" s="1">
        <v>0</v>
      </c>
      <c r="AB907" s="1">
        <v>1</v>
      </c>
      <c r="AC907" s="1">
        <v>0</v>
      </c>
      <c r="AD907" s="1">
        <v>0</v>
      </c>
      <c r="AE907" s="1">
        <v>0</v>
      </c>
      <c r="AF907" s="1">
        <v>0</v>
      </c>
      <c r="AG907" s="1">
        <v>0</v>
      </c>
      <c r="AH907" s="1">
        <v>1</v>
      </c>
      <c r="AI907" s="1">
        <v>0</v>
      </c>
      <c r="AJ907" s="1">
        <v>0</v>
      </c>
      <c r="AK907" s="1">
        <v>0</v>
      </c>
      <c r="AL907" s="1">
        <v>0</v>
      </c>
    </row>
    <row r="908" spans="1:38" s="1" customFormat="1">
      <c r="A908" s="16" t="s">
        <v>359</v>
      </c>
      <c r="B908" s="1">
        <v>44</v>
      </c>
      <c r="C908" s="1">
        <v>1</v>
      </c>
      <c r="D908" s="1">
        <v>1</v>
      </c>
      <c r="E908" s="1">
        <v>1</v>
      </c>
      <c r="F908" s="1">
        <v>1</v>
      </c>
      <c r="G908" s="1">
        <v>0</v>
      </c>
      <c r="H908" s="1">
        <v>0</v>
      </c>
      <c r="I908" s="1">
        <v>0</v>
      </c>
      <c r="J908" s="1">
        <v>0</v>
      </c>
      <c r="K908" s="1">
        <v>0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T908" s="1">
        <v>1</v>
      </c>
      <c r="U908" s="1">
        <v>0</v>
      </c>
      <c r="V908" s="1">
        <v>1</v>
      </c>
      <c r="W908" s="1">
        <v>0</v>
      </c>
      <c r="X908" s="1">
        <v>0</v>
      </c>
      <c r="Y908" s="1">
        <v>0</v>
      </c>
      <c r="Z908" s="1">
        <v>0</v>
      </c>
      <c r="AA908" s="1">
        <v>0</v>
      </c>
      <c r="AB908" s="1">
        <v>1</v>
      </c>
      <c r="AC908" s="1">
        <v>0</v>
      </c>
      <c r="AD908" s="1">
        <v>1</v>
      </c>
      <c r="AE908" s="1">
        <v>0</v>
      </c>
      <c r="AF908" s="1">
        <v>0</v>
      </c>
      <c r="AG908" s="1">
        <v>0</v>
      </c>
      <c r="AH908" s="1">
        <v>0</v>
      </c>
      <c r="AI908" s="1">
        <v>0</v>
      </c>
      <c r="AJ908" s="1">
        <v>0</v>
      </c>
      <c r="AK908" s="1">
        <v>0</v>
      </c>
      <c r="AL908" s="1">
        <v>0</v>
      </c>
    </row>
    <row r="909" spans="1:38" s="1" customFormat="1">
      <c r="A909" s="16" t="s">
        <v>866</v>
      </c>
      <c r="B909" s="1">
        <v>28</v>
      </c>
      <c r="C909" s="1">
        <v>1</v>
      </c>
      <c r="D909" s="1">
        <v>1</v>
      </c>
      <c r="E909" s="1">
        <v>0</v>
      </c>
      <c r="F909" s="1">
        <v>1</v>
      </c>
      <c r="G909" s="1">
        <v>0</v>
      </c>
      <c r="H909" s="1">
        <v>0</v>
      </c>
      <c r="I909" s="1">
        <v>0</v>
      </c>
      <c r="J909" s="1">
        <v>0</v>
      </c>
      <c r="K909" s="1">
        <v>0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T909" s="1">
        <v>1</v>
      </c>
      <c r="U909" s="1">
        <v>1</v>
      </c>
      <c r="V909" s="1">
        <v>0</v>
      </c>
      <c r="W909" s="1">
        <v>0</v>
      </c>
      <c r="X909" s="1">
        <v>0</v>
      </c>
      <c r="Y909" s="1">
        <v>0</v>
      </c>
      <c r="Z909" s="1">
        <v>0</v>
      </c>
      <c r="AA909" s="1">
        <v>0</v>
      </c>
      <c r="AB909" s="1">
        <v>1</v>
      </c>
      <c r="AC909" s="1">
        <v>0</v>
      </c>
      <c r="AD909" s="1">
        <v>1</v>
      </c>
      <c r="AE909" s="1">
        <v>0</v>
      </c>
      <c r="AF909" s="1">
        <v>0</v>
      </c>
      <c r="AG909" s="1">
        <v>0</v>
      </c>
      <c r="AH909" s="1">
        <v>0</v>
      </c>
      <c r="AI909" s="1">
        <v>0</v>
      </c>
      <c r="AJ909" s="1">
        <v>0</v>
      </c>
      <c r="AK909" s="1">
        <v>0</v>
      </c>
      <c r="AL909" s="1">
        <v>0</v>
      </c>
    </row>
    <row r="910" spans="1:38" s="1" customFormat="1">
      <c r="A910" s="16" t="s">
        <v>346</v>
      </c>
      <c r="B910" s="1">
        <v>38</v>
      </c>
      <c r="C910" s="1">
        <v>1</v>
      </c>
      <c r="D910" s="1">
        <v>1</v>
      </c>
      <c r="E910" s="1">
        <v>0</v>
      </c>
      <c r="F910" s="1">
        <v>0</v>
      </c>
      <c r="G910" s="1">
        <v>0</v>
      </c>
      <c r="H910" s="1">
        <v>0</v>
      </c>
      <c r="I910" s="1">
        <v>0</v>
      </c>
      <c r="J910" s="1">
        <v>0</v>
      </c>
      <c r="K910" s="1">
        <v>0</v>
      </c>
      <c r="L910" s="1">
        <v>0</v>
      </c>
      <c r="M910" s="1">
        <v>0</v>
      </c>
      <c r="N910" s="1">
        <v>1</v>
      </c>
      <c r="O910" s="1">
        <v>0</v>
      </c>
      <c r="P910" s="1">
        <v>0</v>
      </c>
      <c r="T910" s="1">
        <v>0</v>
      </c>
      <c r="U910" s="1">
        <v>0</v>
      </c>
      <c r="V910" s="1">
        <v>0</v>
      </c>
      <c r="W910" s="1">
        <v>0</v>
      </c>
      <c r="X910" s="1">
        <v>0</v>
      </c>
      <c r="Y910" s="1">
        <v>0</v>
      </c>
      <c r="Z910" s="1">
        <v>0</v>
      </c>
      <c r="AA910" s="1">
        <v>0</v>
      </c>
      <c r="AB910" s="1">
        <v>1</v>
      </c>
      <c r="AC910" s="1">
        <v>0</v>
      </c>
      <c r="AD910" s="1">
        <v>0</v>
      </c>
      <c r="AE910" s="1">
        <v>0</v>
      </c>
      <c r="AF910" s="1">
        <v>0</v>
      </c>
      <c r="AG910" s="1">
        <v>0</v>
      </c>
      <c r="AH910" s="1">
        <v>1</v>
      </c>
      <c r="AI910" s="1">
        <v>0</v>
      </c>
      <c r="AJ910" s="1">
        <v>0</v>
      </c>
      <c r="AK910" s="1">
        <v>0</v>
      </c>
      <c r="AL910" s="1">
        <v>0</v>
      </c>
    </row>
    <row r="911" spans="1:38" s="1" customFormat="1">
      <c r="A911" s="16" t="s">
        <v>957</v>
      </c>
      <c r="B911" s="1">
        <v>57</v>
      </c>
      <c r="C911" s="1">
        <v>1</v>
      </c>
      <c r="D911" s="1">
        <v>1</v>
      </c>
      <c r="E911" s="1">
        <v>0</v>
      </c>
      <c r="F911" s="1">
        <v>0</v>
      </c>
      <c r="G911" s="1">
        <v>0</v>
      </c>
      <c r="H911" s="1">
        <v>0</v>
      </c>
      <c r="I911" s="1">
        <v>0</v>
      </c>
      <c r="J911" s="1">
        <v>0</v>
      </c>
      <c r="K911" s="1">
        <v>0</v>
      </c>
      <c r="L911" s="1">
        <v>0</v>
      </c>
      <c r="M911" s="1">
        <v>0</v>
      </c>
      <c r="N911" s="1">
        <v>1</v>
      </c>
      <c r="O911" s="1">
        <v>0</v>
      </c>
      <c r="P911" s="1">
        <v>1</v>
      </c>
      <c r="Q911" s="1">
        <v>10</v>
      </c>
      <c r="R911" s="1">
        <f>IF(Q911&gt;9,1,0)</f>
        <v>1</v>
      </c>
      <c r="S911" s="1">
        <f>IF(Q911&gt;19,1,0)</f>
        <v>0</v>
      </c>
      <c r="T911" s="1">
        <v>0</v>
      </c>
      <c r="U911" s="1">
        <v>0</v>
      </c>
      <c r="V911" s="1">
        <v>0</v>
      </c>
      <c r="W911" s="1">
        <v>0</v>
      </c>
      <c r="X911" s="1">
        <v>0</v>
      </c>
      <c r="Y911" s="1">
        <v>0</v>
      </c>
      <c r="Z911" s="1">
        <v>0</v>
      </c>
      <c r="AA911" s="1">
        <v>0</v>
      </c>
      <c r="AB911" s="1">
        <v>1</v>
      </c>
      <c r="AC911" s="1">
        <v>0</v>
      </c>
      <c r="AD911" s="1">
        <v>0</v>
      </c>
      <c r="AE911" s="1">
        <v>0</v>
      </c>
      <c r="AF911" s="1">
        <v>0</v>
      </c>
      <c r="AG911" s="1">
        <v>0</v>
      </c>
      <c r="AH911" s="1">
        <v>1</v>
      </c>
      <c r="AI911" s="1">
        <v>0</v>
      </c>
      <c r="AJ911" s="1">
        <v>0</v>
      </c>
      <c r="AK911" s="1">
        <v>0</v>
      </c>
      <c r="AL911" s="1">
        <v>0</v>
      </c>
    </row>
    <row r="912" spans="1:38" s="1" customFormat="1">
      <c r="A912" s="16" t="s">
        <v>818</v>
      </c>
      <c r="B912" s="1">
        <v>61</v>
      </c>
      <c r="C912" s="1">
        <v>1</v>
      </c>
      <c r="D912" s="1">
        <v>1</v>
      </c>
      <c r="E912" s="1">
        <v>1</v>
      </c>
      <c r="F912" s="1">
        <v>1</v>
      </c>
      <c r="G912" s="1">
        <v>0</v>
      </c>
      <c r="H912" s="1">
        <v>0</v>
      </c>
      <c r="I912" s="1">
        <v>0</v>
      </c>
      <c r="J912" s="1">
        <v>0</v>
      </c>
      <c r="K912" s="1">
        <v>0</v>
      </c>
      <c r="L912" s="1">
        <v>0</v>
      </c>
      <c r="M912" s="1">
        <v>0</v>
      </c>
      <c r="N912" s="1">
        <v>0</v>
      </c>
      <c r="O912" s="1">
        <v>0</v>
      </c>
      <c r="P912" s="1">
        <v>0</v>
      </c>
      <c r="T912" s="1">
        <v>1</v>
      </c>
      <c r="U912" s="1">
        <v>0</v>
      </c>
      <c r="V912" s="1">
        <v>0</v>
      </c>
      <c r="W912" s="1">
        <v>1</v>
      </c>
      <c r="X912" s="1">
        <v>0</v>
      </c>
      <c r="Y912" s="1">
        <v>0</v>
      </c>
      <c r="Z912" s="1">
        <v>0</v>
      </c>
      <c r="AA912" s="1">
        <v>0</v>
      </c>
      <c r="AB912" s="1">
        <v>1</v>
      </c>
      <c r="AC912" s="1">
        <v>0</v>
      </c>
      <c r="AD912" s="1">
        <v>1</v>
      </c>
      <c r="AE912" s="1">
        <v>0</v>
      </c>
      <c r="AF912" s="1">
        <v>0</v>
      </c>
      <c r="AG912" s="1">
        <v>0</v>
      </c>
      <c r="AH912" s="1">
        <v>0</v>
      </c>
      <c r="AI912" s="1">
        <v>0</v>
      </c>
      <c r="AJ912" s="1">
        <v>0</v>
      </c>
      <c r="AK912" s="1">
        <v>0</v>
      </c>
      <c r="AL912" s="1">
        <v>0</v>
      </c>
    </row>
    <row r="913" spans="1:38" s="1" customFormat="1">
      <c r="A913" s="16" t="s">
        <v>688</v>
      </c>
      <c r="B913" s="1">
        <v>61</v>
      </c>
      <c r="C913" s="1">
        <v>0</v>
      </c>
      <c r="D913" s="1">
        <v>1</v>
      </c>
      <c r="E913" s="1">
        <v>1</v>
      </c>
      <c r="F913" s="1">
        <v>0</v>
      </c>
      <c r="G913" s="1">
        <v>1</v>
      </c>
      <c r="H913" s="1">
        <v>0</v>
      </c>
      <c r="I913" s="1">
        <v>0</v>
      </c>
      <c r="J913" s="1">
        <v>0</v>
      </c>
      <c r="K913" s="1">
        <v>0</v>
      </c>
      <c r="L913" s="1">
        <v>0</v>
      </c>
      <c r="M913" s="1">
        <v>0</v>
      </c>
      <c r="N913" s="1">
        <v>0</v>
      </c>
      <c r="O913" s="1">
        <v>0</v>
      </c>
      <c r="P913" s="1">
        <v>0</v>
      </c>
      <c r="T913" s="1">
        <v>1</v>
      </c>
      <c r="U913" s="1">
        <v>0</v>
      </c>
      <c r="V913" s="1">
        <v>0</v>
      </c>
      <c r="W913" s="1">
        <v>0</v>
      </c>
      <c r="X913" s="1">
        <v>0</v>
      </c>
      <c r="Y913" s="1">
        <v>0</v>
      </c>
      <c r="Z913" s="1">
        <v>1</v>
      </c>
      <c r="AA913" s="1">
        <v>0</v>
      </c>
      <c r="AB913" s="1">
        <v>0</v>
      </c>
      <c r="AC913" s="1">
        <v>0</v>
      </c>
      <c r="AD913" s="1">
        <v>0</v>
      </c>
      <c r="AE913" s="1">
        <v>0</v>
      </c>
      <c r="AF913" s="1">
        <v>0</v>
      </c>
      <c r="AG913" s="1">
        <v>0</v>
      </c>
      <c r="AH913" s="1">
        <v>0</v>
      </c>
      <c r="AI913" s="1">
        <v>0</v>
      </c>
      <c r="AJ913" s="1">
        <v>0</v>
      </c>
      <c r="AK913" s="1">
        <v>0</v>
      </c>
      <c r="AL913" s="1">
        <v>0</v>
      </c>
    </row>
    <row r="914" spans="1:38" s="1" customFormat="1">
      <c r="A914" s="16" t="s">
        <v>629</v>
      </c>
      <c r="B914" s="1">
        <v>48</v>
      </c>
      <c r="C914" s="1">
        <v>1</v>
      </c>
      <c r="D914" s="1">
        <v>1</v>
      </c>
      <c r="E914" s="1">
        <v>0</v>
      </c>
      <c r="F914" s="1">
        <v>1</v>
      </c>
      <c r="G914" s="1">
        <v>0</v>
      </c>
      <c r="H914" s="1">
        <v>0</v>
      </c>
      <c r="I914" s="1">
        <v>0</v>
      </c>
      <c r="J914" s="1">
        <v>0</v>
      </c>
      <c r="K914" s="1">
        <v>0</v>
      </c>
      <c r="L914" s="1">
        <v>0</v>
      </c>
      <c r="M914" s="1">
        <v>0</v>
      </c>
      <c r="N914" s="1">
        <v>0</v>
      </c>
      <c r="O914" s="1">
        <v>0</v>
      </c>
      <c r="P914" s="1">
        <v>0</v>
      </c>
      <c r="T914" s="1">
        <v>1</v>
      </c>
      <c r="U914" s="1">
        <v>0</v>
      </c>
      <c r="V914" s="1">
        <v>0</v>
      </c>
      <c r="W914" s="1">
        <v>1</v>
      </c>
      <c r="X914" s="1">
        <v>0</v>
      </c>
      <c r="Y914" s="1">
        <v>0</v>
      </c>
      <c r="Z914" s="1">
        <v>0</v>
      </c>
      <c r="AA914" s="1">
        <v>0</v>
      </c>
      <c r="AB914" s="1">
        <v>1</v>
      </c>
      <c r="AC914" s="1">
        <v>0</v>
      </c>
      <c r="AD914" s="1">
        <v>1</v>
      </c>
      <c r="AE914" s="1">
        <v>0</v>
      </c>
      <c r="AF914" s="1">
        <v>0</v>
      </c>
      <c r="AG914" s="1">
        <v>0</v>
      </c>
      <c r="AH914" s="1">
        <v>0</v>
      </c>
      <c r="AI914" s="1">
        <v>0</v>
      </c>
      <c r="AJ914" s="1">
        <v>0</v>
      </c>
      <c r="AK914" s="1">
        <v>0</v>
      </c>
      <c r="AL914" s="1">
        <v>0</v>
      </c>
    </row>
    <row r="915" spans="1:38" s="1" customFormat="1">
      <c r="A915" s="17" t="s">
        <v>276</v>
      </c>
      <c r="B915">
        <v>39</v>
      </c>
      <c r="C915">
        <v>1</v>
      </c>
      <c r="D915">
        <v>1</v>
      </c>
      <c r="E915">
        <v>0</v>
      </c>
      <c r="F915">
        <v>1</v>
      </c>
      <c r="G915">
        <v>0</v>
      </c>
      <c r="H915">
        <v>0</v>
      </c>
      <c r="I915">
        <v>0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1</v>
      </c>
      <c r="Q915">
        <v>7.5</v>
      </c>
      <c r="R915" s="1">
        <f>IF(Q915&gt;9,1,0)</f>
        <v>0</v>
      </c>
      <c r="S915" s="1">
        <f>IF(Q915&gt;19,1,0)</f>
        <v>0</v>
      </c>
      <c r="T915">
        <v>0</v>
      </c>
      <c r="U915">
        <v>0</v>
      </c>
      <c r="V915">
        <v>0</v>
      </c>
      <c r="W915">
        <v>0</v>
      </c>
      <c r="X915">
        <v>0</v>
      </c>
      <c r="Y915">
        <v>0</v>
      </c>
      <c r="Z915">
        <v>0</v>
      </c>
      <c r="AA915">
        <v>0</v>
      </c>
      <c r="AB915">
        <v>1</v>
      </c>
      <c r="AC915">
        <v>1</v>
      </c>
      <c r="AD915">
        <v>1</v>
      </c>
      <c r="AE915">
        <v>0</v>
      </c>
      <c r="AF915">
        <v>0</v>
      </c>
      <c r="AG915">
        <v>0</v>
      </c>
      <c r="AH915">
        <v>0</v>
      </c>
      <c r="AI915">
        <v>0</v>
      </c>
      <c r="AJ915">
        <v>0</v>
      </c>
      <c r="AK915">
        <v>0</v>
      </c>
      <c r="AL915">
        <v>0</v>
      </c>
    </row>
    <row r="916" spans="1:38" s="1" customFormat="1">
      <c r="A916" s="16" t="s">
        <v>798</v>
      </c>
      <c r="B916" s="1">
        <v>35</v>
      </c>
      <c r="C916" s="1">
        <v>0</v>
      </c>
      <c r="D916" s="1">
        <v>1</v>
      </c>
      <c r="E916" s="1">
        <v>1</v>
      </c>
      <c r="F916" s="1">
        <v>0</v>
      </c>
      <c r="G916" s="1">
        <v>1</v>
      </c>
      <c r="H916" s="1">
        <v>0</v>
      </c>
      <c r="I916" s="1">
        <v>0</v>
      </c>
      <c r="J916" s="1">
        <v>0</v>
      </c>
      <c r="K916" s="1">
        <v>0</v>
      </c>
      <c r="L916" s="1">
        <v>0</v>
      </c>
      <c r="M916" s="1">
        <v>0</v>
      </c>
      <c r="N916" s="1">
        <v>0</v>
      </c>
      <c r="O916" s="1">
        <v>0</v>
      </c>
      <c r="P916" s="1">
        <v>0</v>
      </c>
      <c r="T916" s="1">
        <v>1</v>
      </c>
      <c r="U916" s="1">
        <v>1</v>
      </c>
      <c r="V916" s="1">
        <v>0</v>
      </c>
      <c r="W916" s="1">
        <v>0</v>
      </c>
      <c r="X916" s="1">
        <v>0</v>
      </c>
      <c r="Y916" s="1">
        <v>0</v>
      </c>
      <c r="Z916" s="1">
        <v>0</v>
      </c>
      <c r="AA916" s="1">
        <v>0</v>
      </c>
      <c r="AB916" s="1">
        <v>0</v>
      </c>
      <c r="AC916" s="1">
        <v>0</v>
      </c>
      <c r="AD916" s="1">
        <v>0</v>
      </c>
      <c r="AE916" s="1">
        <v>0</v>
      </c>
      <c r="AF916" s="1">
        <v>0</v>
      </c>
      <c r="AG916" s="1">
        <v>0</v>
      </c>
      <c r="AH916" s="1">
        <v>0</v>
      </c>
      <c r="AI916" s="1">
        <v>0</v>
      </c>
      <c r="AJ916" s="1">
        <v>0</v>
      </c>
      <c r="AK916" s="1">
        <v>1</v>
      </c>
      <c r="AL916" s="1">
        <v>0</v>
      </c>
    </row>
    <row r="917" spans="1:38" s="1" customFormat="1">
      <c r="A917" s="16" t="s">
        <v>911</v>
      </c>
      <c r="B917" s="1">
        <v>38</v>
      </c>
      <c r="C917" s="1">
        <v>1</v>
      </c>
      <c r="D917" s="1">
        <v>1</v>
      </c>
      <c r="E917" s="1">
        <v>1</v>
      </c>
      <c r="F917" s="1">
        <v>0</v>
      </c>
      <c r="G917" s="1">
        <v>0</v>
      </c>
      <c r="H917" s="1">
        <v>0</v>
      </c>
      <c r="I917" s="1">
        <v>0</v>
      </c>
      <c r="J917" s="1">
        <v>0</v>
      </c>
      <c r="K917" s="1">
        <v>0</v>
      </c>
      <c r="L917" s="1">
        <v>0</v>
      </c>
      <c r="M917" s="1">
        <v>0</v>
      </c>
      <c r="N917" s="1">
        <v>0</v>
      </c>
      <c r="O917" s="1">
        <v>1</v>
      </c>
      <c r="P917" s="1">
        <v>0</v>
      </c>
      <c r="T917" s="1">
        <v>0</v>
      </c>
      <c r="U917" s="1">
        <v>0</v>
      </c>
      <c r="V917" s="1">
        <v>0</v>
      </c>
      <c r="W917" s="1">
        <v>0</v>
      </c>
      <c r="X917" s="1">
        <v>0</v>
      </c>
      <c r="Y917" s="1">
        <v>0</v>
      </c>
      <c r="Z917" s="1">
        <v>0</v>
      </c>
      <c r="AA917" s="1">
        <v>0</v>
      </c>
      <c r="AB917" s="1">
        <v>0</v>
      </c>
      <c r="AC917" s="1">
        <v>0</v>
      </c>
      <c r="AD917" s="1">
        <v>0</v>
      </c>
      <c r="AE917" s="1">
        <v>0</v>
      </c>
      <c r="AF917" s="1">
        <v>0</v>
      </c>
      <c r="AG917" s="1">
        <v>0</v>
      </c>
      <c r="AH917" s="1">
        <v>0</v>
      </c>
      <c r="AI917" s="1">
        <v>0</v>
      </c>
      <c r="AJ917" s="1">
        <v>0</v>
      </c>
      <c r="AK917" s="1">
        <v>0</v>
      </c>
      <c r="AL917" s="1">
        <v>1</v>
      </c>
    </row>
    <row r="918" spans="1:38" s="1" customFormat="1">
      <c r="A918" s="16" t="s">
        <v>646</v>
      </c>
      <c r="B918" s="1">
        <v>47</v>
      </c>
      <c r="C918" s="1">
        <v>1</v>
      </c>
      <c r="D918" s="1">
        <v>1</v>
      </c>
      <c r="E918" s="1">
        <v>1</v>
      </c>
      <c r="F918" s="1">
        <v>0</v>
      </c>
      <c r="G918" s="1">
        <v>0</v>
      </c>
      <c r="H918" s="1">
        <v>0</v>
      </c>
      <c r="I918" s="1">
        <v>1</v>
      </c>
      <c r="J918" s="1">
        <v>0</v>
      </c>
      <c r="K918" s="1">
        <v>0</v>
      </c>
      <c r="L918" s="1">
        <v>0</v>
      </c>
      <c r="M918" s="1">
        <v>0</v>
      </c>
      <c r="N918" s="1">
        <v>0</v>
      </c>
      <c r="O918" s="1">
        <v>0</v>
      </c>
      <c r="P918" s="1">
        <v>0</v>
      </c>
      <c r="T918" s="1">
        <v>0</v>
      </c>
      <c r="U918" s="1">
        <v>0</v>
      </c>
      <c r="V918" s="1">
        <v>0</v>
      </c>
      <c r="W918" s="1">
        <v>0</v>
      </c>
      <c r="X918" s="1">
        <v>0</v>
      </c>
      <c r="Y918" s="1">
        <v>0</v>
      </c>
      <c r="Z918" s="1">
        <v>0</v>
      </c>
      <c r="AA918" s="1">
        <v>0</v>
      </c>
      <c r="AB918" s="1">
        <v>0</v>
      </c>
      <c r="AC918" s="1">
        <v>0</v>
      </c>
      <c r="AD918" s="1">
        <v>0</v>
      </c>
      <c r="AE918" s="1">
        <v>0</v>
      </c>
      <c r="AF918" s="1">
        <v>0</v>
      </c>
      <c r="AG918" s="1">
        <v>0</v>
      </c>
      <c r="AH918" s="1">
        <v>0</v>
      </c>
      <c r="AI918" s="1">
        <v>0</v>
      </c>
      <c r="AJ918" s="1">
        <v>0</v>
      </c>
      <c r="AK918" s="1">
        <v>0</v>
      </c>
      <c r="AL918" s="1">
        <v>1</v>
      </c>
    </row>
    <row r="919" spans="1:38" s="1" customFormat="1">
      <c r="A919" s="16" t="s">
        <v>412</v>
      </c>
      <c r="B919" s="1">
        <v>48</v>
      </c>
      <c r="C919" s="1">
        <v>1</v>
      </c>
      <c r="D919" s="1">
        <v>1</v>
      </c>
      <c r="E919" s="1">
        <v>0</v>
      </c>
      <c r="F919" s="1">
        <v>0</v>
      </c>
      <c r="G919" s="1">
        <v>0</v>
      </c>
      <c r="H919" s="1">
        <v>0</v>
      </c>
      <c r="I919" s="1">
        <v>0</v>
      </c>
      <c r="J919" s="1">
        <v>1</v>
      </c>
      <c r="K919" s="1">
        <v>0</v>
      </c>
      <c r="L919" s="1">
        <v>0</v>
      </c>
      <c r="M919" s="1">
        <v>0</v>
      </c>
      <c r="N919" s="1">
        <v>0</v>
      </c>
      <c r="O919" s="1">
        <v>0</v>
      </c>
      <c r="P919" s="1">
        <v>0</v>
      </c>
      <c r="T919" s="1">
        <v>0</v>
      </c>
      <c r="U919" s="1">
        <v>0</v>
      </c>
      <c r="V919" s="1">
        <v>0</v>
      </c>
      <c r="W919" s="1">
        <v>0</v>
      </c>
      <c r="X919" s="1">
        <v>0</v>
      </c>
      <c r="Y919" s="1">
        <v>0</v>
      </c>
      <c r="Z919" s="1">
        <v>0</v>
      </c>
      <c r="AA919" s="1">
        <v>0</v>
      </c>
      <c r="AB919" s="1">
        <v>1</v>
      </c>
      <c r="AC919" s="1">
        <v>1</v>
      </c>
      <c r="AD919" s="1">
        <v>0</v>
      </c>
      <c r="AE919" s="1">
        <v>0</v>
      </c>
      <c r="AF919" s="1">
        <v>0</v>
      </c>
      <c r="AG919" s="1">
        <v>0</v>
      </c>
      <c r="AH919" s="1">
        <v>0</v>
      </c>
      <c r="AI919" s="1">
        <v>0</v>
      </c>
      <c r="AJ919" s="1">
        <v>0</v>
      </c>
      <c r="AK919" s="1">
        <v>0</v>
      </c>
      <c r="AL919" s="1">
        <v>0</v>
      </c>
    </row>
    <row r="920" spans="1:38" s="1" customFormat="1">
      <c r="A920" s="16" t="s">
        <v>998</v>
      </c>
      <c r="B920" s="1">
        <v>29</v>
      </c>
      <c r="C920" s="1">
        <v>1</v>
      </c>
      <c r="D920" s="1">
        <v>1</v>
      </c>
      <c r="E920" s="1">
        <v>0</v>
      </c>
      <c r="F920" s="1">
        <v>1</v>
      </c>
      <c r="G920" s="1">
        <v>0</v>
      </c>
      <c r="H920" s="1">
        <v>0</v>
      </c>
      <c r="I920" s="1">
        <v>0</v>
      </c>
      <c r="J920" s="1">
        <v>0</v>
      </c>
      <c r="K920" s="1">
        <v>0</v>
      </c>
      <c r="L920" s="1">
        <v>0</v>
      </c>
      <c r="M920" s="1">
        <v>0</v>
      </c>
      <c r="N920" s="1">
        <v>0</v>
      </c>
      <c r="O920" s="1">
        <v>0</v>
      </c>
      <c r="P920" s="1">
        <v>0</v>
      </c>
      <c r="T920" s="1">
        <v>0</v>
      </c>
      <c r="U920" s="1">
        <v>0</v>
      </c>
      <c r="V920" s="1">
        <v>0</v>
      </c>
      <c r="W920" s="1">
        <v>0</v>
      </c>
      <c r="X920" s="1">
        <v>0</v>
      </c>
      <c r="Y920" s="1">
        <v>0</v>
      </c>
      <c r="Z920" s="1">
        <v>0</v>
      </c>
      <c r="AA920" s="1">
        <v>0</v>
      </c>
      <c r="AB920" s="1">
        <v>1</v>
      </c>
      <c r="AC920" s="1">
        <v>0</v>
      </c>
      <c r="AD920" s="1">
        <v>1</v>
      </c>
      <c r="AE920" s="1">
        <v>0</v>
      </c>
      <c r="AF920" s="1">
        <v>0</v>
      </c>
      <c r="AG920" s="1">
        <v>0</v>
      </c>
      <c r="AH920" s="1">
        <v>0</v>
      </c>
      <c r="AI920" s="1">
        <v>0</v>
      </c>
      <c r="AJ920" s="1">
        <v>0</v>
      </c>
      <c r="AK920" s="1">
        <v>0</v>
      </c>
      <c r="AL920" s="1">
        <v>0</v>
      </c>
    </row>
    <row r="921" spans="1:38" s="1" customFormat="1">
      <c r="A921" s="16" t="s">
        <v>501</v>
      </c>
      <c r="B921" s="1">
        <v>36</v>
      </c>
      <c r="C921" s="1">
        <v>1</v>
      </c>
      <c r="D921" s="1">
        <v>1</v>
      </c>
      <c r="E921" s="1">
        <v>0</v>
      </c>
      <c r="F921" s="1">
        <v>0</v>
      </c>
      <c r="G921" s="1">
        <v>0</v>
      </c>
      <c r="H921" s="1">
        <v>0</v>
      </c>
      <c r="I921" s="1">
        <v>1</v>
      </c>
      <c r="J921" s="1">
        <v>0</v>
      </c>
      <c r="K921" s="1">
        <v>0</v>
      </c>
      <c r="L921" s="1">
        <v>0</v>
      </c>
      <c r="M921" s="1">
        <v>0</v>
      </c>
      <c r="N921" s="1">
        <v>0</v>
      </c>
      <c r="O921" s="1">
        <v>0</v>
      </c>
      <c r="P921" s="1">
        <v>0</v>
      </c>
      <c r="T921" s="1">
        <v>0</v>
      </c>
      <c r="U921" s="1">
        <v>0</v>
      </c>
      <c r="V921" s="1">
        <v>0</v>
      </c>
      <c r="W921" s="1">
        <v>0</v>
      </c>
      <c r="X921" s="1">
        <v>0</v>
      </c>
      <c r="Y921" s="1">
        <v>0</v>
      </c>
      <c r="Z921" s="1">
        <v>0</v>
      </c>
      <c r="AA921" s="1">
        <v>0</v>
      </c>
      <c r="AB921" s="1">
        <v>0</v>
      </c>
      <c r="AC921" s="1">
        <v>0</v>
      </c>
      <c r="AD921" s="1">
        <v>0</v>
      </c>
      <c r="AE921" s="1">
        <v>0</v>
      </c>
      <c r="AF921" s="1">
        <v>0</v>
      </c>
      <c r="AG921" s="1">
        <v>0</v>
      </c>
      <c r="AH921" s="1">
        <v>0</v>
      </c>
      <c r="AI921" s="1">
        <v>0</v>
      </c>
      <c r="AJ921" s="1">
        <v>0</v>
      </c>
      <c r="AK921" s="1">
        <v>0</v>
      </c>
      <c r="AL921" s="1">
        <v>1</v>
      </c>
    </row>
    <row r="922" spans="1:38" s="1" customFormat="1">
      <c r="A922" s="16" t="s">
        <v>316</v>
      </c>
      <c r="B922" s="1">
        <v>56</v>
      </c>
      <c r="C922" s="1">
        <v>1</v>
      </c>
      <c r="D922" s="1">
        <v>1</v>
      </c>
      <c r="E922" s="1">
        <v>1</v>
      </c>
      <c r="F922" s="1">
        <v>1</v>
      </c>
      <c r="G922" s="1">
        <v>0</v>
      </c>
      <c r="H922" s="1">
        <v>0</v>
      </c>
      <c r="I922" s="1">
        <v>0</v>
      </c>
      <c r="J922" s="1">
        <v>0</v>
      </c>
      <c r="K922" s="1">
        <v>0</v>
      </c>
      <c r="L922" s="1">
        <v>0</v>
      </c>
      <c r="M922" s="1">
        <v>0</v>
      </c>
      <c r="N922" s="1">
        <v>0</v>
      </c>
      <c r="O922" s="1">
        <v>0</v>
      </c>
      <c r="P922" s="1">
        <v>0</v>
      </c>
      <c r="T922" s="1">
        <v>1</v>
      </c>
      <c r="U922" s="1">
        <v>0</v>
      </c>
      <c r="V922" s="1">
        <v>0</v>
      </c>
      <c r="W922" s="1">
        <v>1</v>
      </c>
      <c r="X922" s="1">
        <v>0</v>
      </c>
      <c r="Y922" s="1">
        <v>0</v>
      </c>
      <c r="Z922" s="1">
        <v>0</v>
      </c>
      <c r="AA922" s="1">
        <v>0</v>
      </c>
      <c r="AB922" s="1">
        <v>1</v>
      </c>
      <c r="AC922" s="1">
        <v>0</v>
      </c>
      <c r="AD922" s="1">
        <v>0</v>
      </c>
      <c r="AE922" s="1">
        <v>1</v>
      </c>
      <c r="AF922" s="1">
        <v>0</v>
      </c>
      <c r="AG922" s="1">
        <v>0</v>
      </c>
      <c r="AH922" s="1">
        <v>0</v>
      </c>
      <c r="AI922" s="1">
        <v>0</v>
      </c>
      <c r="AJ922" s="1">
        <v>0</v>
      </c>
      <c r="AK922" s="1">
        <v>0</v>
      </c>
      <c r="AL922" s="1">
        <v>0</v>
      </c>
    </row>
    <row r="923" spans="1:38" s="1" customFormat="1">
      <c r="A923" s="16" t="s">
        <v>752</v>
      </c>
      <c r="B923" s="1">
        <v>67</v>
      </c>
      <c r="C923" s="1">
        <v>1</v>
      </c>
      <c r="D923" s="1">
        <v>1</v>
      </c>
      <c r="E923" s="1">
        <v>0</v>
      </c>
      <c r="F923" s="1">
        <v>1</v>
      </c>
      <c r="G923" s="1">
        <v>0</v>
      </c>
      <c r="H923" s="1">
        <v>0</v>
      </c>
      <c r="I923" s="1">
        <v>0</v>
      </c>
      <c r="J923" s="1">
        <v>0</v>
      </c>
      <c r="K923" s="1">
        <v>0</v>
      </c>
      <c r="L923" s="1">
        <v>0</v>
      </c>
      <c r="M923" s="1">
        <v>0</v>
      </c>
      <c r="N923" s="1">
        <v>0</v>
      </c>
      <c r="O923" s="1">
        <v>0</v>
      </c>
      <c r="P923" s="1">
        <v>1</v>
      </c>
      <c r="Q923" s="1">
        <v>5</v>
      </c>
      <c r="R923" s="1">
        <f>IF(Q923&gt;9,1,0)</f>
        <v>0</v>
      </c>
      <c r="S923" s="1">
        <f>IF(Q923&gt;19,1,0)</f>
        <v>0</v>
      </c>
      <c r="T923" s="1">
        <v>1</v>
      </c>
      <c r="U923" s="1">
        <v>0</v>
      </c>
      <c r="V923" s="1">
        <v>0</v>
      </c>
      <c r="W923" s="1">
        <v>1</v>
      </c>
      <c r="X923" s="1">
        <v>0</v>
      </c>
      <c r="Y923" s="1">
        <v>0</v>
      </c>
      <c r="Z923" s="1">
        <v>0</v>
      </c>
      <c r="AA923" s="1">
        <v>0</v>
      </c>
      <c r="AB923" s="1">
        <v>1</v>
      </c>
      <c r="AC923" s="1">
        <v>0</v>
      </c>
      <c r="AD923" s="1">
        <v>0</v>
      </c>
      <c r="AE923" s="1">
        <v>1</v>
      </c>
      <c r="AF923" s="1">
        <v>0</v>
      </c>
      <c r="AG923" s="1">
        <v>0</v>
      </c>
      <c r="AH923" s="1">
        <v>0</v>
      </c>
      <c r="AI923" s="1">
        <v>0</v>
      </c>
      <c r="AJ923" s="1">
        <v>0</v>
      </c>
      <c r="AK923" s="1">
        <v>0</v>
      </c>
      <c r="AL923" s="1">
        <v>0</v>
      </c>
    </row>
    <row r="924" spans="1:38" s="1" customFormat="1">
      <c r="A924" s="16" t="s">
        <v>548</v>
      </c>
      <c r="B924" s="1">
        <v>20</v>
      </c>
      <c r="C924" s="1">
        <v>1</v>
      </c>
      <c r="D924" s="1">
        <v>1</v>
      </c>
      <c r="E924" s="1">
        <v>1</v>
      </c>
      <c r="F924" s="1">
        <v>0</v>
      </c>
      <c r="G924" s="1">
        <v>0</v>
      </c>
      <c r="H924" s="1">
        <v>0</v>
      </c>
      <c r="I924" s="1">
        <v>1</v>
      </c>
      <c r="J924" s="1">
        <v>0</v>
      </c>
      <c r="K924" s="1">
        <v>0</v>
      </c>
      <c r="L924" s="1">
        <v>0</v>
      </c>
      <c r="M924" s="1">
        <v>0</v>
      </c>
      <c r="N924" s="1">
        <v>0</v>
      </c>
      <c r="O924" s="1">
        <v>0</v>
      </c>
      <c r="P924" s="1">
        <v>0</v>
      </c>
      <c r="T924" s="1">
        <v>0</v>
      </c>
      <c r="U924" s="1">
        <v>0</v>
      </c>
      <c r="V924" s="1">
        <v>0</v>
      </c>
      <c r="W924" s="1">
        <v>0</v>
      </c>
      <c r="X924" s="1">
        <v>0</v>
      </c>
      <c r="Y924" s="1">
        <v>0</v>
      </c>
      <c r="Z924" s="1">
        <v>0</v>
      </c>
      <c r="AA924" s="1">
        <v>0</v>
      </c>
      <c r="AB924" s="1">
        <v>0</v>
      </c>
      <c r="AC924" s="1">
        <v>0</v>
      </c>
      <c r="AD924" s="1">
        <v>0</v>
      </c>
      <c r="AE924" s="1">
        <v>0</v>
      </c>
      <c r="AF924" s="1">
        <v>0</v>
      </c>
      <c r="AG924" s="1">
        <v>0</v>
      </c>
      <c r="AH924" s="1">
        <v>0</v>
      </c>
      <c r="AI924" s="1">
        <v>0</v>
      </c>
      <c r="AJ924" s="1">
        <v>0</v>
      </c>
      <c r="AK924" s="1">
        <v>0</v>
      </c>
      <c r="AL924" s="1">
        <v>1</v>
      </c>
    </row>
    <row r="925" spans="1:38" s="1" customFormat="1">
      <c r="A925" s="16" t="s">
        <v>701</v>
      </c>
      <c r="B925" s="1">
        <v>60</v>
      </c>
      <c r="C925" s="1">
        <v>0</v>
      </c>
      <c r="D925" s="1">
        <v>1</v>
      </c>
      <c r="E925" s="1">
        <v>0</v>
      </c>
      <c r="F925" s="1">
        <v>0</v>
      </c>
      <c r="G925" s="1">
        <v>0</v>
      </c>
      <c r="H925" s="1">
        <v>1</v>
      </c>
      <c r="I925" s="1">
        <v>0</v>
      </c>
      <c r="J925" s="1">
        <v>0</v>
      </c>
      <c r="K925" s="1">
        <v>0</v>
      </c>
      <c r="L925" s="1">
        <v>0</v>
      </c>
      <c r="M925" s="1">
        <v>0</v>
      </c>
      <c r="N925" s="1">
        <v>0</v>
      </c>
      <c r="O925" s="1">
        <v>0</v>
      </c>
      <c r="P925" s="1">
        <v>0</v>
      </c>
      <c r="T925" s="1">
        <v>1</v>
      </c>
      <c r="U925" s="1">
        <v>0</v>
      </c>
      <c r="V925" s="1">
        <v>0</v>
      </c>
      <c r="W925" s="1">
        <v>0</v>
      </c>
      <c r="X925" s="1">
        <v>0</v>
      </c>
      <c r="Y925" s="1">
        <v>0</v>
      </c>
      <c r="Z925" s="1">
        <v>1</v>
      </c>
      <c r="AA925" s="1">
        <v>0</v>
      </c>
      <c r="AB925" s="1">
        <v>1</v>
      </c>
      <c r="AC925" s="1">
        <v>0</v>
      </c>
      <c r="AD925" s="1">
        <v>1</v>
      </c>
      <c r="AE925" s="1">
        <v>0</v>
      </c>
      <c r="AF925" s="1">
        <v>0</v>
      </c>
      <c r="AG925" s="1">
        <v>0</v>
      </c>
      <c r="AH925" s="1">
        <v>0</v>
      </c>
      <c r="AI925" s="1">
        <v>0</v>
      </c>
      <c r="AJ925" s="1">
        <v>0</v>
      </c>
      <c r="AK925" s="1">
        <v>0</v>
      </c>
      <c r="AL925" s="1">
        <v>0</v>
      </c>
    </row>
    <row r="926" spans="1:38" s="1" customFormat="1">
      <c r="A926" s="16" t="s">
        <v>579</v>
      </c>
      <c r="B926" s="1">
        <v>25</v>
      </c>
      <c r="C926" s="1">
        <v>1</v>
      </c>
      <c r="D926" s="1">
        <v>1</v>
      </c>
      <c r="E926" s="1">
        <v>1</v>
      </c>
      <c r="F926" s="1">
        <v>0</v>
      </c>
      <c r="G926" s="1">
        <v>0</v>
      </c>
      <c r="H926" s="1">
        <v>0</v>
      </c>
      <c r="I926" s="1">
        <v>1</v>
      </c>
      <c r="J926" s="1">
        <v>0</v>
      </c>
      <c r="K926" s="1">
        <v>0</v>
      </c>
      <c r="L926" s="1">
        <v>0</v>
      </c>
      <c r="M926" s="1">
        <v>0</v>
      </c>
      <c r="N926" s="1">
        <v>0</v>
      </c>
      <c r="O926" s="1">
        <v>0</v>
      </c>
      <c r="P926" s="1">
        <v>1</v>
      </c>
      <c r="Q926" s="1">
        <v>15</v>
      </c>
      <c r="R926" s="1">
        <f>IF(Q926&gt;9,1,0)</f>
        <v>1</v>
      </c>
      <c r="S926" s="1">
        <f>IF(Q926&gt;19,1,0)</f>
        <v>0</v>
      </c>
      <c r="T926" s="1">
        <v>0</v>
      </c>
      <c r="U926" s="1">
        <v>0</v>
      </c>
      <c r="V926" s="1">
        <v>0</v>
      </c>
      <c r="W926" s="1">
        <v>0</v>
      </c>
      <c r="X926" s="1">
        <v>0</v>
      </c>
      <c r="Y926" s="1">
        <v>0</v>
      </c>
      <c r="Z926" s="1">
        <v>0</v>
      </c>
      <c r="AA926" s="1">
        <v>0</v>
      </c>
      <c r="AB926" s="1">
        <v>1</v>
      </c>
      <c r="AC926" s="1">
        <v>0</v>
      </c>
      <c r="AD926" s="1">
        <v>0</v>
      </c>
      <c r="AE926" s="1">
        <v>0</v>
      </c>
      <c r="AF926" s="1">
        <v>0</v>
      </c>
      <c r="AG926" s="1">
        <v>1</v>
      </c>
      <c r="AH926" s="1">
        <v>0</v>
      </c>
      <c r="AI926" s="1">
        <v>0</v>
      </c>
      <c r="AJ926" s="1">
        <v>0</v>
      </c>
      <c r="AK926" s="1">
        <v>0</v>
      </c>
      <c r="AL926" s="1">
        <v>1</v>
      </c>
    </row>
    <row r="927" spans="1:38" s="1" customFormat="1">
      <c r="A927" s="16" t="s">
        <v>514</v>
      </c>
      <c r="B927" s="1">
        <v>67</v>
      </c>
      <c r="C927" s="1">
        <v>0</v>
      </c>
      <c r="D927" s="1">
        <v>1</v>
      </c>
      <c r="E927" s="1">
        <v>0</v>
      </c>
      <c r="F927" s="1">
        <v>0</v>
      </c>
      <c r="G927" s="1">
        <v>1</v>
      </c>
      <c r="H927" s="1">
        <v>0</v>
      </c>
      <c r="I927" s="1">
        <v>0</v>
      </c>
      <c r="J927" s="1">
        <v>0</v>
      </c>
      <c r="K927" s="1">
        <v>0</v>
      </c>
      <c r="L927" s="1">
        <v>0</v>
      </c>
      <c r="M927" s="1">
        <v>0</v>
      </c>
      <c r="N927" s="1">
        <v>0</v>
      </c>
      <c r="O927" s="1">
        <v>0</v>
      </c>
      <c r="P927" s="1">
        <v>0</v>
      </c>
      <c r="T927" s="1">
        <v>0</v>
      </c>
      <c r="U927" s="1">
        <v>0</v>
      </c>
      <c r="V927" s="1">
        <v>0</v>
      </c>
      <c r="W927" s="1">
        <v>0</v>
      </c>
      <c r="X927" s="1">
        <v>0</v>
      </c>
      <c r="Y927" s="1">
        <v>0</v>
      </c>
      <c r="Z927" s="1">
        <v>0</v>
      </c>
      <c r="AA927" s="1">
        <v>0</v>
      </c>
      <c r="AB927" s="1">
        <v>0</v>
      </c>
      <c r="AC927" s="1">
        <v>0</v>
      </c>
      <c r="AD927" s="1">
        <v>0</v>
      </c>
      <c r="AE927" s="1">
        <v>0</v>
      </c>
      <c r="AF927" s="1">
        <v>0</v>
      </c>
      <c r="AG927" s="1">
        <v>0</v>
      </c>
      <c r="AH927" s="1">
        <v>0</v>
      </c>
      <c r="AI927" s="1">
        <v>0</v>
      </c>
      <c r="AJ927" s="1">
        <v>0</v>
      </c>
      <c r="AK927" s="1">
        <v>1</v>
      </c>
      <c r="AL927" s="1">
        <v>0</v>
      </c>
    </row>
    <row r="928" spans="1:38" s="1" customFormat="1">
      <c r="A928" s="17" t="s">
        <v>278</v>
      </c>
      <c r="B928">
        <v>41</v>
      </c>
      <c r="C928">
        <v>1</v>
      </c>
      <c r="D928">
        <v>1</v>
      </c>
      <c r="E928">
        <v>0</v>
      </c>
      <c r="F928">
        <v>0</v>
      </c>
      <c r="G928">
        <v>0</v>
      </c>
      <c r="H928">
        <v>0</v>
      </c>
      <c r="I928">
        <v>0</v>
      </c>
      <c r="J928">
        <v>0</v>
      </c>
      <c r="K928">
        <v>0</v>
      </c>
      <c r="L928">
        <v>1</v>
      </c>
      <c r="M928">
        <v>0</v>
      </c>
      <c r="N928">
        <v>0</v>
      </c>
      <c r="O928">
        <v>0</v>
      </c>
      <c r="P928">
        <v>0</v>
      </c>
      <c r="Q928"/>
      <c r="R928"/>
      <c r="S928"/>
      <c r="T928">
        <v>0</v>
      </c>
      <c r="U928">
        <v>0</v>
      </c>
      <c r="V928">
        <v>0</v>
      </c>
      <c r="W928">
        <v>0</v>
      </c>
      <c r="X928">
        <v>0</v>
      </c>
      <c r="Y928">
        <v>0</v>
      </c>
      <c r="Z928">
        <v>0</v>
      </c>
      <c r="AA928">
        <v>0</v>
      </c>
      <c r="AB928">
        <v>1</v>
      </c>
      <c r="AC928">
        <v>0</v>
      </c>
      <c r="AD928">
        <v>1</v>
      </c>
      <c r="AE928">
        <v>0</v>
      </c>
      <c r="AF928">
        <v>0</v>
      </c>
      <c r="AG928">
        <v>0</v>
      </c>
      <c r="AH928">
        <v>0</v>
      </c>
      <c r="AI928">
        <v>0</v>
      </c>
      <c r="AJ928">
        <v>0</v>
      </c>
      <c r="AK928">
        <v>0</v>
      </c>
      <c r="AL928">
        <v>0</v>
      </c>
    </row>
    <row r="929" spans="1:38" s="1" customFormat="1">
      <c r="A929" s="16" t="s">
        <v>417</v>
      </c>
      <c r="B929" s="1">
        <v>62</v>
      </c>
      <c r="C929" s="1">
        <v>0</v>
      </c>
      <c r="D929" s="1">
        <v>1</v>
      </c>
      <c r="E929" s="1">
        <v>0</v>
      </c>
      <c r="F929" s="1">
        <v>0</v>
      </c>
      <c r="G929" s="1">
        <v>1</v>
      </c>
      <c r="H929" s="1">
        <v>0</v>
      </c>
      <c r="I929" s="1">
        <v>0</v>
      </c>
      <c r="J929" s="1">
        <v>0</v>
      </c>
      <c r="K929" s="1">
        <v>0</v>
      </c>
      <c r="L929" s="1">
        <v>0</v>
      </c>
      <c r="M929" s="1">
        <v>0</v>
      </c>
      <c r="N929" s="1">
        <v>0</v>
      </c>
      <c r="O929" s="1">
        <v>0</v>
      </c>
      <c r="P929" s="1">
        <v>0</v>
      </c>
      <c r="T929" s="1">
        <v>0</v>
      </c>
      <c r="U929" s="1">
        <v>0</v>
      </c>
      <c r="V929" s="1">
        <v>0</v>
      </c>
      <c r="W929" s="1">
        <v>0</v>
      </c>
      <c r="X929" s="1">
        <v>0</v>
      </c>
      <c r="Y929" s="1">
        <v>0</v>
      </c>
      <c r="Z929" s="1">
        <v>0</v>
      </c>
      <c r="AA929" s="1">
        <v>0</v>
      </c>
      <c r="AB929" s="1">
        <v>0</v>
      </c>
      <c r="AC929" s="1">
        <v>0</v>
      </c>
      <c r="AD929" s="1">
        <v>0</v>
      </c>
      <c r="AE929" s="1">
        <v>0</v>
      </c>
      <c r="AF929" s="1">
        <v>0</v>
      </c>
      <c r="AG929" s="1">
        <v>0</v>
      </c>
      <c r="AH929" s="1">
        <v>0</v>
      </c>
      <c r="AI929" s="1">
        <v>0</v>
      </c>
      <c r="AJ929" s="1">
        <v>0</v>
      </c>
      <c r="AK929" s="1">
        <v>0</v>
      </c>
      <c r="AL929" s="1">
        <v>0</v>
      </c>
    </row>
    <row r="930" spans="1:38" s="1" customFormat="1">
      <c r="A930" s="16" t="s">
        <v>859</v>
      </c>
      <c r="B930" s="1">
        <v>34</v>
      </c>
      <c r="C930" s="1">
        <v>1</v>
      </c>
      <c r="D930" s="1">
        <v>1</v>
      </c>
      <c r="E930" s="1">
        <v>0</v>
      </c>
      <c r="F930" s="1">
        <v>0</v>
      </c>
      <c r="G930" s="1">
        <v>0</v>
      </c>
      <c r="H930" s="1">
        <v>0</v>
      </c>
      <c r="I930" s="1">
        <v>1</v>
      </c>
      <c r="J930" s="1">
        <v>0</v>
      </c>
      <c r="K930" s="1">
        <v>0</v>
      </c>
      <c r="L930" s="1">
        <v>0</v>
      </c>
      <c r="M930" s="1">
        <v>0</v>
      </c>
      <c r="N930" s="1">
        <v>0</v>
      </c>
      <c r="O930" s="1">
        <v>0</v>
      </c>
      <c r="P930" s="1">
        <v>0</v>
      </c>
      <c r="T930" s="1">
        <v>0</v>
      </c>
      <c r="U930" s="1">
        <v>0</v>
      </c>
      <c r="V930" s="1">
        <v>0</v>
      </c>
      <c r="W930" s="1">
        <v>0</v>
      </c>
      <c r="X930" s="1">
        <v>0</v>
      </c>
      <c r="Y930" s="1">
        <v>0</v>
      </c>
      <c r="Z930" s="1">
        <v>0</v>
      </c>
      <c r="AA930" s="1">
        <v>0</v>
      </c>
      <c r="AB930" s="1">
        <v>1</v>
      </c>
      <c r="AC930" s="1">
        <v>0</v>
      </c>
      <c r="AD930" s="1">
        <v>0</v>
      </c>
      <c r="AE930" s="1">
        <v>0</v>
      </c>
      <c r="AF930" s="1">
        <v>0</v>
      </c>
      <c r="AG930" s="1">
        <v>0</v>
      </c>
      <c r="AH930" s="1">
        <v>1</v>
      </c>
      <c r="AI930" s="1">
        <v>0</v>
      </c>
      <c r="AJ930" s="1">
        <v>0</v>
      </c>
      <c r="AK930" s="1">
        <v>0</v>
      </c>
      <c r="AL930" s="1">
        <v>0</v>
      </c>
    </row>
    <row r="931" spans="1:38" s="1" customFormat="1">
      <c r="A931" s="17" t="s">
        <v>253</v>
      </c>
      <c r="B931">
        <v>36</v>
      </c>
      <c r="C931">
        <v>1</v>
      </c>
      <c r="D931">
        <v>1</v>
      </c>
      <c r="E931">
        <v>0</v>
      </c>
      <c r="F931">
        <v>0</v>
      </c>
      <c r="G931">
        <v>0</v>
      </c>
      <c r="H931">
        <v>0</v>
      </c>
      <c r="I931">
        <v>0</v>
      </c>
      <c r="J931">
        <v>0</v>
      </c>
      <c r="K931">
        <v>0</v>
      </c>
      <c r="L931">
        <v>0</v>
      </c>
      <c r="M931">
        <v>1</v>
      </c>
      <c r="N931">
        <v>0</v>
      </c>
      <c r="O931">
        <v>0</v>
      </c>
      <c r="P931">
        <v>0</v>
      </c>
      <c r="Q931"/>
      <c r="R931"/>
      <c r="S931"/>
      <c r="T931">
        <v>0</v>
      </c>
      <c r="U931">
        <v>0</v>
      </c>
      <c r="V931">
        <v>0</v>
      </c>
      <c r="W931">
        <v>0</v>
      </c>
      <c r="X931">
        <v>0</v>
      </c>
      <c r="Y931">
        <v>0</v>
      </c>
      <c r="Z931">
        <v>0</v>
      </c>
      <c r="AA931">
        <v>0</v>
      </c>
      <c r="AB931">
        <v>0</v>
      </c>
      <c r="AC931">
        <v>0</v>
      </c>
      <c r="AD931">
        <v>0</v>
      </c>
      <c r="AE931">
        <v>0</v>
      </c>
      <c r="AF931">
        <v>0</v>
      </c>
      <c r="AG931">
        <v>0</v>
      </c>
      <c r="AH931">
        <v>0</v>
      </c>
      <c r="AI931">
        <v>0</v>
      </c>
      <c r="AJ931">
        <v>0</v>
      </c>
      <c r="AK931">
        <v>0</v>
      </c>
      <c r="AL931">
        <v>1</v>
      </c>
    </row>
    <row r="932" spans="1:38" s="1" customFormat="1">
      <c r="A932" s="16" t="s">
        <v>432</v>
      </c>
      <c r="B932" s="1">
        <v>43</v>
      </c>
      <c r="C932" s="1">
        <v>0</v>
      </c>
      <c r="D932" s="1">
        <v>1</v>
      </c>
      <c r="E932" s="1">
        <v>0</v>
      </c>
      <c r="F932" s="1">
        <v>0</v>
      </c>
      <c r="G932" s="1">
        <v>1</v>
      </c>
      <c r="H932" s="1">
        <v>0</v>
      </c>
      <c r="I932" s="1">
        <v>0</v>
      </c>
      <c r="J932" s="1">
        <v>0</v>
      </c>
      <c r="K932" s="1">
        <v>0</v>
      </c>
      <c r="L932" s="1">
        <v>0</v>
      </c>
      <c r="M932" s="1">
        <v>0</v>
      </c>
      <c r="N932" s="1">
        <v>0</v>
      </c>
      <c r="O932" s="1">
        <v>0</v>
      </c>
      <c r="P932" s="1">
        <v>0</v>
      </c>
      <c r="T932" s="1">
        <v>0</v>
      </c>
      <c r="U932" s="1">
        <v>0</v>
      </c>
      <c r="V932" s="1">
        <v>0</v>
      </c>
      <c r="W932" s="1">
        <v>0</v>
      </c>
      <c r="X932" s="1">
        <v>0</v>
      </c>
      <c r="Y932" s="1">
        <v>0</v>
      </c>
      <c r="Z932" s="1">
        <v>0</v>
      </c>
      <c r="AA932" s="1">
        <v>0</v>
      </c>
      <c r="AB932" s="1">
        <v>0</v>
      </c>
      <c r="AC932" s="1">
        <v>0</v>
      </c>
      <c r="AD932" s="1">
        <v>0</v>
      </c>
      <c r="AE932" s="1">
        <v>0</v>
      </c>
      <c r="AF932" s="1">
        <v>0</v>
      </c>
      <c r="AG932" s="1">
        <v>0</v>
      </c>
      <c r="AH932" s="1">
        <v>0</v>
      </c>
      <c r="AI932" s="1">
        <v>0</v>
      </c>
      <c r="AJ932" s="1">
        <v>0</v>
      </c>
      <c r="AK932" s="1">
        <v>1</v>
      </c>
      <c r="AL932" s="1">
        <v>0</v>
      </c>
    </row>
    <row r="933" spans="1:38" s="1" customFormat="1">
      <c r="A933" s="16" t="s">
        <v>764</v>
      </c>
      <c r="B933" s="1">
        <v>43</v>
      </c>
      <c r="C933" s="1">
        <v>1</v>
      </c>
      <c r="D933" s="1">
        <v>1</v>
      </c>
      <c r="E933" s="1">
        <v>0</v>
      </c>
      <c r="F933" s="1">
        <v>1</v>
      </c>
      <c r="G933" s="1">
        <v>0</v>
      </c>
      <c r="H933" s="1">
        <v>0</v>
      </c>
      <c r="I933" s="1">
        <v>0</v>
      </c>
      <c r="J933" s="1">
        <v>0</v>
      </c>
      <c r="K933" s="1">
        <v>0</v>
      </c>
      <c r="L933" s="1">
        <v>0</v>
      </c>
      <c r="M933" s="1">
        <v>0</v>
      </c>
      <c r="N933" s="1">
        <v>0</v>
      </c>
      <c r="O933" s="1">
        <v>0</v>
      </c>
      <c r="P933" s="1">
        <v>1</v>
      </c>
      <c r="Q933" s="1">
        <v>10</v>
      </c>
      <c r="R933" s="1">
        <f>IF(Q933&gt;9,1,0)</f>
        <v>1</v>
      </c>
      <c r="S933" s="1">
        <f>IF(Q933&gt;19,1,0)</f>
        <v>0</v>
      </c>
      <c r="T933" s="1">
        <v>1</v>
      </c>
      <c r="U933" s="1">
        <v>1</v>
      </c>
      <c r="V933" s="1">
        <v>0</v>
      </c>
      <c r="W933" s="1">
        <v>0</v>
      </c>
      <c r="X933" s="1">
        <v>0</v>
      </c>
      <c r="Y933" s="1">
        <v>0</v>
      </c>
      <c r="Z933" s="1">
        <v>0</v>
      </c>
      <c r="AA933" s="1">
        <v>0</v>
      </c>
      <c r="AB933" s="1">
        <v>1</v>
      </c>
      <c r="AC933" s="1">
        <v>0</v>
      </c>
      <c r="AD933" s="1">
        <v>0</v>
      </c>
      <c r="AE933" s="1">
        <v>1</v>
      </c>
      <c r="AF933" s="1">
        <v>0</v>
      </c>
      <c r="AG933" s="1">
        <v>0</v>
      </c>
      <c r="AH933" s="1">
        <v>0</v>
      </c>
      <c r="AI933" s="1">
        <v>0</v>
      </c>
      <c r="AJ933" s="1">
        <v>0</v>
      </c>
      <c r="AK933" s="1">
        <v>0</v>
      </c>
      <c r="AL933" s="1">
        <v>0</v>
      </c>
    </row>
    <row r="934" spans="1:38" s="1" customFormat="1">
      <c r="A934" s="16" t="s">
        <v>600</v>
      </c>
      <c r="B934" s="1">
        <v>69</v>
      </c>
      <c r="C934" s="1">
        <v>0</v>
      </c>
      <c r="D934" s="1">
        <v>1</v>
      </c>
      <c r="E934" s="1">
        <v>0</v>
      </c>
      <c r="F934" s="1">
        <v>0</v>
      </c>
      <c r="G934" s="1">
        <v>1</v>
      </c>
      <c r="H934" s="1">
        <v>0</v>
      </c>
      <c r="I934" s="1">
        <v>0</v>
      </c>
      <c r="J934" s="1">
        <v>0</v>
      </c>
      <c r="K934" s="1">
        <v>0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T934" s="1">
        <v>0</v>
      </c>
      <c r="U934" s="1">
        <v>0</v>
      </c>
      <c r="V934" s="1">
        <v>0</v>
      </c>
      <c r="W934" s="1">
        <v>0</v>
      </c>
      <c r="X934" s="1">
        <v>0</v>
      </c>
      <c r="Y934" s="1">
        <v>0</v>
      </c>
      <c r="Z934" s="1">
        <v>0</v>
      </c>
      <c r="AA934" s="1">
        <v>0</v>
      </c>
      <c r="AB934" s="1">
        <v>0</v>
      </c>
      <c r="AC934" s="1">
        <v>0</v>
      </c>
      <c r="AD934" s="1">
        <v>0</v>
      </c>
      <c r="AE934" s="1">
        <v>0</v>
      </c>
      <c r="AF934" s="1">
        <v>0</v>
      </c>
      <c r="AG934" s="1">
        <v>0</v>
      </c>
      <c r="AH934" s="1">
        <v>0</v>
      </c>
      <c r="AI934" s="1">
        <v>0</v>
      </c>
      <c r="AJ934" s="1">
        <v>0</v>
      </c>
      <c r="AK934" s="1">
        <v>1</v>
      </c>
      <c r="AL934" s="1">
        <v>0</v>
      </c>
    </row>
    <row r="935" spans="1:38" s="1" customFormat="1">
      <c r="A935" s="16" t="s">
        <v>477</v>
      </c>
      <c r="B935" s="1">
        <v>58</v>
      </c>
      <c r="C935" s="1">
        <v>1</v>
      </c>
      <c r="D935" s="1">
        <v>1</v>
      </c>
      <c r="E935" s="1">
        <v>1</v>
      </c>
      <c r="F935" s="1">
        <v>1</v>
      </c>
      <c r="G935" s="1">
        <v>0</v>
      </c>
      <c r="H935" s="1">
        <v>0</v>
      </c>
      <c r="I935" s="1">
        <v>0</v>
      </c>
      <c r="J935" s="1">
        <v>0</v>
      </c>
      <c r="K935" s="1">
        <v>0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T935" s="1">
        <v>0</v>
      </c>
      <c r="U935" s="1">
        <v>0</v>
      </c>
      <c r="V935" s="1">
        <v>0</v>
      </c>
      <c r="W935" s="1">
        <v>0</v>
      </c>
      <c r="X935" s="1">
        <v>0</v>
      </c>
      <c r="Y935" s="1">
        <v>0</v>
      </c>
      <c r="Z935" s="1">
        <v>0</v>
      </c>
      <c r="AA935" s="1">
        <v>0</v>
      </c>
      <c r="AB935" s="1">
        <v>1</v>
      </c>
      <c r="AC935" s="1">
        <v>0</v>
      </c>
      <c r="AD935" s="1">
        <v>1</v>
      </c>
      <c r="AE935" s="1">
        <v>1</v>
      </c>
      <c r="AF935" s="1">
        <v>0</v>
      </c>
      <c r="AG935" s="1">
        <v>0</v>
      </c>
      <c r="AH935" s="1">
        <v>0</v>
      </c>
      <c r="AI935" s="1">
        <v>0</v>
      </c>
      <c r="AJ935" s="1">
        <v>0</v>
      </c>
      <c r="AK935" s="1">
        <v>0</v>
      </c>
      <c r="AL935" s="1">
        <v>0</v>
      </c>
    </row>
    <row r="936" spans="1:38" s="1" customFormat="1">
      <c r="A936" s="16" t="s">
        <v>823</v>
      </c>
      <c r="B936" s="1">
        <v>60</v>
      </c>
      <c r="C936" s="1">
        <v>1</v>
      </c>
      <c r="D936" s="1">
        <v>1</v>
      </c>
      <c r="E936" s="1">
        <v>1</v>
      </c>
      <c r="F936" s="1">
        <v>0</v>
      </c>
      <c r="G936" s="1">
        <v>0</v>
      </c>
      <c r="H936" s="1">
        <v>1</v>
      </c>
      <c r="I936" s="1">
        <v>0</v>
      </c>
      <c r="J936" s="1">
        <v>0</v>
      </c>
      <c r="K936" s="1">
        <v>0</v>
      </c>
      <c r="L936" s="1">
        <v>0</v>
      </c>
      <c r="M936" s="1">
        <v>0</v>
      </c>
      <c r="N936" s="1">
        <v>0</v>
      </c>
      <c r="O936" s="1">
        <v>0</v>
      </c>
      <c r="P936" s="1">
        <v>1</v>
      </c>
      <c r="Q936" s="1">
        <v>5</v>
      </c>
      <c r="R936" s="1">
        <f>IF(Q936&gt;9,1,0)</f>
        <v>0</v>
      </c>
      <c r="S936" s="1">
        <f>IF(Q936&gt;19,1,0)</f>
        <v>0</v>
      </c>
      <c r="T936" s="1">
        <v>1</v>
      </c>
      <c r="U936" s="1">
        <v>1</v>
      </c>
      <c r="V936" s="1">
        <v>0</v>
      </c>
      <c r="W936" s="1">
        <v>0</v>
      </c>
      <c r="X936" s="1">
        <v>0</v>
      </c>
      <c r="Y936" s="1">
        <v>0</v>
      </c>
      <c r="Z936" s="1">
        <v>0</v>
      </c>
      <c r="AA936" s="1">
        <v>0</v>
      </c>
      <c r="AB936" s="1">
        <v>1</v>
      </c>
      <c r="AC936" s="1">
        <v>0</v>
      </c>
      <c r="AD936" s="1">
        <v>1</v>
      </c>
      <c r="AE936" s="1">
        <v>0</v>
      </c>
      <c r="AF936" s="1">
        <v>0</v>
      </c>
      <c r="AG936" s="1">
        <v>0</v>
      </c>
      <c r="AH936" s="1">
        <v>0</v>
      </c>
      <c r="AI936" s="1">
        <v>0</v>
      </c>
      <c r="AJ936" s="1">
        <v>0</v>
      </c>
      <c r="AK936" s="1">
        <v>0</v>
      </c>
      <c r="AL936" s="1">
        <v>0</v>
      </c>
    </row>
    <row r="937" spans="1:38" s="1" customFormat="1">
      <c r="A937" s="16" t="s">
        <v>379</v>
      </c>
      <c r="B937" s="1">
        <v>66</v>
      </c>
      <c r="C937" s="1">
        <v>1</v>
      </c>
      <c r="D937" s="1">
        <v>1</v>
      </c>
      <c r="E937" s="1">
        <v>1</v>
      </c>
      <c r="F937" s="1">
        <v>1</v>
      </c>
      <c r="G937" s="1">
        <v>0</v>
      </c>
      <c r="H937" s="1">
        <v>0</v>
      </c>
      <c r="I937" s="1">
        <v>0</v>
      </c>
      <c r="J937" s="1">
        <v>0</v>
      </c>
      <c r="K937" s="1">
        <v>0</v>
      </c>
      <c r="L937" s="1">
        <v>0</v>
      </c>
      <c r="M937" s="1">
        <v>0</v>
      </c>
      <c r="N937" s="1">
        <v>0</v>
      </c>
      <c r="O937" s="1">
        <v>0</v>
      </c>
      <c r="P937" s="1">
        <v>1</v>
      </c>
      <c r="Q937" s="1">
        <v>5</v>
      </c>
      <c r="R937" s="1">
        <f>IF(Q937&gt;9,1,0)</f>
        <v>0</v>
      </c>
      <c r="S937" s="1">
        <f>IF(Q937&gt;19,1,0)</f>
        <v>0</v>
      </c>
      <c r="T937" s="1">
        <v>0</v>
      </c>
      <c r="U937" s="1">
        <v>0</v>
      </c>
      <c r="V937" s="1">
        <v>0</v>
      </c>
      <c r="W937" s="1">
        <v>0</v>
      </c>
      <c r="X937" s="1">
        <v>0</v>
      </c>
      <c r="Y937" s="1">
        <v>0</v>
      </c>
      <c r="Z937" s="1">
        <v>0</v>
      </c>
      <c r="AA937" s="1">
        <v>0</v>
      </c>
      <c r="AB937" s="1">
        <v>1</v>
      </c>
      <c r="AC937" s="1">
        <v>0</v>
      </c>
      <c r="AD937" s="1">
        <v>1</v>
      </c>
      <c r="AE937" s="1">
        <v>0</v>
      </c>
      <c r="AF937" s="1">
        <v>0</v>
      </c>
      <c r="AG937" s="1">
        <v>0</v>
      </c>
      <c r="AH937" s="1">
        <v>0</v>
      </c>
      <c r="AI937" s="1">
        <v>0</v>
      </c>
      <c r="AJ937" s="1">
        <v>0</v>
      </c>
      <c r="AK937" s="1">
        <v>0</v>
      </c>
      <c r="AL937" s="1">
        <v>0</v>
      </c>
    </row>
    <row r="938" spans="1:38" s="1" customFormat="1">
      <c r="A938" s="16" t="s">
        <v>327</v>
      </c>
      <c r="B938" s="1">
        <v>43</v>
      </c>
      <c r="C938" s="1">
        <v>1</v>
      </c>
      <c r="D938" s="1">
        <v>1</v>
      </c>
      <c r="E938" s="1">
        <v>0</v>
      </c>
      <c r="F938" s="1">
        <v>0</v>
      </c>
      <c r="G938" s="1">
        <v>1</v>
      </c>
      <c r="H938" s="1">
        <v>0</v>
      </c>
      <c r="I938" s="1">
        <v>0</v>
      </c>
      <c r="J938" s="1">
        <v>0</v>
      </c>
      <c r="K938" s="1">
        <v>0</v>
      </c>
      <c r="L938" s="1">
        <v>0</v>
      </c>
      <c r="M938" s="1">
        <v>0</v>
      </c>
      <c r="N938" s="1">
        <v>0</v>
      </c>
      <c r="O938" s="1">
        <v>0</v>
      </c>
      <c r="P938" s="1">
        <v>0</v>
      </c>
      <c r="T938" s="1">
        <v>1</v>
      </c>
      <c r="U938" s="1">
        <v>1</v>
      </c>
      <c r="V938" s="1">
        <v>0</v>
      </c>
      <c r="W938" s="1">
        <v>0</v>
      </c>
      <c r="X938" s="1">
        <v>0</v>
      </c>
      <c r="Y938" s="1">
        <v>0</v>
      </c>
      <c r="Z938" s="1">
        <v>0</v>
      </c>
      <c r="AA938" s="1">
        <v>0</v>
      </c>
      <c r="AB938" s="1">
        <v>1</v>
      </c>
      <c r="AC938" s="1">
        <v>0</v>
      </c>
      <c r="AD938" s="1">
        <v>0</v>
      </c>
      <c r="AE938" s="1">
        <v>0</v>
      </c>
      <c r="AF938" s="1">
        <v>1</v>
      </c>
      <c r="AG938" s="1">
        <v>0</v>
      </c>
      <c r="AH938" s="1">
        <v>0</v>
      </c>
      <c r="AI938" s="1">
        <v>0</v>
      </c>
      <c r="AJ938" s="1">
        <v>0</v>
      </c>
      <c r="AK938" s="1">
        <v>0</v>
      </c>
      <c r="AL938" s="1">
        <v>0</v>
      </c>
    </row>
    <row r="939" spans="1:38" s="1" customFormat="1">
      <c r="A939" s="16" t="s">
        <v>951</v>
      </c>
      <c r="B939" s="1">
        <v>22</v>
      </c>
      <c r="C939" s="1">
        <v>1</v>
      </c>
      <c r="D939" s="1">
        <v>1</v>
      </c>
      <c r="E939" s="1">
        <v>1</v>
      </c>
      <c r="F939" s="1">
        <v>0</v>
      </c>
      <c r="G939" s="1">
        <v>0</v>
      </c>
      <c r="H939" s="1">
        <v>0</v>
      </c>
      <c r="I939" s="1">
        <v>1</v>
      </c>
      <c r="J939" s="1">
        <v>0</v>
      </c>
      <c r="K939" s="1">
        <v>0</v>
      </c>
      <c r="L939" s="1">
        <v>0</v>
      </c>
      <c r="M939" s="1">
        <v>0</v>
      </c>
      <c r="N939" s="1">
        <v>0</v>
      </c>
      <c r="O939" s="1">
        <v>0</v>
      </c>
      <c r="P939" s="1">
        <v>1</v>
      </c>
      <c r="Q939" s="1">
        <v>30</v>
      </c>
      <c r="R939" s="1">
        <f>IF(Q939&gt;9,1,0)</f>
        <v>1</v>
      </c>
      <c r="S939" s="1">
        <f>IF(Q939&gt;19,1,0)</f>
        <v>1</v>
      </c>
      <c r="T939" s="1">
        <v>1</v>
      </c>
      <c r="U939" s="1">
        <v>0</v>
      </c>
      <c r="V939" s="1">
        <v>0</v>
      </c>
      <c r="W939" s="1">
        <v>0</v>
      </c>
      <c r="X939" s="1">
        <v>0</v>
      </c>
      <c r="Y939" s="1">
        <v>1</v>
      </c>
      <c r="Z939" s="1">
        <v>0</v>
      </c>
      <c r="AA939" s="1">
        <v>0</v>
      </c>
      <c r="AB939" s="1">
        <v>1</v>
      </c>
      <c r="AC939" s="1">
        <v>0</v>
      </c>
      <c r="AD939" s="1">
        <v>0</v>
      </c>
      <c r="AE939" s="1">
        <v>0</v>
      </c>
      <c r="AF939" s="1">
        <v>0</v>
      </c>
      <c r="AG939" s="1">
        <v>0</v>
      </c>
      <c r="AH939" s="1">
        <v>1</v>
      </c>
      <c r="AI939" s="1">
        <v>0</v>
      </c>
      <c r="AJ939" s="1">
        <v>0</v>
      </c>
      <c r="AK939" s="1">
        <v>0</v>
      </c>
      <c r="AL939" s="1">
        <v>1</v>
      </c>
    </row>
    <row r="940" spans="1:38" s="1" customFormat="1">
      <c r="A940" s="16" t="s">
        <v>961</v>
      </c>
      <c r="B940" s="1">
        <v>66</v>
      </c>
      <c r="C940" s="1">
        <v>1</v>
      </c>
      <c r="D940" s="1">
        <v>1</v>
      </c>
      <c r="E940" s="1">
        <v>0</v>
      </c>
      <c r="F940" s="1">
        <v>1</v>
      </c>
      <c r="G940" s="1">
        <v>0</v>
      </c>
      <c r="H940" s="1">
        <v>0</v>
      </c>
      <c r="I940" s="1">
        <v>0</v>
      </c>
      <c r="J940" s="1">
        <v>0</v>
      </c>
      <c r="K940" s="1">
        <v>0</v>
      </c>
      <c r="L940" s="1">
        <v>0</v>
      </c>
      <c r="M940" s="1">
        <v>0</v>
      </c>
      <c r="N940" s="1">
        <v>0</v>
      </c>
      <c r="O940" s="1">
        <v>0</v>
      </c>
      <c r="P940" s="1">
        <v>0</v>
      </c>
      <c r="T940" s="1">
        <v>0</v>
      </c>
      <c r="U940" s="1">
        <v>0</v>
      </c>
      <c r="V940" s="1">
        <v>0</v>
      </c>
      <c r="W940" s="1">
        <v>0</v>
      </c>
      <c r="X940" s="1">
        <v>0</v>
      </c>
      <c r="Y940" s="1">
        <v>0</v>
      </c>
      <c r="Z940" s="1">
        <v>0</v>
      </c>
      <c r="AA940" s="1">
        <v>0</v>
      </c>
      <c r="AB940" s="1">
        <v>1</v>
      </c>
      <c r="AC940" s="1">
        <v>0</v>
      </c>
      <c r="AD940" s="1">
        <v>1</v>
      </c>
      <c r="AE940" s="1">
        <v>0</v>
      </c>
      <c r="AF940" s="1">
        <v>0</v>
      </c>
      <c r="AG940" s="1">
        <v>0</v>
      </c>
      <c r="AH940" s="1">
        <v>0</v>
      </c>
      <c r="AI940" s="1">
        <v>0</v>
      </c>
      <c r="AJ940" s="1">
        <v>0</v>
      </c>
      <c r="AK940" s="1">
        <v>0</v>
      </c>
      <c r="AL940" s="1">
        <v>0</v>
      </c>
    </row>
    <row r="941" spans="1:38" s="1" customFormat="1">
      <c r="A941" s="16" t="s">
        <v>565</v>
      </c>
      <c r="B941" s="1">
        <v>60</v>
      </c>
      <c r="C941" s="1">
        <v>1</v>
      </c>
      <c r="D941" s="1">
        <v>1</v>
      </c>
      <c r="E941" s="1">
        <v>1</v>
      </c>
      <c r="F941" s="1">
        <v>1</v>
      </c>
      <c r="G941" s="1">
        <v>0</v>
      </c>
      <c r="H941" s="1">
        <v>0</v>
      </c>
      <c r="I941" s="1">
        <v>0</v>
      </c>
      <c r="J941" s="1">
        <v>0</v>
      </c>
      <c r="K941" s="1">
        <v>0</v>
      </c>
      <c r="L941" s="1">
        <v>0</v>
      </c>
      <c r="M941" s="1">
        <v>0</v>
      </c>
      <c r="N941" s="1">
        <v>0</v>
      </c>
      <c r="O941" s="1">
        <v>0</v>
      </c>
      <c r="P941" s="1">
        <v>1</v>
      </c>
      <c r="Q941" s="1">
        <v>5</v>
      </c>
      <c r="R941" s="1">
        <f>IF(Q941&gt;9,1,0)</f>
        <v>0</v>
      </c>
      <c r="S941" s="1">
        <f>IF(Q941&gt;19,1,0)</f>
        <v>0</v>
      </c>
      <c r="T941" s="1">
        <v>0</v>
      </c>
      <c r="U941" s="1">
        <v>0</v>
      </c>
      <c r="V941" s="1">
        <v>0</v>
      </c>
      <c r="W941" s="1">
        <v>0</v>
      </c>
      <c r="X941" s="1">
        <v>0</v>
      </c>
      <c r="Y941" s="1">
        <v>0</v>
      </c>
      <c r="Z941" s="1">
        <v>0</v>
      </c>
      <c r="AA941" s="1">
        <v>0</v>
      </c>
      <c r="AB941" s="1">
        <v>1</v>
      </c>
      <c r="AC941" s="1">
        <v>0</v>
      </c>
      <c r="AD941" s="1">
        <v>1</v>
      </c>
      <c r="AE941" s="1">
        <v>0</v>
      </c>
      <c r="AF941" s="1">
        <v>0</v>
      </c>
      <c r="AG941" s="1">
        <v>0</v>
      </c>
      <c r="AH941" s="1">
        <v>0</v>
      </c>
      <c r="AI941" s="1">
        <v>0</v>
      </c>
      <c r="AJ941" s="1">
        <v>0</v>
      </c>
      <c r="AK941" s="1">
        <v>0</v>
      </c>
      <c r="AL941" s="1">
        <v>0</v>
      </c>
    </row>
    <row r="942" spans="1:38" s="1" customFormat="1">
      <c r="A942" s="16" t="s">
        <v>864</v>
      </c>
      <c r="B942" s="1">
        <v>42</v>
      </c>
      <c r="C942" s="1">
        <v>1</v>
      </c>
      <c r="D942" s="1">
        <v>1</v>
      </c>
      <c r="E942" s="1">
        <v>0</v>
      </c>
      <c r="F942" s="1">
        <v>1</v>
      </c>
      <c r="G942" s="1">
        <v>0</v>
      </c>
      <c r="H942" s="1">
        <v>0</v>
      </c>
      <c r="I942" s="1">
        <v>0</v>
      </c>
      <c r="J942" s="1">
        <v>0</v>
      </c>
      <c r="K942" s="1">
        <v>0</v>
      </c>
      <c r="L942" s="1">
        <v>0</v>
      </c>
      <c r="M942" s="1">
        <v>0</v>
      </c>
      <c r="N942" s="1">
        <v>0</v>
      </c>
      <c r="O942" s="1">
        <v>0</v>
      </c>
      <c r="P942" s="1">
        <v>1</v>
      </c>
      <c r="Q942" s="1">
        <v>2.5</v>
      </c>
      <c r="R942" s="1">
        <f>IF(Q942&gt;9,1,0)</f>
        <v>0</v>
      </c>
      <c r="S942" s="1">
        <f>IF(Q942&gt;19,1,0)</f>
        <v>0</v>
      </c>
      <c r="T942" s="1">
        <v>0</v>
      </c>
      <c r="U942" s="1">
        <v>0</v>
      </c>
      <c r="V942" s="1">
        <v>0</v>
      </c>
      <c r="W942" s="1">
        <v>0</v>
      </c>
      <c r="X942" s="1">
        <v>0</v>
      </c>
      <c r="Y942" s="1">
        <v>0</v>
      </c>
      <c r="Z942" s="1">
        <v>0</v>
      </c>
      <c r="AA942" s="1">
        <v>0</v>
      </c>
      <c r="AB942" s="1">
        <v>1</v>
      </c>
      <c r="AC942" s="1">
        <v>0</v>
      </c>
      <c r="AD942" s="1">
        <v>1</v>
      </c>
      <c r="AE942" s="1">
        <v>1</v>
      </c>
      <c r="AF942" s="1">
        <v>0</v>
      </c>
      <c r="AG942" s="1">
        <v>0</v>
      </c>
      <c r="AH942" s="1">
        <v>0</v>
      </c>
      <c r="AI942" s="1">
        <v>0</v>
      </c>
      <c r="AJ942" s="1">
        <v>0</v>
      </c>
      <c r="AK942" s="1">
        <v>0</v>
      </c>
      <c r="AL942" s="1">
        <v>0</v>
      </c>
    </row>
    <row r="943" spans="1:38" s="1" customFormat="1">
      <c r="A943" s="16" t="s">
        <v>611</v>
      </c>
      <c r="B943" s="1">
        <v>70</v>
      </c>
      <c r="C943" s="1">
        <v>1</v>
      </c>
      <c r="D943" s="1">
        <v>1</v>
      </c>
      <c r="E943" s="1">
        <v>1</v>
      </c>
      <c r="F943" s="1">
        <v>0</v>
      </c>
      <c r="G943" s="1">
        <v>1</v>
      </c>
      <c r="H943" s="1">
        <v>0</v>
      </c>
      <c r="I943" s="1">
        <v>0</v>
      </c>
      <c r="J943" s="1">
        <v>0</v>
      </c>
      <c r="K943" s="1">
        <v>0</v>
      </c>
      <c r="L943" s="1">
        <v>0</v>
      </c>
      <c r="M943" s="1">
        <v>0</v>
      </c>
      <c r="N943" s="1">
        <v>0</v>
      </c>
      <c r="O943" s="1">
        <v>0</v>
      </c>
      <c r="P943" s="1">
        <v>0</v>
      </c>
      <c r="T943" s="1">
        <v>1</v>
      </c>
      <c r="U943" s="1">
        <v>1</v>
      </c>
      <c r="V943" s="1">
        <v>0</v>
      </c>
      <c r="W943" s="1">
        <v>0</v>
      </c>
      <c r="X943" s="1">
        <v>0</v>
      </c>
      <c r="Y943" s="1">
        <v>0</v>
      </c>
      <c r="Z943" s="1">
        <v>0</v>
      </c>
      <c r="AA943" s="1">
        <v>0</v>
      </c>
      <c r="AB943" s="1">
        <v>1</v>
      </c>
      <c r="AC943" s="1">
        <v>0</v>
      </c>
      <c r="AD943" s="1">
        <v>1</v>
      </c>
      <c r="AE943" s="1">
        <v>0</v>
      </c>
      <c r="AF943" s="1">
        <v>0</v>
      </c>
      <c r="AG943" s="1">
        <v>0</v>
      </c>
      <c r="AH943" s="1">
        <v>0</v>
      </c>
      <c r="AI943" s="1">
        <v>0</v>
      </c>
      <c r="AJ943" s="1">
        <v>0</v>
      </c>
      <c r="AK943" s="1">
        <v>0</v>
      </c>
      <c r="AL943" s="1">
        <v>0</v>
      </c>
    </row>
    <row r="944" spans="1:38" s="1" customFormat="1">
      <c r="A944" s="16" t="s">
        <v>772</v>
      </c>
      <c r="B944" s="1">
        <v>46</v>
      </c>
      <c r="C944" s="1">
        <v>1</v>
      </c>
      <c r="D944" s="1">
        <v>1</v>
      </c>
      <c r="E944" s="1">
        <v>0</v>
      </c>
      <c r="F944" s="1">
        <v>0</v>
      </c>
      <c r="G944" s="1">
        <v>0</v>
      </c>
      <c r="H944" s="1">
        <v>0</v>
      </c>
      <c r="I944" s="1">
        <v>0</v>
      </c>
      <c r="J944" s="1">
        <v>0</v>
      </c>
      <c r="K944" s="1">
        <v>0</v>
      </c>
      <c r="L944" s="1">
        <v>0</v>
      </c>
      <c r="M944" s="1">
        <v>1</v>
      </c>
      <c r="N944" s="1">
        <v>0</v>
      </c>
      <c r="O944" s="1">
        <v>0</v>
      </c>
      <c r="P944" s="1">
        <v>1</v>
      </c>
      <c r="Q944" s="1">
        <v>10</v>
      </c>
      <c r="R944" s="1">
        <f>IF(Q944&gt;9,1,0)</f>
        <v>1</v>
      </c>
      <c r="S944" s="1">
        <f>IF(Q944&gt;19,1,0)</f>
        <v>0</v>
      </c>
      <c r="T944" s="1">
        <v>0</v>
      </c>
      <c r="U944" s="1">
        <v>0</v>
      </c>
      <c r="V944" s="1">
        <v>0</v>
      </c>
      <c r="W944" s="1">
        <v>0</v>
      </c>
      <c r="X944" s="1">
        <v>0</v>
      </c>
      <c r="Y944" s="1">
        <v>0</v>
      </c>
      <c r="Z944" s="1">
        <v>0</v>
      </c>
      <c r="AA944" s="1">
        <v>0</v>
      </c>
      <c r="AB944" s="1">
        <v>1</v>
      </c>
      <c r="AC944" s="1">
        <v>0</v>
      </c>
      <c r="AD944" s="1">
        <v>0</v>
      </c>
      <c r="AE944" s="1">
        <v>0</v>
      </c>
      <c r="AF944" s="1">
        <v>0</v>
      </c>
      <c r="AG944" s="1">
        <v>0</v>
      </c>
      <c r="AH944" s="1">
        <v>1</v>
      </c>
      <c r="AI944" s="1">
        <v>0</v>
      </c>
      <c r="AJ944" s="1">
        <v>0</v>
      </c>
      <c r="AK944" s="1">
        <v>0</v>
      </c>
      <c r="AL944" s="1">
        <v>0</v>
      </c>
    </row>
    <row r="945" spans="1:38" s="1" customFormat="1">
      <c r="A945" s="16" t="s">
        <v>312</v>
      </c>
      <c r="B945" s="1">
        <v>60</v>
      </c>
      <c r="C945" s="1">
        <v>1</v>
      </c>
      <c r="D945" s="1">
        <v>1</v>
      </c>
      <c r="E945" s="1">
        <v>0</v>
      </c>
      <c r="F945" s="1">
        <v>0</v>
      </c>
      <c r="G945" s="1">
        <v>0</v>
      </c>
      <c r="H945" s="1">
        <v>0</v>
      </c>
      <c r="I945" s="1">
        <v>0</v>
      </c>
      <c r="J945" s="1">
        <v>0</v>
      </c>
      <c r="K945" s="1">
        <v>1</v>
      </c>
      <c r="L945" s="1">
        <v>0</v>
      </c>
      <c r="M945" s="1">
        <v>0</v>
      </c>
      <c r="N945" s="1">
        <v>0</v>
      </c>
      <c r="O945" s="1">
        <v>0</v>
      </c>
      <c r="P945" s="1">
        <v>1</v>
      </c>
      <c r="Q945" s="1">
        <v>20</v>
      </c>
      <c r="R945" s="1">
        <f>IF(Q945&gt;9,1,0)</f>
        <v>1</v>
      </c>
      <c r="S945" s="1">
        <f>IF(Q945&gt;19,1,0)</f>
        <v>1</v>
      </c>
      <c r="T945" s="1">
        <v>0</v>
      </c>
      <c r="U945" s="1">
        <v>0</v>
      </c>
      <c r="V945" s="1">
        <v>0</v>
      </c>
      <c r="W945" s="1">
        <v>0</v>
      </c>
      <c r="X945" s="1">
        <v>0</v>
      </c>
      <c r="Y945" s="1">
        <v>0</v>
      </c>
      <c r="Z945" s="1">
        <v>0</v>
      </c>
      <c r="AA945" s="1">
        <v>0</v>
      </c>
      <c r="AB945" s="1">
        <v>1</v>
      </c>
      <c r="AC945" s="1">
        <v>0</v>
      </c>
      <c r="AD945" s="1">
        <v>0</v>
      </c>
      <c r="AE945" s="1">
        <v>0</v>
      </c>
      <c r="AF945" s="1">
        <v>0</v>
      </c>
      <c r="AG945" s="1">
        <v>0</v>
      </c>
      <c r="AH945" s="1">
        <v>1</v>
      </c>
      <c r="AI945" s="1">
        <v>0</v>
      </c>
      <c r="AJ945" s="1">
        <v>0</v>
      </c>
      <c r="AK945" s="1">
        <v>0</v>
      </c>
      <c r="AL945" s="1">
        <v>0</v>
      </c>
    </row>
    <row r="946" spans="1:38" s="1" customFormat="1">
      <c r="A946" s="16" t="s">
        <v>830</v>
      </c>
      <c r="B946" s="1">
        <v>66</v>
      </c>
      <c r="C946" s="1">
        <v>1</v>
      </c>
      <c r="D946" s="1">
        <v>1</v>
      </c>
      <c r="E946" s="1">
        <v>1</v>
      </c>
      <c r="F946" s="1">
        <v>1</v>
      </c>
      <c r="G946" s="1">
        <v>0</v>
      </c>
      <c r="H946" s="1">
        <v>0</v>
      </c>
      <c r="I946" s="1">
        <v>0</v>
      </c>
      <c r="J946" s="1">
        <v>0</v>
      </c>
      <c r="K946" s="1">
        <v>0</v>
      </c>
      <c r="L946" s="1">
        <v>0</v>
      </c>
      <c r="M946" s="1">
        <v>0</v>
      </c>
      <c r="N946" s="1">
        <v>0</v>
      </c>
      <c r="O946" s="1">
        <v>0</v>
      </c>
      <c r="P946" s="1">
        <v>0</v>
      </c>
      <c r="T946" s="1">
        <v>0</v>
      </c>
      <c r="U946" s="1">
        <v>0</v>
      </c>
      <c r="V946" s="1">
        <v>0</v>
      </c>
      <c r="W946" s="1">
        <v>0</v>
      </c>
      <c r="X946" s="1">
        <v>0</v>
      </c>
      <c r="Y946" s="1">
        <v>0</v>
      </c>
      <c r="Z946" s="1">
        <v>0</v>
      </c>
      <c r="AA946" s="1">
        <v>0</v>
      </c>
      <c r="AB946" s="1">
        <v>1</v>
      </c>
      <c r="AC946" s="1">
        <v>0</v>
      </c>
      <c r="AD946" s="1">
        <v>1</v>
      </c>
      <c r="AE946" s="1">
        <v>0</v>
      </c>
      <c r="AF946" s="1">
        <v>0</v>
      </c>
      <c r="AG946" s="1">
        <v>0</v>
      </c>
      <c r="AH946" s="1">
        <v>0</v>
      </c>
      <c r="AI946" s="1">
        <v>0</v>
      </c>
      <c r="AJ946" s="1">
        <v>0</v>
      </c>
      <c r="AK946" s="1">
        <v>0</v>
      </c>
      <c r="AL946" s="1">
        <v>0</v>
      </c>
    </row>
    <row r="947" spans="1:38" s="1" customFormat="1">
      <c r="A947" s="16" t="s">
        <v>996</v>
      </c>
      <c r="B947" s="1">
        <v>38</v>
      </c>
      <c r="C947" s="1">
        <v>1</v>
      </c>
      <c r="D947" s="1">
        <v>1</v>
      </c>
      <c r="E947" s="1">
        <v>0</v>
      </c>
      <c r="F947" s="1">
        <v>0</v>
      </c>
      <c r="G947" s="1">
        <v>0</v>
      </c>
      <c r="H947" s="1">
        <v>0</v>
      </c>
      <c r="I947" s="1">
        <v>1</v>
      </c>
      <c r="J947" s="1">
        <v>0</v>
      </c>
      <c r="K947" s="1">
        <v>0</v>
      </c>
      <c r="L947" s="1">
        <v>0</v>
      </c>
      <c r="M947" s="1">
        <v>0</v>
      </c>
      <c r="N947" s="1">
        <v>0</v>
      </c>
      <c r="O947" s="1">
        <v>0</v>
      </c>
      <c r="P947" s="1">
        <v>0</v>
      </c>
      <c r="T947" s="1">
        <v>0</v>
      </c>
      <c r="U947" s="1">
        <v>0</v>
      </c>
      <c r="V947" s="1">
        <v>0</v>
      </c>
      <c r="W947" s="1">
        <v>0</v>
      </c>
      <c r="X947" s="1">
        <v>0</v>
      </c>
      <c r="Y947" s="1">
        <v>0</v>
      </c>
      <c r="Z947" s="1">
        <v>0</v>
      </c>
      <c r="AA947" s="1">
        <v>0</v>
      </c>
      <c r="AB947" s="1">
        <v>1</v>
      </c>
      <c r="AC947" s="1">
        <v>0</v>
      </c>
      <c r="AD947" s="1">
        <v>0</v>
      </c>
      <c r="AE947" s="1">
        <v>0</v>
      </c>
      <c r="AF947" s="1">
        <v>1</v>
      </c>
      <c r="AG947" s="1">
        <v>0</v>
      </c>
      <c r="AH947" s="1">
        <v>0</v>
      </c>
      <c r="AI947" s="1">
        <v>0</v>
      </c>
      <c r="AJ947" s="1">
        <v>0</v>
      </c>
      <c r="AK947" s="1">
        <v>0</v>
      </c>
      <c r="AL947" s="1">
        <v>1</v>
      </c>
    </row>
    <row r="948" spans="1:38" s="1" customFormat="1">
      <c r="A948" s="16" t="s">
        <v>420</v>
      </c>
      <c r="B948" s="1">
        <v>35</v>
      </c>
      <c r="C948" s="1">
        <v>0</v>
      </c>
      <c r="D948" s="1">
        <v>1</v>
      </c>
      <c r="E948" s="1">
        <v>0</v>
      </c>
      <c r="F948" s="1">
        <v>0</v>
      </c>
      <c r="G948" s="1">
        <v>0</v>
      </c>
      <c r="H948" s="1">
        <v>0</v>
      </c>
      <c r="I948" s="1">
        <v>1</v>
      </c>
      <c r="J948" s="1">
        <v>0</v>
      </c>
      <c r="K948" s="1">
        <v>0</v>
      </c>
      <c r="L948" s="1">
        <v>0</v>
      </c>
      <c r="M948" s="1">
        <v>0</v>
      </c>
      <c r="N948" s="1">
        <v>0</v>
      </c>
      <c r="O948" s="1">
        <v>0</v>
      </c>
      <c r="P948" s="1">
        <v>0</v>
      </c>
      <c r="T948" s="1">
        <v>0</v>
      </c>
      <c r="U948" s="1">
        <v>0</v>
      </c>
      <c r="V948" s="1">
        <v>0</v>
      </c>
      <c r="W948" s="1">
        <v>0</v>
      </c>
      <c r="X948" s="1">
        <v>0</v>
      </c>
      <c r="Y948" s="1">
        <v>0</v>
      </c>
      <c r="Z948" s="1">
        <v>0</v>
      </c>
      <c r="AA948" s="1">
        <v>0</v>
      </c>
      <c r="AB948" s="1">
        <v>0</v>
      </c>
      <c r="AC948" s="1">
        <v>0</v>
      </c>
      <c r="AD948" s="1">
        <v>0</v>
      </c>
      <c r="AE948" s="1">
        <v>0</v>
      </c>
      <c r="AF948" s="1">
        <v>0</v>
      </c>
      <c r="AG948" s="1">
        <v>0</v>
      </c>
      <c r="AH948" s="1">
        <v>0</v>
      </c>
      <c r="AI948" s="1">
        <v>0</v>
      </c>
      <c r="AJ948" s="1">
        <v>0</v>
      </c>
      <c r="AK948" s="1">
        <v>0</v>
      </c>
      <c r="AL948" s="1">
        <v>1</v>
      </c>
    </row>
    <row r="949" spans="1:38" s="1" customFormat="1">
      <c r="A949" s="16" t="s">
        <v>783</v>
      </c>
      <c r="B949" s="1">
        <v>65</v>
      </c>
      <c r="C949" s="1">
        <v>1</v>
      </c>
      <c r="D949" s="1">
        <v>1</v>
      </c>
      <c r="E949" s="1">
        <v>0</v>
      </c>
      <c r="F949" s="1">
        <v>1</v>
      </c>
      <c r="G949" s="1">
        <v>0</v>
      </c>
      <c r="H949" s="1">
        <v>0</v>
      </c>
      <c r="I949" s="1">
        <v>0</v>
      </c>
      <c r="J949" s="1">
        <v>0</v>
      </c>
      <c r="K949" s="1">
        <v>0</v>
      </c>
      <c r="L949" s="1">
        <v>0</v>
      </c>
      <c r="M949" s="1">
        <v>0</v>
      </c>
      <c r="N949" s="1">
        <v>0</v>
      </c>
      <c r="O949" s="1">
        <v>0</v>
      </c>
      <c r="P949" s="1">
        <v>0</v>
      </c>
      <c r="T949" s="1">
        <v>0</v>
      </c>
      <c r="U949" s="1">
        <v>0</v>
      </c>
      <c r="V949" s="1">
        <v>0</v>
      </c>
      <c r="W949" s="1">
        <v>0</v>
      </c>
      <c r="X949" s="1">
        <v>0</v>
      </c>
      <c r="Y949" s="1">
        <v>0</v>
      </c>
      <c r="Z949" s="1">
        <v>0</v>
      </c>
      <c r="AA949" s="1">
        <v>0</v>
      </c>
      <c r="AB949" s="1">
        <v>1</v>
      </c>
      <c r="AC949" s="1">
        <v>1</v>
      </c>
      <c r="AD949" s="1">
        <v>0</v>
      </c>
      <c r="AE949" s="1">
        <v>1</v>
      </c>
      <c r="AF949" s="1">
        <v>0</v>
      </c>
      <c r="AG949" s="1">
        <v>0</v>
      </c>
      <c r="AH949" s="1">
        <v>0</v>
      </c>
      <c r="AI949" s="1">
        <v>0</v>
      </c>
      <c r="AJ949" s="1">
        <v>0</v>
      </c>
      <c r="AK949" s="1">
        <v>0</v>
      </c>
      <c r="AL949" s="1">
        <v>0</v>
      </c>
    </row>
    <row r="950" spans="1:38" s="1" customFormat="1">
      <c r="A950" s="17" t="s">
        <v>251</v>
      </c>
      <c r="B950">
        <v>53</v>
      </c>
      <c r="C950">
        <v>1</v>
      </c>
      <c r="D950">
        <v>1</v>
      </c>
      <c r="E950">
        <v>1</v>
      </c>
      <c r="F950">
        <v>0</v>
      </c>
      <c r="G950">
        <v>0</v>
      </c>
      <c r="H950">
        <v>0</v>
      </c>
      <c r="I950">
        <v>1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0</v>
      </c>
      <c r="Q950"/>
      <c r="R950"/>
      <c r="S950"/>
      <c r="T950">
        <v>0</v>
      </c>
      <c r="U950">
        <v>0</v>
      </c>
      <c r="V950">
        <v>0</v>
      </c>
      <c r="W950">
        <v>0</v>
      </c>
      <c r="X950">
        <v>0</v>
      </c>
      <c r="Y950">
        <v>0</v>
      </c>
      <c r="Z950">
        <v>0</v>
      </c>
      <c r="AA950">
        <v>0</v>
      </c>
      <c r="AB950">
        <v>0</v>
      </c>
      <c r="AC950">
        <v>0</v>
      </c>
      <c r="AD950">
        <v>0</v>
      </c>
      <c r="AE950">
        <v>0</v>
      </c>
      <c r="AF950">
        <v>0</v>
      </c>
      <c r="AG950">
        <v>0</v>
      </c>
      <c r="AH950">
        <v>0</v>
      </c>
      <c r="AI950">
        <v>0</v>
      </c>
      <c r="AJ950">
        <v>0</v>
      </c>
      <c r="AK950">
        <v>0</v>
      </c>
      <c r="AL950">
        <v>1</v>
      </c>
    </row>
    <row r="951" spans="1:38" s="1" customFormat="1">
      <c r="A951" s="17" t="s">
        <v>242</v>
      </c>
      <c r="B951">
        <v>48</v>
      </c>
      <c r="C951">
        <v>0</v>
      </c>
      <c r="D951">
        <v>1</v>
      </c>
      <c r="E951">
        <v>1</v>
      </c>
      <c r="F951">
        <v>0</v>
      </c>
      <c r="G951">
        <v>1</v>
      </c>
      <c r="H951">
        <v>0</v>
      </c>
      <c r="I951">
        <v>0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0</v>
      </c>
      <c r="P951">
        <v>0</v>
      </c>
      <c r="Q951"/>
      <c r="R951"/>
      <c r="S951"/>
      <c r="T951">
        <v>0</v>
      </c>
      <c r="U951">
        <v>0</v>
      </c>
      <c r="V951">
        <v>0</v>
      </c>
      <c r="W951">
        <v>0</v>
      </c>
      <c r="X951">
        <v>0</v>
      </c>
      <c r="Y951">
        <v>0</v>
      </c>
      <c r="Z951">
        <v>0</v>
      </c>
      <c r="AA951">
        <v>0</v>
      </c>
      <c r="AB951">
        <v>0</v>
      </c>
      <c r="AC951">
        <v>0</v>
      </c>
      <c r="AD951">
        <v>0</v>
      </c>
      <c r="AE951">
        <v>0</v>
      </c>
      <c r="AF951">
        <v>0</v>
      </c>
      <c r="AG951">
        <v>0</v>
      </c>
      <c r="AH951">
        <v>0</v>
      </c>
      <c r="AI951">
        <v>0</v>
      </c>
      <c r="AJ951">
        <v>0</v>
      </c>
      <c r="AK951">
        <v>1</v>
      </c>
      <c r="AL951">
        <v>0</v>
      </c>
    </row>
    <row r="952" spans="1:38" s="1" customFormat="1">
      <c r="A952" s="16" t="s">
        <v>731</v>
      </c>
      <c r="B952" s="1">
        <v>56</v>
      </c>
      <c r="C952" s="1">
        <v>1</v>
      </c>
      <c r="D952" s="1">
        <v>1</v>
      </c>
      <c r="E952" s="1">
        <v>1</v>
      </c>
      <c r="F952" s="1">
        <v>0</v>
      </c>
      <c r="G952" s="1">
        <v>0</v>
      </c>
      <c r="H952" s="1">
        <v>0</v>
      </c>
      <c r="I952" s="1">
        <v>0</v>
      </c>
      <c r="J952" s="1">
        <v>0</v>
      </c>
      <c r="K952" s="1">
        <v>1</v>
      </c>
      <c r="L952" s="1">
        <v>0</v>
      </c>
      <c r="M952" s="1">
        <v>0</v>
      </c>
      <c r="N952" s="1">
        <v>0</v>
      </c>
      <c r="O952" s="1">
        <v>0</v>
      </c>
      <c r="P952" s="1">
        <v>0</v>
      </c>
      <c r="T952" s="1">
        <v>0</v>
      </c>
      <c r="U952" s="1">
        <v>0</v>
      </c>
      <c r="V952" s="1">
        <v>0</v>
      </c>
      <c r="W952" s="1">
        <v>0</v>
      </c>
      <c r="X952" s="1">
        <v>0</v>
      </c>
      <c r="Y952" s="1">
        <v>0</v>
      </c>
      <c r="Z952" s="1">
        <v>0</v>
      </c>
      <c r="AA952" s="1">
        <v>0</v>
      </c>
      <c r="AB952" s="1">
        <v>0</v>
      </c>
      <c r="AC952" s="1">
        <v>0</v>
      </c>
      <c r="AD952" s="1">
        <v>0</v>
      </c>
      <c r="AE952" s="1">
        <v>0</v>
      </c>
      <c r="AF952" s="1">
        <v>0</v>
      </c>
      <c r="AG952" s="1">
        <v>0</v>
      </c>
      <c r="AH952" s="1">
        <v>0</v>
      </c>
      <c r="AI952" s="1">
        <v>0</v>
      </c>
      <c r="AJ952" s="1">
        <v>0</v>
      </c>
      <c r="AK952" s="1">
        <v>0</v>
      </c>
      <c r="AL952" s="1">
        <v>0</v>
      </c>
    </row>
    <row r="953" spans="1:38" s="1" customFormat="1">
      <c r="A953" s="16" t="s">
        <v>693</v>
      </c>
      <c r="B953" s="1">
        <v>54</v>
      </c>
      <c r="C953" s="1">
        <v>0</v>
      </c>
      <c r="D953" s="1">
        <v>1</v>
      </c>
      <c r="E953" s="1">
        <v>0</v>
      </c>
      <c r="F953" s="1">
        <v>1</v>
      </c>
      <c r="G953" s="1">
        <v>0</v>
      </c>
      <c r="H953" s="1">
        <v>0</v>
      </c>
      <c r="I953" s="1">
        <v>0</v>
      </c>
      <c r="J953" s="1">
        <v>0</v>
      </c>
      <c r="K953" s="1">
        <v>0</v>
      </c>
      <c r="L953" s="1">
        <v>0</v>
      </c>
      <c r="M953" s="1">
        <v>0</v>
      </c>
      <c r="N953" s="1">
        <v>0</v>
      </c>
      <c r="O953" s="1">
        <v>0</v>
      </c>
      <c r="P953" s="1">
        <v>1</v>
      </c>
      <c r="Q953" s="1">
        <v>2.5</v>
      </c>
      <c r="R953" s="1">
        <f>IF(Q953&gt;9,1,0)</f>
        <v>0</v>
      </c>
      <c r="S953" s="1">
        <f>IF(Q953&gt;19,1,0)</f>
        <v>0</v>
      </c>
      <c r="T953" s="1">
        <v>1</v>
      </c>
      <c r="U953" s="1">
        <v>0</v>
      </c>
      <c r="V953" s="1">
        <v>0</v>
      </c>
      <c r="W953" s="1">
        <v>0</v>
      </c>
      <c r="X953" s="1">
        <v>1</v>
      </c>
      <c r="Y953" s="1">
        <v>0</v>
      </c>
      <c r="Z953" s="1">
        <v>0</v>
      </c>
      <c r="AA953" s="1">
        <v>0</v>
      </c>
      <c r="AB953" s="1">
        <v>1</v>
      </c>
      <c r="AC953" s="1">
        <v>0</v>
      </c>
      <c r="AD953" s="1">
        <v>1</v>
      </c>
      <c r="AE953" s="1">
        <v>0</v>
      </c>
      <c r="AF953" s="1">
        <v>0</v>
      </c>
      <c r="AG953" s="1">
        <v>0</v>
      </c>
      <c r="AH953" s="1">
        <v>0</v>
      </c>
      <c r="AI953" s="1">
        <v>0</v>
      </c>
      <c r="AJ953" s="1">
        <v>0</v>
      </c>
      <c r="AK953" s="1">
        <v>0</v>
      </c>
      <c r="AL953" s="1">
        <v>0</v>
      </c>
    </row>
    <row r="954" spans="1:38" s="1" customFormat="1">
      <c r="A954" s="16" t="s">
        <v>558</v>
      </c>
      <c r="B954" s="1">
        <v>66</v>
      </c>
      <c r="C954" s="1">
        <v>1</v>
      </c>
      <c r="D954" s="1">
        <v>1</v>
      </c>
      <c r="E954" s="1">
        <v>0</v>
      </c>
      <c r="F954" s="1">
        <v>1</v>
      </c>
      <c r="G954" s="1">
        <v>0</v>
      </c>
      <c r="H954" s="1">
        <v>0</v>
      </c>
      <c r="I954" s="1">
        <v>0</v>
      </c>
      <c r="J954" s="1">
        <v>0</v>
      </c>
      <c r="K954" s="1">
        <v>0</v>
      </c>
      <c r="L954" s="1">
        <v>0</v>
      </c>
      <c r="M954" s="1">
        <v>0</v>
      </c>
      <c r="N954" s="1">
        <v>0</v>
      </c>
      <c r="O954" s="1">
        <v>0</v>
      </c>
      <c r="P954" s="1">
        <v>0</v>
      </c>
      <c r="T954" s="1">
        <v>1</v>
      </c>
      <c r="U954" s="1">
        <v>0</v>
      </c>
      <c r="V954" s="1">
        <v>1</v>
      </c>
      <c r="W954" s="1">
        <v>0</v>
      </c>
      <c r="X954" s="1">
        <v>0</v>
      </c>
      <c r="Y954" s="1">
        <v>0</v>
      </c>
      <c r="Z954" s="1">
        <v>0</v>
      </c>
      <c r="AA954" s="1">
        <v>0</v>
      </c>
      <c r="AB954" s="1">
        <v>1</v>
      </c>
      <c r="AC954" s="1">
        <v>0</v>
      </c>
      <c r="AD954" s="1">
        <v>0</v>
      </c>
      <c r="AE954" s="1">
        <v>1</v>
      </c>
      <c r="AF954" s="1">
        <v>0</v>
      </c>
      <c r="AG954" s="1">
        <v>0</v>
      </c>
      <c r="AH954" s="1">
        <v>0</v>
      </c>
      <c r="AI954" s="1">
        <v>0</v>
      </c>
      <c r="AJ954" s="1">
        <v>0</v>
      </c>
      <c r="AK954" s="1">
        <v>0</v>
      </c>
      <c r="AL954" s="1">
        <v>0</v>
      </c>
    </row>
    <row r="955" spans="1:38" s="1" customFormat="1">
      <c r="A955" s="16" t="s">
        <v>728</v>
      </c>
      <c r="B955" s="1">
        <v>63</v>
      </c>
      <c r="C955" s="1">
        <v>1</v>
      </c>
      <c r="D955" s="1">
        <v>1</v>
      </c>
      <c r="E955" s="1">
        <v>1</v>
      </c>
      <c r="F955" s="1">
        <v>1</v>
      </c>
      <c r="G955" s="1">
        <v>0</v>
      </c>
      <c r="H955" s="1">
        <v>0</v>
      </c>
      <c r="I955" s="1">
        <v>0</v>
      </c>
      <c r="J955" s="1">
        <v>0</v>
      </c>
      <c r="K955" s="1">
        <v>0</v>
      </c>
      <c r="L955" s="1">
        <v>0</v>
      </c>
      <c r="M955" s="1">
        <v>0</v>
      </c>
      <c r="N955" s="1">
        <v>0</v>
      </c>
      <c r="O955" s="1">
        <v>0</v>
      </c>
      <c r="P955" s="1">
        <v>1</v>
      </c>
      <c r="Q955" s="1">
        <v>5</v>
      </c>
      <c r="R955" s="1">
        <f>IF(Q955&gt;9,1,0)</f>
        <v>0</v>
      </c>
      <c r="S955" s="1">
        <f>IF(Q955&gt;19,1,0)</f>
        <v>0</v>
      </c>
      <c r="T955" s="1">
        <v>0</v>
      </c>
      <c r="U955" s="1">
        <v>0</v>
      </c>
      <c r="V955" s="1">
        <v>0</v>
      </c>
      <c r="W955" s="1">
        <v>0</v>
      </c>
      <c r="X955" s="1">
        <v>0</v>
      </c>
      <c r="Y955" s="1">
        <v>0</v>
      </c>
      <c r="Z955" s="1">
        <v>0</v>
      </c>
      <c r="AA955" s="1">
        <v>0</v>
      </c>
      <c r="AB955" s="1">
        <v>0</v>
      </c>
      <c r="AC955" s="1">
        <v>0</v>
      </c>
      <c r="AD955" s="1">
        <v>0</v>
      </c>
      <c r="AE955" s="1">
        <v>0</v>
      </c>
      <c r="AF955" s="1">
        <v>0</v>
      </c>
      <c r="AG955" s="1">
        <v>0</v>
      </c>
      <c r="AH955" s="1">
        <v>0</v>
      </c>
      <c r="AI955" s="1">
        <v>0</v>
      </c>
      <c r="AJ955" s="1">
        <v>0</v>
      </c>
      <c r="AK955" s="1">
        <v>1</v>
      </c>
      <c r="AL955" s="1">
        <v>1</v>
      </c>
    </row>
    <row r="956" spans="1:38" s="1" customFormat="1">
      <c r="A956" s="16" t="s">
        <v>649</v>
      </c>
      <c r="B956" s="1">
        <v>22</v>
      </c>
      <c r="C956" s="1">
        <v>1</v>
      </c>
      <c r="D956" s="1">
        <v>1</v>
      </c>
      <c r="E956" s="1">
        <v>1</v>
      </c>
      <c r="F956" s="1">
        <v>1</v>
      </c>
      <c r="G956" s="1">
        <v>0</v>
      </c>
      <c r="H956" s="1">
        <v>0</v>
      </c>
      <c r="I956" s="1">
        <v>0</v>
      </c>
      <c r="J956" s="1">
        <v>0</v>
      </c>
      <c r="K956" s="1">
        <v>0</v>
      </c>
      <c r="L956" s="1">
        <v>0</v>
      </c>
      <c r="M956" s="1">
        <v>0</v>
      </c>
      <c r="N956" s="1">
        <v>0</v>
      </c>
      <c r="O956" s="1">
        <v>0</v>
      </c>
      <c r="P956" s="1">
        <v>0</v>
      </c>
      <c r="T956" s="1">
        <v>1</v>
      </c>
      <c r="U956" s="1">
        <v>1</v>
      </c>
      <c r="V956" s="1">
        <v>0</v>
      </c>
      <c r="W956" s="1">
        <v>0</v>
      </c>
      <c r="X956" s="1">
        <v>0</v>
      </c>
      <c r="Y956" s="1">
        <v>0</v>
      </c>
      <c r="Z956" s="1">
        <v>0</v>
      </c>
      <c r="AA956" s="1">
        <v>0</v>
      </c>
      <c r="AB956" s="1">
        <v>1</v>
      </c>
      <c r="AC956" s="1">
        <v>0</v>
      </c>
      <c r="AD956" s="1">
        <v>1</v>
      </c>
      <c r="AE956" s="1">
        <v>0</v>
      </c>
      <c r="AF956" s="1">
        <v>0</v>
      </c>
      <c r="AG956" s="1">
        <v>0</v>
      </c>
      <c r="AH956" s="1">
        <v>0</v>
      </c>
      <c r="AI956" s="1">
        <v>0</v>
      </c>
      <c r="AJ956" s="1">
        <v>0</v>
      </c>
      <c r="AK956" s="1">
        <v>0</v>
      </c>
      <c r="AL956" s="1">
        <v>0</v>
      </c>
    </row>
    <row r="957" spans="1:38" s="1" customFormat="1">
      <c r="A957" s="16" t="s">
        <v>313</v>
      </c>
      <c r="B957" s="1">
        <v>32</v>
      </c>
      <c r="C957" s="1">
        <v>1</v>
      </c>
      <c r="D957" s="1">
        <v>1</v>
      </c>
      <c r="E957" s="1">
        <v>1</v>
      </c>
      <c r="F957" s="1">
        <v>0</v>
      </c>
      <c r="G957" s="1">
        <v>0</v>
      </c>
      <c r="H957" s="1">
        <v>0</v>
      </c>
      <c r="I957" s="1">
        <v>0</v>
      </c>
      <c r="J957" s="1">
        <v>0</v>
      </c>
      <c r="K957" s="1">
        <v>0</v>
      </c>
      <c r="L957" s="1">
        <v>0</v>
      </c>
      <c r="M957" s="1">
        <v>1</v>
      </c>
      <c r="N957" s="1">
        <v>0</v>
      </c>
      <c r="O957" s="1">
        <v>0</v>
      </c>
      <c r="P957" s="1">
        <v>1</v>
      </c>
      <c r="Q957" s="1">
        <v>15</v>
      </c>
      <c r="R957" s="1">
        <f>IF(Q957&gt;9,1,0)</f>
        <v>1</v>
      </c>
      <c r="S957" s="1">
        <f>IF(Q957&gt;19,1,0)</f>
        <v>0</v>
      </c>
      <c r="T957" s="1">
        <v>0</v>
      </c>
      <c r="U957" s="1">
        <v>0</v>
      </c>
      <c r="V957" s="1">
        <v>0</v>
      </c>
      <c r="W957" s="1">
        <v>0</v>
      </c>
      <c r="X957" s="1">
        <v>0</v>
      </c>
      <c r="Y957" s="1">
        <v>0</v>
      </c>
      <c r="Z957" s="1">
        <v>0</v>
      </c>
      <c r="AA957" s="1">
        <v>0</v>
      </c>
      <c r="AB957" s="1">
        <v>1</v>
      </c>
      <c r="AC957" s="1">
        <v>0</v>
      </c>
      <c r="AD957" s="1">
        <v>0</v>
      </c>
      <c r="AE957" s="1">
        <v>0</v>
      </c>
      <c r="AF957" s="1">
        <v>1</v>
      </c>
      <c r="AG957" s="1">
        <v>0</v>
      </c>
      <c r="AH957" s="1">
        <v>0</v>
      </c>
      <c r="AI957" s="1">
        <v>0</v>
      </c>
      <c r="AJ957" s="1">
        <v>0</v>
      </c>
      <c r="AK957" s="1">
        <v>0</v>
      </c>
      <c r="AL957" s="1">
        <v>1</v>
      </c>
    </row>
    <row r="958" spans="1:38" s="1" customFormat="1">
      <c r="A958" s="16" t="s">
        <v>974</v>
      </c>
      <c r="B958" s="1">
        <v>56</v>
      </c>
      <c r="C958" s="1">
        <v>1</v>
      </c>
      <c r="D958" s="1">
        <v>1</v>
      </c>
      <c r="E958" s="1">
        <v>1</v>
      </c>
      <c r="F958" s="1">
        <v>0</v>
      </c>
      <c r="G958" s="1">
        <v>0</v>
      </c>
      <c r="H958" s="1">
        <v>0</v>
      </c>
      <c r="I958" s="1">
        <v>1</v>
      </c>
      <c r="J958" s="1">
        <v>0</v>
      </c>
      <c r="K958" s="1">
        <v>0</v>
      </c>
      <c r="L958" s="1">
        <v>0</v>
      </c>
      <c r="M958" s="1">
        <v>0</v>
      </c>
      <c r="N958" s="1">
        <v>0</v>
      </c>
      <c r="O958" s="1">
        <v>0</v>
      </c>
      <c r="P958" s="1">
        <v>0</v>
      </c>
      <c r="T958" s="1">
        <v>0</v>
      </c>
      <c r="U958" s="1">
        <v>0</v>
      </c>
      <c r="V958" s="1">
        <v>0</v>
      </c>
      <c r="W958" s="1">
        <v>0</v>
      </c>
      <c r="X958" s="1">
        <v>0</v>
      </c>
      <c r="Y958" s="1">
        <v>0</v>
      </c>
      <c r="Z958" s="1">
        <v>0</v>
      </c>
      <c r="AA958" s="1">
        <v>0</v>
      </c>
      <c r="AB958" s="1">
        <v>0</v>
      </c>
      <c r="AC958" s="1">
        <v>0</v>
      </c>
      <c r="AD958" s="1">
        <v>0</v>
      </c>
      <c r="AE958" s="1">
        <v>0</v>
      </c>
      <c r="AF958" s="1">
        <v>0</v>
      </c>
      <c r="AG958" s="1">
        <v>0</v>
      </c>
      <c r="AH958" s="1">
        <v>0</v>
      </c>
      <c r="AI958" s="1">
        <v>0</v>
      </c>
      <c r="AJ958" s="1">
        <v>0</v>
      </c>
      <c r="AK958" s="1">
        <v>0</v>
      </c>
      <c r="AL958" s="1">
        <v>1</v>
      </c>
    </row>
    <row r="959" spans="1:38" s="1" customFormat="1">
      <c r="A959" s="16" t="s">
        <v>838</v>
      </c>
      <c r="B959" s="1">
        <v>53</v>
      </c>
      <c r="C959" s="1">
        <v>1</v>
      </c>
      <c r="D959" s="1">
        <v>1</v>
      </c>
      <c r="E959" s="1">
        <v>1</v>
      </c>
      <c r="F959" s="1">
        <v>1</v>
      </c>
      <c r="G959" s="1">
        <v>0</v>
      </c>
      <c r="H959" s="1">
        <v>0</v>
      </c>
      <c r="I959" s="1">
        <v>0</v>
      </c>
      <c r="J959" s="1">
        <v>0</v>
      </c>
      <c r="K959" s="1">
        <v>0</v>
      </c>
      <c r="L959" s="1">
        <v>0</v>
      </c>
      <c r="M959" s="1">
        <v>0</v>
      </c>
      <c r="N959" s="1">
        <v>0</v>
      </c>
      <c r="O959" s="1">
        <v>0</v>
      </c>
      <c r="P959" s="1">
        <v>1</v>
      </c>
      <c r="Q959" s="1">
        <v>5</v>
      </c>
      <c r="R959" s="1">
        <f>IF(Q959&gt;9,1,0)</f>
        <v>0</v>
      </c>
      <c r="S959" s="1">
        <f>IF(Q959&gt;19,1,0)</f>
        <v>0</v>
      </c>
      <c r="T959" s="1">
        <v>1</v>
      </c>
      <c r="U959" s="1">
        <v>1</v>
      </c>
      <c r="V959" s="1">
        <v>0</v>
      </c>
      <c r="W959" s="1">
        <v>0</v>
      </c>
      <c r="X959" s="1">
        <v>0</v>
      </c>
      <c r="Y959" s="1">
        <v>0</v>
      </c>
      <c r="Z959" s="1">
        <v>0</v>
      </c>
      <c r="AA959" s="1">
        <v>0</v>
      </c>
      <c r="AB959" s="1">
        <v>0</v>
      </c>
      <c r="AC959" s="1">
        <v>0</v>
      </c>
      <c r="AD959" s="1">
        <v>0</v>
      </c>
      <c r="AE959" s="1">
        <v>0</v>
      </c>
      <c r="AF959" s="1">
        <v>0</v>
      </c>
      <c r="AG959" s="1">
        <v>0</v>
      </c>
      <c r="AH959" s="1">
        <v>0</v>
      </c>
      <c r="AI959" s="1">
        <v>0</v>
      </c>
      <c r="AJ959" s="1">
        <v>0</v>
      </c>
      <c r="AK959" s="1">
        <v>1</v>
      </c>
      <c r="AL959" s="1">
        <v>0</v>
      </c>
    </row>
    <row r="960" spans="1:38" s="1" customFormat="1">
      <c r="A960" s="16" t="s">
        <v>389</v>
      </c>
      <c r="B960" s="1">
        <v>55</v>
      </c>
      <c r="C960" s="1">
        <v>1</v>
      </c>
      <c r="D960" s="1">
        <v>1</v>
      </c>
      <c r="E960" s="1">
        <v>0</v>
      </c>
      <c r="F960" s="1">
        <v>1</v>
      </c>
      <c r="G960" s="1">
        <v>0</v>
      </c>
      <c r="H960" s="1">
        <v>0</v>
      </c>
      <c r="I960" s="1">
        <v>0</v>
      </c>
      <c r="J960" s="1">
        <v>0</v>
      </c>
      <c r="K960" s="1">
        <v>0</v>
      </c>
      <c r="L960" s="1">
        <v>0</v>
      </c>
      <c r="M960" s="1">
        <v>0</v>
      </c>
      <c r="N960" s="1">
        <v>0</v>
      </c>
      <c r="O960" s="1">
        <v>0</v>
      </c>
      <c r="P960" s="1">
        <v>0</v>
      </c>
      <c r="T960" s="1">
        <v>1</v>
      </c>
      <c r="U960" s="1">
        <v>0</v>
      </c>
      <c r="V960" s="1">
        <v>0</v>
      </c>
      <c r="W960" s="1">
        <v>1</v>
      </c>
      <c r="X960" s="1">
        <v>0</v>
      </c>
      <c r="Y960" s="1">
        <v>0</v>
      </c>
      <c r="Z960" s="1">
        <v>0</v>
      </c>
      <c r="AA960" s="1">
        <v>0</v>
      </c>
      <c r="AB960" s="1">
        <v>1</v>
      </c>
      <c r="AC960" s="1">
        <v>0</v>
      </c>
      <c r="AD960" s="1">
        <v>0</v>
      </c>
      <c r="AE960" s="1">
        <v>1</v>
      </c>
      <c r="AF960" s="1">
        <v>0</v>
      </c>
      <c r="AG960" s="1">
        <v>0</v>
      </c>
      <c r="AH960" s="1">
        <v>0</v>
      </c>
      <c r="AI960" s="1">
        <v>0</v>
      </c>
      <c r="AJ960" s="1">
        <v>0</v>
      </c>
      <c r="AK960" s="1">
        <v>0</v>
      </c>
      <c r="AL960" s="1">
        <v>0</v>
      </c>
    </row>
    <row r="961" spans="1:38" s="1" customFormat="1">
      <c r="A961" s="16" t="s">
        <v>745</v>
      </c>
      <c r="B961" s="1">
        <v>63</v>
      </c>
      <c r="C961" s="1">
        <v>1</v>
      </c>
      <c r="D961" s="1">
        <v>1</v>
      </c>
      <c r="E961" s="1">
        <v>0</v>
      </c>
      <c r="F961" s="1">
        <v>1</v>
      </c>
      <c r="G961" s="1">
        <v>0</v>
      </c>
      <c r="H961" s="1">
        <v>0</v>
      </c>
      <c r="I961" s="1">
        <v>0</v>
      </c>
      <c r="J961" s="1">
        <v>0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">
        <v>1</v>
      </c>
      <c r="Q961" s="1">
        <v>5</v>
      </c>
      <c r="R961" s="1">
        <f>IF(Q961&gt;9,1,0)</f>
        <v>0</v>
      </c>
      <c r="S961" s="1">
        <f>IF(Q961&gt;19,1,0)</f>
        <v>0</v>
      </c>
      <c r="T961" s="1">
        <v>1</v>
      </c>
      <c r="U961" s="1">
        <v>0</v>
      </c>
      <c r="V961" s="1">
        <v>1</v>
      </c>
      <c r="W961" s="1">
        <v>0</v>
      </c>
      <c r="X961" s="1">
        <v>0</v>
      </c>
      <c r="Y961" s="1">
        <v>0</v>
      </c>
      <c r="Z961" s="1">
        <v>0</v>
      </c>
      <c r="AA961" s="1">
        <v>0</v>
      </c>
      <c r="AB961" s="1">
        <v>1</v>
      </c>
      <c r="AC961" s="1">
        <v>0</v>
      </c>
      <c r="AD961" s="1">
        <v>0</v>
      </c>
      <c r="AE961" s="1">
        <v>1</v>
      </c>
      <c r="AF961" s="1">
        <v>0</v>
      </c>
      <c r="AG961" s="1">
        <v>0</v>
      </c>
      <c r="AH961" s="1">
        <v>0</v>
      </c>
      <c r="AI961" s="1">
        <v>0</v>
      </c>
      <c r="AJ961" s="1">
        <v>0</v>
      </c>
      <c r="AK961" s="1">
        <v>0</v>
      </c>
      <c r="AL961" s="1">
        <v>0</v>
      </c>
    </row>
    <row r="962" spans="1:38" s="1" customFormat="1">
      <c r="A962" s="16" t="s">
        <v>1004</v>
      </c>
      <c r="B962" s="1">
        <v>55</v>
      </c>
      <c r="C962" s="1">
        <v>1</v>
      </c>
      <c r="D962" s="1">
        <v>1</v>
      </c>
      <c r="E962" s="1">
        <v>0</v>
      </c>
      <c r="F962" s="1">
        <v>0</v>
      </c>
      <c r="G962" s="1">
        <v>1</v>
      </c>
      <c r="H962" s="1">
        <v>0</v>
      </c>
      <c r="I962" s="1">
        <v>0</v>
      </c>
      <c r="J962" s="1">
        <v>0</v>
      </c>
      <c r="K962" s="1">
        <v>0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T962" s="1">
        <v>0</v>
      </c>
      <c r="U962" s="1">
        <v>0</v>
      </c>
      <c r="V962" s="1">
        <v>0</v>
      </c>
      <c r="W962" s="1">
        <v>0</v>
      </c>
      <c r="X962" s="1">
        <v>0</v>
      </c>
      <c r="Y962" s="1">
        <v>0</v>
      </c>
      <c r="Z962" s="1">
        <v>0</v>
      </c>
      <c r="AA962" s="1">
        <v>0</v>
      </c>
      <c r="AB962" s="1">
        <v>0</v>
      </c>
      <c r="AC962" s="1">
        <v>0</v>
      </c>
      <c r="AD962" s="1">
        <v>0</v>
      </c>
      <c r="AE962" s="1">
        <v>0</v>
      </c>
      <c r="AF962" s="1">
        <v>0</v>
      </c>
      <c r="AG962" s="1">
        <v>0</v>
      </c>
      <c r="AH962" s="1">
        <v>0</v>
      </c>
      <c r="AI962" s="1">
        <v>0</v>
      </c>
      <c r="AJ962" s="1">
        <v>0</v>
      </c>
      <c r="AK962" s="1">
        <v>0</v>
      </c>
      <c r="AL962" s="1">
        <v>0</v>
      </c>
    </row>
    <row r="963" spans="1:38" s="1" customFormat="1">
      <c r="A963" s="16" t="s">
        <v>532</v>
      </c>
      <c r="B963" s="1">
        <v>31</v>
      </c>
      <c r="C963" s="1">
        <v>0</v>
      </c>
      <c r="D963" s="1">
        <v>1</v>
      </c>
      <c r="E963" s="1">
        <v>1</v>
      </c>
      <c r="F963" s="1">
        <v>0</v>
      </c>
      <c r="G963" s="1">
        <v>0</v>
      </c>
      <c r="H963" s="1">
        <v>0</v>
      </c>
      <c r="I963" s="1">
        <v>0</v>
      </c>
      <c r="J963" s="1">
        <v>0</v>
      </c>
      <c r="K963" s="1">
        <v>0</v>
      </c>
      <c r="L963" s="1">
        <v>0</v>
      </c>
      <c r="M963" s="1">
        <v>0</v>
      </c>
      <c r="N963" s="1">
        <v>0</v>
      </c>
      <c r="O963" s="1">
        <v>1</v>
      </c>
      <c r="P963" s="1">
        <v>0</v>
      </c>
      <c r="T963" s="1">
        <v>0</v>
      </c>
      <c r="U963" s="1">
        <v>0</v>
      </c>
      <c r="V963" s="1">
        <v>0</v>
      </c>
      <c r="W963" s="1">
        <v>0</v>
      </c>
      <c r="X963" s="1">
        <v>0</v>
      </c>
      <c r="Y963" s="1">
        <v>0</v>
      </c>
      <c r="Z963" s="1">
        <v>0</v>
      </c>
      <c r="AA963" s="1">
        <v>0</v>
      </c>
      <c r="AB963" s="1">
        <v>0</v>
      </c>
      <c r="AC963" s="1">
        <v>0</v>
      </c>
      <c r="AD963" s="1">
        <v>0</v>
      </c>
      <c r="AE963" s="1">
        <v>0</v>
      </c>
      <c r="AF963" s="1">
        <v>0</v>
      </c>
      <c r="AG963" s="1">
        <v>0</v>
      </c>
      <c r="AH963" s="1">
        <v>0</v>
      </c>
      <c r="AI963" s="1">
        <v>0</v>
      </c>
      <c r="AJ963" s="1">
        <v>0</v>
      </c>
      <c r="AK963" s="1">
        <v>0</v>
      </c>
      <c r="AL963" s="1">
        <v>0</v>
      </c>
    </row>
    <row r="964" spans="1:38" s="1" customFormat="1">
      <c r="A964" s="16" t="s">
        <v>816</v>
      </c>
      <c r="B964" s="1">
        <v>52</v>
      </c>
      <c r="C964" s="1">
        <v>0</v>
      </c>
      <c r="D964" s="1">
        <v>1</v>
      </c>
      <c r="E964" s="1">
        <v>1</v>
      </c>
      <c r="F964" s="1">
        <v>0</v>
      </c>
      <c r="G964" s="1">
        <v>0</v>
      </c>
      <c r="H964" s="1">
        <v>0</v>
      </c>
      <c r="I964" s="1">
        <v>1</v>
      </c>
      <c r="J964" s="1">
        <v>0</v>
      </c>
      <c r="K964" s="1">
        <v>0</v>
      </c>
      <c r="L964" s="1">
        <v>0</v>
      </c>
      <c r="M964" s="1">
        <v>0</v>
      </c>
      <c r="N964" s="1">
        <v>0</v>
      </c>
      <c r="O964" s="1">
        <v>0</v>
      </c>
      <c r="P964" s="1">
        <v>1</v>
      </c>
      <c r="Q964" s="1">
        <v>20</v>
      </c>
      <c r="R964" s="1">
        <f>IF(Q964&gt;9,1,0)</f>
        <v>1</v>
      </c>
      <c r="S964" s="1">
        <f>IF(Q964&gt;19,1,0)</f>
        <v>1</v>
      </c>
      <c r="T964" s="1">
        <v>0</v>
      </c>
      <c r="U964" s="1">
        <v>0</v>
      </c>
      <c r="V964" s="1">
        <v>0</v>
      </c>
      <c r="W964" s="1">
        <v>0</v>
      </c>
      <c r="X964" s="1">
        <v>0</v>
      </c>
      <c r="Y964" s="1">
        <v>0</v>
      </c>
      <c r="Z964" s="1">
        <v>0</v>
      </c>
      <c r="AA964" s="1">
        <v>0</v>
      </c>
      <c r="AB964" s="1">
        <v>1</v>
      </c>
      <c r="AC964" s="1">
        <v>0</v>
      </c>
      <c r="AD964" s="1">
        <v>0</v>
      </c>
      <c r="AE964" s="1">
        <v>0</v>
      </c>
      <c r="AF964" s="1">
        <v>0</v>
      </c>
      <c r="AG964" s="1">
        <v>0</v>
      </c>
      <c r="AH964" s="1">
        <v>1</v>
      </c>
      <c r="AI964" s="1">
        <v>0</v>
      </c>
      <c r="AJ964" s="1">
        <v>0</v>
      </c>
      <c r="AK964" s="1">
        <v>0</v>
      </c>
      <c r="AL964" s="1">
        <v>1</v>
      </c>
    </row>
    <row r="965" spans="1:38" s="1" customFormat="1">
      <c r="A965" s="16" t="s">
        <v>924</v>
      </c>
      <c r="B965" s="1">
        <v>43</v>
      </c>
      <c r="C965" s="1">
        <v>1</v>
      </c>
      <c r="D965" s="1">
        <v>1</v>
      </c>
      <c r="E965" s="1">
        <v>0</v>
      </c>
      <c r="F965" s="1">
        <v>0</v>
      </c>
      <c r="G965" s="1">
        <v>0</v>
      </c>
      <c r="H965" s="1">
        <v>0</v>
      </c>
      <c r="I965" s="1">
        <v>0</v>
      </c>
      <c r="J965" s="1">
        <v>0</v>
      </c>
      <c r="K965" s="1">
        <v>0</v>
      </c>
      <c r="L965" s="1">
        <v>0</v>
      </c>
      <c r="M965" s="1">
        <v>0</v>
      </c>
      <c r="N965" s="1">
        <v>0</v>
      </c>
      <c r="O965" s="1">
        <v>1</v>
      </c>
      <c r="P965" s="1">
        <v>0</v>
      </c>
      <c r="T965" s="1">
        <v>0</v>
      </c>
      <c r="U965" s="1">
        <v>0</v>
      </c>
      <c r="V965" s="1">
        <v>0</v>
      </c>
      <c r="W965" s="1">
        <v>0</v>
      </c>
      <c r="X965" s="1">
        <v>0</v>
      </c>
      <c r="Y965" s="1">
        <v>0</v>
      </c>
      <c r="Z965" s="1">
        <v>0</v>
      </c>
      <c r="AA965" s="1">
        <v>0</v>
      </c>
      <c r="AB965" s="1">
        <v>0</v>
      </c>
      <c r="AC965" s="1">
        <v>0</v>
      </c>
      <c r="AD965" s="1">
        <v>0</v>
      </c>
      <c r="AE965" s="1">
        <v>0</v>
      </c>
      <c r="AF965" s="1">
        <v>0</v>
      </c>
      <c r="AG965" s="1">
        <v>0</v>
      </c>
      <c r="AH965" s="1">
        <v>0</v>
      </c>
      <c r="AI965" s="1">
        <v>0</v>
      </c>
      <c r="AJ965" s="1">
        <v>0</v>
      </c>
      <c r="AK965" s="1">
        <v>0</v>
      </c>
      <c r="AL965" s="1">
        <v>1</v>
      </c>
    </row>
    <row r="966" spans="1:38" s="1" customFormat="1">
      <c r="A966" s="16" t="s">
        <v>598</v>
      </c>
      <c r="B966" s="1">
        <v>59</v>
      </c>
      <c r="C966" s="1">
        <v>0</v>
      </c>
      <c r="D966" s="1">
        <v>1</v>
      </c>
      <c r="E966" s="1">
        <v>0</v>
      </c>
      <c r="F966" s="1">
        <v>0</v>
      </c>
      <c r="G966" s="1">
        <v>0</v>
      </c>
      <c r="H966" s="1">
        <v>0</v>
      </c>
      <c r="I966" s="1">
        <v>1</v>
      </c>
      <c r="J966" s="1">
        <v>0</v>
      </c>
      <c r="K966" s="1">
        <v>0</v>
      </c>
      <c r="L966" s="1">
        <v>0</v>
      </c>
      <c r="M966" s="1">
        <v>0</v>
      </c>
      <c r="N966" s="1">
        <v>0</v>
      </c>
      <c r="O966" s="1">
        <v>0</v>
      </c>
      <c r="P966" s="1">
        <v>0</v>
      </c>
      <c r="T966" s="1">
        <v>0</v>
      </c>
      <c r="U966" s="1">
        <v>0</v>
      </c>
      <c r="V966" s="1">
        <v>0</v>
      </c>
      <c r="W966" s="1">
        <v>0</v>
      </c>
      <c r="X966" s="1">
        <v>0</v>
      </c>
      <c r="Y966" s="1">
        <v>0</v>
      </c>
      <c r="Z966" s="1">
        <v>0</v>
      </c>
      <c r="AA966" s="1">
        <v>0</v>
      </c>
      <c r="AB966" s="1">
        <v>1</v>
      </c>
      <c r="AC966" s="1">
        <v>0</v>
      </c>
      <c r="AD966" s="1">
        <v>0</v>
      </c>
      <c r="AE966" s="1">
        <v>0</v>
      </c>
      <c r="AF966" s="1">
        <v>1</v>
      </c>
      <c r="AG966" s="1">
        <v>0</v>
      </c>
      <c r="AH966" s="1">
        <v>0</v>
      </c>
      <c r="AI966" s="1">
        <v>0</v>
      </c>
      <c r="AJ966" s="1">
        <v>0</v>
      </c>
      <c r="AK966" s="1">
        <v>0</v>
      </c>
      <c r="AL966" s="1">
        <v>1</v>
      </c>
    </row>
    <row r="967" spans="1:38" s="1" customFormat="1">
      <c r="A967" s="16" t="s">
        <v>523</v>
      </c>
      <c r="B967" s="1">
        <v>53</v>
      </c>
      <c r="C967" s="1">
        <v>0</v>
      </c>
      <c r="D967" s="1">
        <v>1</v>
      </c>
      <c r="E967" s="1">
        <v>1</v>
      </c>
      <c r="F967" s="1">
        <v>0</v>
      </c>
      <c r="G967" s="1">
        <v>0</v>
      </c>
      <c r="H967" s="1">
        <v>1</v>
      </c>
      <c r="I967" s="1">
        <v>0</v>
      </c>
      <c r="J967" s="1">
        <v>0</v>
      </c>
      <c r="K967" s="1">
        <v>0</v>
      </c>
      <c r="L967" s="1">
        <v>0</v>
      </c>
      <c r="M967" s="1">
        <v>0</v>
      </c>
      <c r="N967" s="1">
        <v>0</v>
      </c>
      <c r="O967" s="1">
        <v>0</v>
      </c>
      <c r="P967" s="1">
        <v>1</v>
      </c>
      <c r="Q967" s="1">
        <v>10</v>
      </c>
      <c r="R967" s="1">
        <f>IF(Q967&gt;9,1,0)</f>
        <v>1</v>
      </c>
      <c r="S967" s="1">
        <f>IF(Q967&gt;19,1,0)</f>
        <v>0</v>
      </c>
      <c r="T967" s="1">
        <v>1</v>
      </c>
      <c r="U967" s="1">
        <v>0</v>
      </c>
      <c r="V967" s="1">
        <v>0</v>
      </c>
      <c r="W967" s="1">
        <v>0</v>
      </c>
      <c r="X967" s="1">
        <v>0</v>
      </c>
      <c r="Y967" s="1">
        <v>0</v>
      </c>
      <c r="Z967" s="1">
        <v>1</v>
      </c>
      <c r="AA967" s="1">
        <v>0</v>
      </c>
      <c r="AB967" s="1">
        <v>1</v>
      </c>
      <c r="AC967" s="1">
        <v>0</v>
      </c>
      <c r="AD967" s="1">
        <v>0</v>
      </c>
      <c r="AE967" s="1">
        <v>1</v>
      </c>
      <c r="AF967" s="1">
        <v>0</v>
      </c>
      <c r="AG967" s="1">
        <v>0</v>
      </c>
      <c r="AH967" s="1">
        <v>0</v>
      </c>
      <c r="AI967" s="1">
        <v>0</v>
      </c>
      <c r="AJ967" s="1">
        <v>0</v>
      </c>
      <c r="AK967" s="1">
        <v>1</v>
      </c>
      <c r="AL967" s="1">
        <v>0</v>
      </c>
    </row>
    <row r="968" spans="1:38" s="1" customFormat="1">
      <c r="A968" s="17" t="s">
        <v>211</v>
      </c>
      <c r="B968">
        <v>62</v>
      </c>
      <c r="C968">
        <v>0</v>
      </c>
      <c r="D968">
        <v>1</v>
      </c>
      <c r="E968">
        <v>1</v>
      </c>
      <c r="F968">
        <v>0</v>
      </c>
      <c r="G968">
        <v>0</v>
      </c>
      <c r="H968">
        <v>1</v>
      </c>
      <c r="I968">
        <v>0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0</v>
      </c>
      <c r="P968">
        <v>0</v>
      </c>
      <c r="Q968"/>
      <c r="R968"/>
      <c r="S968"/>
      <c r="T968">
        <v>1</v>
      </c>
      <c r="U968">
        <v>0</v>
      </c>
      <c r="V968">
        <v>0</v>
      </c>
      <c r="W968">
        <v>0</v>
      </c>
      <c r="X968">
        <v>0</v>
      </c>
      <c r="Y968">
        <v>0</v>
      </c>
      <c r="Z968">
        <v>0</v>
      </c>
      <c r="AA968">
        <v>0</v>
      </c>
      <c r="AB968">
        <v>1</v>
      </c>
      <c r="AC968">
        <v>0</v>
      </c>
      <c r="AD968">
        <v>1</v>
      </c>
      <c r="AE968">
        <v>0</v>
      </c>
      <c r="AF968">
        <v>0</v>
      </c>
      <c r="AG968">
        <v>0</v>
      </c>
      <c r="AH968">
        <v>0</v>
      </c>
      <c r="AI968">
        <v>0</v>
      </c>
      <c r="AJ968">
        <v>0</v>
      </c>
      <c r="AK968">
        <v>0</v>
      </c>
      <c r="AL968">
        <v>0</v>
      </c>
    </row>
    <row r="969" spans="1:38" s="1" customFormat="1">
      <c r="A969" s="16" t="s">
        <v>487</v>
      </c>
      <c r="B969" s="1">
        <v>54</v>
      </c>
      <c r="C969" s="1">
        <v>0</v>
      </c>
      <c r="D969" s="1">
        <v>1</v>
      </c>
      <c r="E969" s="1">
        <v>1</v>
      </c>
      <c r="F969" s="1">
        <v>0</v>
      </c>
      <c r="G969" s="1">
        <v>0</v>
      </c>
      <c r="H969" s="1">
        <v>1</v>
      </c>
      <c r="I969" s="1">
        <v>0</v>
      </c>
      <c r="J969" s="1">
        <v>0</v>
      </c>
      <c r="K969" s="1">
        <v>0</v>
      </c>
      <c r="L969" s="1">
        <v>0</v>
      </c>
      <c r="M969" s="1">
        <v>0</v>
      </c>
      <c r="N969" s="1">
        <v>0</v>
      </c>
      <c r="O969" s="1">
        <v>0</v>
      </c>
      <c r="P969" s="1">
        <v>0</v>
      </c>
      <c r="T969" s="1">
        <v>1</v>
      </c>
      <c r="U969" s="1">
        <v>1</v>
      </c>
      <c r="V969" s="1">
        <v>0</v>
      </c>
      <c r="W969" s="1">
        <v>0</v>
      </c>
      <c r="X969" s="1">
        <v>0</v>
      </c>
      <c r="Y969" s="1">
        <v>0</v>
      </c>
      <c r="Z969" s="1">
        <v>0</v>
      </c>
      <c r="AA969" s="1">
        <v>0</v>
      </c>
      <c r="AB969" s="1">
        <v>0</v>
      </c>
      <c r="AC969" s="1">
        <v>0</v>
      </c>
      <c r="AD969" s="1">
        <v>0</v>
      </c>
      <c r="AE969" s="1">
        <v>0</v>
      </c>
      <c r="AF969" s="1">
        <v>0</v>
      </c>
      <c r="AG969" s="1">
        <v>0</v>
      </c>
      <c r="AH969" s="1">
        <v>0</v>
      </c>
      <c r="AI969" s="1">
        <v>0</v>
      </c>
      <c r="AJ969" s="1">
        <v>0</v>
      </c>
      <c r="AK969" s="1">
        <v>0</v>
      </c>
      <c r="AL969" s="1">
        <v>0</v>
      </c>
    </row>
    <row r="970" spans="1:38" s="1" customFormat="1">
      <c r="A970" s="16" t="s">
        <v>616</v>
      </c>
      <c r="B970" s="1">
        <v>53</v>
      </c>
      <c r="C970" s="1">
        <v>1</v>
      </c>
      <c r="D970" s="1">
        <v>1</v>
      </c>
      <c r="E970" s="1">
        <v>1</v>
      </c>
      <c r="F970" s="1">
        <v>0</v>
      </c>
      <c r="G970" s="1">
        <v>0</v>
      </c>
      <c r="H970" s="1">
        <v>0</v>
      </c>
      <c r="I970" s="1">
        <v>0</v>
      </c>
      <c r="J970" s="1">
        <v>0</v>
      </c>
      <c r="K970" s="1">
        <v>0</v>
      </c>
      <c r="L970" s="1">
        <v>0</v>
      </c>
      <c r="M970" s="1">
        <v>0</v>
      </c>
      <c r="N970" s="1">
        <v>0</v>
      </c>
      <c r="O970" s="1">
        <v>1</v>
      </c>
      <c r="P970" s="1">
        <v>0</v>
      </c>
      <c r="T970" s="1">
        <v>0</v>
      </c>
      <c r="U970" s="1">
        <v>0</v>
      </c>
      <c r="V970" s="1">
        <v>0</v>
      </c>
      <c r="W970" s="1">
        <v>0</v>
      </c>
      <c r="X970" s="1">
        <v>0</v>
      </c>
      <c r="Y970" s="1">
        <v>0</v>
      </c>
      <c r="Z970" s="1">
        <v>0</v>
      </c>
      <c r="AA970" s="1">
        <v>0</v>
      </c>
      <c r="AB970" s="1">
        <v>1</v>
      </c>
      <c r="AC970" s="1">
        <v>0</v>
      </c>
      <c r="AD970" s="1">
        <v>1</v>
      </c>
      <c r="AE970" s="1">
        <v>0</v>
      </c>
      <c r="AF970" s="1">
        <v>0</v>
      </c>
      <c r="AG970" s="1">
        <v>0</v>
      </c>
      <c r="AH970" s="1">
        <v>0</v>
      </c>
      <c r="AI970" s="1">
        <v>0</v>
      </c>
      <c r="AJ970" s="1">
        <v>0</v>
      </c>
      <c r="AK970" s="1">
        <v>0</v>
      </c>
      <c r="AL970" s="1">
        <v>1</v>
      </c>
    </row>
    <row r="971" spans="1:38" s="1" customFormat="1">
      <c r="A971" s="16" t="s">
        <v>806</v>
      </c>
      <c r="B971" s="1">
        <v>53</v>
      </c>
      <c r="C971" s="1">
        <v>1</v>
      </c>
      <c r="D971" s="1">
        <v>1</v>
      </c>
      <c r="E971" s="1">
        <v>0</v>
      </c>
      <c r="F971" s="1">
        <v>0</v>
      </c>
      <c r="G971" s="1">
        <v>0</v>
      </c>
      <c r="H971" s="1">
        <v>0</v>
      </c>
      <c r="I971" s="1">
        <v>0</v>
      </c>
      <c r="J971" s="1">
        <v>0</v>
      </c>
      <c r="K971" s="1">
        <v>0</v>
      </c>
      <c r="L971" s="1">
        <v>0</v>
      </c>
      <c r="M971" s="1">
        <v>0</v>
      </c>
      <c r="N971" s="1">
        <v>1</v>
      </c>
      <c r="O971" s="1">
        <v>0</v>
      </c>
      <c r="P971" s="1">
        <v>0</v>
      </c>
      <c r="T971" s="1">
        <v>0</v>
      </c>
      <c r="U971" s="1">
        <v>0</v>
      </c>
      <c r="V971" s="1">
        <v>0</v>
      </c>
      <c r="W971" s="1">
        <v>0</v>
      </c>
      <c r="X971" s="1">
        <v>0</v>
      </c>
      <c r="Y971" s="1">
        <v>0</v>
      </c>
      <c r="Z971" s="1">
        <v>0</v>
      </c>
      <c r="AA971" s="1">
        <v>0</v>
      </c>
      <c r="AB971" s="1">
        <v>1</v>
      </c>
      <c r="AC971" s="1">
        <v>0</v>
      </c>
      <c r="AD971" s="1">
        <v>0</v>
      </c>
      <c r="AE971" s="1">
        <v>1</v>
      </c>
      <c r="AF971" s="1">
        <v>0</v>
      </c>
      <c r="AG971" s="1">
        <v>0</v>
      </c>
      <c r="AH971" s="1">
        <v>0</v>
      </c>
      <c r="AI971" s="1">
        <v>0</v>
      </c>
      <c r="AJ971" s="1">
        <v>0</v>
      </c>
      <c r="AK971" s="1">
        <v>0</v>
      </c>
      <c r="AL971" s="1">
        <v>1</v>
      </c>
    </row>
    <row r="972" spans="1:38" s="1" customFormat="1">
      <c r="A972" s="16" t="s">
        <v>717</v>
      </c>
      <c r="B972" s="1">
        <v>53</v>
      </c>
      <c r="C972" s="1">
        <v>1</v>
      </c>
      <c r="D972" s="1">
        <v>1</v>
      </c>
      <c r="E972" s="1">
        <v>1</v>
      </c>
      <c r="F972" s="1">
        <v>0</v>
      </c>
      <c r="G972" s="1">
        <v>0</v>
      </c>
      <c r="H972" s="1">
        <v>0</v>
      </c>
      <c r="I972" s="1">
        <v>0</v>
      </c>
      <c r="J972" s="1">
        <v>0</v>
      </c>
      <c r="K972" s="1">
        <v>0</v>
      </c>
      <c r="L972" s="1">
        <v>0</v>
      </c>
      <c r="M972" s="1">
        <v>1</v>
      </c>
      <c r="N972" s="1">
        <v>0</v>
      </c>
      <c r="O972" s="1">
        <v>0</v>
      </c>
      <c r="P972" s="1">
        <v>0</v>
      </c>
      <c r="T972" s="1">
        <v>0</v>
      </c>
      <c r="U972" s="1">
        <v>0</v>
      </c>
      <c r="V972" s="1">
        <v>0</v>
      </c>
      <c r="W972" s="1">
        <v>0</v>
      </c>
      <c r="X972" s="1">
        <v>0</v>
      </c>
      <c r="Y972" s="1">
        <v>0</v>
      </c>
      <c r="Z972" s="1">
        <v>0</v>
      </c>
      <c r="AA972" s="1">
        <v>0</v>
      </c>
      <c r="AB972" s="1">
        <v>1</v>
      </c>
      <c r="AC972" s="1">
        <v>0</v>
      </c>
      <c r="AD972" s="1">
        <v>1</v>
      </c>
      <c r="AE972" s="1">
        <v>0</v>
      </c>
      <c r="AF972" s="1">
        <v>0</v>
      </c>
      <c r="AG972" s="1">
        <v>0</v>
      </c>
      <c r="AH972" s="1">
        <v>0</v>
      </c>
      <c r="AI972" s="1">
        <v>0</v>
      </c>
      <c r="AJ972" s="1">
        <v>0</v>
      </c>
      <c r="AK972" s="1">
        <v>0</v>
      </c>
      <c r="AL972" s="1">
        <v>0</v>
      </c>
    </row>
    <row r="973" spans="1:38" s="1" customFormat="1">
      <c r="A973" s="16" t="s">
        <v>362</v>
      </c>
      <c r="B973" s="1">
        <v>40</v>
      </c>
      <c r="C973" s="1">
        <v>1</v>
      </c>
      <c r="D973" s="1">
        <v>1</v>
      </c>
      <c r="E973" s="1">
        <v>0</v>
      </c>
      <c r="F973" s="1">
        <v>0</v>
      </c>
      <c r="G973" s="1">
        <v>0</v>
      </c>
      <c r="H973" s="1">
        <v>1</v>
      </c>
      <c r="I973" s="1">
        <v>0</v>
      </c>
      <c r="J973" s="1">
        <v>0</v>
      </c>
      <c r="K973" s="1">
        <v>0</v>
      </c>
      <c r="L973" s="1">
        <v>0</v>
      </c>
      <c r="M973" s="1">
        <v>0</v>
      </c>
      <c r="N973" s="1">
        <v>0</v>
      </c>
      <c r="O973" s="1">
        <v>0</v>
      </c>
      <c r="P973" s="1">
        <v>1</v>
      </c>
      <c r="Q973" s="1">
        <v>5</v>
      </c>
      <c r="R973" s="1">
        <f>IF(Q973&gt;9,1,0)</f>
        <v>0</v>
      </c>
      <c r="S973" s="1">
        <f>IF(Q973&gt;19,1,0)</f>
        <v>0</v>
      </c>
      <c r="T973" s="1">
        <v>1</v>
      </c>
      <c r="U973" s="1">
        <v>1</v>
      </c>
      <c r="V973" s="1">
        <v>0</v>
      </c>
      <c r="W973" s="1">
        <v>0</v>
      </c>
      <c r="X973" s="1">
        <v>0</v>
      </c>
      <c r="Y973" s="1">
        <v>0</v>
      </c>
      <c r="Z973" s="1">
        <v>0</v>
      </c>
      <c r="AA973" s="1">
        <v>0</v>
      </c>
      <c r="AB973" s="1">
        <v>0</v>
      </c>
      <c r="AC973" s="1">
        <v>0</v>
      </c>
      <c r="AD973" s="1">
        <v>0</v>
      </c>
      <c r="AE973" s="1">
        <v>0</v>
      </c>
      <c r="AF973" s="1">
        <v>0</v>
      </c>
      <c r="AG973" s="1">
        <v>0</v>
      </c>
      <c r="AH973" s="1">
        <v>0</v>
      </c>
      <c r="AI973" s="1">
        <v>0</v>
      </c>
      <c r="AJ973" s="1">
        <v>0</v>
      </c>
      <c r="AK973" s="1">
        <v>0</v>
      </c>
      <c r="AL973" s="1">
        <v>0</v>
      </c>
    </row>
    <row r="974" spans="1:38" s="1" customFormat="1">
      <c r="A974" s="16" t="s">
        <v>433</v>
      </c>
      <c r="B974" s="1">
        <v>59</v>
      </c>
      <c r="C974" s="1">
        <v>1</v>
      </c>
      <c r="D974" s="1">
        <v>1</v>
      </c>
      <c r="E974" s="1">
        <v>1</v>
      </c>
      <c r="F974" s="1">
        <v>1</v>
      </c>
      <c r="G974" s="1">
        <v>0</v>
      </c>
      <c r="H974" s="1">
        <v>0</v>
      </c>
      <c r="I974" s="1">
        <v>0</v>
      </c>
      <c r="J974" s="1">
        <v>0</v>
      </c>
      <c r="K974" s="1">
        <v>0</v>
      </c>
      <c r="L974" s="1">
        <v>0</v>
      </c>
      <c r="M974" s="1">
        <v>0</v>
      </c>
      <c r="N974" s="1">
        <v>0</v>
      </c>
      <c r="O974" s="1">
        <v>0</v>
      </c>
      <c r="P974" s="1">
        <v>1</v>
      </c>
      <c r="Q974" s="1">
        <v>10</v>
      </c>
      <c r="R974" s="1">
        <f>IF(Q974&gt;9,1,0)</f>
        <v>1</v>
      </c>
      <c r="S974" s="1">
        <f>IF(Q974&gt;19,1,0)</f>
        <v>0</v>
      </c>
      <c r="T974" s="1">
        <v>1</v>
      </c>
      <c r="U974" s="1">
        <v>1</v>
      </c>
      <c r="V974" s="1">
        <v>0</v>
      </c>
      <c r="W974" s="1">
        <v>0</v>
      </c>
      <c r="X974" s="1">
        <v>0</v>
      </c>
      <c r="Y974" s="1">
        <v>0</v>
      </c>
      <c r="Z974" s="1">
        <v>0</v>
      </c>
      <c r="AA974" s="1">
        <v>0</v>
      </c>
      <c r="AB974" s="1">
        <v>1</v>
      </c>
      <c r="AC974" s="1">
        <v>0</v>
      </c>
      <c r="AD974" s="1">
        <v>0</v>
      </c>
      <c r="AE974" s="1">
        <v>1</v>
      </c>
      <c r="AF974" s="1">
        <v>0</v>
      </c>
      <c r="AG974" s="1">
        <v>0</v>
      </c>
      <c r="AH974" s="1">
        <v>0</v>
      </c>
      <c r="AI974" s="1">
        <v>0</v>
      </c>
      <c r="AJ974" s="1">
        <v>0</v>
      </c>
      <c r="AK974" s="1">
        <v>0</v>
      </c>
      <c r="AL974" s="1">
        <v>0</v>
      </c>
    </row>
    <row r="975" spans="1:38" s="1" customFormat="1">
      <c r="A975" s="16" t="s">
        <v>700</v>
      </c>
      <c r="B975" s="1">
        <v>37</v>
      </c>
      <c r="C975" s="1">
        <v>0</v>
      </c>
      <c r="D975" s="1">
        <v>1</v>
      </c>
      <c r="E975" s="1">
        <v>1</v>
      </c>
      <c r="F975" s="1">
        <v>0</v>
      </c>
      <c r="G975" s="1">
        <v>0</v>
      </c>
      <c r="H975" s="1">
        <v>0</v>
      </c>
      <c r="I975" s="1">
        <v>1</v>
      </c>
      <c r="J975" s="1">
        <v>0</v>
      </c>
      <c r="K975" s="1">
        <v>0</v>
      </c>
      <c r="L975" s="1">
        <v>0</v>
      </c>
      <c r="M975" s="1">
        <v>0</v>
      </c>
      <c r="N975" s="1">
        <v>0</v>
      </c>
      <c r="O975" s="1">
        <v>0</v>
      </c>
      <c r="P975" s="1">
        <v>0</v>
      </c>
      <c r="T975" s="1">
        <v>0</v>
      </c>
      <c r="U975" s="1">
        <v>0</v>
      </c>
      <c r="V975" s="1">
        <v>0</v>
      </c>
      <c r="W975" s="1">
        <v>0</v>
      </c>
      <c r="X975" s="1">
        <v>0</v>
      </c>
      <c r="Y975" s="1">
        <v>0</v>
      </c>
      <c r="Z975" s="1">
        <v>0</v>
      </c>
      <c r="AA975" s="1">
        <v>0</v>
      </c>
      <c r="AB975" s="1">
        <v>0</v>
      </c>
      <c r="AC975" s="1">
        <v>0</v>
      </c>
      <c r="AD975" s="1">
        <v>0</v>
      </c>
      <c r="AE975" s="1">
        <v>0</v>
      </c>
      <c r="AF975" s="1">
        <v>0</v>
      </c>
      <c r="AG975" s="1">
        <v>0</v>
      </c>
      <c r="AH975" s="1">
        <v>0</v>
      </c>
      <c r="AI975" s="1">
        <v>0</v>
      </c>
      <c r="AJ975" s="1">
        <v>0</v>
      </c>
      <c r="AK975" s="1">
        <v>0</v>
      </c>
      <c r="AL975" s="1">
        <v>1</v>
      </c>
    </row>
    <row r="976" spans="1:38" s="1" customFormat="1">
      <c r="A976" s="16" t="s">
        <v>483</v>
      </c>
      <c r="B976" s="1">
        <v>43</v>
      </c>
      <c r="C976" s="1">
        <v>1</v>
      </c>
      <c r="D976" s="1">
        <v>1</v>
      </c>
      <c r="E976" s="1">
        <v>0</v>
      </c>
      <c r="F976" s="1">
        <v>0</v>
      </c>
      <c r="G976" s="1">
        <v>0</v>
      </c>
      <c r="H976" s="1">
        <v>0</v>
      </c>
      <c r="I976" s="1">
        <v>1</v>
      </c>
      <c r="J976" s="1">
        <v>0</v>
      </c>
      <c r="K976" s="1">
        <v>0</v>
      </c>
      <c r="L976" s="1">
        <v>0</v>
      </c>
      <c r="M976" s="1">
        <v>0</v>
      </c>
      <c r="N976" s="1">
        <v>0</v>
      </c>
      <c r="O976" s="1">
        <v>0</v>
      </c>
      <c r="P976" s="1">
        <v>1</v>
      </c>
      <c r="Q976" s="1">
        <v>4</v>
      </c>
      <c r="R976" s="1">
        <f>IF(Q976&gt;9,1,0)</f>
        <v>0</v>
      </c>
      <c r="S976" s="1">
        <f>IF(Q976&gt;19,1,0)</f>
        <v>0</v>
      </c>
      <c r="T976" s="1">
        <v>0</v>
      </c>
      <c r="U976" s="1">
        <v>0</v>
      </c>
      <c r="V976" s="1">
        <v>0</v>
      </c>
      <c r="W976" s="1">
        <v>0</v>
      </c>
      <c r="X976" s="1">
        <v>0</v>
      </c>
      <c r="Y976" s="1">
        <v>0</v>
      </c>
      <c r="Z976" s="1">
        <v>0</v>
      </c>
      <c r="AA976" s="1">
        <v>0</v>
      </c>
      <c r="AB976" s="1">
        <v>1</v>
      </c>
      <c r="AC976" s="1">
        <v>0</v>
      </c>
      <c r="AD976" s="1">
        <v>0</v>
      </c>
      <c r="AE976" s="1">
        <v>0</v>
      </c>
      <c r="AF976" s="1">
        <v>1</v>
      </c>
      <c r="AG976" s="1">
        <v>0</v>
      </c>
      <c r="AH976" s="1">
        <v>0</v>
      </c>
      <c r="AI976" s="1">
        <v>0</v>
      </c>
      <c r="AJ976" s="1">
        <v>0</v>
      </c>
      <c r="AK976" s="1">
        <v>0</v>
      </c>
      <c r="AL976" s="1">
        <v>0</v>
      </c>
    </row>
    <row r="977" spans="1:38" s="1" customFormat="1">
      <c r="A977" s="16" t="s">
        <v>289</v>
      </c>
      <c r="B977" s="1">
        <v>61</v>
      </c>
      <c r="C977" s="1">
        <v>1</v>
      </c>
      <c r="D977" s="1">
        <v>1</v>
      </c>
      <c r="E977" s="1">
        <v>0</v>
      </c>
      <c r="F977" s="1">
        <v>0</v>
      </c>
      <c r="G977" s="1">
        <v>0</v>
      </c>
      <c r="H977" s="1">
        <v>0</v>
      </c>
      <c r="I977" s="1">
        <v>1</v>
      </c>
      <c r="J977" s="1">
        <v>0</v>
      </c>
      <c r="K977" s="1">
        <v>0</v>
      </c>
      <c r="L977" s="1">
        <v>0</v>
      </c>
      <c r="M977" s="1">
        <v>0</v>
      </c>
      <c r="N977" s="1">
        <v>0</v>
      </c>
      <c r="O977" s="1">
        <v>0</v>
      </c>
      <c r="P977" s="1">
        <v>1</v>
      </c>
      <c r="Q977" s="1">
        <v>20</v>
      </c>
      <c r="R977" s="1">
        <f>IF(Q977&gt;9,1,0)</f>
        <v>1</v>
      </c>
      <c r="S977" s="1">
        <f>IF(Q977&gt;19,1,0)</f>
        <v>1</v>
      </c>
      <c r="T977" s="1">
        <v>0</v>
      </c>
      <c r="U977" s="1">
        <v>0</v>
      </c>
      <c r="V977" s="1">
        <v>0</v>
      </c>
      <c r="W977" s="1">
        <v>0</v>
      </c>
      <c r="X977" s="1">
        <v>0</v>
      </c>
      <c r="Y977" s="1">
        <v>0</v>
      </c>
      <c r="Z977" s="1">
        <v>0</v>
      </c>
      <c r="AA977" s="1">
        <v>0</v>
      </c>
      <c r="AB977" s="1">
        <v>0</v>
      </c>
      <c r="AC977" s="1">
        <v>0</v>
      </c>
      <c r="AD977" s="1">
        <v>0</v>
      </c>
      <c r="AE977" s="1">
        <v>0</v>
      </c>
      <c r="AF977" s="1">
        <v>0</v>
      </c>
      <c r="AG977" s="1">
        <v>0</v>
      </c>
      <c r="AH977" s="1">
        <v>0</v>
      </c>
      <c r="AI977" s="1">
        <v>0</v>
      </c>
      <c r="AJ977" s="1">
        <v>0</v>
      </c>
      <c r="AK977" s="1">
        <v>0</v>
      </c>
      <c r="AL977" s="1">
        <v>1</v>
      </c>
    </row>
    <row r="978" spans="1:38" s="1" customFormat="1">
      <c r="A978" s="16" t="s">
        <v>493</v>
      </c>
      <c r="B978" s="1">
        <v>27</v>
      </c>
      <c r="C978" s="1">
        <v>0</v>
      </c>
      <c r="D978" s="1">
        <v>1</v>
      </c>
      <c r="E978" s="1">
        <v>1</v>
      </c>
      <c r="F978" s="1">
        <v>0</v>
      </c>
      <c r="G978" s="1">
        <v>0</v>
      </c>
      <c r="H978" s="1">
        <v>0</v>
      </c>
      <c r="I978" s="1">
        <v>0</v>
      </c>
      <c r="J978" s="1">
        <v>1</v>
      </c>
      <c r="K978" s="1">
        <v>0</v>
      </c>
      <c r="L978" s="1">
        <v>0</v>
      </c>
      <c r="M978" s="1">
        <v>0</v>
      </c>
      <c r="N978" s="1">
        <v>0</v>
      </c>
      <c r="O978" s="1">
        <v>0</v>
      </c>
      <c r="P978" s="1">
        <v>0</v>
      </c>
      <c r="T978" s="1">
        <v>0</v>
      </c>
      <c r="U978" s="1">
        <v>0</v>
      </c>
      <c r="V978" s="1">
        <v>0</v>
      </c>
      <c r="W978" s="1">
        <v>0</v>
      </c>
      <c r="X978" s="1">
        <v>0</v>
      </c>
      <c r="Y978" s="1">
        <v>0</v>
      </c>
      <c r="Z978" s="1">
        <v>0</v>
      </c>
      <c r="AA978" s="1">
        <v>0</v>
      </c>
      <c r="AB978" s="1">
        <v>1</v>
      </c>
      <c r="AC978" s="1">
        <v>0</v>
      </c>
      <c r="AD978" s="1">
        <v>1</v>
      </c>
      <c r="AE978" s="1">
        <v>0</v>
      </c>
      <c r="AF978" s="1">
        <v>0</v>
      </c>
      <c r="AG978" s="1">
        <v>0</v>
      </c>
      <c r="AH978" s="1">
        <v>0</v>
      </c>
      <c r="AI978" s="1">
        <v>0</v>
      </c>
      <c r="AJ978" s="1">
        <v>0</v>
      </c>
      <c r="AK978" s="1">
        <v>0</v>
      </c>
      <c r="AL978" s="1">
        <v>0</v>
      </c>
    </row>
    <row r="979" spans="1:38" s="1" customFormat="1">
      <c r="A979" s="16" t="s">
        <v>732</v>
      </c>
      <c r="B979" s="1">
        <v>66</v>
      </c>
      <c r="C979" s="1">
        <v>1</v>
      </c>
      <c r="D979" s="1">
        <v>1</v>
      </c>
      <c r="E979" s="1">
        <v>0</v>
      </c>
      <c r="F979" s="1">
        <v>0</v>
      </c>
      <c r="G979" s="1">
        <v>1</v>
      </c>
      <c r="H979" s="1">
        <v>0</v>
      </c>
      <c r="I979" s="1">
        <v>0</v>
      </c>
      <c r="J979" s="1">
        <v>0</v>
      </c>
      <c r="K979" s="1">
        <v>0</v>
      </c>
      <c r="L979" s="1">
        <v>0</v>
      </c>
      <c r="M979" s="1">
        <v>0</v>
      </c>
      <c r="N979" s="1">
        <v>0</v>
      </c>
      <c r="O979" s="1">
        <v>0</v>
      </c>
      <c r="P979" s="1">
        <v>0</v>
      </c>
      <c r="T979" s="1">
        <v>1</v>
      </c>
      <c r="U979" s="1">
        <v>1</v>
      </c>
      <c r="V979" s="1">
        <v>0</v>
      </c>
      <c r="W979" s="1">
        <v>0</v>
      </c>
      <c r="X979" s="1">
        <v>0</v>
      </c>
      <c r="Y979" s="1">
        <v>0</v>
      </c>
      <c r="Z979" s="1">
        <v>0</v>
      </c>
      <c r="AA979" s="1">
        <v>0</v>
      </c>
      <c r="AB979" s="1">
        <v>1</v>
      </c>
      <c r="AC979" s="1">
        <v>0</v>
      </c>
      <c r="AD979" s="1">
        <v>1</v>
      </c>
      <c r="AE979" s="1">
        <v>0</v>
      </c>
      <c r="AF979" s="1">
        <v>0</v>
      </c>
      <c r="AG979" s="1">
        <v>0</v>
      </c>
      <c r="AH979" s="1">
        <v>0</v>
      </c>
      <c r="AI979" s="1">
        <v>0</v>
      </c>
      <c r="AJ979" s="1">
        <v>0</v>
      </c>
      <c r="AK979" s="1">
        <v>0</v>
      </c>
      <c r="AL979" s="1">
        <v>0</v>
      </c>
    </row>
    <row r="980" spans="1:38" s="1" customFormat="1">
      <c r="A980" s="16" t="s">
        <v>840</v>
      </c>
      <c r="B980" s="1">
        <v>56</v>
      </c>
      <c r="C980" s="1">
        <v>1</v>
      </c>
      <c r="D980" s="1">
        <v>1</v>
      </c>
      <c r="E980" s="1">
        <v>0</v>
      </c>
      <c r="F980" s="1">
        <v>1</v>
      </c>
      <c r="G980" s="1">
        <v>0</v>
      </c>
      <c r="H980" s="1">
        <v>0</v>
      </c>
      <c r="I980" s="1">
        <v>0</v>
      </c>
      <c r="J980" s="1">
        <v>0</v>
      </c>
      <c r="K980" s="1">
        <v>0</v>
      </c>
      <c r="L980" s="1">
        <v>0</v>
      </c>
      <c r="M980" s="1">
        <v>0</v>
      </c>
      <c r="N980" s="1">
        <v>0</v>
      </c>
      <c r="O980" s="1">
        <v>0</v>
      </c>
      <c r="P980" s="1">
        <v>0</v>
      </c>
      <c r="T980" s="1">
        <v>1</v>
      </c>
      <c r="U980" s="1">
        <v>0</v>
      </c>
      <c r="V980" s="1">
        <v>1</v>
      </c>
      <c r="W980" s="1">
        <v>0</v>
      </c>
      <c r="X980" s="1">
        <v>0</v>
      </c>
      <c r="Y980" s="1">
        <v>0</v>
      </c>
      <c r="Z980" s="1">
        <v>0</v>
      </c>
      <c r="AA980" s="1">
        <v>0</v>
      </c>
      <c r="AB980" s="1">
        <v>1</v>
      </c>
      <c r="AC980" s="1">
        <v>0</v>
      </c>
      <c r="AD980" s="1">
        <v>1</v>
      </c>
      <c r="AE980" s="1">
        <v>0</v>
      </c>
      <c r="AF980" s="1">
        <v>0</v>
      </c>
      <c r="AG980" s="1">
        <v>0</v>
      </c>
      <c r="AH980" s="1">
        <v>0</v>
      </c>
      <c r="AI980" s="1">
        <v>0</v>
      </c>
      <c r="AJ980" s="1">
        <v>0</v>
      </c>
      <c r="AK980" s="1">
        <v>0</v>
      </c>
      <c r="AL980" s="1">
        <v>0</v>
      </c>
    </row>
    <row r="981" spans="1:38" s="1" customFormat="1">
      <c r="A981" s="16" t="s">
        <v>620</v>
      </c>
      <c r="B981" s="1">
        <v>51</v>
      </c>
      <c r="C981" s="1">
        <v>1</v>
      </c>
      <c r="D981" s="1">
        <v>1</v>
      </c>
      <c r="E981" s="1">
        <v>0</v>
      </c>
      <c r="F981" s="1">
        <v>0</v>
      </c>
      <c r="G981" s="1">
        <v>0</v>
      </c>
      <c r="H981" s="1">
        <v>0</v>
      </c>
      <c r="I981" s="1">
        <v>1</v>
      </c>
      <c r="J981" s="1">
        <v>0</v>
      </c>
      <c r="K981" s="1">
        <v>0</v>
      </c>
      <c r="L981" s="1">
        <v>0</v>
      </c>
      <c r="M981" s="1">
        <v>0</v>
      </c>
      <c r="N981" s="1">
        <v>0</v>
      </c>
      <c r="O981" s="1">
        <v>0</v>
      </c>
      <c r="P981" s="1">
        <v>0</v>
      </c>
      <c r="T981" s="1">
        <v>0</v>
      </c>
      <c r="U981" s="1">
        <v>0</v>
      </c>
      <c r="V981" s="1">
        <v>0</v>
      </c>
      <c r="W981" s="1">
        <v>0</v>
      </c>
      <c r="X981" s="1">
        <v>0</v>
      </c>
      <c r="Y981" s="1">
        <v>0</v>
      </c>
      <c r="Z981" s="1">
        <v>0</v>
      </c>
      <c r="AA981" s="1">
        <v>0</v>
      </c>
      <c r="AB981" s="1">
        <v>0</v>
      </c>
      <c r="AC981" s="1">
        <v>0</v>
      </c>
      <c r="AD981" s="1">
        <v>0</v>
      </c>
      <c r="AE981" s="1">
        <v>0</v>
      </c>
      <c r="AF981" s="1">
        <v>0</v>
      </c>
      <c r="AG981" s="1">
        <v>0</v>
      </c>
      <c r="AH981" s="1">
        <v>0</v>
      </c>
      <c r="AI981" s="1">
        <v>0</v>
      </c>
      <c r="AJ981" s="1">
        <v>0</v>
      </c>
      <c r="AK981" s="1">
        <v>0</v>
      </c>
      <c r="AL981" s="1">
        <v>1</v>
      </c>
    </row>
    <row r="982" spans="1:38" s="1" customFormat="1">
      <c r="A982" s="16" t="s">
        <v>655</v>
      </c>
      <c r="B982" s="1">
        <v>33</v>
      </c>
      <c r="C982" s="1">
        <v>1</v>
      </c>
      <c r="D982" s="1">
        <v>1</v>
      </c>
      <c r="E982" s="1">
        <v>1</v>
      </c>
      <c r="F982" s="1">
        <v>0</v>
      </c>
      <c r="G982" s="1">
        <v>0</v>
      </c>
      <c r="H982" s="1">
        <v>1</v>
      </c>
      <c r="I982" s="1">
        <v>0</v>
      </c>
      <c r="J982" s="1">
        <v>0</v>
      </c>
      <c r="K982" s="1">
        <v>0</v>
      </c>
      <c r="L982" s="1">
        <v>0</v>
      </c>
      <c r="M982" s="1">
        <v>0</v>
      </c>
      <c r="N982" s="1">
        <v>0</v>
      </c>
      <c r="O982" s="1">
        <v>0</v>
      </c>
      <c r="P982" s="1">
        <v>0</v>
      </c>
      <c r="T982" s="1">
        <v>1</v>
      </c>
      <c r="U982" s="1">
        <v>0</v>
      </c>
      <c r="V982" s="1">
        <v>0</v>
      </c>
      <c r="W982" s="1">
        <v>0</v>
      </c>
      <c r="X982" s="1">
        <v>0</v>
      </c>
      <c r="Y982" s="1">
        <v>0</v>
      </c>
      <c r="Z982" s="1">
        <v>1</v>
      </c>
      <c r="AA982" s="1">
        <v>0</v>
      </c>
      <c r="AB982" s="1">
        <v>1</v>
      </c>
      <c r="AC982" s="1">
        <v>0</v>
      </c>
      <c r="AD982" s="1">
        <v>0</v>
      </c>
      <c r="AE982" s="1">
        <v>0</v>
      </c>
      <c r="AF982" s="1">
        <v>0</v>
      </c>
      <c r="AG982" s="1">
        <v>0</v>
      </c>
      <c r="AH982" s="1">
        <v>0</v>
      </c>
      <c r="AI982" s="1">
        <v>1</v>
      </c>
      <c r="AJ982" s="1">
        <v>0</v>
      </c>
      <c r="AK982" s="1">
        <v>0</v>
      </c>
      <c r="AL982" s="1">
        <v>0</v>
      </c>
    </row>
    <row r="983" spans="1:38" s="1" customFormat="1">
      <c r="A983" s="16" t="s">
        <v>653</v>
      </c>
      <c r="B983" s="1">
        <v>33</v>
      </c>
      <c r="C983" s="1">
        <v>1</v>
      </c>
      <c r="D983" s="1">
        <v>1</v>
      </c>
      <c r="E983" s="1">
        <v>1</v>
      </c>
      <c r="F983" s="1">
        <v>0</v>
      </c>
      <c r="G983" s="1">
        <v>0</v>
      </c>
      <c r="H983" s="1">
        <v>0</v>
      </c>
      <c r="I983" s="1">
        <v>1</v>
      </c>
      <c r="J983" s="1">
        <v>0</v>
      </c>
      <c r="K983" s="1">
        <v>0</v>
      </c>
      <c r="L983" s="1">
        <v>0</v>
      </c>
      <c r="M983" s="1">
        <v>0</v>
      </c>
      <c r="N983" s="1">
        <v>0</v>
      </c>
      <c r="O983" s="1">
        <v>0</v>
      </c>
      <c r="P983" s="1">
        <v>0</v>
      </c>
      <c r="T983" s="1">
        <v>0</v>
      </c>
      <c r="U983" s="1">
        <v>0</v>
      </c>
      <c r="V983" s="1">
        <v>0</v>
      </c>
      <c r="W983" s="1">
        <v>0</v>
      </c>
      <c r="X983" s="1">
        <v>0</v>
      </c>
      <c r="Y983" s="1">
        <v>0</v>
      </c>
      <c r="Z983" s="1">
        <v>0</v>
      </c>
      <c r="AA983" s="1">
        <v>0</v>
      </c>
      <c r="AB983" s="1">
        <v>1</v>
      </c>
      <c r="AC983" s="1">
        <v>0</v>
      </c>
      <c r="AD983" s="1">
        <v>0</v>
      </c>
      <c r="AE983" s="1">
        <v>0</v>
      </c>
      <c r="AF983" s="1">
        <v>1</v>
      </c>
      <c r="AG983" s="1">
        <v>0</v>
      </c>
      <c r="AH983" s="1">
        <v>0</v>
      </c>
      <c r="AI983" s="1">
        <v>0</v>
      </c>
      <c r="AJ983" s="1">
        <v>0</v>
      </c>
      <c r="AK983" s="1">
        <v>0</v>
      </c>
      <c r="AL983" s="1">
        <v>1</v>
      </c>
    </row>
    <row r="984" spans="1:38" s="1" customFormat="1">
      <c r="A984" s="16" t="s">
        <v>787</v>
      </c>
      <c r="B984" s="1">
        <v>34</v>
      </c>
      <c r="C984" s="1">
        <v>1</v>
      </c>
      <c r="D984" s="1">
        <v>1</v>
      </c>
      <c r="E984" s="1">
        <v>1</v>
      </c>
      <c r="F984" s="1">
        <v>0</v>
      </c>
      <c r="G984" s="1">
        <v>0</v>
      </c>
      <c r="H984" s="1">
        <v>0</v>
      </c>
      <c r="I984" s="1">
        <v>1</v>
      </c>
      <c r="J984" s="1">
        <v>0</v>
      </c>
      <c r="K984" s="1">
        <v>0</v>
      </c>
      <c r="L984" s="1">
        <v>0</v>
      </c>
      <c r="M984" s="1">
        <v>0</v>
      </c>
      <c r="N984" s="1">
        <v>0</v>
      </c>
      <c r="O984" s="1">
        <v>0</v>
      </c>
      <c r="P984" s="1">
        <v>1</v>
      </c>
      <c r="Q984" s="1">
        <v>5</v>
      </c>
      <c r="R984" s="1">
        <f>IF(Q984&gt;9,1,0)</f>
        <v>0</v>
      </c>
      <c r="S984" s="1">
        <f>IF(Q984&gt;19,1,0)</f>
        <v>0</v>
      </c>
      <c r="T984" s="1">
        <v>0</v>
      </c>
      <c r="U984" s="1">
        <v>0</v>
      </c>
      <c r="V984" s="1">
        <v>0</v>
      </c>
      <c r="W984" s="1">
        <v>0</v>
      </c>
      <c r="X984" s="1">
        <v>0</v>
      </c>
      <c r="Y984" s="1">
        <v>0</v>
      </c>
      <c r="Z984" s="1">
        <v>0</v>
      </c>
      <c r="AA984" s="1">
        <v>0</v>
      </c>
      <c r="AB984" s="1">
        <v>1</v>
      </c>
      <c r="AC984" s="1">
        <v>0</v>
      </c>
      <c r="AD984" s="1">
        <v>1</v>
      </c>
      <c r="AE984" s="1">
        <v>0</v>
      </c>
      <c r="AF984" s="1">
        <v>0</v>
      </c>
      <c r="AG984" s="1">
        <v>0</v>
      </c>
      <c r="AH984" s="1">
        <v>0</v>
      </c>
      <c r="AI984" s="1">
        <v>0</v>
      </c>
      <c r="AJ984" s="1">
        <v>0</v>
      </c>
      <c r="AK984" s="1">
        <v>0</v>
      </c>
      <c r="AL984" s="1">
        <v>0</v>
      </c>
    </row>
    <row r="985" spans="1:38" s="1" customFormat="1">
      <c r="A985" s="16" t="s">
        <v>994</v>
      </c>
      <c r="B985" s="1">
        <v>58</v>
      </c>
      <c r="C985" s="1">
        <v>1</v>
      </c>
      <c r="D985" s="1">
        <v>1</v>
      </c>
      <c r="E985" s="1">
        <v>1</v>
      </c>
      <c r="F985" s="1">
        <v>0</v>
      </c>
      <c r="G985" s="1">
        <v>0</v>
      </c>
      <c r="H985" s="1">
        <v>0</v>
      </c>
      <c r="I985" s="1">
        <v>1</v>
      </c>
      <c r="J985" s="1">
        <v>0</v>
      </c>
      <c r="K985" s="1">
        <v>0</v>
      </c>
      <c r="L985" s="1">
        <v>0</v>
      </c>
      <c r="M985" s="1">
        <v>0</v>
      </c>
      <c r="N985" s="1">
        <v>0</v>
      </c>
      <c r="O985" s="1">
        <v>0</v>
      </c>
      <c r="P985" s="1">
        <v>1</v>
      </c>
      <c r="Q985" s="1">
        <v>10</v>
      </c>
      <c r="R985" s="1">
        <f>IF(Q985&gt;9,1,0)</f>
        <v>1</v>
      </c>
      <c r="S985" s="1">
        <f>IF(Q985&gt;19,1,0)</f>
        <v>0</v>
      </c>
      <c r="T985" s="1">
        <v>0</v>
      </c>
      <c r="U985" s="1">
        <v>0</v>
      </c>
      <c r="V985" s="1">
        <v>0</v>
      </c>
      <c r="W985" s="1">
        <v>0</v>
      </c>
      <c r="X985" s="1">
        <v>0</v>
      </c>
      <c r="Y985" s="1">
        <v>0</v>
      </c>
      <c r="Z985" s="1">
        <v>0</v>
      </c>
      <c r="AA985" s="1">
        <v>0</v>
      </c>
      <c r="AB985" s="1">
        <v>1</v>
      </c>
      <c r="AC985" s="1">
        <v>0</v>
      </c>
      <c r="AD985" s="1">
        <v>1</v>
      </c>
      <c r="AE985" s="1">
        <v>0</v>
      </c>
      <c r="AF985" s="1">
        <v>1</v>
      </c>
      <c r="AG985" s="1">
        <v>0</v>
      </c>
      <c r="AH985" s="1">
        <v>0</v>
      </c>
      <c r="AI985" s="1">
        <v>0</v>
      </c>
      <c r="AJ985" s="1">
        <v>0</v>
      </c>
      <c r="AK985" s="1">
        <v>0</v>
      </c>
      <c r="AL985" s="1">
        <v>0</v>
      </c>
    </row>
    <row r="986" spans="1:38" s="1" customFormat="1">
      <c r="A986" s="16" t="s">
        <v>706</v>
      </c>
      <c r="B986" s="1">
        <v>55</v>
      </c>
      <c r="C986" s="1">
        <v>1</v>
      </c>
      <c r="D986" s="1">
        <v>1</v>
      </c>
      <c r="E986" s="1">
        <v>1</v>
      </c>
      <c r="F986" s="1">
        <v>1</v>
      </c>
      <c r="G986" s="1">
        <v>0</v>
      </c>
      <c r="H986" s="1">
        <v>0</v>
      </c>
      <c r="I986" s="1">
        <v>0</v>
      </c>
      <c r="J986" s="1">
        <v>0</v>
      </c>
      <c r="K986" s="1">
        <v>0</v>
      </c>
      <c r="L986" s="1">
        <v>0</v>
      </c>
      <c r="M986" s="1">
        <v>0</v>
      </c>
      <c r="N986" s="1">
        <v>0</v>
      </c>
      <c r="O986" s="1">
        <v>0</v>
      </c>
      <c r="P986" s="1">
        <v>1</v>
      </c>
      <c r="Q986" s="1">
        <v>20</v>
      </c>
      <c r="R986" s="1">
        <f>IF(Q986&gt;9,1,0)</f>
        <v>1</v>
      </c>
      <c r="S986" s="1">
        <f>IF(Q986&gt;19,1,0)</f>
        <v>1</v>
      </c>
      <c r="T986" s="1">
        <v>0</v>
      </c>
      <c r="U986" s="1">
        <v>0</v>
      </c>
      <c r="V986" s="1">
        <v>0</v>
      </c>
      <c r="W986" s="1">
        <v>0</v>
      </c>
      <c r="X986" s="1">
        <v>0</v>
      </c>
      <c r="Y986" s="1">
        <v>0</v>
      </c>
      <c r="Z986" s="1">
        <v>0</v>
      </c>
      <c r="AA986" s="1">
        <v>0</v>
      </c>
      <c r="AB986" s="1">
        <v>1</v>
      </c>
      <c r="AC986" s="1">
        <v>1</v>
      </c>
      <c r="AD986" s="1">
        <v>0</v>
      </c>
      <c r="AE986" s="1">
        <v>0</v>
      </c>
      <c r="AF986" s="1">
        <v>0</v>
      </c>
      <c r="AG986" s="1">
        <v>0</v>
      </c>
      <c r="AH986" s="1">
        <v>0</v>
      </c>
      <c r="AI986" s="1">
        <v>0</v>
      </c>
      <c r="AJ986" s="1">
        <v>0</v>
      </c>
      <c r="AK986" s="1">
        <v>0</v>
      </c>
      <c r="AL986" s="1">
        <v>0</v>
      </c>
    </row>
    <row r="987" spans="1:38" s="1" customFormat="1">
      <c r="A987" s="17" t="s">
        <v>254</v>
      </c>
      <c r="B987">
        <v>35</v>
      </c>
      <c r="C987">
        <v>1</v>
      </c>
      <c r="D987">
        <v>1</v>
      </c>
      <c r="E987">
        <v>0</v>
      </c>
      <c r="F987">
        <v>0</v>
      </c>
      <c r="G987">
        <v>0</v>
      </c>
      <c r="H987">
        <v>0</v>
      </c>
      <c r="I987">
        <v>1</v>
      </c>
      <c r="J987">
        <v>0</v>
      </c>
      <c r="K987">
        <v>0</v>
      </c>
      <c r="L987">
        <v>0</v>
      </c>
      <c r="M987">
        <v>0</v>
      </c>
      <c r="N987">
        <v>0</v>
      </c>
      <c r="O987">
        <v>0</v>
      </c>
      <c r="P987">
        <v>1</v>
      </c>
      <c r="Q987">
        <v>5</v>
      </c>
      <c r="R987" s="1">
        <f>IF(Q987&gt;9,1,0)</f>
        <v>0</v>
      </c>
      <c r="S987" s="1">
        <f>IF(Q987&gt;19,1,0)</f>
        <v>0</v>
      </c>
      <c r="T987">
        <v>0</v>
      </c>
      <c r="U987">
        <v>0</v>
      </c>
      <c r="V987">
        <v>0</v>
      </c>
      <c r="W987">
        <v>0</v>
      </c>
      <c r="X987">
        <v>0</v>
      </c>
      <c r="Y987">
        <v>0</v>
      </c>
      <c r="Z987">
        <v>0</v>
      </c>
      <c r="AA987">
        <v>0</v>
      </c>
      <c r="AB987">
        <v>1</v>
      </c>
      <c r="AC987">
        <v>0</v>
      </c>
      <c r="AD987">
        <v>0</v>
      </c>
      <c r="AE987">
        <v>0</v>
      </c>
      <c r="AF987">
        <v>0</v>
      </c>
      <c r="AG987">
        <v>0</v>
      </c>
      <c r="AH987">
        <v>1</v>
      </c>
      <c r="AI987">
        <v>0</v>
      </c>
      <c r="AJ987">
        <v>0</v>
      </c>
      <c r="AK987">
        <v>0</v>
      </c>
      <c r="AL987">
        <v>1</v>
      </c>
    </row>
    <row r="988" spans="1:38" s="1" customFormat="1">
      <c r="A988" s="16" t="s">
        <v>311</v>
      </c>
      <c r="B988" s="1">
        <v>54</v>
      </c>
      <c r="C988" s="1">
        <v>1</v>
      </c>
      <c r="D988" s="1">
        <v>1</v>
      </c>
      <c r="E988" s="1">
        <v>0</v>
      </c>
      <c r="F988" s="1">
        <v>0</v>
      </c>
      <c r="G988" s="1">
        <v>0</v>
      </c>
      <c r="H988" s="1">
        <v>0</v>
      </c>
      <c r="I988" s="1">
        <v>1</v>
      </c>
      <c r="J988" s="1">
        <v>0</v>
      </c>
      <c r="K988" s="1">
        <v>0</v>
      </c>
      <c r="L988" s="1">
        <v>0</v>
      </c>
      <c r="M988" s="1">
        <v>0</v>
      </c>
      <c r="N988" s="1">
        <v>0</v>
      </c>
      <c r="O988" s="1">
        <v>0</v>
      </c>
      <c r="P988" s="1">
        <v>0</v>
      </c>
      <c r="T988" s="1">
        <v>0</v>
      </c>
      <c r="U988" s="1">
        <v>0</v>
      </c>
      <c r="V988" s="1">
        <v>0</v>
      </c>
      <c r="W988" s="1">
        <v>0</v>
      </c>
      <c r="X988" s="1">
        <v>0</v>
      </c>
      <c r="Y988" s="1">
        <v>0</v>
      </c>
      <c r="Z988" s="1">
        <v>0</v>
      </c>
      <c r="AA988" s="1">
        <v>0</v>
      </c>
      <c r="AB988" s="1">
        <v>0</v>
      </c>
      <c r="AC988" s="1">
        <v>0</v>
      </c>
      <c r="AD988" s="1">
        <v>0</v>
      </c>
      <c r="AE988" s="1">
        <v>0</v>
      </c>
      <c r="AF988" s="1">
        <v>0</v>
      </c>
      <c r="AG988" s="1">
        <v>0</v>
      </c>
      <c r="AH988" s="1">
        <v>0</v>
      </c>
      <c r="AI988" s="1">
        <v>0</v>
      </c>
      <c r="AJ988" s="1">
        <v>0</v>
      </c>
      <c r="AK988" s="1">
        <v>0</v>
      </c>
      <c r="AL988" s="1">
        <v>1</v>
      </c>
    </row>
    <row r="989" spans="1:38" s="1" customFormat="1">
      <c r="A989" s="16" t="s">
        <v>370</v>
      </c>
      <c r="B989" s="1">
        <v>72</v>
      </c>
      <c r="C989" s="1">
        <v>1</v>
      </c>
      <c r="D989" s="1">
        <v>1</v>
      </c>
      <c r="E989" s="1">
        <v>1</v>
      </c>
      <c r="F989" s="1">
        <v>1</v>
      </c>
      <c r="G989" s="1">
        <v>0</v>
      </c>
      <c r="H989" s="1">
        <v>0</v>
      </c>
      <c r="I989" s="1">
        <v>0</v>
      </c>
      <c r="J989" s="1">
        <v>0</v>
      </c>
      <c r="K989" s="1">
        <v>0</v>
      </c>
      <c r="L989" s="1">
        <v>0</v>
      </c>
      <c r="M989" s="1">
        <v>0</v>
      </c>
      <c r="N989" s="1">
        <v>0</v>
      </c>
      <c r="O989" s="1">
        <v>0</v>
      </c>
      <c r="P989" s="1">
        <v>1</v>
      </c>
      <c r="Q989" s="1">
        <v>5</v>
      </c>
      <c r="R989" s="1">
        <f>IF(Q989&gt;9,1,0)</f>
        <v>0</v>
      </c>
      <c r="S989" s="1">
        <f>IF(Q989&gt;19,1,0)</f>
        <v>0</v>
      </c>
      <c r="T989" s="1">
        <v>0</v>
      </c>
      <c r="U989" s="1">
        <v>0</v>
      </c>
      <c r="V989" s="1">
        <v>0</v>
      </c>
      <c r="W989" s="1">
        <v>0</v>
      </c>
      <c r="X989" s="1">
        <v>0</v>
      </c>
      <c r="Y989" s="1">
        <v>0</v>
      </c>
      <c r="Z989" s="1">
        <v>0</v>
      </c>
      <c r="AA989" s="1">
        <v>0</v>
      </c>
      <c r="AB989" s="1">
        <v>1</v>
      </c>
      <c r="AC989" s="1">
        <v>0</v>
      </c>
      <c r="AD989" s="1">
        <v>1</v>
      </c>
      <c r="AE989" s="1">
        <v>0</v>
      </c>
      <c r="AF989" s="1">
        <v>0</v>
      </c>
      <c r="AG989" s="1">
        <v>0</v>
      </c>
      <c r="AH989" s="1">
        <v>0</v>
      </c>
      <c r="AI989" s="1">
        <v>0</v>
      </c>
      <c r="AJ989" s="1">
        <v>0</v>
      </c>
      <c r="AK989" s="1">
        <v>0</v>
      </c>
      <c r="AL989" s="1">
        <v>0</v>
      </c>
    </row>
    <row r="990" spans="1:38" s="1" customFormat="1">
      <c r="A990" s="16" t="s">
        <v>296</v>
      </c>
      <c r="B990" s="1">
        <v>47</v>
      </c>
      <c r="C990" s="1">
        <v>0</v>
      </c>
      <c r="D990" s="1">
        <v>1</v>
      </c>
      <c r="E990" s="1">
        <v>1</v>
      </c>
      <c r="F990" s="1">
        <v>0</v>
      </c>
      <c r="G990" s="1">
        <v>1</v>
      </c>
      <c r="H990" s="1">
        <v>0</v>
      </c>
      <c r="I990" s="1">
        <v>0</v>
      </c>
      <c r="J990" s="1">
        <v>0</v>
      </c>
      <c r="K990" s="1">
        <v>0</v>
      </c>
      <c r="L990" s="1">
        <v>0</v>
      </c>
      <c r="M990" s="1">
        <v>0</v>
      </c>
      <c r="N990" s="1">
        <v>0</v>
      </c>
      <c r="O990" s="1">
        <v>0</v>
      </c>
      <c r="P990" s="1">
        <v>0</v>
      </c>
      <c r="T990" s="1">
        <v>1</v>
      </c>
      <c r="U990" s="1">
        <v>1</v>
      </c>
      <c r="V990" s="1">
        <v>0</v>
      </c>
      <c r="W990" s="1">
        <v>0</v>
      </c>
      <c r="X990" s="1">
        <v>0</v>
      </c>
      <c r="Y990" s="1">
        <v>0</v>
      </c>
      <c r="Z990" s="1">
        <v>0</v>
      </c>
      <c r="AA990" s="1">
        <v>0</v>
      </c>
      <c r="AB990" s="1">
        <v>0</v>
      </c>
      <c r="AC990" s="1">
        <v>0</v>
      </c>
      <c r="AD990" s="1">
        <v>0</v>
      </c>
      <c r="AE990" s="1">
        <v>0</v>
      </c>
      <c r="AF990" s="1">
        <v>0</v>
      </c>
      <c r="AG990" s="1">
        <v>0</v>
      </c>
      <c r="AH990" s="1">
        <v>0</v>
      </c>
      <c r="AI990" s="1">
        <v>0</v>
      </c>
      <c r="AJ990" s="1">
        <v>0</v>
      </c>
      <c r="AK990" s="1">
        <v>1</v>
      </c>
      <c r="AL990" s="1">
        <v>0</v>
      </c>
    </row>
    <row r="991" spans="1:38" s="1" customFormat="1">
      <c r="A991" s="16" t="s">
        <v>877</v>
      </c>
      <c r="B991" s="1">
        <v>43</v>
      </c>
      <c r="C991" s="1">
        <v>1</v>
      </c>
      <c r="D991" s="1">
        <v>1</v>
      </c>
      <c r="E991" s="1">
        <v>0</v>
      </c>
      <c r="F991" s="1">
        <v>1</v>
      </c>
      <c r="G991" s="1">
        <v>0</v>
      </c>
      <c r="H991" s="1">
        <v>0</v>
      </c>
      <c r="I991" s="1">
        <v>0</v>
      </c>
      <c r="J991" s="1">
        <v>0</v>
      </c>
      <c r="K991" s="1">
        <v>0</v>
      </c>
      <c r="L991" s="1">
        <v>0</v>
      </c>
      <c r="M991" s="1">
        <v>0</v>
      </c>
      <c r="N991" s="1">
        <v>0</v>
      </c>
      <c r="O991" s="1">
        <v>0</v>
      </c>
      <c r="P991" s="1">
        <v>1</v>
      </c>
      <c r="Q991" s="1">
        <v>15</v>
      </c>
      <c r="R991" s="1">
        <f>IF(Q991&gt;9,1,0)</f>
        <v>1</v>
      </c>
      <c r="S991" s="1">
        <f>IF(Q991&gt;19,1,0)</f>
        <v>0</v>
      </c>
      <c r="T991" s="1">
        <v>1</v>
      </c>
      <c r="U991" s="1">
        <v>0</v>
      </c>
      <c r="V991" s="1">
        <v>0</v>
      </c>
      <c r="W991" s="1">
        <v>1</v>
      </c>
      <c r="X991" s="1">
        <v>0</v>
      </c>
      <c r="Y991" s="1">
        <v>0</v>
      </c>
      <c r="Z991" s="1">
        <v>0</v>
      </c>
      <c r="AA991" s="1">
        <v>0</v>
      </c>
      <c r="AB991" s="1">
        <v>1</v>
      </c>
      <c r="AC991" s="1">
        <v>0</v>
      </c>
      <c r="AD991" s="1">
        <v>0</v>
      </c>
      <c r="AE991" s="1">
        <v>0</v>
      </c>
      <c r="AF991" s="1">
        <v>0</v>
      </c>
      <c r="AG991" s="1">
        <v>0</v>
      </c>
      <c r="AH991" s="1">
        <v>1</v>
      </c>
      <c r="AI991" s="1">
        <v>0</v>
      </c>
      <c r="AJ991" s="1">
        <v>0</v>
      </c>
      <c r="AK991" s="1">
        <v>0</v>
      </c>
      <c r="AL991" s="1">
        <v>0</v>
      </c>
    </row>
    <row r="992" spans="1:38" s="1" customFormat="1">
      <c r="A992" s="16" t="s">
        <v>668</v>
      </c>
      <c r="B992" s="1">
        <v>54</v>
      </c>
      <c r="C992" s="1">
        <v>1</v>
      </c>
      <c r="D992" s="1">
        <v>1</v>
      </c>
      <c r="E992" s="1">
        <v>1</v>
      </c>
      <c r="F992" s="1">
        <v>0</v>
      </c>
      <c r="G992" s="1">
        <v>0</v>
      </c>
      <c r="H992" s="1">
        <v>0</v>
      </c>
      <c r="I992" s="1">
        <v>1</v>
      </c>
      <c r="J992" s="1">
        <v>0</v>
      </c>
      <c r="K992" s="1">
        <v>0</v>
      </c>
      <c r="L992" s="1">
        <v>0</v>
      </c>
      <c r="M992" s="1">
        <v>0</v>
      </c>
      <c r="N992" s="1">
        <v>0</v>
      </c>
      <c r="O992" s="1">
        <v>0</v>
      </c>
      <c r="P992" s="1">
        <v>1</v>
      </c>
      <c r="Q992" s="1">
        <v>10</v>
      </c>
      <c r="R992" s="1">
        <f>IF(Q992&gt;9,1,0)</f>
        <v>1</v>
      </c>
      <c r="S992" s="1">
        <f>IF(Q992&gt;19,1,0)</f>
        <v>0</v>
      </c>
      <c r="T992" s="1">
        <v>0</v>
      </c>
      <c r="U992" s="1">
        <v>0</v>
      </c>
      <c r="V992" s="1">
        <v>0</v>
      </c>
      <c r="W992" s="1">
        <v>0</v>
      </c>
      <c r="X992" s="1">
        <v>0</v>
      </c>
      <c r="Y992" s="1">
        <v>0</v>
      </c>
      <c r="Z992" s="1">
        <v>0</v>
      </c>
      <c r="AA992" s="1">
        <v>0</v>
      </c>
      <c r="AB992" s="1">
        <v>1</v>
      </c>
      <c r="AC992" s="1">
        <v>0</v>
      </c>
      <c r="AD992" s="1">
        <v>1</v>
      </c>
      <c r="AE992" s="1">
        <v>0</v>
      </c>
      <c r="AF992" s="1">
        <v>1</v>
      </c>
      <c r="AG992" s="1">
        <v>0</v>
      </c>
      <c r="AH992" s="1">
        <v>0</v>
      </c>
      <c r="AI992" s="1">
        <v>0</v>
      </c>
      <c r="AJ992" s="1">
        <v>0</v>
      </c>
      <c r="AK992" s="1">
        <v>0</v>
      </c>
      <c r="AL992" s="1">
        <v>0</v>
      </c>
    </row>
    <row r="993" spans="1:38" s="1" customFormat="1">
      <c r="A993" s="16" t="s">
        <v>709</v>
      </c>
      <c r="B993" s="1">
        <v>70</v>
      </c>
      <c r="C993" s="1">
        <v>1</v>
      </c>
      <c r="D993" s="1">
        <v>1</v>
      </c>
      <c r="E993" s="1">
        <v>1</v>
      </c>
      <c r="F993" s="1">
        <v>0</v>
      </c>
      <c r="G993" s="1">
        <v>0</v>
      </c>
      <c r="H993" s="1">
        <v>0</v>
      </c>
      <c r="I993" s="1">
        <v>0</v>
      </c>
      <c r="J993" s="1">
        <v>0</v>
      </c>
      <c r="K993" s="1">
        <v>0</v>
      </c>
      <c r="L993" s="1">
        <v>0</v>
      </c>
      <c r="M993" s="1">
        <v>1</v>
      </c>
      <c r="N993" s="1">
        <v>0</v>
      </c>
      <c r="O993" s="1">
        <v>0</v>
      </c>
      <c r="P993" s="1">
        <v>0</v>
      </c>
      <c r="T993" s="1">
        <v>0</v>
      </c>
      <c r="U993" s="1">
        <v>0</v>
      </c>
      <c r="V993" s="1">
        <v>0</v>
      </c>
      <c r="W993" s="1">
        <v>0</v>
      </c>
      <c r="X993" s="1">
        <v>0</v>
      </c>
      <c r="Y993" s="1">
        <v>0</v>
      </c>
      <c r="Z993" s="1">
        <v>0</v>
      </c>
      <c r="AA993" s="1">
        <v>0</v>
      </c>
      <c r="AB993" s="1">
        <v>0</v>
      </c>
      <c r="AC993" s="1">
        <v>0</v>
      </c>
      <c r="AD993" s="1">
        <v>0</v>
      </c>
      <c r="AE993" s="1">
        <v>0</v>
      </c>
      <c r="AF993" s="1">
        <v>0</v>
      </c>
      <c r="AG993" s="1">
        <v>0</v>
      </c>
      <c r="AH993" s="1">
        <v>0</v>
      </c>
      <c r="AI993" s="1">
        <v>0</v>
      </c>
      <c r="AJ993" s="1">
        <v>0</v>
      </c>
      <c r="AK993" s="1">
        <v>0</v>
      </c>
      <c r="AL993" s="1">
        <v>0</v>
      </c>
    </row>
    <row r="994" spans="1:38" s="1" customFormat="1">
      <c r="A994" s="16" t="s">
        <v>358</v>
      </c>
      <c r="B994" s="1">
        <v>60</v>
      </c>
      <c r="C994" s="1">
        <v>1</v>
      </c>
      <c r="D994" s="1">
        <v>1</v>
      </c>
      <c r="E994" s="1">
        <v>0</v>
      </c>
      <c r="F994" s="1">
        <v>1</v>
      </c>
      <c r="G994" s="1">
        <v>0</v>
      </c>
      <c r="H994" s="1">
        <v>0</v>
      </c>
      <c r="I994" s="1">
        <v>0</v>
      </c>
      <c r="J994" s="1">
        <v>0</v>
      </c>
      <c r="K994" s="1">
        <v>0</v>
      </c>
      <c r="L994" s="1">
        <v>0</v>
      </c>
      <c r="M994" s="1">
        <v>0</v>
      </c>
      <c r="N994" s="1">
        <v>0</v>
      </c>
      <c r="O994" s="1">
        <v>0</v>
      </c>
      <c r="P994" s="1">
        <v>1</v>
      </c>
      <c r="Q994" s="1">
        <v>5</v>
      </c>
      <c r="R994" s="1">
        <f>IF(Q994&gt;9,1,0)</f>
        <v>0</v>
      </c>
      <c r="S994" s="1">
        <f>IF(Q994&gt;19,1,0)</f>
        <v>0</v>
      </c>
      <c r="T994" s="1">
        <v>0</v>
      </c>
      <c r="U994" s="1">
        <v>0</v>
      </c>
      <c r="V994" s="1">
        <v>0</v>
      </c>
      <c r="W994" s="1">
        <v>0</v>
      </c>
      <c r="X994" s="1">
        <v>0</v>
      </c>
      <c r="Y994" s="1">
        <v>0</v>
      </c>
      <c r="Z994" s="1">
        <v>0</v>
      </c>
      <c r="AA994" s="1">
        <v>0</v>
      </c>
      <c r="AB994" s="1">
        <v>1</v>
      </c>
      <c r="AC994" s="1">
        <v>0</v>
      </c>
      <c r="AD994" s="1">
        <v>1</v>
      </c>
      <c r="AE994" s="1">
        <v>0</v>
      </c>
      <c r="AF994" s="1">
        <v>0</v>
      </c>
      <c r="AG994" s="1">
        <v>0</v>
      </c>
      <c r="AH994" s="1">
        <v>0</v>
      </c>
      <c r="AI994" s="1">
        <v>0</v>
      </c>
      <c r="AJ994" s="1">
        <v>0</v>
      </c>
      <c r="AK994" s="1">
        <v>0</v>
      </c>
      <c r="AL994" s="1">
        <v>0</v>
      </c>
    </row>
    <row r="995" spans="1:38" s="1" customFormat="1">
      <c r="A995" s="16" t="s">
        <v>640</v>
      </c>
      <c r="B995" s="1">
        <v>38</v>
      </c>
      <c r="C995" s="1">
        <v>0</v>
      </c>
      <c r="D995" s="1">
        <v>1</v>
      </c>
      <c r="E995" s="1">
        <v>0</v>
      </c>
      <c r="F995" s="1">
        <v>0</v>
      </c>
      <c r="G995" s="1">
        <v>1</v>
      </c>
      <c r="H995" s="1">
        <v>0</v>
      </c>
      <c r="I995" s="1">
        <v>0</v>
      </c>
      <c r="J995" s="1">
        <v>0</v>
      </c>
      <c r="K995" s="1">
        <v>0</v>
      </c>
      <c r="L995" s="1">
        <v>0</v>
      </c>
      <c r="M995" s="1">
        <v>0</v>
      </c>
      <c r="N995" s="1">
        <v>0</v>
      </c>
      <c r="O995" s="1">
        <v>0</v>
      </c>
      <c r="P995" s="1">
        <v>0</v>
      </c>
      <c r="T995" s="1">
        <v>1</v>
      </c>
      <c r="U995" s="1">
        <v>1</v>
      </c>
      <c r="V995" s="1">
        <v>0</v>
      </c>
      <c r="W995" s="1">
        <v>0</v>
      </c>
      <c r="X995" s="1">
        <v>0</v>
      </c>
      <c r="Y995" s="1">
        <v>0</v>
      </c>
      <c r="Z995" s="1">
        <v>0</v>
      </c>
      <c r="AA995" s="1">
        <v>0</v>
      </c>
      <c r="AB995" s="1">
        <v>0</v>
      </c>
      <c r="AC995" s="1">
        <v>0</v>
      </c>
      <c r="AD995" s="1">
        <v>0</v>
      </c>
      <c r="AE995" s="1">
        <v>0</v>
      </c>
      <c r="AF995" s="1">
        <v>0</v>
      </c>
      <c r="AG995" s="1">
        <v>0</v>
      </c>
      <c r="AH995" s="1">
        <v>0</v>
      </c>
      <c r="AI995" s="1">
        <v>0</v>
      </c>
      <c r="AJ995" s="1">
        <v>0</v>
      </c>
      <c r="AK995" s="1">
        <v>0</v>
      </c>
      <c r="AL995" s="1">
        <v>0</v>
      </c>
    </row>
    <row r="996" spans="1:38" s="1" customFormat="1">
      <c r="A996" s="16" t="s">
        <v>428</v>
      </c>
      <c r="B996" s="1">
        <v>50</v>
      </c>
      <c r="C996" s="1">
        <v>1</v>
      </c>
      <c r="D996" s="1">
        <v>1</v>
      </c>
      <c r="E996" s="1">
        <v>1</v>
      </c>
      <c r="F996" s="1">
        <v>0</v>
      </c>
      <c r="G996" s="1">
        <v>0</v>
      </c>
      <c r="H996" s="1">
        <v>0</v>
      </c>
      <c r="I996" s="1">
        <v>0</v>
      </c>
      <c r="J996" s="1">
        <v>0</v>
      </c>
      <c r="K996" s="1">
        <v>0</v>
      </c>
      <c r="L996" s="1">
        <v>0</v>
      </c>
      <c r="M996" s="1">
        <v>0</v>
      </c>
      <c r="N996" s="1">
        <v>1</v>
      </c>
      <c r="O996" s="1">
        <v>0</v>
      </c>
      <c r="P996" s="1">
        <v>0</v>
      </c>
      <c r="T996" s="1">
        <v>0</v>
      </c>
      <c r="U996" s="1">
        <v>0</v>
      </c>
      <c r="V996" s="1">
        <v>0</v>
      </c>
      <c r="W996" s="1">
        <v>0</v>
      </c>
      <c r="X996" s="1">
        <v>0</v>
      </c>
      <c r="Y996" s="1">
        <v>0</v>
      </c>
      <c r="Z996" s="1">
        <v>0</v>
      </c>
      <c r="AA996" s="1">
        <v>0</v>
      </c>
      <c r="AB996" s="1">
        <v>0</v>
      </c>
      <c r="AC996" s="1">
        <v>0</v>
      </c>
      <c r="AD996" s="1">
        <v>0</v>
      </c>
      <c r="AE996" s="1">
        <v>0</v>
      </c>
      <c r="AF996" s="1">
        <v>0</v>
      </c>
      <c r="AG996" s="1">
        <v>0</v>
      </c>
      <c r="AH996" s="1">
        <v>0</v>
      </c>
      <c r="AI996" s="1">
        <v>0</v>
      </c>
      <c r="AJ996" s="1">
        <v>0</v>
      </c>
      <c r="AK996" s="1">
        <v>0</v>
      </c>
      <c r="AL996" s="1">
        <v>1</v>
      </c>
    </row>
    <row r="997" spans="1:38" s="1" customFormat="1">
      <c r="A997" s="16" t="s">
        <v>292</v>
      </c>
      <c r="B997" s="1">
        <v>41</v>
      </c>
      <c r="C997" s="1">
        <v>1</v>
      </c>
      <c r="D997" s="1">
        <v>1</v>
      </c>
      <c r="E997" s="1">
        <v>0</v>
      </c>
      <c r="F997" s="1">
        <v>0</v>
      </c>
      <c r="G997" s="1">
        <v>0</v>
      </c>
      <c r="H997" s="1">
        <v>0</v>
      </c>
      <c r="I997" s="1">
        <v>1</v>
      </c>
      <c r="J997" s="1">
        <v>0</v>
      </c>
      <c r="K997" s="1">
        <v>0</v>
      </c>
      <c r="L997" s="1">
        <v>0</v>
      </c>
      <c r="M997" s="1">
        <v>0</v>
      </c>
      <c r="N997" s="1">
        <v>0</v>
      </c>
      <c r="O997" s="1">
        <v>0</v>
      </c>
      <c r="P997" s="1">
        <v>0</v>
      </c>
      <c r="T997" s="1">
        <v>0</v>
      </c>
      <c r="U997" s="1">
        <v>0</v>
      </c>
      <c r="V997" s="1">
        <v>0</v>
      </c>
      <c r="W997" s="1">
        <v>0</v>
      </c>
      <c r="X997" s="1">
        <v>0</v>
      </c>
      <c r="Y997" s="1">
        <v>0</v>
      </c>
      <c r="Z997" s="1">
        <v>0</v>
      </c>
      <c r="AA997" s="1">
        <v>0</v>
      </c>
      <c r="AB997" s="1">
        <v>1</v>
      </c>
      <c r="AC997" s="1">
        <v>0</v>
      </c>
      <c r="AD997" s="1">
        <v>0</v>
      </c>
      <c r="AE997" s="1">
        <v>0</v>
      </c>
      <c r="AF997" s="1">
        <v>0</v>
      </c>
      <c r="AG997" s="1">
        <v>0</v>
      </c>
      <c r="AH997" s="1">
        <v>1</v>
      </c>
      <c r="AI997" s="1">
        <v>0</v>
      </c>
      <c r="AJ997" s="1">
        <v>0</v>
      </c>
      <c r="AK997" s="1">
        <v>0</v>
      </c>
      <c r="AL997" s="1">
        <v>1</v>
      </c>
    </row>
    <row r="998" spans="1:38" s="1" customFormat="1">
      <c r="A998" s="16" t="s">
        <v>933</v>
      </c>
      <c r="B998" s="1">
        <v>57</v>
      </c>
      <c r="C998" s="1">
        <v>1</v>
      </c>
      <c r="D998" s="1">
        <v>1</v>
      </c>
      <c r="E998" s="1">
        <v>0</v>
      </c>
      <c r="F998" s="1">
        <v>0</v>
      </c>
      <c r="G998" s="1">
        <v>0</v>
      </c>
      <c r="H998" s="1">
        <v>0</v>
      </c>
      <c r="I998" s="1">
        <v>1</v>
      </c>
      <c r="J998" s="1">
        <v>0</v>
      </c>
      <c r="K998" s="1">
        <v>0</v>
      </c>
      <c r="L998" s="1">
        <v>0</v>
      </c>
      <c r="M998" s="1">
        <v>0</v>
      </c>
      <c r="N998" s="1">
        <v>0</v>
      </c>
      <c r="O998" s="1">
        <v>0</v>
      </c>
      <c r="P998" s="1">
        <v>0</v>
      </c>
      <c r="T998" s="1">
        <v>0</v>
      </c>
      <c r="U998" s="1">
        <v>0</v>
      </c>
      <c r="V998" s="1">
        <v>0</v>
      </c>
      <c r="W998" s="1">
        <v>0</v>
      </c>
      <c r="X998" s="1">
        <v>0</v>
      </c>
      <c r="Y998" s="1">
        <v>0</v>
      </c>
      <c r="Z998" s="1">
        <v>0</v>
      </c>
      <c r="AA998" s="1">
        <v>0</v>
      </c>
      <c r="AB998" s="1">
        <v>0</v>
      </c>
      <c r="AC998" s="1">
        <v>0</v>
      </c>
      <c r="AD998" s="1">
        <v>0</v>
      </c>
      <c r="AE998" s="1">
        <v>0</v>
      </c>
      <c r="AF998" s="1">
        <v>0</v>
      </c>
      <c r="AG998" s="1">
        <v>0</v>
      </c>
      <c r="AH998" s="1">
        <v>0</v>
      </c>
      <c r="AI998" s="1">
        <v>0</v>
      </c>
      <c r="AJ998" s="1">
        <v>0</v>
      </c>
      <c r="AK998" s="1">
        <v>0</v>
      </c>
      <c r="AL998" s="1">
        <v>1</v>
      </c>
    </row>
    <row r="999" spans="1:38" s="1" customFormat="1">
      <c r="A999" s="16" t="s">
        <v>421</v>
      </c>
      <c r="B999" s="1">
        <v>37</v>
      </c>
      <c r="C999" s="1">
        <v>0</v>
      </c>
      <c r="D999" s="1">
        <v>1</v>
      </c>
      <c r="E999" s="1">
        <v>0</v>
      </c>
      <c r="F999" s="1">
        <v>0</v>
      </c>
      <c r="G999" s="1">
        <v>1</v>
      </c>
      <c r="H999" s="1">
        <v>0</v>
      </c>
      <c r="I999" s="1">
        <v>0</v>
      </c>
      <c r="J999" s="1">
        <v>0</v>
      </c>
      <c r="K999" s="1">
        <v>0</v>
      </c>
      <c r="L999" s="1">
        <v>0</v>
      </c>
      <c r="M999" s="1">
        <v>0</v>
      </c>
      <c r="N999" s="1">
        <v>0</v>
      </c>
      <c r="O999" s="1">
        <v>0</v>
      </c>
      <c r="P999" s="1">
        <v>0</v>
      </c>
      <c r="T999" s="1">
        <v>0</v>
      </c>
      <c r="U999" s="1">
        <v>0</v>
      </c>
      <c r="V999" s="1">
        <v>0</v>
      </c>
      <c r="W999" s="1">
        <v>0</v>
      </c>
      <c r="X999" s="1">
        <v>0</v>
      </c>
      <c r="Y999" s="1">
        <v>0</v>
      </c>
      <c r="Z999" s="1">
        <v>0</v>
      </c>
      <c r="AA999" s="1">
        <v>0</v>
      </c>
      <c r="AB999" s="1">
        <v>0</v>
      </c>
      <c r="AC999" s="1">
        <v>0</v>
      </c>
      <c r="AD999" s="1">
        <v>0</v>
      </c>
      <c r="AE999" s="1">
        <v>0</v>
      </c>
      <c r="AF999" s="1">
        <v>0</v>
      </c>
      <c r="AG999" s="1">
        <v>0</v>
      </c>
      <c r="AH999" s="1">
        <v>0</v>
      </c>
      <c r="AI999" s="1">
        <v>0</v>
      </c>
      <c r="AJ999" s="1">
        <v>0</v>
      </c>
      <c r="AK999" s="1">
        <v>0</v>
      </c>
      <c r="AL999" s="1">
        <v>0</v>
      </c>
    </row>
    <row r="1000" spans="1:38" s="1" customFormat="1">
      <c r="A1000" s="16" t="s">
        <v>880</v>
      </c>
      <c r="B1000" s="1">
        <v>42</v>
      </c>
      <c r="C1000" s="1">
        <v>1</v>
      </c>
      <c r="D1000" s="1">
        <v>1</v>
      </c>
      <c r="E1000" s="1">
        <v>1</v>
      </c>
      <c r="F1000" s="1">
        <v>0</v>
      </c>
      <c r="G1000" s="1">
        <v>0</v>
      </c>
      <c r="H1000" s="1">
        <v>0</v>
      </c>
      <c r="I1000" s="1">
        <v>0</v>
      </c>
      <c r="J1000" s="1">
        <v>0</v>
      </c>
      <c r="K1000" s="1">
        <v>0</v>
      </c>
      <c r="L1000" s="1">
        <v>0</v>
      </c>
      <c r="M1000" s="1">
        <v>0</v>
      </c>
      <c r="N1000" s="1">
        <v>1</v>
      </c>
      <c r="O1000" s="1">
        <v>0</v>
      </c>
      <c r="P1000" s="1">
        <v>0</v>
      </c>
      <c r="T1000" s="1">
        <v>0</v>
      </c>
      <c r="U1000" s="1">
        <v>0</v>
      </c>
      <c r="V1000" s="1">
        <v>0</v>
      </c>
      <c r="W1000" s="1">
        <v>0</v>
      </c>
      <c r="X1000" s="1">
        <v>0</v>
      </c>
      <c r="Y1000" s="1">
        <v>0</v>
      </c>
      <c r="Z1000" s="1">
        <v>0</v>
      </c>
      <c r="AA1000" s="1">
        <v>0</v>
      </c>
      <c r="AB1000" s="1">
        <v>1</v>
      </c>
      <c r="AC1000" s="1">
        <v>0</v>
      </c>
      <c r="AD1000" s="1">
        <v>0</v>
      </c>
      <c r="AE1000" s="1">
        <v>0</v>
      </c>
      <c r="AF1000" s="1">
        <v>0</v>
      </c>
      <c r="AG1000" s="1">
        <v>0</v>
      </c>
      <c r="AH1000" s="1">
        <v>1</v>
      </c>
      <c r="AI1000" s="1">
        <v>0</v>
      </c>
      <c r="AJ1000" s="1">
        <v>0</v>
      </c>
      <c r="AK1000" s="1">
        <v>0</v>
      </c>
      <c r="AL1000" s="1">
        <v>0</v>
      </c>
    </row>
    <row r="1001" spans="1:38" s="1" customFormat="1">
      <c r="A1001" s="16" t="s">
        <v>348</v>
      </c>
      <c r="B1001" s="1">
        <v>39</v>
      </c>
      <c r="C1001" s="1">
        <v>1</v>
      </c>
      <c r="D1001" s="1">
        <v>1</v>
      </c>
      <c r="E1001" s="1">
        <v>0</v>
      </c>
      <c r="F1001" s="1">
        <v>0</v>
      </c>
      <c r="G1001" s="1">
        <v>0</v>
      </c>
      <c r="H1001" s="1">
        <v>0</v>
      </c>
      <c r="I1001" s="1">
        <v>0</v>
      </c>
      <c r="J1001" s="1">
        <v>0</v>
      </c>
      <c r="K1001" s="1">
        <v>0</v>
      </c>
      <c r="L1001" s="1">
        <v>0</v>
      </c>
      <c r="M1001" s="1">
        <v>1</v>
      </c>
      <c r="N1001" s="1">
        <v>0</v>
      </c>
      <c r="O1001" s="1">
        <v>0</v>
      </c>
      <c r="P1001" s="1">
        <v>0</v>
      </c>
      <c r="T1001" s="1">
        <v>0</v>
      </c>
      <c r="U1001" s="1">
        <v>0</v>
      </c>
      <c r="V1001" s="1">
        <v>0</v>
      </c>
      <c r="W1001" s="1">
        <v>0</v>
      </c>
      <c r="X1001" s="1">
        <v>0</v>
      </c>
      <c r="Y1001" s="1">
        <v>0</v>
      </c>
      <c r="Z1001" s="1">
        <v>0</v>
      </c>
      <c r="AA1001" s="1">
        <v>0</v>
      </c>
      <c r="AB1001" s="1">
        <v>1</v>
      </c>
      <c r="AC1001" s="1">
        <v>0</v>
      </c>
      <c r="AD1001" s="1">
        <v>0</v>
      </c>
      <c r="AE1001" s="1">
        <v>0</v>
      </c>
      <c r="AF1001" s="1">
        <v>1</v>
      </c>
      <c r="AG1001" s="1">
        <v>0</v>
      </c>
      <c r="AH1001" s="1">
        <v>0</v>
      </c>
      <c r="AI1001" s="1">
        <v>0</v>
      </c>
      <c r="AJ1001" s="1">
        <v>0</v>
      </c>
      <c r="AK1001" s="1">
        <v>0</v>
      </c>
      <c r="AL1001" s="1">
        <v>1</v>
      </c>
    </row>
    <row r="1002" spans="1:38" s="1" customFormat="1">
      <c r="A1002" s="16" t="s">
        <v>918</v>
      </c>
      <c r="B1002" s="1">
        <v>59</v>
      </c>
      <c r="C1002" s="1">
        <v>0</v>
      </c>
      <c r="D1002" s="1">
        <v>1</v>
      </c>
      <c r="E1002" s="1">
        <v>0</v>
      </c>
      <c r="F1002" s="1">
        <v>0</v>
      </c>
      <c r="G1002" s="1">
        <v>0</v>
      </c>
      <c r="H1002" s="1">
        <v>0</v>
      </c>
      <c r="I1002" s="1">
        <v>1</v>
      </c>
      <c r="J1002" s="1">
        <v>0</v>
      </c>
      <c r="K1002" s="1">
        <v>0</v>
      </c>
      <c r="L1002" s="1">
        <v>0</v>
      </c>
      <c r="M1002" s="1">
        <v>0</v>
      </c>
      <c r="N1002" s="1">
        <v>0</v>
      </c>
      <c r="O1002" s="1">
        <v>0</v>
      </c>
      <c r="P1002" s="1">
        <v>0</v>
      </c>
      <c r="T1002" s="1">
        <v>0</v>
      </c>
      <c r="U1002" s="1">
        <v>0</v>
      </c>
      <c r="V1002" s="1">
        <v>0</v>
      </c>
      <c r="W1002" s="1">
        <v>0</v>
      </c>
      <c r="X1002" s="1">
        <v>0</v>
      </c>
      <c r="Y1002" s="1">
        <v>0</v>
      </c>
      <c r="Z1002" s="1">
        <v>0</v>
      </c>
      <c r="AA1002" s="1">
        <v>0</v>
      </c>
      <c r="AB1002" s="1">
        <v>0</v>
      </c>
      <c r="AC1002" s="1">
        <v>0</v>
      </c>
      <c r="AD1002" s="1">
        <v>0</v>
      </c>
      <c r="AE1002" s="1">
        <v>0</v>
      </c>
      <c r="AF1002" s="1">
        <v>0</v>
      </c>
      <c r="AG1002" s="1">
        <v>0</v>
      </c>
      <c r="AH1002" s="1">
        <v>0</v>
      </c>
      <c r="AI1002" s="1">
        <v>0</v>
      </c>
      <c r="AJ1002" s="1">
        <v>0</v>
      </c>
      <c r="AK1002" s="1">
        <v>0</v>
      </c>
      <c r="AL1002" s="1">
        <v>1</v>
      </c>
    </row>
    <row r="1003" spans="1:38" s="1" customFormat="1">
      <c r="A1003" s="16" t="s">
        <v>290</v>
      </c>
      <c r="B1003" s="1">
        <v>69</v>
      </c>
      <c r="C1003" s="1">
        <v>1</v>
      </c>
      <c r="D1003" s="1">
        <v>1</v>
      </c>
      <c r="E1003" s="1">
        <v>0</v>
      </c>
      <c r="F1003" s="1">
        <v>1</v>
      </c>
      <c r="G1003" s="1">
        <v>0</v>
      </c>
      <c r="H1003" s="1">
        <v>0</v>
      </c>
      <c r="I1003" s="1">
        <v>0</v>
      </c>
      <c r="J1003" s="1">
        <v>0</v>
      </c>
      <c r="K1003" s="1">
        <v>0</v>
      </c>
      <c r="L1003" s="1">
        <v>0</v>
      </c>
      <c r="M1003" s="1">
        <v>0</v>
      </c>
      <c r="N1003" s="1">
        <v>0</v>
      </c>
      <c r="O1003" s="1">
        <v>0</v>
      </c>
      <c r="P1003" s="1">
        <v>0</v>
      </c>
      <c r="T1003" s="1">
        <v>0</v>
      </c>
      <c r="U1003" s="1">
        <v>0</v>
      </c>
      <c r="V1003" s="1">
        <v>0</v>
      </c>
      <c r="W1003" s="1">
        <v>0</v>
      </c>
      <c r="X1003" s="1">
        <v>0</v>
      </c>
      <c r="Y1003" s="1">
        <v>0</v>
      </c>
      <c r="Z1003" s="1">
        <v>0</v>
      </c>
      <c r="AA1003" s="1">
        <v>0</v>
      </c>
      <c r="AB1003" s="1">
        <v>1</v>
      </c>
      <c r="AC1003" s="1">
        <v>0</v>
      </c>
      <c r="AD1003" s="1">
        <v>0</v>
      </c>
      <c r="AE1003" s="1">
        <v>1</v>
      </c>
      <c r="AF1003" s="1">
        <v>0</v>
      </c>
      <c r="AG1003" s="1">
        <v>0</v>
      </c>
      <c r="AH1003" s="1">
        <v>0</v>
      </c>
      <c r="AI1003" s="1">
        <v>0</v>
      </c>
      <c r="AJ1003" s="1">
        <v>0</v>
      </c>
      <c r="AK1003" s="1">
        <v>0</v>
      </c>
      <c r="AL1003" s="1">
        <v>0</v>
      </c>
    </row>
    <row r="1004" spans="1:38" s="1" customFormat="1">
      <c r="A1004" s="16" t="s">
        <v>409</v>
      </c>
      <c r="B1004" s="1">
        <v>71</v>
      </c>
      <c r="C1004" s="1">
        <v>1</v>
      </c>
      <c r="D1004" s="1">
        <v>1</v>
      </c>
      <c r="E1004" s="1">
        <v>0</v>
      </c>
      <c r="F1004" s="1">
        <v>1</v>
      </c>
      <c r="G1004" s="1">
        <v>0</v>
      </c>
      <c r="H1004" s="1">
        <v>0</v>
      </c>
      <c r="I1004" s="1">
        <v>0</v>
      </c>
      <c r="J1004" s="1">
        <v>0</v>
      </c>
      <c r="K1004" s="1">
        <v>0</v>
      </c>
      <c r="L1004" s="1">
        <v>0</v>
      </c>
      <c r="M1004" s="1">
        <v>0</v>
      </c>
      <c r="N1004" s="1">
        <v>0</v>
      </c>
      <c r="O1004" s="1">
        <v>0</v>
      </c>
      <c r="P1004" s="1">
        <v>1</v>
      </c>
      <c r="Q1004" s="1">
        <v>5</v>
      </c>
      <c r="R1004" s="1">
        <f>IF(Q1004&gt;9,1,0)</f>
        <v>0</v>
      </c>
      <c r="S1004" s="1">
        <f>IF(Q1004&gt;19,1,0)</f>
        <v>0</v>
      </c>
      <c r="T1004" s="1">
        <v>0</v>
      </c>
      <c r="U1004" s="1">
        <v>0</v>
      </c>
      <c r="V1004" s="1">
        <v>0</v>
      </c>
      <c r="W1004" s="1">
        <v>0</v>
      </c>
      <c r="X1004" s="1">
        <v>0</v>
      </c>
      <c r="Y1004" s="1">
        <v>0</v>
      </c>
      <c r="Z1004" s="1">
        <v>0</v>
      </c>
      <c r="AA1004" s="1">
        <v>0</v>
      </c>
      <c r="AB1004" s="1">
        <v>1</v>
      </c>
      <c r="AC1004" s="1">
        <v>0</v>
      </c>
      <c r="AD1004" s="1">
        <v>1</v>
      </c>
      <c r="AE1004" s="1">
        <v>1</v>
      </c>
      <c r="AF1004" s="1">
        <v>0</v>
      </c>
      <c r="AG1004" s="1">
        <v>0</v>
      </c>
      <c r="AH1004" s="1">
        <v>0</v>
      </c>
      <c r="AI1004" s="1">
        <v>0</v>
      </c>
      <c r="AJ1004" s="1">
        <v>0</v>
      </c>
      <c r="AK1004" s="1">
        <v>0</v>
      </c>
      <c r="AL1004" s="1">
        <v>0</v>
      </c>
    </row>
    <row r="1005" spans="1:38" s="1" customFormat="1">
      <c r="A1005" s="16" t="s">
        <v>680</v>
      </c>
      <c r="B1005" s="1">
        <v>62</v>
      </c>
      <c r="C1005" s="1">
        <v>1</v>
      </c>
      <c r="D1005" s="1">
        <v>1</v>
      </c>
      <c r="E1005" s="1">
        <v>0</v>
      </c>
      <c r="F1005" s="1">
        <v>1</v>
      </c>
      <c r="G1005" s="1">
        <v>0</v>
      </c>
      <c r="H1005" s="1">
        <v>0</v>
      </c>
      <c r="I1005" s="1">
        <v>0</v>
      </c>
      <c r="J1005" s="1">
        <v>0</v>
      </c>
      <c r="K1005" s="1">
        <v>0</v>
      </c>
      <c r="L1005" s="1">
        <v>0</v>
      </c>
      <c r="M1005" s="1">
        <v>0</v>
      </c>
      <c r="N1005" s="1">
        <v>0</v>
      </c>
      <c r="O1005" s="1">
        <v>0</v>
      </c>
      <c r="P1005" s="1">
        <v>1</v>
      </c>
      <c r="Q1005" s="1">
        <v>10</v>
      </c>
      <c r="R1005" s="1">
        <f>IF(Q1005&gt;9,1,0)</f>
        <v>1</v>
      </c>
      <c r="S1005" s="1">
        <f>IF(Q1005&gt;19,1,0)</f>
        <v>0</v>
      </c>
      <c r="T1005" s="1">
        <v>1</v>
      </c>
      <c r="U1005" s="1">
        <v>0</v>
      </c>
      <c r="V1005" s="1">
        <v>1</v>
      </c>
      <c r="W1005" s="1">
        <v>0</v>
      </c>
      <c r="X1005" s="1">
        <v>0</v>
      </c>
      <c r="Y1005" s="1">
        <v>0</v>
      </c>
      <c r="Z1005" s="1">
        <v>0</v>
      </c>
      <c r="AA1005" s="1">
        <v>0</v>
      </c>
      <c r="AB1005" s="1">
        <v>0</v>
      </c>
      <c r="AC1005" s="1">
        <v>0</v>
      </c>
      <c r="AD1005" s="1">
        <v>0</v>
      </c>
      <c r="AE1005" s="1">
        <v>0</v>
      </c>
      <c r="AF1005" s="1">
        <v>0</v>
      </c>
      <c r="AG1005" s="1">
        <v>0</v>
      </c>
      <c r="AH1005" s="1">
        <v>0</v>
      </c>
      <c r="AI1005" s="1">
        <v>0</v>
      </c>
      <c r="AJ1005" s="1">
        <v>0</v>
      </c>
      <c r="AK1005" s="1">
        <v>1</v>
      </c>
      <c r="AL1005" s="1">
        <v>0</v>
      </c>
    </row>
    <row r="1006" spans="1:38" s="1" customFormat="1">
      <c r="A1006" s="16" t="s">
        <v>522</v>
      </c>
      <c r="B1006" s="1">
        <v>68</v>
      </c>
      <c r="C1006" s="1">
        <v>1</v>
      </c>
      <c r="D1006" s="1">
        <v>1</v>
      </c>
      <c r="E1006" s="1">
        <v>0</v>
      </c>
      <c r="F1006" s="1">
        <v>0</v>
      </c>
      <c r="G1006" s="1">
        <v>0</v>
      </c>
      <c r="H1006" s="1">
        <v>1</v>
      </c>
      <c r="I1006" s="1">
        <v>0</v>
      </c>
      <c r="J1006" s="1">
        <v>0</v>
      </c>
      <c r="K1006" s="1">
        <v>0</v>
      </c>
      <c r="L1006" s="1">
        <v>0</v>
      </c>
      <c r="M1006" s="1">
        <v>0</v>
      </c>
      <c r="N1006" s="1">
        <v>0</v>
      </c>
      <c r="O1006" s="1">
        <v>0</v>
      </c>
      <c r="P1006" s="1">
        <v>0</v>
      </c>
      <c r="T1006" s="1">
        <v>0</v>
      </c>
      <c r="U1006" s="1">
        <v>0</v>
      </c>
      <c r="V1006" s="1">
        <v>0</v>
      </c>
      <c r="W1006" s="1">
        <v>0</v>
      </c>
      <c r="X1006" s="1">
        <v>0</v>
      </c>
      <c r="Y1006" s="1">
        <v>0</v>
      </c>
      <c r="Z1006" s="1">
        <v>0</v>
      </c>
      <c r="AA1006" s="1">
        <v>0</v>
      </c>
      <c r="AB1006" s="1">
        <v>1</v>
      </c>
      <c r="AC1006" s="1">
        <v>0</v>
      </c>
      <c r="AD1006" s="1">
        <v>1</v>
      </c>
      <c r="AE1006" s="1">
        <v>0</v>
      </c>
      <c r="AF1006" s="1">
        <v>0</v>
      </c>
      <c r="AG1006" s="1">
        <v>0</v>
      </c>
      <c r="AH1006" s="1">
        <v>0</v>
      </c>
      <c r="AI1006" s="1">
        <v>0</v>
      </c>
      <c r="AJ1006" s="1">
        <v>0</v>
      </c>
      <c r="AK1006" s="1">
        <v>0</v>
      </c>
      <c r="AL1006" s="1">
        <v>0</v>
      </c>
    </row>
    <row r="1007" spans="1:38" s="1" customFormat="1">
      <c r="A1007" s="16" t="s">
        <v>737</v>
      </c>
      <c r="B1007" s="1">
        <v>61</v>
      </c>
      <c r="C1007" s="1">
        <v>1</v>
      </c>
      <c r="D1007" s="1">
        <v>1</v>
      </c>
      <c r="E1007" s="1">
        <v>0</v>
      </c>
      <c r="F1007" s="1">
        <v>0</v>
      </c>
      <c r="G1007" s="1">
        <v>0</v>
      </c>
      <c r="H1007" s="1">
        <v>0</v>
      </c>
      <c r="I1007" s="1">
        <v>0</v>
      </c>
      <c r="J1007" s="1">
        <v>1</v>
      </c>
      <c r="K1007" s="1">
        <v>0</v>
      </c>
      <c r="L1007" s="1">
        <v>0</v>
      </c>
      <c r="M1007" s="1">
        <v>0</v>
      </c>
      <c r="N1007" s="1">
        <v>0</v>
      </c>
      <c r="O1007" s="1">
        <v>0</v>
      </c>
      <c r="P1007" s="1">
        <v>0</v>
      </c>
      <c r="T1007" s="1">
        <v>0</v>
      </c>
      <c r="U1007" s="1">
        <v>0</v>
      </c>
      <c r="V1007" s="1">
        <v>0</v>
      </c>
      <c r="W1007" s="1">
        <v>0</v>
      </c>
      <c r="X1007" s="1">
        <v>0</v>
      </c>
      <c r="Y1007" s="1">
        <v>0</v>
      </c>
      <c r="Z1007" s="1">
        <v>0</v>
      </c>
      <c r="AA1007" s="1">
        <v>0</v>
      </c>
      <c r="AB1007" s="1">
        <v>1</v>
      </c>
      <c r="AC1007" s="1">
        <v>0</v>
      </c>
      <c r="AD1007" s="1">
        <v>0</v>
      </c>
      <c r="AE1007" s="1">
        <v>0</v>
      </c>
      <c r="AF1007" s="1">
        <v>0</v>
      </c>
      <c r="AG1007" s="1">
        <v>0</v>
      </c>
      <c r="AH1007" s="1">
        <v>1</v>
      </c>
      <c r="AI1007" s="1">
        <v>0</v>
      </c>
      <c r="AJ1007" s="1">
        <v>0</v>
      </c>
      <c r="AK1007" s="1">
        <v>0</v>
      </c>
      <c r="AL1007" s="1">
        <v>0</v>
      </c>
    </row>
    <row r="1008" spans="1:38" s="1" customFormat="1">
      <c r="A1008" s="16" t="s">
        <v>615</v>
      </c>
      <c r="B1008" s="1">
        <v>47</v>
      </c>
      <c r="C1008" s="1">
        <v>1</v>
      </c>
      <c r="D1008" s="1">
        <v>1</v>
      </c>
      <c r="E1008" s="1">
        <v>1</v>
      </c>
      <c r="F1008" s="1">
        <v>0</v>
      </c>
      <c r="G1008" s="1">
        <v>0</v>
      </c>
      <c r="H1008" s="1">
        <v>0</v>
      </c>
      <c r="I1008" s="1">
        <v>1</v>
      </c>
      <c r="J1008" s="1">
        <v>0</v>
      </c>
      <c r="K1008" s="1">
        <v>0</v>
      </c>
      <c r="L1008" s="1">
        <v>0</v>
      </c>
      <c r="M1008" s="1">
        <v>0</v>
      </c>
      <c r="N1008" s="1">
        <v>0</v>
      </c>
      <c r="O1008" s="1">
        <v>0</v>
      </c>
      <c r="P1008" s="1">
        <v>0</v>
      </c>
      <c r="T1008" s="1">
        <v>0</v>
      </c>
      <c r="U1008" s="1">
        <v>0</v>
      </c>
      <c r="V1008" s="1">
        <v>0</v>
      </c>
      <c r="W1008" s="1">
        <v>0</v>
      </c>
      <c r="X1008" s="1">
        <v>0</v>
      </c>
      <c r="Y1008" s="1">
        <v>0</v>
      </c>
      <c r="Z1008" s="1">
        <v>0</v>
      </c>
      <c r="AA1008" s="1">
        <v>0</v>
      </c>
      <c r="AB1008" s="1">
        <v>0</v>
      </c>
      <c r="AC1008" s="1">
        <v>0</v>
      </c>
      <c r="AD1008" s="1">
        <v>0</v>
      </c>
      <c r="AE1008" s="1">
        <v>0</v>
      </c>
      <c r="AF1008" s="1">
        <v>0</v>
      </c>
      <c r="AG1008" s="1">
        <v>0</v>
      </c>
      <c r="AH1008" s="1">
        <v>0</v>
      </c>
      <c r="AI1008" s="1">
        <v>0</v>
      </c>
      <c r="AJ1008" s="1">
        <v>0</v>
      </c>
      <c r="AK1008" s="1">
        <v>0</v>
      </c>
      <c r="AL1008" s="1">
        <v>1</v>
      </c>
    </row>
    <row r="1009" spans="1:38" s="1" customFormat="1">
      <c r="A1009" s="16" t="s">
        <v>686</v>
      </c>
      <c r="B1009" s="1">
        <v>56</v>
      </c>
      <c r="C1009" s="1">
        <v>0</v>
      </c>
      <c r="D1009" s="1">
        <v>1</v>
      </c>
      <c r="E1009" s="1">
        <v>1</v>
      </c>
      <c r="F1009" s="1">
        <v>0</v>
      </c>
      <c r="G1009" s="1">
        <v>1</v>
      </c>
      <c r="H1009" s="1">
        <v>0</v>
      </c>
      <c r="I1009" s="1">
        <v>0</v>
      </c>
      <c r="J1009" s="1">
        <v>0</v>
      </c>
      <c r="K1009" s="1">
        <v>0</v>
      </c>
      <c r="L1009" s="1">
        <v>0</v>
      </c>
      <c r="M1009" s="1">
        <v>0</v>
      </c>
      <c r="N1009" s="1">
        <v>0</v>
      </c>
      <c r="O1009" s="1">
        <v>0</v>
      </c>
      <c r="P1009" s="1">
        <v>0</v>
      </c>
      <c r="T1009" s="1">
        <v>0</v>
      </c>
      <c r="U1009" s="1">
        <v>0</v>
      </c>
      <c r="V1009" s="1">
        <v>0</v>
      </c>
      <c r="W1009" s="1">
        <v>0</v>
      </c>
      <c r="X1009" s="1">
        <v>0</v>
      </c>
      <c r="Y1009" s="1">
        <v>0</v>
      </c>
      <c r="Z1009" s="1">
        <v>0</v>
      </c>
      <c r="AA1009" s="1">
        <v>0</v>
      </c>
      <c r="AB1009" s="1">
        <v>0</v>
      </c>
      <c r="AC1009" s="1">
        <v>0</v>
      </c>
      <c r="AD1009" s="1">
        <v>0</v>
      </c>
      <c r="AE1009" s="1">
        <v>0</v>
      </c>
      <c r="AF1009" s="1">
        <v>0</v>
      </c>
      <c r="AG1009" s="1">
        <v>0</v>
      </c>
      <c r="AH1009" s="1">
        <v>0</v>
      </c>
      <c r="AI1009" s="1">
        <v>0</v>
      </c>
      <c r="AJ1009" s="1">
        <v>0</v>
      </c>
      <c r="AK1009" s="1">
        <v>0</v>
      </c>
      <c r="AL1009" s="1">
        <v>0</v>
      </c>
    </row>
    <row r="1010" spans="1:38" s="1" customFormat="1">
      <c r="A1010" s="16" t="s">
        <v>456</v>
      </c>
      <c r="B1010" s="1">
        <v>57</v>
      </c>
      <c r="C1010" s="1">
        <v>1</v>
      </c>
      <c r="D1010" s="1">
        <v>1</v>
      </c>
      <c r="E1010" s="1">
        <v>0</v>
      </c>
      <c r="F1010" s="1">
        <v>1</v>
      </c>
      <c r="G1010" s="1">
        <v>0</v>
      </c>
      <c r="H1010" s="1">
        <v>0</v>
      </c>
      <c r="I1010" s="1">
        <v>0</v>
      </c>
      <c r="J1010" s="1">
        <v>0</v>
      </c>
      <c r="K1010" s="1">
        <v>0</v>
      </c>
      <c r="L1010" s="1">
        <v>0</v>
      </c>
      <c r="M1010" s="1">
        <v>0</v>
      </c>
      <c r="N1010" s="1">
        <v>0</v>
      </c>
      <c r="O1010" s="1">
        <v>0</v>
      </c>
      <c r="P1010" s="1">
        <v>1</v>
      </c>
      <c r="Q1010" s="1">
        <v>5</v>
      </c>
      <c r="R1010" s="1">
        <f>IF(Q1010&gt;9,1,0)</f>
        <v>0</v>
      </c>
      <c r="S1010" s="1">
        <f>IF(Q1010&gt;19,1,0)</f>
        <v>0</v>
      </c>
      <c r="T1010" s="1">
        <v>1</v>
      </c>
      <c r="U1010" s="1">
        <v>0</v>
      </c>
      <c r="V1010" s="1">
        <v>0</v>
      </c>
      <c r="W1010" s="1">
        <v>1</v>
      </c>
      <c r="X1010" s="1">
        <v>0</v>
      </c>
      <c r="Y1010" s="1">
        <v>0</v>
      </c>
      <c r="Z1010" s="1">
        <v>0</v>
      </c>
      <c r="AA1010" s="1">
        <v>0</v>
      </c>
      <c r="AB1010" s="1">
        <v>1</v>
      </c>
      <c r="AC1010" s="1">
        <v>0</v>
      </c>
      <c r="AD1010" s="1">
        <v>1</v>
      </c>
      <c r="AE1010" s="1">
        <v>0</v>
      </c>
      <c r="AF1010" s="1">
        <v>0</v>
      </c>
      <c r="AG1010" s="1">
        <v>0</v>
      </c>
      <c r="AH1010" s="1">
        <v>0</v>
      </c>
      <c r="AI1010" s="1">
        <v>0</v>
      </c>
      <c r="AJ1010" s="1">
        <v>0</v>
      </c>
      <c r="AK1010" s="1">
        <v>0</v>
      </c>
      <c r="AL1010" s="1">
        <v>0</v>
      </c>
    </row>
    <row r="1011" spans="1:38" s="1" customFormat="1">
      <c r="A1011" s="16" t="s">
        <v>676</v>
      </c>
      <c r="B1011" s="1">
        <v>35</v>
      </c>
      <c r="C1011" s="1">
        <v>1</v>
      </c>
      <c r="D1011" s="1">
        <v>1</v>
      </c>
      <c r="E1011" s="1">
        <v>1</v>
      </c>
      <c r="F1011" s="1">
        <v>0</v>
      </c>
      <c r="G1011" s="1">
        <v>1</v>
      </c>
      <c r="H1011" s="1">
        <v>0</v>
      </c>
      <c r="I1011" s="1">
        <v>0</v>
      </c>
      <c r="J1011" s="1">
        <v>0</v>
      </c>
      <c r="K1011" s="1">
        <v>0</v>
      </c>
      <c r="L1011" s="1">
        <v>0</v>
      </c>
      <c r="M1011" s="1">
        <v>0</v>
      </c>
      <c r="N1011" s="1">
        <v>0</v>
      </c>
      <c r="O1011" s="1">
        <v>0</v>
      </c>
      <c r="P1011" s="1">
        <v>0</v>
      </c>
      <c r="T1011" s="1">
        <v>1</v>
      </c>
      <c r="U1011" s="1">
        <v>1</v>
      </c>
      <c r="V1011" s="1">
        <v>0</v>
      </c>
      <c r="W1011" s="1">
        <v>0</v>
      </c>
      <c r="X1011" s="1">
        <v>0</v>
      </c>
      <c r="Y1011" s="1">
        <v>0</v>
      </c>
      <c r="Z1011" s="1">
        <v>0</v>
      </c>
      <c r="AA1011" s="1">
        <v>0</v>
      </c>
      <c r="AB1011" s="1">
        <v>0</v>
      </c>
      <c r="AC1011" s="1">
        <v>0</v>
      </c>
      <c r="AD1011" s="1">
        <v>0</v>
      </c>
      <c r="AE1011" s="1">
        <v>0</v>
      </c>
      <c r="AF1011" s="1">
        <v>0</v>
      </c>
      <c r="AG1011" s="1">
        <v>0</v>
      </c>
      <c r="AH1011" s="1">
        <v>0</v>
      </c>
      <c r="AI1011" s="1">
        <v>0</v>
      </c>
      <c r="AJ1011" s="1">
        <v>0</v>
      </c>
      <c r="AK1011" s="1">
        <v>1</v>
      </c>
      <c r="AL1011" s="1">
        <v>0</v>
      </c>
    </row>
    <row r="1012" spans="1:38" s="1" customFormat="1">
      <c r="A1012" s="16" t="s">
        <v>333</v>
      </c>
      <c r="B1012" s="1">
        <v>58</v>
      </c>
      <c r="C1012" s="1">
        <v>0</v>
      </c>
      <c r="D1012" s="1">
        <v>1</v>
      </c>
      <c r="E1012" s="1">
        <v>1</v>
      </c>
      <c r="F1012" s="1">
        <v>0</v>
      </c>
      <c r="G1012" s="1">
        <v>1</v>
      </c>
      <c r="H1012" s="1">
        <v>0</v>
      </c>
      <c r="I1012" s="1">
        <v>0</v>
      </c>
      <c r="J1012" s="1">
        <v>0</v>
      </c>
      <c r="K1012" s="1">
        <v>0</v>
      </c>
      <c r="L1012" s="1">
        <v>0</v>
      </c>
      <c r="M1012" s="1">
        <v>0</v>
      </c>
      <c r="N1012" s="1">
        <v>0</v>
      </c>
      <c r="O1012" s="1">
        <v>0</v>
      </c>
      <c r="P1012" s="1">
        <v>0</v>
      </c>
      <c r="T1012" s="1">
        <v>0</v>
      </c>
      <c r="U1012" s="1">
        <v>0</v>
      </c>
      <c r="V1012" s="1">
        <v>0</v>
      </c>
      <c r="W1012" s="1">
        <v>0</v>
      </c>
      <c r="X1012" s="1">
        <v>0</v>
      </c>
      <c r="Y1012" s="1">
        <v>0</v>
      </c>
      <c r="Z1012" s="1">
        <v>0</v>
      </c>
      <c r="AA1012" s="1">
        <v>0</v>
      </c>
      <c r="AB1012" s="1">
        <v>0</v>
      </c>
      <c r="AC1012" s="1">
        <v>0</v>
      </c>
      <c r="AD1012" s="1">
        <v>0</v>
      </c>
      <c r="AE1012" s="1">
        <v>0</v>
      </c>
      <c r="AF1012" s="1">
        <v>0</v>
      </c>
      <c r="AG1012" s="1">
        <v>0</v>
      </c>
      <c r="AH1012" s="1">
        <v>0</v>
      </c>
      <c r="AI1012" s="1">
        <v>0</v>
      </c>
      <c r="AJ1012" s="1">
        <v>0</v>
      </c>
      <c r="AK1012" s="1">
        <v>1</v>
      </c>
      <c r="AL1012" s="1">
        <v>0</v>
      </c>
    </row>
    <row r="1013" spans="1:38" s="1" customFormat="1">
      <c r="A1013" s="16" t="s">
        <v>589</v>
      </c>
      <c r="B1013" s="1">
        <v>61</v>
      </c>
      <c r="C1013" s="1">
        <v>0</v>
      </c>
      <c r="D1013" s="1">
        <v>1</v>
      </c>
      <c r="E1013" s="1">
        <v>1</v>
      </c>
      <c r="F1013" s="1">
        <v>0</v>
      </c>
      <c r="G1013" s="1">
        <v>1</v>
      </c>
      <c r="H1013" s="1">
        <v>0</v>
      </c>
      <c r="I1013" s="1">
        <v>0</v>
      </c>
      <c r="J1013" s="1">
        <v>0</v>
      </c>
      <c r="K1013" s="1">
        <v>0</v>
      </c>
      <c r="L1013" s="1">
        <v>0</v>
      </c>
      <c r="M1013" s="1">
        <v>0</v>
      </c>
      <c r="N1013" s="1">
        <v>0</v>
      </c>
      <c r="O1013" s="1">
        <v>0</v>
      </c>
      <c r="P1013" s="1">
        <v>0</v>
      </c>
      <c r="T1013" s="1">
        <v>1</v>
      </c>
      <c r="U1013" s="1">
        <v>1</v>
      </c>
      <c r="V1013" s="1">
        <v>0</v>
      </c>
      <c r="W1013" s="1">
        <v>0</v>
      </c>
      <c r="X1013" s="1">
        <v>0</v>
      </c>
      <c r="Y1013" s="1">
        <v>0</v>
      </c>
      <c r="Z1013" s="1">
        <v>0</v>
      </c>
      <c r="AA1013" s="1">
        <v>0</v>
      </c>
      <c r="AB1013" s="1">
        <v>0</v>
      </c>
      <c r="AC1013" s="1">
        <v>0</v>
      </c>
      <c r="AD1013" s="1">
        <v>0</v>
      </c>
      <c r="AE1013" s="1">
        <v>0</v>
      </c>
      <c r="AF1013" s="1">
        <v>0</v>
      </c>
      <c r="AG1013" s="1">
        <v>0</v>
      </c>
      <c r="AH1013" s="1">
        <v>0</v>
      </c>
      <c r="AI1013" s="1">
        <v>0</v>
      </c>
      <c r="AJ1013" s="1">
        <v>0</v>
      </c>
      <c r="AK1013" s="1">
        <v>0</v>
      </c>
      <c r="AL1013" s="1">
        <v>0</v>
      </c>
    </row>
    <row r="1014" spans="1:38" s="1" customFormat="1">
      <c r="A1014" s="16" t="s">
        <v>928</v>
      </c>
      <c r="B1014" s="1">
        <v>65</v>
      </c>
      <c r="C1014" s="1">
        <v>0</v>
      </c>
      <c r="D1014" s="1">
        <v>1</v>
      </c>
      <c r="E1014" s="1">
        <v>1</v>
      </c>
      <c r="F1014" s="1">
        <v>0</v>
      </c>
      <c r="G1014" s="1">
        <v>0</v>
      </c>
      <c r="H1014" s="1">
        <v>0</v>
      </c>
      <c r="I1014" s="1">
        <v>0</v>
      </c>
      <c r="J1014" s="1">
        <v>0</v>
      </c>
      <c r="K1014" s="1">
        <v>1</v>
      </c>
      <c r="L1014" s="1">
        <v>0</v>
      </c>
      <c r="M1014" s="1">
        <v>0</v>
      </c>
      <c r="N1014" s="1">
        <v>0</v>
      </c>
      <c r="O1014" s="1">
        <v>0</v>
      </c>
      <c r="P1014" s="1">
        <v>0</v>
      </c>
      <c r="T1014" s="1">
        <v>0</v>
      </c>
      <c r="U1014" s="1">
        <v>0</v>
      </c>
      <c r="V1014" s="1">
        <v>0</v>
      </c>
      <c r="W1014" s="1">
        <v>0</v>
      </c>
      <c r="X1014" s="1">
        <v>0</v>
      </c>
      <c r="Y1014" s="1">
        <v>0</v>
      </c>
      <c r="Z1014" s="1">
        <v>0</v>
      </c>
      <c r="AA1014" s="1">
        <v>0</v>
      </c>
      <c r="AB1014" s="1">
        <v>0</v>
      </c>
      <c r="AC1014" s="1">
        <v>0</v>
      </c>
      <c r="AD1014" s="1">
        <v>0</v>
      </c>
      <c r="AE1014" s="1">
        <v>0</v>
      </c>
      <c r="AF1014" s="1">
        <v>0</v>
      </c>
      <c r="AG1014" s="1">
        <v>0</v>
      </c>
      <c r="AH1014" s="1">
        <v>0</v>
      </c>
      <c r="AI1014" s="1">
        <v>0</v>
      </c>
      <c r="AJ1014" s="1">
        <v>0</v>
      </c>
      <c r="AK1014" s="1">
        <v>0</v>
      </c>
      <c r="AL1014" s="1">
        <v>0</v>
      </c>
    </row>
    <row r="1015" spans="1:38" s="1" customFormat="1">
      <c r="A1015" s="16" t="s">
        <v>833</v>
      </c>
      <c r="B1015" s="1">
        <v>61</v>
      </c>
      <c r="C1015" s="1">
        <v>1</v>
      </c>
      <c r="D1015" s="1">
        <v>1</v>
      </c>
      <c r="E1015" s="1">
        <v>1</v>
      </c>
      <c r="F1015" s="1">
        <v>0</v>
      </c>
      <c r="G1015" s="1">
        <v>0</v>
      </c>
      <c r="H1015" s="1">
        <v>1</v>
      </c>
      <c r="I1015" s="1">
        <v>0</v>
      </c>
      <c r="J1015" s="1">
        <v>0</v>
      </c>
      <c r="K1015" s="1">
        <v>0</v>
      </c>
      <c r="L1015" s="1">
        <v>0</v>
      </c>
      <c r="M1015" s="1">
        <v>0</v>
      </c>
      <c r="N1015" s="1">
        <v>0</v>
      </c>
      <c r="O1015" s="1">
        <v>0</v>
      </c>
      <c r="P1015" s="1">
        <v>0</v>
      </c>
      <c r="T1015" s="1">
        <v>1</v>
      </c>
      <c r="U1015" s="1">
        <v>0</v>
      </c>
      <c r="V1015" s="1">
        <v>0</v>
      </c>
      <c r="W1015" s="1">
        <v>0</v>
      </c>
      <c r="X1015" s="1">
        <v>0</v>
      </c>
      <c r="Y1015" s="1">
        <v>0</v>
      </c>
      <c r="Z1015" s="1">
        <v>1</v>
      </c>
      <c r="AA1015" s="1">
        <v>0</v>
      </c>
      <c r="AB1015" s="1">
        <v>1</v>
      </c>
      <c r="AC1015" s="1">
        <v>0</v>
      </c>
      <c r="AD1015" s="1">
        <v>0</v>
      </c>
      <c r="AE1015" s="1">
        <v>1</v>
      </c>
      <c r="AF1015" s="1">
        <v>0</v>
      </c>
      <c r="AG1015" s="1">
        <v>0</v>
      </c>
      <c r="AH1015" s="1">
        <v>0</v>
      </c>
      <c r="AI1015" s="1">
        <v>0</v>
      </c>
      <c r="AJ1015" s="1">
        <v>0</v>
      </c>
      <c r="AK1015" s="1">
        <v>0</v>
      </c>
      <c r="AL1015" s="1">
        <v>0</v>
      </c>
    </row>
    <row r="1016" spans="1:38" s="1" customFormat="1">
      <c r="A1016" s="16" t="s">
        <v>1009</v>
      </c>
      <c r="B1016" s="1">
        <v>64</v>
      </c>
      <c r="C1016" s="1">
        <v>1</v>
      </c>
      <c r="D1016" s="1">
        <v>1</v>
      </c>
      <c r="E1016" s="1">
        <v>0</v>
      </c>
      <c r="F1016" s="1">
        <v>1</v>
      </c>
      <c r="G1016" s="1">
        <v>0</v>
      </c>
      <c r="H1016" s="1">
        <v>0</v>
      </c>
      <c r="I1016" s="1">
        <v>0</v>
      </c>
      <c r="J1016" s="1">
        <v>0</v>
      </c>
      <c r="K1016" s="1">
        <v>0</v>
      </c>
      <c r="L1016" s="1">
        <v>0</v>
      </c>
      <c r="M1016" s="1">
        <v>0</v>
      </c>
      <c r="N1016" s="1">
        <v>0</v>
      </c>
      <c r="O1016" s="1">
        <v>0</v>
      </c>
      <c r="P1016" s="1">
        <v>0</v>
      </c>
      <c r="T1016" s="1">
        <v>0</v>
      </c>
      <c r="U1016" s="1">
        <v>0</v>
      </c>
      <c r="V1016" s="1">
        <v>0</v>
      </c>
      <c r="W1016" s="1">
        <v>0</v>
      </c>
      <c r="X1016" s="1">
        <v>0</v>
      </c>
      <c r="Y1016" s="1">
        <v>0</v>
      </c>
      <c r="Z1016" s="1">
        <v>0</v>
      </c>
      <c r="AA1016" s="1">
        <v>0</v>
      </c>
      <c r="AB1016" s="1">
        <v>1</v>
      </c>
      <c r="AC1016" s="1">
        <v>0</v>
      </c>
      <c r="AD1016" s="1">
        <v>0</v>
      </c>
      <c r="AE1016" s="1">
        <v>1</v>
      </c>
      <c r="AF1016" s="1">
        <v>0</v>
      </c>
      <c r="AG1016" s="1">
        <v>0</v>
      </c>
      <c r="AH1016" s="1">
        <v>0</v>
      </c>
      <c r="AI1016" s="1">
        <v>0</v>
      </c>
      <c r="AJ1016" s="1">
        <v>0</v>
      </c>
      <c r="AK1016" s="1">
        <v>0</v>
      </c>
      <c r="AL1016" s="1">
        <v>0</v>
      </c>
    </row>
    <row r="1017" spans="1:38" s="1" customFormat="1">
      <c r="A1017" s="16" t="s">
        <v>805</v>
      </c>
      <c r="B1017" s="1">
        <v>55</v>
      </c>
      <c r="C1017" s="1">
        <v>1</v>
      </c>
      <c r="D1017" s="1">
        <v>1</v>
      </c>
      <c r="E1017" s="1">
        <v>1</v>
      </c>
      <c r="F1017" s="1">
        <v>0</v>
      </c>
      <c r="G1017" s="1">
        <v>0</v>
      </c>
      <c r="H1017" s="1">
        <v>0</v>
      </c>
      <c r="I1017" s="1">
        <v>0</v>
      </c>
      <c r="J1017" s="1">
        <v>1</v>
      </c>
      <c r="K1017" s="1">
        <v>0</v>
      </c>
      <c r="L1017" s="1">
        <v>0</v>
      </c>
      <c r="M1017" s="1">
        <v>0</v>
      </c>
      <c r="N1017" s="1">
        <v>0</v>
      </c>
      <c r="O1017" s="1">
        <v>0</v>
      </c>
      <c r="P1017" s="1">
        <v>0</v>
      </c>
      <c r="T1017" s="1">
        <v>0</v>
      </c>
      <c r="U1017" s="1">
        <v>0</v>
      </c>
      <c r="V1017" s="1">
        <v>0</v>
      </c>
      <c r="W1017" s="1">
        <v>0</v>
      </c>
      <c r="X1017" s="1">
        <v>0</v>
      </c>
      <c r="Y1017" s="1">
        <v>0</v>
      </c>
      <c r="Z1017" s="1">
        <v>0</v>
      </c>
      <c r="AA1017" s="1">
        <v>0</v>
      </c>
      <c r="AB1017" s="1">
        <v>0</v>
      </c>
      <c r="AC1017" s="1">
        <v>0</v>
      </c>
      <c r="AD1017" s="1">
        <v>0</v>
      </c>
      <c r="AE1017" s="1">
        <v>0</v>
      </c>
      <c r="AF1017" s="1">
        <v>0</v>
      </c>
      <c r="AG1017" s="1">
        <v>0</v>
      </c>
      <c r="AH1017" s="1">
        <v>0</v>
      </c>
      <c r="AI1017" s="1">
        <v>0</v>
      </c>
      <c r="AJ1017" s="1">
        <v>0</v>
      </c>
      <c r="AK1017" s="1">
        <v>0</v>
      </c>
      <c r="AL1017" s="1">
        <v>0</v>
      </c>
    </row>
    <row r="1018" spans="1:38" s="1" customFormat="1">
      <c r="A1018" s="16" t="s">
        <v>508</v>
      </c>
      <c r="B1018" s="1">
        <v>58</v>
      </c>
      <c r="C1018" s="1">
        <v>0</v>
      </c>
      <c r="D1018" s="1">
        <v>1</v>
      </c>
      <c r="E1018" s="1">
        <v>0</v>
      </c>
      <c r="F1018" s="1">
        <v>0</v>
      </c>
      <c r="G1018" s="1">
        <v>1</v>
      </c>
      <c r="H1018" s="1">
        <v>0</v>
      </c>
      <c r="I1018" s="1">
        <v>0</v>
      </c>
      <c r="J1018" s="1">
        <v>0</v>
      </c>
      <c r="K1018" s="1">
        <v>0</v>
      </c>
      <c r="L1018" s="1">
        <v>0</v>
      </c>
      <c r="M1018" s="1">
        <v>0</v>
      </c>
      <c r="N1018" s="1">
        <v>0</v>
      </c>
      <c r="O1018" s="1">
        <v>0</v>
      </c>
      <c r="P1018" s="1">
        <v>0</v>
      </c>
      <c r="T1018" s="1">
        <v>0</v>
      </c>
      <c r="U1018" s="1">
        <v>0</v>
      </c>
      <c r="V1018" s="1">
        <v>0</v>
      </c>
      <c r="W1018" s="1">
        <v>0</v>
      </c>
      <c r="X1018" s="1">
        <v>0</v>
      </c>
      <c r="Y1018" s="1">
        <v>0</v>
      </c>
      <c r="Z1018" s="1">
        <v>0</v>
      </c>
      <c r="AA1018" s="1">
        <v>0</v>
      </c>
      <c r="AB1018" s="1">
        <v>0</v>
      </c>
      <c r="AC1018" s="1">
        <v>0</v>
      </c>
      <c r="AD1018" s="1">
        <v>0</v>
      </c>
      <c r="AE1018" s="1">
        <v>0</v>
      </c>
      <c r="AF1018" s="1">
        <v>0</v>
      </c>
      <c r="AG1018" s="1">
        <v>0</v>
      </c>
      <c r="AH1018" s="1">
        <v>0</v>
      </c>
      <c r="AI1018" s="1">
        <v>0</v>
      </c>
      <c r="AJ1018" s="1">
        <v>0</v>
      </c>
      <c r="AK1018" s="1">
        <v>0</v>
      </c>
      <c r="AL1018" s="1">
        <v>0</v>
      </c>
    </row>
    <row r="1019" spans="1:38" s="1" customFormat="1">
      <c r="A1019" s="16" t="s">
        <v>981</v>
      </c>
      <c r="B1019" s="1">
        <v>52</v>
      </c>
      <c r="C1019" s="1">
        <v>1</v>
      </c>
      <c r="D1019" s="1">
        <v>1</v>
      </c>
      <c r="E1019" s="1">
        <v>0</v>
      </c>
      <c r="F1019" s="1">
        <v>0</v>
      </c>
      <c r="G1019" s="1">
        <v>0</v>
      </c>
      <c r="H1019" s="1">
        <v>0</v>
      </c>
      <c r="I1019" s="1">
        <v>1</v>
      </c>
      <c r="J1019" s="1">
        <v>0</v>
      </c>
      <c r="K1019" s="1">
        <v>0</v>
      </c>
      <c r="L1019" s="1">
        <v>0</v>
      </c>
      <c r="M1019" s="1">
        <v>0</v>
      </c>
      <c r="N1019" s="1">
        <v>0</v>
      </c>
      <c r="O1019" s="1">
        <v>0</v>
      </c>
      <c r="P1019" s="1">
        <v>1</v>
      </c>
      <c r="Q1019" s="1">
        <v>2.5</v>
      </c>
      <c r="R1019" s="1">
        <f>IF(Q1019&gt;9,1,0)</f>
        <v>0</v>
      </c>
      <c r="S1019" s="1">
        <f>IF(Q1019&gt;19,1,0)</f>
        <v>0</v>
      </c>
      <c r="T1019" s="1">
        <v>0</v>
      </c>
      <c r="U1019" s="1">
        <v>0</v>
      </c>
      <c r="V1019" s="1">
        <v>0</v>
      </c>
      <c r="W1019" s="1">
        <v>0</v>
      </c>
      <c r="X1019" s="1">
        <v>0</v>
      </c>
      <c r="Y1019" s="1">
        <v>0</v>
      </c>
      <c r="Z1019" s="1">
        <v>0</v>
      </c>
      <c r="AA1019" s="1">
        <v>0</v>
      </c>
      <c r="AB1019" s="1">
        <v>1</v>
      </c>
      <c r="AC1019" s="1">
        <v>0</v>
      </c>
      <c r="AD1019" s="1">
        <v>0</v>
      </c>
      <c r="AE1019" s="1">
        <v>0</v>
      </c>
      <c r="AF1019" s="1">
        <v>1</v>
      </c>
      <c r="AG1019" s="1">
        <v>0</v>
      </c>
      <c r="AH1019" s="1">
        <v>0</v>
      </c>
      <c r="AI1019" s="1">
        <v>0</v>
      </c>
      <c r="AJ1019" s="1">
        <v>0</v>
      </c>
      <c r="AK1019" s="1">
        <v>0</v>
      </c>
      <c r="AL1019" s="1">
        <v>1</v>
      </c>
    </row>
    <row r="1020" spans="1:38" s="1" customFormat="1">
      <c r="A1020" s="16" t="s">
        <v>821</v>
      </c>
      <c r="B1020" s="1">
        <v>48</v>
      </c>
      <c r="C1020" s="1">
        <v>1</v>
      </c>
      <c r="D1020" s="1">
        <v>1</v>
      </c>
      <c r="E1020" s="1">
        <v>1</v>
      </c>
      <c r="F1020" s="1">
        <v>0</v>
      </c>
      <c r="G1020" s="1">
        <v>0</v>
      </c>
      <c r="H1020" s="1">
        <v>1</v>
      </c>
      <c r="I1020" s="1">
        <v>0</v>
      </c>
      <c r="J1020" s="1">
        <v>0</v>
      </c>
      <c r="K1020" s="1">
        <v>0</v>
      </c>
      <c r="L1020" s="1">
        <v>0</v>
      </c>
      <c r="M1020" s="1">
        <v>0</v>
      </c>
      <c r="N1020" s="1">
        <v>0</v>
      </c>
      <c r="O1020" s="1">
        <v>0</v>
      </c>
      <c r="P1020" s="1">
        <v>1</v>
      </c>
      <c r="Q1020" s="1">
        <v>10</v>
      </c>
      <c r="R1020" s="1">
        <f>IF(Q1020&gt;9,1,0)</f>
        <v>1</v>
      </c>
      <c r="S1020" s="1">
        <f>IF(Q1020&gt;19,1,0)</f>
        <v>0</v>
      </c>
      <c r="T1020" s="1">
        <v>1</v>
      </c>
      <c r="U1020" s="1">
        <v>0</v>
      </c>
      <c r="V1020" s="1">
        <v>0</v>
      </c>
      <c r="W1020" s="1">
        <v>0</v>
      </c>
      <c r="X1020" s="1">
        <v>0</v>
      </c>
      <c r="Y1020" s="1">
        <v>0</v>
      </c>
      <c r="Z1020" s="1">
        <v>1</v>
      </c>
      <c r="AA1020" s="1">
        <v>0</v>
      </c>
      <c r="AB1020" s="1">
        <v>1</v>
      </c>
      <c r="AC1020" s="1">
        <v>0</v>
      </c>
      <c r="AD1020" s="1">
        <v>1</v>
      </c>
      <c r="AE1020" s="1">
        <v>0</v>
      </c>
      <c r="AF1020" s="1">
        <v>0</v>
      </c>
      <c r="AG1020" s="1">
        <v>0</v>
      </c>
      <c r="AH1020" s="1">
        <v>0</v>
      </c>
      <c r="AI1020" s="1">
        <v>0</v>
      </c>
      <c r="AJ1020" s="1">
        <v>0</v>
      </c>
      <c r="AK1020" s="1">
        <v>0</v>
      </c>
      <c r="AL1020" s="1">
        <v>0</v>
      </c>
    </row>
    <row r="1021" spans="1:38" s="1" customFormat="1">
      <c r="A1021" s="16" t="s">
        <v>517</v>
      </c>
      <c r="B1021" s="1">
        <v>56</v>
      </c>
      <c r="C1021" s="1">
        <v>0</v>
      </c>
      <c r="D1021" s="1">
        <v>1</v>
      </c>
      <c r="E1021" s="1">
        <v>0</v>
      </c>
      <c r="F1021" s="1">
        <v>0</v>
      </c>
      <c r="G1021" s="1">
        <v>0</v>
      </c>
      <c r="H1021" s="1">
        <v>0</v>
      </c>
      <c r="I1021" s="1">
        <v>0</v>
      </c>
      <c r="J1021" s="1">
        <v>1</v>
      </c>
      <c r="K1021" s="1">
        <v>0</v>
      </c>
      <c r="L1021" s="1">
        <v>0</v>
      </c>
      <c r="M1021" s="1">
        <v>0</v>
      </c>
      <c r="N1021" s="1">
        <v>0</v>
      </c>
      <c r="O1021" s="1">
        <v>0</v>
      </c>
      <c r="P1021" s="1">
        <v>1</v>
      </c>
      <c r="Q1021" s="1">
        <v>10</v>
      </c>
      <c r="R1021" s="1">
        <f>IF(Q1021&gt;9,1,0)</f>
        <v>1</v>
      </c>
      <c r="S1021" s="1">
        <f>IF(Q1021&gt;19,1,0)</f>
        <v>0</v>
      </c>
      <c r="T1021" s="1">
        <v>0</v>
      </c>
      <c r="U1021" s="1">
        <v>0</v>
      </c>
      <c r="V1021" s="1">
        <v>0</v>
      </c>
      <c r="W1021" s="1">
        <v>0</v>
      </c>
      <c r="X1021" s="1">
        <v>0</v>
      </c>
      <c r="Y1021" s="1">
        <v>0</v>
      </c>
      <c r="Z1021" s="1">
        <v>0</v>
      </c>
      <c r="AA1021" s="1">
        <v>0</v>
      </c>
      <c r="AB1021" s="1">
        <v>1</v>
      </c>
      <c r="AC1021" s="1">
        <v>0</v>
      </c>
      <c r="AD1021" s="1">
        <v>0</v>
      </c>
      <c r="AE1021" s="1">
        <v>1</v>
      </c>
      <c r="AF1021" s="1">
        <v>0</v>
      </c>
      <c r="AG1021" s="1">
        <v>0</v>
      </c>
      <c r="AH1021" s="1">
        <v>0</v>
      </c>
      <c r="AI1021" s="1">
        <v>0</v>
      </c>
      <c r="AJ1021" s="1">
        <v>0</v>
      </c>
      <c r="AK1021" s="1">
        <v>0</v>
      </c>
      <c r="AL1021" s="1">
        <v>1</v>
      </c>
    </row>
    <row r="1022" spans="1:38" s="1" customFormat="1">
      <c r="A1022" s="16" t="s">
        <v>437</v>
      </c>
      <c r="B1022" s="1">
        <v>41</v>
      </c>
      <c r="C1022" s="1">
        <v>0</v>
      </c>
      <c r="D1022" s="1">
        <v>1</v>
      </c>
      <c r="E1022" s="1">
        <v>0</v>
      </c>
      <c r="F1022" s="1">
        <v>1</v>
      </c>
      <c r="G1022" s="1">
        <v>0</v>
      </c>
      <c r="H1022" s="1">
        <v>0</v>
      </c>
      <c r="I1022" s="1">
        <v>0</v>
      </c>
      <c r="J1022" s="1">
        <v>0</v>
      </c>
      <c r="K1022" s="1">
        <v>0</v>
      </c>
      <c r="L1022" s="1">
        <v>0</v>
      </c>
      <c r="M1022" s="1">
        <v>0</v>
      </c>
      <c r="N1022" s="1">
        <v>0</v>
      </c>
      <c r="O1022" s="1">
        <v>0</v>
      </c>
      <c r="P1022" s="1">
        <v>1</v>
      </c>
      <c r="Q1022" s="1">
        <v>5</v>
      </c>
      <c r="R1022" s="1">
        <f>IF(Q1022&gt;9,1,0)</f>
        <v>0</v>
      </c>
      <c r="S1022" s="1">
        <f>IF(Q1022&gt;19,1,0)</f>
        <v>0</v>
      </c>
      <c r="T1022" s="1">
        <v>0</v>
      </c>
      <c r="U1022" s="1">
        <v>0</v>
      </c>
      <c r="V1022" s="1">
        <v>0</v>
      </c>
      <c r="W1022" s="1">
        <v>0</v>
      </c>
      <c r="X1022" s="1">
        <v>0</v>
      </c>
      <c r="Y1022" s="1">
        <v>0</v>
      </c>
      <c r="Z1022" s="1">
        <v>0</v>
      </c>
      <c r="AA1022" s="1">
        <v>0</v>
      </c>
      <c r="AB1022" s="1">
        <v>1</v>
      </c>
      <c r="AC1022" s="1">
        <v>1</v>
      </c>
      <c r="AD1022" s="1">
        <v>1</v>
      </c>
      <c r="AE1022" s="1">
        <v>0</v>
      </c>
      <c r="AF1022" s="1">
        <v>0</v>
      </c>
      <c r="AG1022" s="1">
        <v>0</v>
      </c>
      <c r="AH1022" s="1">
        <v>0</v>
      </c>
      <c r="AI1022" s="1">
        <v>0</v>
      </c>
      <c r="AJ1022" s="1">
        <v>0</v>
      </c>
      <c r="AK1022" s="1">
        <v>0</v>
      </c>
      <c r="AL1022" s="1">
        <v>0</v>
      </c>
    </row>
    <row r="1023" spans="1:38" s="1" customFormat="1">
      <c r="A1023" s="16" t="s">
        <v>628</v>
      </c>
      <c r="B1023" s="1">
        <v>47</v>
      </c>
      <c r="C1023" s="1">
        <v>1</v>
      </c>
      <c r="D1023" s="1">
        <v>1</v>
      </c>
      <c r="E1023" s="1">
        <v>0</v>
      </c>
      <c r="F1023" s="1">
        <v>0</v>
      </c>
      <c r="G1023" s="1">
        <v>0</v>
      </c>
      <c r="H1023" s="1">
        <v>0</v>
      </c>
      <c r="I1023" s="1">
        <v>0</v>
      </c>
      <c r="J1023" s="1">
        <v>0</v>
      </c>
      <c r="K1023" s="1">
        <v>0</v>
      </c>
      <c r="L1023" s="1">
        <v>0</v>
      </c>
      <c r="M1023" s="1">
        <v>1</v>
      </c>
      <c r="N1023" s="1">
        <v>0</v>
      </c>
      <c r="O1023" s="1">
        <v>0</v>
      </c>
      <c r="P1023" s="1">
        <v>0</v>
      </c>
      <c r="T1023" s="1">
        <v>0</v>
      </c>
      <c r="U1023" s="1">
        <v>0</v>
      </c>
      <c r="V1023" s="1">
        <v>0</v>
      </c>
      <c r="W1023" s="1">
        <v>0</v>
      </c>
      <c r="X1023" s="1">
        <v>0</v>
      </c>
      <c r="Y1023" s="1">
        <v>0</v>
      </c>
      <c r="Z1023" s="1">
        <v>0</v>
      </c>
      <c r="AA1023" s="1">
        <v>0</v>
      </c>
      <c r="AB1023" s="1">
        <v>0</v>
      </c>
      <c r="AC1023" s="1">
        <v>0</v>
      </c>
      <c r="AD1023" s="1">
        <v>0</v>
      </c>
      <c r="AE1023" s="1">
        <v>0</v>
      </c>
      <c r="AF1023" s="1">
        <v>0</v>
      </c>
      <c r="AG1023" s="1">
        <v>0</v>
      </c>
      <c r="AH1023" s="1">
        <v>0</v>
      </c>
      <c r="AI1023" s="1">
        <v>0</v>
      </c>
      <c r="AJ1023" s="1">
        <v>0</v>
      </c>
      <c r="AK1023" s="1">
        <v>0</v>
      </c>
      <c r="AL1023" s="1">
        <v>0</v>
      </c>
    </row>
    <row r="1024" spans="1:38" s="1" customFormat="1">
      <c r="A1024" s="16" t="s">
        <v>601</v>
      </c>
      <c r="B1024" s="1">
        <v>55</v>
      </c>
      <c r="C1024" s="1">
        <v>0</v>
      </c>
      <c r="D1024" s="1">
        <v>1</v>
      </c>
      <c r="E1024" s="1">
        <v>0</v>
      </c>
      <c r="F1024" s="1">
        <v>0</v>
      </c>
      <c r="G1024" s="1">
        <v>1</v>
      </c>
      <c r="H1024" s="1">
        <v>0</v>
      </c>
      <c r="I1024" s="1">
        <v>0</v>
      </c>
      <c r="J1024" s="1">
        <v>0</v>
      </c>
      <c r="K1024" s="1">
        <v>0</v>
      </c>
      <c r="L1024" s="1">
        <v>0</v>
      </c>
      <c r="M1024" s="1">
        <v>0</v>
      </c>
      <c r="N1024" s="1">
        <v>0</v>
      </c>
      <c r="O1024" s="1">
        <v>0</v>
      </c>
      <c r="P1024" s="1">
        <v>0</v>
      </c>
      <c r="T1024" s="1">
        <v>0</v>
      </c>
      <c r="U1024" s="1">
        <v>0</v>
      </c>
      <c r="V1024" s="1">
        <v>0</v>
      </c>
      <c r="W1024" s="1">
        <v>0</v>
      </c>
      <c r="X1024" s="1">
        <v>0</v>
      </c>
      <c r="Y1024" s="1">
        <v>0</v>
      </c>
      <c r="Z1024" s="1">
        <v>0</v>
      </c>
      <c r="AA1024" s="1">
        <v>0</v>
      </c>
      <c r="AB1024" s="1">
        <v>0</v>
      </c>
      <c r="AC1024" s="1">
        <v>0</v>
      </c>
      <c r="AD1024" s="1">
        <v>0</v>
      </c>
      <c r="AE1024" s="1">
        <v>0</v>
      </c>
      <c r="AF1024" s="1">
        <v>0</v>
      </c>
      <c r="AG1024" s="1">
        <v>0</v>
      </c>
      <c r="AH1024" s="1">
        <v>0</v>
      </c>
      <c r="AI1024" s="1">
        <v>0</v>
      </c>
      <c r="AJ1024" s="1">
        <v>0</v>
      </c>
      <c r="AK1024" s="1">
        <v>0</v>
      </c>
      <c r="AL1024" s="1">
        <v>0</v>
      </c>
    </row>
    <row r="1025" spans="1:38" s="1" customFormat="1">
      <c r="A1025" s="16" t="s">
        <v>577</v>
      </c>
      <c r="B1025" s="1">
        <v>31</v>
      </c>
      <c r="C1025" s="1">
        <v>0</v>
      </c>
      <c r="D1025" s="1">
        <v>1</v>
      </c>
      <c r="E1025" s="1">
        <v>0</v>
      </c>
      <c r="F1025" s="1">
        <v>0</v>
      </c>
      <c r="G1025" s="1">
        <v>0</v>
      </c>
      <c r="H1025" s="1">
        <v>0</v>
      </c>
      <c r="I1025" s="1">
        <v>1</v>
      </c>
      <c r="J1025" s="1">
        <v>0</v>
      </c>
      <c r="K1025" s="1">
        <v>0</v>
      </c>
      <c r="L1025" s="1">
        <v>0</v>
      </c>
      <c r="M1025" s="1">
        <v>0</v>
      </c>
      <c r="N1025" s="1">
        <v>0</v>
      </c>
      <c r="O1025" s="1">
        <v>0</v>
      </c>
      <c r="P1025" s="1">
        <v>0</v>
      </c>
      <c r="T1025" s="1">
        <v>0</v>
      </c>
      <c r="U1025" s="1">
        <v>0</v>
      </c>
      <c r="V1025" s="1">
        <v>0</v>
      </c>
      <c r="W1025" s="1">
        <v>0</v>
      </c>
      <c r="X1025" s="1">
        <v>0</v>
      </c>
      <c r="Y1025" s="1">
        <v>0</v>
      </c>
      <c r="Z1025" s="1">
        <v>0</v>
      </c>
      <c r="AA1025" s="1">
        <v>0</v>
      </c>
      <c r="AB1025" s="1">
        <v>1</v>
      </c>
      <c r="AC1025" s="1">
        <v>0</v>
      </c>
      <c r="AD1025" s="1">
        <v>0</v>
      </c>
      <c r="AE1025" s="1">
        <v>0</v>
      </c>
      <c r="AF1025" s="1">
        <v>1</v>
      </c>
      <c r="AG1025" s="1">
        <v>0</v>
      </c>
      <c r="AH1025" s="1">
        <v>0</v>
      </c>
      <c r="AI1025" s="1">
        <v>0</v>
      </c>
      <c r="AJ1025" s="1">
        <v>0</v>
      </c>
      <c r="AK1025" s="1">
        <v>0</v>
      </c>
      <c r="AL1025" s="1">
        <v>1</v>
      </c>
    </row>
    <row r="1026" spans="1:38" s="1" customFormat="1">
      <c r="A1026" s="16" t="s">
        <v>338</v>
      </c>
      <c r="B1026" s="1">
        <v>33</v>
      </c>
      <c r="C1026" s="1">
        <v>1</v>
      </c>
      <c r="D1026" s="1">
        <v>1</v>
      </c>
      <c r="E1026" s="1">
        <v>0</v>
      </c>
      <c r="F1026" s="1">
        <v>0</v>
      </c>
      <c r="G1026" s="1">
        <v>0</v>
      </c>
      <c r="H1026" s="1">
        <v>0</v>
      </c>
      <c r="I1026" s="1">
        <v>1</v>
      </c>
      <c r="J1026" s="1">
        <v>0</v>
      </c>
      <c r="K1026" s="1">
        <v>0</v>
      </c>
      <c r="L1026" s="1">
        <v>0</v>
      </c>
      <c r="M1026" s="1">
        <v>0</v>
      </c>
      <c r="N1026" s="1">
        <v>0</v>
      </c>
      <c r="O1026" s="1">
        <v>0</v>
      </c>
      <c r="P1026" s="1">
        <v>0</v>
      </c>
      <c r="T1026" s="1">
        <v>0</v>
      </c>
      <c r="U1026" s="1">
        <v>0</v>
      </c>
      <c r="V1026" s="1">
        <v>0</v>
      </c>
      <c r="W1026" s="1">
        <v>0</v>
      </c>
      <c r="X1026" s="1">
        <v>0</v>
      </c>
      <c r="Y1026" s="1">
        <v>0</v>
      </c>
      <c r="Z1026" s="1">
        <v>0</v>
      </c>
      <c r="AA1026" s="1">
        <v>0</v>
      </c>
      <c r="AB1026" s="1">
        <v>0</v>
      </c>
      <c r="AC1026" s="1">
        <v>0</v>
      </c>
      <c r="AD1026" s="1">
        <v>0</v>
      </c>
      <c r="AE1026" s="1">
        <v>0</v>
      </c>
      <c r="AF1026" s="1">
        <v>0</v>
      </c>
      <c r="AG1026" s="1">
        <v>0</v>
      </c>
      <c r="AH1026" s="1">
        <v>0</v>
      </c>
      <c r="AI1026" s="1">
        <v>0</v>
      </c>
      <c r="AJ1026" s="1">
        <v>0</v>
      </c>
      <c r="AK1026" s="1">
        <v>0</v>
      </c>
      <c r="AL1026" s="1">
        <v>0</v>
      </c>
    </row>
    <row r="1027" spans="1:38" s="1" customFormat="1">
      <c r="A1027" s="16" t="s">
        <v>759</v>
      </c>
      <c r="B1027" s="1">
        <v>55</v>
      </c>
      <c r="C1027" s="1">
        <v>1</v>
      </c>
      <c r="D1027" s="1">
        <v>1</v>
      </c>
      <c r="E1027" s="1">
        <v>1</v>
      </c>
      <c r="F1027" s="1">
        <v>0</v>
      </c>
      <c r="G1027" s="1">
        <v>0</v>
      </c>
      <c r="H1027" s="1">
        <v>0</v>
      </c>
      <c r="I1027" s="1">
        <v>0</v>
      </c>
      <c r="J1027" s="1">
        <v>1</v>
      </c>
      <c r="K1027" s="1">
        <v>0</v>
      </c>
      <c r="L1027" s="1">
        <v>0</v>
      </c>
      <c r="M1027" s="1">
        <v>0</v>
      </c>
      <c r="N1027" s="1">
        <v>0</v>
      </c>
      <c r="O1027" s="1">
        <v>0</v>
      </c>
      <c r="P1027" s="1">
        <v>0</v>
      </c>
      <c r="T1027" s="1">
        <v>0</v>
      </c>
      <c r="U1027" s="1">
        <v>0</v>
      </c>
      <c r="V1027" s="1">
        <v>0</v>
      </c>
      <c r="W1027" s="1">
        <v>0</v>
      </c>
      <c r="X1027" s="1">
        <v>0</v>
      </c>
      <c r="Y1027" s="1">
        <v>0</v>
      </c>
      <c r="Z1027" s="1">
        <v>0</v>
      </c>
      <c r="AA1027" s="1">
        <v>0</v>
      </c>
      <c r="AB1027" s="1">
        <v>1</v>
      </c>
      <c r="AC1027" s="1">
        <v>0</v>
      </c>
      <c r="AD1027" s="1">
        <v>1</v>
      </c>
      <c r="AE1027" s="1">
        <v>0</v>
      </c>
      <c r="AF1027" s="1">
        <v>0</v>
      </c>
      <c r="AG1027" s="1">
        <v>0</v>
      </c>
      <c r="AH1027" s="1">
        <v>0</v>
      </c>
      <c r="AI1027" s="1">
        <v>0</v>
      </c>
      <c r="AJ1027" s="1">
        <v>0</v>
      </c>
      <c r="AK1027" s="1">
        <v>0</v>
      </c>
      <c r="AL1027" s="1">
        <v>0</v>
      </c>
    </row>
    <row r="1028" spans="1:38" s="1" customFormat="1">
      <c r="A1028" s="16" t="s">
        <v>314</v>
      </c>
      <c r="B1028" s="1">
        <v>23</v>
      </c>
      <c r="C1028" s="1">
        <v>1</v>
      </c>
      <c r="D1028" s="1">
        <v>1</v>
      </c>
      <c r="E1028" s="1">
        <v>0</v>
      </c>
      <c r="F1028" s="1">
        <v>0</v>
      </c>
      <c r="G1028" s="1">
        <v>0</v>
      </c>
      <c r="H1028" s="1">
        <v>0</v>
      </c>
      <c r="I1028" s="1">
        <v>1</v>
      </c>
      <c r="J1028" s="1">
        <v>0</v>
      </c>
      <c r="K1028" s="1">
        <v>0</v>
      </c>
      <c r="L1028" s="1">
        <v>0</v>
      </c>
      <c r="M1028" s="1">
        <v>0</v>
      </c>
      <c r="N1028" s="1">
        <v>0</v>
      </c>
      <c r="O1028" s="1">
        <v>0</v>
      </c>
      <c r="P1028" s="1">
        <v>1</v>
      </c>
      <c r="Q1028" s="1">
        <v>15</v>
      </c>
      <c r="R1028" s="1">
        <f>IF(Q1028&gt;9,1,0)</f>
        <v>1</v>
      </c>
      <c r="S1028" s="1">
        <f>IF(Q1028&gt;19,1,0)</f>
        <v>0</v>
      </c>
      <c r="T1028" s="1">
        <v>0</v>
      </c>
      <c r="U1028" s="1">
        <v>0</v>
      </c>
      <c r="V1028" s="1">
        <v>0</v>
      </c>
      <c r="W1028" s="1">
        <v>0</v>
      </c>
      <c r="X1028" s="1">
        <v>0</v>
      </c>
      <c r="Y1028" s="1">
        <v>0</v>
      </c>
      <c r="Z1028" s="1">
        <v>0</v>
      </c>
      <c r="AA1028" s="1">
        <v>0</v>
      </c>
      <c r="AB1028" s="1">
        <v>0</v>
      </c>
      <c r="AC1028" s="1">
        <v>0</v>
      </c>
      <c r="AD1028" s="1">
        <v>0</v>
      </c>
      <c r="AE1028" s="1">
        <v>0</v>
      </c>
      <c r="AF1028" s="1">
        <v>0</v>
      </c>
      <c r="AG1028" s="1">
        <v>0</v>
      </c>
      <c r="AH1028" s="1">
        <v>0</v>
      </c>
      <c r="AI1028" s="1">
        <v>0</v>
      </c>
      <c r="AJ1028" s="1">
        <v>0</v>
      </c>
      <c r="AK1028" s="1">
        <v>0</v>
      </c>
      <c r="AL1028" s="1">
        <v>1</v>
      </c>
    </row>
    <row r="1029" spans="1:38" s="1" customFormat="1">
      <c r="A1029" s="16" t="s">
        <v>639</v>
      </c>
      <c r="B1029" s="1">
        <v>42</v>
      </c>
      <c r="C1029" s="1">
        <v>1</v>
      </c>
      <c r="D1029" s="1">
        <v>1</v>
      </c>
      <c r="E1029" s="1">
        <v>0</v>
      </c>
      <c r="F1029" s="1">
        <v>0</v>
      </c>
      <c r="G1029" s="1">
        <v>0</v>
      </c>
      <c r="H1029" s="1">
        <v>0</v>
      </c>
      <c r="I1029" s="1">
        <v>0</v>
      </c>
      <c r="J1029" s="1">
        <v>1</v>
      </c>
      <c r="K1029" s="1">
        <v>0</v>
      </c>
      <c r="L1029" s="1">
        <v>0</v>
      </c>
      <c r="M1029" s="1">
        <v>0</v>
      </c>
      <c r="N1029" s="1">
        <v>0</v>
      </c>
      <c r="O1029" s="1">
        <v>0</v>
      </c>
      <c r="P1029" s="1">
        <v>0</v>
      </c>
      <c r="T1029" s="1">
        <v>0</v>
      </c>
      <c r="U1029" s="1">
        <v>0</v>
      </c>
      <c r="V1029" s="1">
        <v>0</v>
      </c>
      <c r="W1029" s="1">
        <v>0</v>
      </c>
      <c r="X1029" s="1">
        <v>0</v>
      </c>
      <c r="Y1029" s="1">
        <v>0</v>
      </c>
      <c r="Z1029" s="1">
        <v>0</v>
      </c>
      <c r="AA1029" s="1">
        <v>0</v>
      </c>
      <c r="AB1029" s="1">
        <v>1</v>
      </c>
      <c r="AC1029" s="1">
        <v>0</v>
      </c>
      <c r="AD1029" s="1">
        <v>0</v>
      </c>
      <c r="AE1029" s="1">
        <v>0</v>
      </c>
      <c r="AF1029" s="1">
        <v>1</v>
      </c>
      <c r="AG1029" s="1">
        <v>0</v>
      </c>
      <c r="AH1029" s="1">
        <v>0</v>
      </c>
      <c r="AI1029" s="1">
        <v>0</v>
      </c>
      <c r="AJ1029" s="1">
        <v>0</v>
      </c>
      <c r="AK1029" s="1">
        <v>0</v>
      </c>
      <c r="AL1029" s="1">
        <v>0</v>
      </c>
    </row>
    <row r="1030" spans="1:38" s="1" customFormat="1">
      <c r="A1030" s="16" t="s">
        <v>621</v>
      </c>
      <c r="B1030" s="1">
        <v>35</v>
      </c>
      <c r="C1030" s="1">
        <v>0</v>
      </c>
      <c r="D1030" s="1">
        <v>1</v>
      </c>
      <c r="E1030" s="1">
        <v>0</v>
      </c>
      <c r="F1030" s="1">
        <v>0</v>
      </c>
      <c r="G1030" s="1">
        <v>0</v>
      </c>
      <c r="H1030" s="1">
        <v>0</v>
      </c>
      <c r="I1030" s="1">
        <v>0</v>
      </c>
      <c r="J1030" s="1">
        <v>1</v>
      </c>
      <c r="K1030" s="1">
        <v>0</v>
      </c>
      <c r="L1030" s="1">
        <v>0</v>
      </c>
      <c r="M1030" s="1">
        <v>0</v>
      </c>
      <c r="N1030" s="1">
        <v>0</v>
      </c>
      <c r="O1030" s="1">
        <v>0</v>
      </c>
      <c r="P1030" s="1">
        <v>0</v>
      </c>
      <c r="T1030" s="1">
        <v>0</v>
      </c>
      <c r="U1030" s="1">
        <v>0</v>
      </c>
      <c r="V1030" s="1">
        <v>0</v>
      </c>
      <c r="W1030" s="1">
        <v>0</v>
      </c>
      <c r="X1030" s="1">
        <v>0</v>
      </c>
      <c r="Y1030" s="1">
        <v>0</v>
      </c>
      <c r="Z1030" s="1">
        <v>0</v>
      </c>
      <c r="AA1030" s="1">
        <v>0</v>
      </c>
      <c r="AB1030" s="1">
        <v>0</v>
      </c>
      <c r="AC1030" s="1">
        <v>0</v>
      </c>
      <c r="AD1030" s="1">
        <v>0</v>
      </c>
      <c r="AE1030" s="1">
        <v>0</v>
      </c>
      <c r="AF1030" s="1">
        <v>0</v>
      </c>
      <c r="AG1030" s="1">
        <v>0</v>
      </c>
      <c r="AH1030" s="1">
        <v>0</v>
      </c>
      <c r="AI1030" s="1">
        <v>0</v>
      </c>
      <c r="AJ1030" s="1">
        <v>0</v>
      </c>
      <c r="AK1030" s="1">
        <v>0</v>
      </c>
      <c r="AL1030" s="1">
        <v>0</v>
      </c>
    </row>
    <row r="1031" spans="1:38" s="1" customFormat="1">
      <c r="A1031" s="17" t="s">
        <v>268</v>
      </c>
      <c r="B1031">
        <v>29</v>
      </c>
      <c r="C1031">
        <v>1</v>
      </c>
      <c r="D1031">
        <v>1</v>
      </c>
      <c r="E1031">
        <v>0</v>
      </c>
      <c r="F1031">
        <v>0</v>
      </c>
      <c r="G1031">
        <v>0</v>
      </c>
      <c r="H1031">
        <v>0</v>
      </c>
      <c r="I1031">
        <v>0</v>
      </c>
      <c r="J1031">
        <v>0</v>
      </c>
      <c r="K1031">
        <v>0</v>
      </c>
      <c r="L1031">
        <v>0</v>
      </c>
      <c r="M1031">
        <v>0</v>
      </c>
      <c r="N1031">
        <v>1</v>
      </c>
      <c r="O1031">
        <v>0</v>
      </c>
      <c r="P1031">
        <v>0</v>
      </c>
      <c r="Q1031"/>
      <c r="R1031"/>
      <c r="S1031"/>
      <c r="T1031">
        <v>0</v>
      </c>
      <c r="U1031">
        <v>0</v>
      </c>
      <c r="V1031">
        <v>0</v>
      </c>
      <c r="W1031">
        <v>0</v>
      </c>
      <c r="X1031">
        <v>0</v>
      </c>
      <c r="Y1031">
        <v>0</v>
      </c>
      <c r="Z1031">
        <v>0</v>
      </c>
      <c r="AA1031">
        <v>0</v>
      </c>
      <c r="AB1031">
        <v>0</v>
      </c>
      <c r="AC1031">
        <v>0</v>
      </c>
      <c r="AD1031">
        <v>0</v>
      </c>
      <c r="AE1031">
        <v>0</v>
      </c>
      <c r="AF1031">
        <v>0</v>
      </c>
      <c r="AG1031">
        <v>0</v>
      </c>
      <c r="AH1031">
        <v>0</v>
      </c>
      <c r="AI1031">
        <v>0</v>
      </c>
      <c r="AJ1031">
        <v>0</v>
      </c>
      <c r="AK1031">
        <v>0</v>
      </c>
      <c r="AL1031">
        <v>0</v>
      </c>
    </row>
    <row r="1032" spans="1:38" s="1" customFormat="1">
      <c r="A1032" s="16" t="s">
        <v>698</v>
      </c>
      <c r="B1032" s="1">
        <v>42</v>
      </c>
      <c r="C1032" s="1">
        <v>1</v>
      </c>
      <c r="D1032" s="1">
        <v>1</v>
      </c>
      <c r="E1032" s="1">
        <v>0</v>
      </c>
      <c r="F1032" s="1">
        <v>0</v>
      </c>
      <c r="G1032" s="1">
        <v>0</v>
      </c>
      <c r="H1032" s="1">
        <v>0</v>
      </c>
      <c r="I1032" s="1">
        <v>1</v>
      </c>
      <c r="J1032" s="1">
        <v>0</v>
      </c>
      <c r="K1032" s="1">
        <v>0</v>
      </c>
      <c r="L1032" s="1">
        <v>0</v>
      </c>
      <c r="M1032" s="1">
        <v>0</v>
      </c>
      <c r="N1032" s="1">
        <v>0</v>
      </c>
      <c r="O1032" s="1">
        <v>0</v>
      </c>
      <c r="P1032" s="1">
        <v>0</v>
      </c>
      <c r="T1032" s="1">
        <v>0</v>
      </c>
      <c r="U1032" s="1">
        <v>0</v>
      </c>
      <c r="V1032" s="1">
        <v>0</v>
      </c>
      <c r="W1032" s="1">
        <v>0</v>
      </c>
      <c r="X1032" s="1">
        <v>0</v>
      </c>
      <c r="Y1032" s="1">
        <v>0</v>
      </c>
      <c r="Z1032" s="1">
        <v>0</v>
      </c>
      <c r="AA1032" s="1">
        <v>0</v>
      </c>
      <c r="AB1032" s="1">
        <v>1</v>
      </c>
      <c r="AC1032" s="1">
        <v>0</v>
      </c>
      <c r="AD1032" s="1">
        <v>0</v>
      </c>
      <c r="AE1032" s="1">
        <v>0</v>
      </c>
      <c r="AF1032" s="1">
        <v>0</v>
      </c>
      <c r="AG1032" s="1">
        <v>0</v>
      </c>
      <c r="AH1032" s="1">
        <v>1</v>
      </c>
      <c r="AI1032" s="1">
        <v>0</v>
      </c>
      <c r="AJ1032" s="1">
        <v>0</v>
      </c>
      <c r="AK1032" s="1">
        <v>0</v>
      </c>
      <c r="AL1032" s="1">
        <v>1</v>
      </c>
    </row>
    <row r="1033" spans="1:38" s="1" customFormat="1">
      <c r="A1033" s="16" t="s">
        <v>959</v>
      </c>
      <c r="B1033" s="1">
        <v>52</v>
      </c>
      <c r="C1033" s="1">
        <v>1</v>
      </c>
      <c r="D1033" s="1">
        <v>1</v>
      </c>
      <c r="E1033" s="1">
        <v>0</v>
      </c>
      <c r="F1033" s="1">
        <v>0</v>
      </c>
      <c r="G1033" s="1">
        <v>0</v>
      </c>
      <c r="H1033" s="1">
        <v>0</v>
      </c>
      <c r="I1033" s="1">
        <v>0</v>
      </c>
      <c r="J1033" s="1">
        <v>0</v>
      </c>
      <c r="K1033" s="1">
        <v>0</v>
      </c>
      <c r="L1033" s="1">
        <v>0</v>
      </c>
      <c r="M1033" s="1">
        <v>0</v>
      </c>
      <c r="N1033" s="1">
        <v>1</v>
      </c>
      <c r="O1033" s="1">
        <v>0</v>
      </c>
      <c r="P1033" s="1">
        <v>0</v>
      </c>
      <c r="T1033" s="1">
        <v>0</v>
      </c>
      <c r="U1033" s="1">
        <v>0</v>
      </c>
      <c r="V1033" s="1">
        <v>0</v>
      </c>
      <c r="W1033" s="1">
        <v>0</v>
      </c>
      <c r="X1033" s="1">
        <v>0</v>
      </c>
      <c r="Y1033" s="1">
        <v>0</v>
      </c>
      <c r="Z1033" s="1">
        <v>0</v>
      </c>
      <c r="AA1033" s="1">
        <v>0</v>
      </c>
      <c r="AB1033" s="1">
        <v>1</v>
      </c>
      <c r="AC1033" s="1">
        <v>0</v>
      </c>
      <c r="AD1033" s="1">
        <v>0</v>
      </c>
      <c r="AE1033" s="1">
        <v>0</v>
      </c>
      <c r="AF1033" s="1">
        <v>0</v>
      </c>
      <c r="AG1033" s="1">
        <v>0</v>
      </c>
      <c r="AH1033" s="1">
        <v>1</v>
      </c>
      <c r="AI1033" s="1">
        <v>0</v>
      </c>
      <c r="AJ1033" s="1">
        <v>0</v>
      </c>
      <c r="AK1033" s="1">
        <v>0</v>
      </c>
      <c r="AL1033" s="1">
        <v>0</v>
      </c>
    </row>
    <row r="1034" spans="1:38" s="1" customFormat="1">
      <c r="A1034" s="16" t="s">
        <v>576</v>
      </c>
      <c r="B1034" s="1">
        <v>36</v>
      </c>
      <c r="C1034" s="1">
        <v>1</v>
      </c>
      <c r="D1034" s="1">
        <v>1</v>
      </c>
      <c r="E1034" s="1">
        <v>0</v>
      </c>
      <c r="F1034" s="1">
        <v>0</v>
      </c>
      <c r="G1034" s="1">
        <v>0</v>
      </c>
      <c r="H1034" s="1">
        <v>0</v>
      </c>
      <c r="I1034" s="1">
        <v>1</v>
      </c>
      <c r="J1034" s="1">
        <v>0</v>
      </c>
      <c r="K1034" s="1">
        <v>0</v>
      </c>
      <c r="L1034" s="1">
        <v>0</v>
      </c>
      <c r="M1034" s="1">
        <v>0</v>
      </c>
      <c r="N1034" s="1">
        <v>0</v>
      </c>
      <c r="O1034" s="1">
        <v>0</v>
      </c>
      <c r="P1034" s="1">
        <v>0</v>
      </c>
      <c r="T1034" s="1">
        <v>0</v>
      </c>
      <c r="U1034" s="1">
        <v>0</v>
      </c>
      <c r="V1034" s="1">
        <v>0</v>
      </c>
      <c r="W1034" s="1">
        <v>0</v>
      </c>
      <c r="X1034" s="1">
        <v>0</v>
      </c>
      <c r="Y1034" s="1">
        <v>0</v>
      </c>
      <c r="Z1034" s="1">
        <v>0</v>
      </c>
      <c r="AA1034" s="1">
        <v>0</v>
      </c>
      <c r="AB1034" s="1">
        <v>1</v>
      </c>
      <c r="AC1034" s="1">
        <v>0</v>
      </c>
      <c r="AD1034" s="1">
        <v>0</v>
      </c>
      <c r="AE1034" s="1">
        <v>0</v>
      </c>
      <c r="AF1034" s="1">
        <v>0</v>
      </c>
      <c r="AG1034" s="1">
        <v>0</v>
      </c>
      <c r="AH1034" s="1">
        <v>1</v>
      </c>
      <c r="AI1034" s="1">
        <v>0</v>
      </c>
      <c r="AJ1034" s="1">
        <v>0</v>
      </c>
      <c r="AK1034" s="1">
        <v>0</v>
      </c>
      <c r="AL1034" s="1">
        <v>1</v>
      </c>
    </row>
    <row r="1035" spans="1:38" s="1" customFormat="1">
      <c r="A1035" s="16" t="s">
        <v>462</v>
      </c>
      <c r="B1035" s="1">
        <v>45</v>
      </c>
      <c r="C1035" s="1">
        <v>1</v>
      </c>
      <c r="D1035" s="1">
        <v>1</v>
      </c>
      <c r="E1035" s="1">
        <v>1</v>
      </c>
      <c r="F1035" s="1">
        <v>0</v>
      </c>
      <c r="G1035" s="1">
        <v>0</v>
      </c>
      <c r="H1035" s="1">
        <v>1</v>
      </c>
      <c r="I1035" s="1">
        <v>0</v>
      </c>
      <c r="J1035" s="1">
        <v>0</v>
      </c>
      <c r="K1035" s="1">
        <v>0</v>
      </c>
      <c r="L1035" s="1">
        <v>0</v>
      </c>
      <c r="M1035" s="1">
        <v>0</v>
      </c>
      <c r="N1035" s="1">
        <v>0</v>
      </c>
      <c r="O1035" s="1">
        <v>0</v>
      </c>
      <c r="P1035" s="1">
        <v>0</v>
      </c>
      <c r="T1035" s="1">
        <v>0</v>
      </c>
      <c r="U1035" s="1">
        <v>0</v>
      </c>
      <c r="V1035" s="1">
        <v>0</v>
      </c>
      <c r="W1035" s="1">
        <v>0</v>
      </c>
      <c r="X1035" s="1">
        <v>0</v>
      </c>
      <c r="Y1035" s="1">
        <v>0</v>
      </c>
      <c r="Z1035" s="1">
        <v>0</v>
      </c>
      <c r="AA1035" s="1">
        <v>0</v>
      </c>
      <c r="AB1035" s="1">
        <v>1</v>
      </c>
      <c r="AC1035" s="1">
        <v>0</v>
      </c>
      <c r="AD1035" s="1">
        <v>0</v>
      </c>
      <c r="AE1035" s="1">
        <v>1</v>
      </c>
      <c r="AF1035" s="1">
        <v>0</v>
      </c>
      <c r="AG1035" s="1">
        <v>0</v>
      </c>
      <c r="AH1035" s="1">
        <v>0</v>
      </c>
      <c r="AI1035" s="1">
        <v>0</v>
      </c>
      <c r="AJ1035" s="1">
        <v>0</v>
      </c>
      <c r="AK1035" s="1">
        <v>0</v>
      </c>
      <c r="AL1035" s="1">
        <v>0</v>
      </c>
    </row>
    <row r="1036" spans="1:38" s="1" customFormat="1">
      <c r="A1036" s="16" t="s">
        <v>844</v>
      </c>
      <c r="B1036" s="1">
        <v>47</v>
      </c>
      <c r="C1036" s="1">
        <v>1</v>
      </c>
      <c r="D1036" s="1">
        <v>1</v>
      </c>
      <c r="E1036" s="1">
        <v>1</v>
      </c>
      <c r="F1036" s="1">
        <v>0</v>
      </c>
      <c r="G1036" s="1">
        <v>1</v>
      </c>
      <c r="H1036" s="1">
        <v>0</v>
      </c>
      <c r="I1036" s="1">
        <v>0</v>
      </c>
      <c r="J1036" s="1">
        <v>0</v>
      </c>
      <c r="K1036" s="1">
        <v>0</v>
      </c>
      <c r="L1036" s="1">
        <v>0</v>
      </c>
      <c r="M1036" s="1">
        <v>0</v>
      </c>
      <c r="N1036" s="1">
        <v>0</v>
      </c>
      <c r="O1036" s="1">
        <v>0</v>
      </c>
      <c r="P1036" s="1">
        <v>0</v>
      </c>
      <c r="T1036" s="1">
        <v>0</v>
      </c>
      <c r="U1036" s="1">
        <v>0</v>
      </c>
      <c r="V1036" s="1">
        <v>0</v>
      </c>
      <c r="W1036" s="1">
        <v>0</v>
      </c>
      <c r="X1036" s="1">
        <v>0</v>
      </c>
      <c r="Y1036" s="1">
        <v>0</v>
      </c>
      <c r="Z1036" s="1">
        <v>0</v>
      </c>
      <c r="AA1036" s="1">
        <v>0</v>
      </c>
      <c r="AB1036" s="1">
        <v>0</v>
      </c>
      <c r="AC1036" s="1">
        <v>0</v>
      </c>
      <c r="AD1036" s="1">
        <v>0</v>
      </c>
      <c r="AE1036" s="1">
        <v>0</v>
      </c>
      <c r="AF1036" s="1">
        <v>0</v>
      </c>
      <c r="AG1036" s="1">
        <v>0</v>
      </c>
      <c r="AH1036" s="1">
        <v>0</v>
      </c>
      <c r="AI1036" s="1">
        <v>0</v>
      </c>
      <c r="AJ1036" s="1">
        <v>0</v>
      </c>
      <c r="AK1036" s="1">
        <v>1</v>
      </c>
      <c r="AL1036" s="1">
        <v>0</v>
      </c>
    </row>
    <row r="1037" spans="1:38" s="1" customFormat="1">
      <c r="A1037" s="17" t="s">
        <v>282</v>
      </c>
      <c r="B1037">
        <v>37</v>
      </c>
      <c r="C1037">
        <v>1</v>
      </c>
      <c r="D1037">
        <v>1</v>
      </c>
      <c r="E1037">
        <v>0</v>
      </c>
      <c r="F1037">
        <v>0</v>
      </c>
      <c r="G1037">
        <v>0</v>
      </c>
      <c r="H1037">
        <v>0</v>
      </c>
      <c r="I1037">
        <v>1</v>
      </c>
      <c r="J1037">
        <v>0</v>
      </c>
      <c r="K1037">
        <v>0</v>
      </c>
      <c r="L1037">
        <v>0</v>
      </c>
      <c r="M1037">
        <v>0</v>
      </c>
      <c r="N1037">
        <v>0</v>
      </c>
      <c r="O1037">
        <v>0</v>
      </c>
      <c r="P1037">
        <v>1</v>
      </c>
      <c r="Q1037">
        <v>10</v>
      </c>
      <c r="R1037" s="1">
        <f>IF(Q1037&gt;9,1,0)</f>
        <v>1</v>
      </c>
      <c r="S1037" s="1">
        <f>IF(Q1037&gt;19,1,0)</f>
        <v>0</v>
      </c>
      <c r="T1037">
        <v>0</v>
      </c>
      <c r="U1037">
        <v>0</v>
      </c>
      <c r="V1037">
        <v>0</v>
      </c>
      <c r="W1037">
        <v>0</v>
      </c>
      <c r="X1037">
        <v>0</v>
      </c>
      <c r="Y1037">
        <v>0</v>
      </c>
      <c r="Z1037">
        <v>0</v>
      </c>
      <c r="AA1037">
        <v>0</v>
      </c>
      <c r="AB1037">
        <v>1</v>
      </c>
      <c r="AC1037">
        <v>0</v>
      </c>
      <c r="AD1037">
        <v>1</v>
      </c>
      <c r="AE1037">
        <v>0</v>
      </c>
      <c r="AF1037">
        <v>0</v>
      </c>
      <c r="AG1037">
        <v>0</v>
      </c>
      <c r="AH1037">
        <v>0</v>
      </c>
      <c r="AI1037">
        <v>0</v>
      </c>
      <c r="AJ1037">
        <v>0</v>
      </c>
      <c r="AK1037">
        <v>0</v>
      </c>
      <c r="AL1037">
        <v>0</v>
      </c>
    </row>
    <row r="1038" spans="1:38" s="6" customFormat="1">
      <c r="A1038" s="18"/>
    </row>
    <row r="1039" spans="1:38" s="6" customFormat="1">
      <c r="A1039" s="18"/>
    </row>
    <row r="1040" spans="1:38" s="6" customFormat="1">
      <c r="A1040" s="18"/>
      <c r="E1040" s="6">
        <f t="shared" ref="E1040:O1040" si="10">SUM(E210:E1037)</f>
        <v>425</v>
      </c>
      <c r="F1040" s="6">
        <f t="shared" si="10"/>
        <v>228</v>
      </c>
      <c r="G1040" s="6">
        <f t="shared" si="10"/>
        <v>107</v>
      </c>
      <c r="H1040" s="6">
        <f t="shared" si="10"/>
        <v>89</v>
      </c>
      <c r="I1040" s="6">
        <f t="shared" si="10"/>
        <v>206</v>
      </c>
      <c r="J1040" s="6">
        <f t="shared" si="10"/>
        <v>40</v>
      </c>
      <c r="K1040" s="6">
        <f t="shared" si="10"/>
        <v>32</v>
      </c>
      <c r="L1040" s="6">
        <f t="shared" si="10"/>
        <v>19</v>
      </c>
      <c r="M1040" s="6">
        <f t="shared" si="10"/>
        <v>36</v>
      </c>
      <c r="N1040" s="6">
        <f t="shared" si="10"/>
        <v>36</v>
      </c>
      <c r="O1040" s="6">
        <f t="shared" si="10"/>
        <v>35</v>
      </c>
      <c r="P1040" s="6">
        <f>SUM(P210:P1037)</f>
        <v>302</v>
      </c>
      <c r="Q1040" s="6">
        <f>MEDIAN(Q210:Q1037)</f>
        <v>5</v>
      </c>
      <c r="R1040" s="6">
        <f>SUM(R210:R1037)</f>
        <v>116</v>
      </c>
      <c r="S1040" s="6">
        <f>SUM(S210:S1037)</f>
        <v>27</v>
      </c>
      <c r="T1040" s="6">
        <f>SUM(T210:T1037)</f>
        <v>296</v>
      </c>
      <c r="U1040" s="6">
        <f t="shared" ref="U1040:AL1040" si="11">SUM(U210:U1037)</f>
        <v>126</v>
      </c>
      <c r="V1040" s="6">
        <f t="shared" si="11"/>
        <v>43</v>
      </c>
      <c r="W1040" s="6">
        <f t="shared" si="11"/>
        <v>46</v>
      </c>
      <c r="X1040" s="6">
        <f t="shared" si="11"/>
        <v>17</v>
      </c>
      <c r="Y1040" s="6">
        <f t="shared" si="11"/>
        <v>26</v>
      </c>
      <c r="Z1040" s="6">
        <f t="shared" si="11"/>
        <v>34</v>
      </c>
      <c r="AA1040" s="6">
        <f t="shared" si="11"/>
        <v>4</v>
      </c>
      <c r="AB1040" s="6">
        <f t="shared" si="11"/>
        <v>513</v>
      </c>
      <c r="AC1040" s="6">
        <f t="shared" si="11"/>
        <v>20</v>
      </c>
      <c r="AD1040" s="6">
        <f t="shared" si="11"/>
        <v>209</v>
      </c>
      <c r="AE1040" s="6">
        <f t="shared" si="11"/>
        <v>115</v>
      </c>
      <c r="AF1040" s="6">
        <f t="shared" si="11"/>
        <v>90</v>
      </c>
      <c r="AG1040" s="6">
        <f t="shared" si="11"/>
        <v>6</v>
      </c>
      <c r="AH1040" s="6">
        <f t="shared" si="11"/>
        <v>109</v>
      </c>
      <c r="AI1040" s="6">
        <f t="shared" si="11"/>
        <v>9</v>
      </c>
      <c r="AJ1040" s="6">
        <f t="shared" si="11"/>
        <v>10</v>
      </c>
      <c r="AK1040" s="6">
        <f t="shared" si="11"/>
        <v>72</v>
      </c>
      <c r="AL1040" s="6">
        <f t="shared" si="11"/>
        <v>239</v>
      </c>
    </row>
    <row r="1041" spans="1:38" s="6" customFormat="1">
      <c r="A1041" s="18"/>
      <c r="E1041" s="6">
        <f t="shared" ref="E1041:O1041" si="12">E1040/828</f>
        <v>0.51328502415458932</v>
      </c>
      <c r="F1041" s="6">
        <f t="shared" si="12"/>
        <v>0.27536231884057971</v>
      </c>
      <c r="G1041" s="6">
        <f t="shared" si="12"/>
        <v>0.12922705314009661</v>
      </c>
      <c r="H1041" s="6">
        <f t="shared" si="12"/>
        <v>0.10748792270531402</v>
      </c>
      <c r="I1041" s="6">
        <f t="shared" si="12"/>
        <v>0.24879227053140096</v>
      </c>
      <c r="J1041" s="6">
        <f t="shared" si="12"/>
        <v>4.8309178743961352E-2</v>
      </c>
      <c r="K1041" s="6">
        <f t="shared" si="12"/>
        <v>3.864734299516908E-2</v>
      </c>
      <c r="L1041" s="6">
        <f t="shared" si="12"/>
        <v>2.2946859903381644E-2</v>
      </c>
      <c r="M1041" s="6">
        <f t="shared" si="12"/>
        <v>4.3478260869565216E-2</v>
      </c>
      <c r="N1041" s="6">
        <f t="shared" si="12"/>
        <v>4.3478260869565216E-2</v>
      </c>
      <c r="O1041" s="6">
        <f t="shared" si="12"/>
        <v>4.2270531400966184E-2</v>
      </c>
      <c r="P1041" s="6">
        <f>P1040/828</f>
        <v>0.36473429951690822</v>
      </c>
      <c r="Q1041" s="6">
        <f>MIN(Q210:Q1037)</f>
        <v>0.5</v>
      </c>
      <c r="R1041" s="6">
        <f>R1040/828</f>
        <v>0.14009661835748793</v>
      </c>
      <c r="S1041" s="6">
        <f>S1040/828</f>
        <v>3.2608695652173912E-2</v>
      </c>
      <c r="T1041" s="6">
        <f>T1040/828</f>
        <v>0.35748792270531399</v>
      </c>
      <c r="U1041" s="6">
        <f t="shared" ref="U1041:AL1041" si="13">U1040/828</f>
        <v>0.15217391304347827</v>
      </c>
      <c r="V1041" s="6">
        <f t="shared" si="13"/>
        <v>5.1932367149758456E-2</v>
      </c>
      <c r="W1041" s="6">
        <f t="shared" si="13"/>
        <v>5.5555555555555552E-2</v>
      </c>
      <c r="X1041" s="6">
        <f t="shared" si="13"/>
        <v>2.0531400966183576E-2</v>
      </c>
      <c r="Y1041" s="6">
        <f t="shared" si="13"/>
        <v>3.140096618357488E-2</v>
      </c>
      <c r="Z1041" s="6">
        <f t="shared" si="13"/>
        <v>4.1062801932367152E-2</v>
      </c>
      <c r="AA1041" s="6">
        <f t="shared" si="13"/>
        <v>4.830917874396135E-3</v>
      </c>
      <c r="AB1041" s="6">
        <f t="shared" si="13"/>
        <v>0.61956521739130432</v>
      </c>
      <c r="AC1041" s="6">
        <f t="shared" si="13"/>
        <v>2.4154589371980676E-2</v>
      </c>
      <c r="AD1041" s="6">
        <f t="shared" si="13"/>
        <v>0.25241545893719808</v>
      </c>
      <c r="AE1041" s="6">
        <f t="shared" si="13"/>
        <v>0.1388888888888889</v>
      </c>
      <c r="AF1041" s="6">
        <f t="shared" si="13"/>
        <v>0.10869565217391304</v>
      </c>
      <c r="AG1041" s="6">
        <f t="shared" si="13"/>
        <v>7.246376811594203E-3</v>
      </c>
      <c r="AH1041" s="6">
        <f t="shared" si="13"/>
        <v>0.13164251207729469</v>
      </c>
      <c r="AI1041" s="6">
        <f t="shared" si="13"/>
        <v>1.0869565217391304E-2</v>
      </c>
      <c r="AJ1041" s="6">
        <f t="shared" si="13"/>
        <v>1.2077294685990338E-2</v>
      </c>
      <c r="AK1041" s="6">
        <f t="shared" si="13"/>
        <v>8.6956521739130432E-2</v>
      </c>
      <c r="AL1041" s="6">
        <f t="shared" si="13"/>
        <v>0.28864734299516909</v>
      </c>
    </row>
    <row r="1042" spans="1:38" s="6" customFormat="1">
      <c r="A1042" s="18"/>
      <c r="Q1042" s="6">
        <f>MAX(Q210:Q1037)</f>
        <v>40</v>
      </c>
    </row>
    <row r="1043" spans="1:38" s="6" customFormat="1">
      <c r="A1043" s="18"/>
    </row>
    <row r="1044" spans="1:38" s="6" customFormat="1">
      <c r="A1044" s="18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44"/>
  <sheetViews>
    <sheetView topLeftCell="H1" workbookViewId="0">
      <selection activeCell="L2" sqref="J2:L2"/>
    </sheetView>
  </sheetViews>
  <sheetFormatPr defaultColWidth="10.875" defaultRowHeight="15.75"/>
  <cols>
    <col min="1" max="1" width="27.125" customWidth="1"/>
    <col min="2" max="2" width="15.875" customWidth="1"/>
    <col min="3" max="3" width="18.875" customWidth="1"/>
    <col min="4" max="4" width="12.75" customWidth="1"/>
    <col min="5" max="5" width="12.125" bestFit="1" customWidth="1"/>
    <col min="6" max="6" width="13.625" customWidth="1"/>
    <col min="7" max="7" width="15" bestFit="1" customWidth="1"/>
    <col min="8" max="8" width="15.375" bestFit="1" customWidth="1"/>
    <col min="9" max="9" width="18.125" customWidth="1"/>
    <col min="10" max="10" width="19.5" customWidth="1"/>
    <col min="11" max="11" width="17.5" customWidth="1"/>
    <col min="12" max="12" width="18" customWidth="1"/>
    <col min="13" max="38" width="10.875" style="1"/>
  </cols>
  <sheetData>
    <row r="1" spans="1:12" s="9" customFormat="1"/>
    <row r="2" spans="1:12" s="9" customFormat="1">
      <c r="A2" s="9" t="s">
        <v>1199</v>
      </c>
      <c r="B2" s="9" t="s">
        <v>1200</v>
      </c>
      <c r="C2" s="9" t="s">
        <v>1202</v>
      </c>
      <c r="D2" s="9" t="s">
        <v>1201</v>
      </c>
      <c r="E2" s="9" t="s">
        <v>0</v>
      </c>
      <c r="F2" s="9" t="s">
        <v>1203</v>
      </c>
      <c r="G2" s="9" t="s">
        <v>1204</v>
      </c>
      <c r="H2" s="9" t="s">
        <v>1205</v>
      </c>
      <c r="I2" s="9" t="s">
        <v>1206</v>
      </c>
      <c r="J2" s="9" t="s">
        <v>1207</v>
      </c>
      <c r="K2" s="9" t="s">
        <v>1208</v>
      </c>
      <c r="L2" s="9" t="s">
        <v>1209</v>
      </c>
    </row>
    <row r="3" spans="1:12">
      <c r="A3" s="1" t="s">
        <v>103</v>
      </c>
      <c r="B3" s="1">
        <v>0</v>
      </c>
      <c r="C3" s="1">
        <v>1</v>
      </c>
      <c r="D3" s="1">
        <v>66.099999999999994</v>
      </c>
      <c r="E3" s="1">
        <f t="shared" ref="E3:E66" si="0">LN(D3)</f>
        <v>4.1911687468576408</v>
      </c>
      <c r="F3" s="1">
        <v>15</v>
      </c>
      <c r="G3" s="1">
        <v>0</v>
      </c>
      <c r="H3" s="1">
        <v>18</v>
      </c>
      <c r="I3" s="1">
        <f t="shared" ref="I3:I66" si="1">LN(H3)</f>
        <v>2.8903717578961645</v>
      </c>
      <c r="J3" s="1">
        <v>1</v>
      </c>
      <c r="K3">
        <v>15</v>
      </c>
      <c r="L3">
        <v>0</v>
      </c>
    </row>
    <row r="4" spans="1:12">
      <c r="A4" t="s">
        <v>3</v>
      </c>
      <c r="B4">
        <v>0</v>
      </c>
      <c r="C4">
        <v>1</v>
      </c>
      <c r="D4">
        <v>34.1</v>
      </c>
      <c r="E4">
        <f t="shared" si="0"/>
        <v>3.529297384289471</v>
      </c>
      <c r="F4" s="1">
        <v>15</v>
      </c>
      <c r="G4">
        <v>0</v>
      </c>
      <c r="H4">
        <v>5.0999999999999996</v>
      </c>
      <c r="I4">
        <f t="shared" si="1"/>
        <v>1.62924053973028</v>
      </c>
      <c r="J4">
        <v>0</v>
      </c>
      <c r="K4">
        <v>15</v>
      </c>
      <c r="L4">
        <v>0</v>
      </c>
    </row>
    <row r="5" spans="1:12">
      <c r="A5" s="1" t="s">
        <v>77</v>
      </c>
      <c r="B5" s="1">
        <v>0</v>
      </c>
      <c r="C5" s="1">
        <v>0</v>
      </c>
      <c r="D5" s="1">
        <v>14.2</v>
      </c>
      <c r="E5" s="1">
        <f t="shared" si="0"/>
        <v>2.653241964607215</v>
      </c>
      <c r="F5" s="1">
        <v>15</v>
      </c>
      <c r="G5" s="1">
        <v>0</v>
      </c>
      <c r="H5" s="1">
        <v>5.6</v>
      </c>
      <c r="I5" s="1">
        <f t="shared" si="1"/>
        <v>1.7227665977411035</v>
      </c>
      <c r="J5" s="1">
        <v>0</v>
      </c>
      <c r="K5">
        <v>15</v>
      </c>
      <c r="L5">
        <v>0</v>
      </c>
    </row>
    <row r="6" spans="1:12">
      <c r="A6" s="1" t="s">
        <v>105</v>
      </c>
      <c r="B6" s="1">
        <v>0</v>
      </c>
      <c r="C6" s="1">
        <v>1</v>
      </c>
      <c r="D6" s="1">
        <v>82.2</v>
      </c>
      <c r="E6" s="1">
        <f t="shared" si="0"/>
        <v>4.4091553020621346</v>
      </c>
      <c r="F6" s="1">
        <v>15</v>
      </c>
      <c r="G6" s="1">
        <v>0</v>
      </c>
      <c r="H6" s="1">
        <v>10.1</v>
      </c>
      <c r="I6" s="1">
        <f t="shared" si="1"/>
        <v>2.3125354238472138</v>
      </c>
      <c r="J6" s="1">
        <v>0</v>
      </c>
      <c r="K6">
        <v>15</v>
      </c>
      <c r="L6">
        <v>0</v>
      </c>
    </row>
    <row r="7" spans="1:12">
      <c r="A7" s="1" t="s">
        <v>106</v>
      </c>
      <c r="B7" s="1">
        <v>0</v>
      </c>
      <c r="C7" s="1">
        <v>1</v>
      </c>
      <c r="D7" s="1">
        <v>52</v>
      </c>
      <c r="E7" s="1">
        <f t="shared" si="0"/>
        <v>3.9512437185814275</v>
      </c>
      <c r="F7" s="1">
        <v>15</v>
      </c>
      <c r="G7" s="1">
        <v>0</v>
      </c>
      <c r="H7" s="1">
        <v>11.8</v>
      </c>
      <c r="I7" s="1">
        <f t="shared" si="1"/>
        <v>2.4680995314716192</v>
      </c>
      <c r="J7" s="1">
        <v>0</v>
      </c>
      <c r="K7">
        <v>15</v>
      </c>
      <c r="L7">
        <v>0</v>
      </c>
    </row>
    <row r="8" spans="1:12">
      <c r="A8" s="1" t="s">
        <v>78</v>
      </c>
      <c r="B8" s="1">
        <v>0</v>
      </c>
      <c r="C8" s="1">
        <v>1</v>
      </c>
      <c r="D8" s="1">
        <v>47.6</v>
      </c>
      <c r="E8" s="1">
        <f t="shared" si="0"/>
        <v>3.8628327612373745</v>
      </c>
      <c r="F8" s="1">
        <v>15</v>
      </c>
      <c r="G8" s="1">
        <v>0</v>
      </c>
      <c r="H8" s="1">
        <v>15.8</v>
      </c>
      <c r="I8" s="1">
        <f t="shared" si="1"/>
        <v>2.760009940032921</v>
      </c>
      <c r="J8" s="1">
        <v>1</v>
      </c>
      <c r="K8">
        <v>15</v>
      </c>
      <c r="L8">
        <v>0</v>
      </c>
    </row>
    <row r="9" spans="1:12">
      <c r="A9" s="1" t="s">
        <v>108</v>
      </c>
      <c r="B9" s="1">
        <v>0</v>
      </c>
      <c r="C9" s="1">
        <v>1</v>
      </c>
      <c r="D9" s="1">
        <v>129</v>
      </c>
      <c r="E9" s="1">
        <f t="shared" si="0"/>
        <v>4.8598124043616719</v>
      </c>
      <c r="F9" s="1">
        <v>15</v>
      </c>
      <c r="G9" s="1">
        <v>0</v>
      </c>
      <c r="H9" s="1">
        <v>69.5</v>
      </c>
      <c r="I9" s="1">
        <f t="shared" si="1"/>
        <v>4.2413267525707461</v>
      </c>
      <c r="J9" s="1">
        <v>1</v>
      </c>
      <c r="K9">
        <v>15</v>
      </c>
      <c r="L9">
        <v>0</v>
      </c>
    </row>
    <row r="10" spans="1:12">
      <c r="A10" t="s">
        <v>4</v>
      </c>
      <c r="B10">
        <v>0</v>
      </c>
      <c r="C10">
        <v>1</v>
      </c>
      <c r="D10">
        <v>39.200000000000003</v>
      </c>
      <c r="E10">
        <f t="shared" si="0"/>
        <v>3.6686767467964168</v>
      </c>
      <c r="F10" s="1">
        <v>15</v>
      </c>
      <c r="G10">
        <v>0</v>
      </c>
      <c r="H10">
        <v>15.5</v>
      </c>
      <c r="I10">
        <f t="shared" si="1"/>
        <v>2.7408400239252009</v>
      </c>
      <c r="J10">
        <v>1</v>
      </c>
      <c r="K10">
        <v>15</v>
      </c>
      <c r="L10">
        <v>0</v>
      </c>
    </row>
    <row r="11" spans="1:12">
      <c r="A11" t="s">
        <v>10</v>
      </c>
      <c r="B11">
        <v>0</v>
      </c>
      <c r="C11">
        <v>1</v>
      </c>
      <c r="D11">
        <v>19.7</v>
      </c>
      <c r="E11">
        <f t="shared" si="0"/>
        <v>2.9806186357439426</v>
      </c>
      <c r="F11" s="1">
        <v>15</v>
      </c>
      <c r="G11">
        <v>0</v>
      </c>
      <c r="H11">
        <v>7</v>
      </c>
      <c r="I11">
        <f t="shared" si="1"/>
        <v>1.9459101490553132</v>
      </c>
      <c r="J11">
        <v>0</v>
      </c>
      <c r="K11">
        <v>15</v>
      </c>
      <c r="L11">
        <v>0</v>
      </c>
    </row>
    <row r="12" spans="1:12">
      <c r="A12" s="1" t="s">
        <v>79</v>
      </c>
      <c r="B12" s="1">
        <v>0</v>
      </c>
      <c r="C12" s="1">
        <v>1</v>
      </c>
      <c r="D12" s="1">
        <v>91.9</v>
      </c>
      <c r="E12" s="1">
        <f t="shared" si="0"/>
        <v>4.5207010293616419</v>
      </c>
      <c r="F12" s="1">
        <v>15</v>
      </c>
      <c r="G12" s="1">
        <v>0</v>
      </c>
      <c r="H12" s="1">
        <v>11.8</v>
      </c>
      <c r="I12" s="1">
        <f t="shared" si="1"/>
        <v>2.4680995314716192</v>
      </c>
      <c r="J12" s="1">
        <v>0</v>
      </c>
      <c r="K12">
        <v>15</v>
      </c>
      <c r="L12">
        <v>0</v>
      </c>
    </row>
    <row r="13" spans="1:12">
      <c r="A13" s="1" t="s">
        <v>193</v>
      </c>
      <c r="B13" s="1">
        <v>0</v>
      </c>
      <c r="C13" s="1">
        <v>0</v>
      </c>
      <c r="D13" s="1">
        <v>14.3</v>
      </c>
      <c r="E13" s="1">
        <f t="shared" si="0"/>
        <v>2.6602595372658615</v>
      </c>
      <c r="F13" s="1">
        <v>15</v>
      </c>
      <c r="G13" s="1">
        <v>0</v>
      </c>
      <c r="H13" s="5">
        <v>9.1999999999999993</v>
      </c>
      <c r="I13" s="1">
        <f t="shared" si="1"/>
        <v>2.2192034840549946</v>
      </c>
      <c r="J13" s="1">
        <v>0</v>
      </c>
      <c r="K13">
        <v>15</v>
      </c>
      <c r="L13" s="2">
        <v>0</v>
      </c>
    </row>
    <row r="14" spans="1:12">
      <c r="A14" s="1" t="s">
        <v>189</v>
      </c>
      <c r="B14" s="1">
        <v>0</v>
      </c>
      <c r="C14" s="1">
        <v>0</v>
      </c>
      <c r="D14" s="1">
        <v>13.4</v>
      </c>
      <c r="E14" s="1">
        <f t="shared" si="0"/>
        <v>2.5952547069568657</v>
      </c>
      <c r="F14" s="1">
        <v>15</v>
      </c>
      <c r="G14" s="1">
        <v>0</v>
      </c>
      <c r="H14" s="1">
        <v>4.2</v>
      </c>
      <c r="I14" s="1">
        <f t="shared" si="1"/>
        <v>1.4350845252893227</v>
      </c>
      <c r="J14" s="1">
        <v>0</v>
      </c>
      <c r="K14">
        <v>15</v>
      </c>
      <c r="L14">
        <v>0</v>
      </c>
    </row>
    <row r="15" spans="1:12">
      <c r="A15" t="s">
        <v>2</v>
      </c>
      <c r="B15">
        <v>0</v>
      </c>
      <c r="C15">
        <v>1</v>
      </c>
      <c r="D15">
        <v>37.200000000000003</v>
      </c>
      <c r="E15">
        <f t="shared" si="0"/>
        <v>3.6163087612791012</v>
      </c>
      <c r="F15" s="1">
        <v>15</v>
      </c>
      <c r="G15">
        <v>0</v>
      </c>
      <c r="H15">
        <v>7</v>
      </c>
      <c r="I15">
        <f t="shared" si="1"/>
        <v>1.9459101490553132</v>
      </c>
      <c r="J15">
        <v>0</v>
      </c>
      <c r="K15">
        <v>15</v>
      </c>
      <c r="L15">
        <v>0</v>
      </c>
    </row>
    <row r="16" spans="1:12">
      <c r="A16" s="1" t="s">
        <v>188</v>
      </c>
      <c r="B16" s="1">
        <v>0</v>
      </c>
      <c r="C16" s="1">
        <v>0</v>
      </c>
      <c r="D16" s="1">
        <v>6.9</v>
      </c>
      <c r="E16" s="1">
        <f t="shared" si="0"/>
        <v>1.9315214116032138</v>
      </c>
      <c r="F16" s="1">
        <v>15</v>
      </c>
      <c r="G16" s="1">
        <v>0</v>
      </c>
      <c r="H16" s="1">
        <v>4.5999999999999996</v>
      </c>
      <c r="I16" s="1">
        <f t="shared" si="1"/>
        <v>1.5260563034950492</v>
      </c>
      <c r="J16" s="1">
        <v>0</v>
      </c>
      <c r="K16">
        <v>15</v>
      </c>
      <c r="L16">
        <v>0</v>
      </c>
    </row>
    <row r="17" spans="1:12">
      <c r="A17" s="1" t="s">
        <v>192</v>
      </c>
      <c r="B17" s="1">
        <v>0</v>
      </c>
      <c r="C17" s="1">
        <v>1</v>
      </c>
      <c r="D17" s="1">
        <v>59.8</v>
      </c>
      <c r="E17" s="1">
        <f t="shared" si="0"/>
        <v>4.0910056609565864</v>
      </c>
      <c r="F17" s="1">
        <v>15</v>
      </c>
      <c r="G17" s="1">
        <v>0</v>
      </c>
      <c r="H17" s="1">
        <v>10.199999999999999</v>
      </c>
      <c r="I17" s="1">
        <f t="shared" si="1"/>
        <v>2.3223877202902252</v>
      </c>
      <c r="J17" s="1">
        <v>0</v>
      </c>
      <c r="K17">
        <v>15</v>
      </c>
      <c r="L17">
        <v>0</v>
      </c>
    </row>
    <row r="18" spans="1:12">
      <c r="A18" t="s">
        <v>7</v>
      </c>
      <c r="B18">
        <v>0</v>
      </c>
      <c r="C18">
        <v>1</v>
      </c>
      <c r="D18">
        <v>35.9</v>
      </c>
      <c r="E18">
        <f t="shared" si="0"/>
        <v>3.5807372954942331</v>
      </c>
      <c r="F18" s="1">
        <v>15</v>
      </c>
      <c r="G18">
        <v>0</v>
      </c>
      <c r="H18">
        <v>7.4</v>
      </c>
      <c r="I18">
        <f t="shared" si="1"/>
        <v>2.0014800002101243</v>
      </c>
      <c r="J18">
        <v>0</v>
      </c>
      <c r="K18">
        <v>15</v>
      </c>
      <c r="L18">
        <v>0</v>
      </c>
    </row>
    <row r="19" spans="1:12">
      <c r="A19" t="s">
        <v>15</v>
      </c>
      <c r="B19">
        <v>0</v>
      </c>
      <c r="C19">
        <v>1</v>
      </c>
      <c r="D19">
        <v>94.1</v>
      </c>
      <c r="E19">
        <f t="shared" si="0"/>
        <v>4.5443580465913342</v>
      </c>
      <c r="F19" s="1">
        <v>15</v>
      </c>
      <c r="G19">
        <v>0</v>
      </c>
      <c r="H19">
        <v>19.8</v>
      </c>
      <c r="I19">
        <f t="shared" si="1"/>
        <v>2.9856819377004897</v>
      </c>
      <c r="J19">
        <v>1</v>
      </c>
      <c r="K19">
        <v>15</v>
      </c>
      <c r="L19">
        <v>0</v>
      </c>
    </row>
    <row r="20" spans="1:12">
      <c r="A20" s="1" t="s">
        <v>191</v>
      </c>
      <c r="B20" s="1">
        <v>0</v>
      </c>
      <c r="C20" s="1">
        <v>1</v>
      </c>
      <c r="D20" s="1">
        <v>34.200000000000003</v>
      </c>
      <c r="E20" s="1">
        <f t="shared" si="0"/>
        <v>3.5322256440685598</v>
      </c>
      <c r="F20" s="1">
        <v>15</v>
      </c>
      <c r="G20" s="1">
        <v>0</v>
      </c>
      <c r="H20" s="1">
        <v>1.9</v>
      </c>
      <c r="I20" s="1">
        <f t="shared" si="1"/>
        <v>0.64185388617239469</v>
      </c>
      <c r="J20" s="1">
        <v>0</v>
      </c>
      <c r="K20">
        <v>15</v>
      </c>
      <c r="L20">
        <v>0</v>
      </c>
    </row>
    <row r="21" spans="1:12">
      <c r="A21" s="1" t="s">
        <v>190</v>
      </c>
      <c r="B21" s="1">
        <v>0</v>
      </c>
      <c r="C21" s="1">
        <v>1</v>
      </c>
      <c r="D21" s="1">
        <v>32.799999999999997</v>
      </c>
      <c r="E21" s="1">
        <f t="shared" si="0"/>
        <v>3.4904285153900978</v>
      </c>
      <c r="F21" s="1">
        <v>15</v>
      </c>
      <c r="G21" s="1">
        <v>0</v>
      </c>
      <c r="H21" s="1">
        <v>8.5</v>
      </c>
      <c r="I21" s="1">
        <f t="shared" si="1"/>
        <v>2.1400661634962708</v>
      </c>
      <c r="J21" s="1">
        <v>0</v>
      </c>
      <c r="K21">
        <v>15</v>
      </c>
      <c r="L21">
        <v>0</v>
      </c>
    </row>
    <row r="22" spans="1:12">
      <c r="A22" s="1" t="s">
        <v>102</v>
      </c>
      <c r="B22" s="1">
        <v>0</v>
      </c>
      <c r="C22" s="1">
        <v>1</v>
      </c>
      <c r="D22" s="1">
        <v>25.1</v>
      </c>
      <c r="E22" s="1">
        <f t="shared" si="0"/>
        <v>3.2228678461377385</v>
      </c>
      <c r="F22" s="1">
        <v>15</v>
      </c>
      <c r="G22" s="1">
        <v>0</v>
      </c>
      <c r="H22" s="1">
        <v>10.6</v>
      </c>
      <c r="I22" s="1">
        <f t="shared" si="1"/>
        <v>2.3608540011180215</v>
      </c>
      <c r="J22" s="1">
        <v>0</v>
      </c>
      <c r="K22">
        <v>15</v>
      </c>
      <c r="L22">
        <v>0</v>
      </c>
    </row>
    <row r="23" spans="1:12">
      <c r="A23" s="1" t="s">
        <v>101</v>
      </c>
      <c r="B23" s="1">
        <v>0</v>
      </c>
      <c r="C23" s="1">
        <v>1</v>
      </c>
      <c r="D23" s="1">
        <v>22.1</v>
      </c>
      <c r="E23" s="1">
        <f t="shared" si="0"/>
        <v>3.095577608523707</v>
      </c>
      <c r="F23" s="1">
        <v>15</v>
      </c>
      <c r="G23" s="1">
        <v>0</v>
      </c>
      <c r="H23" s="1">
        <v>11.1</v>
      </c>
      <c r="I23" s="1">
        <f t="shared" si="1"/>
        <v>2.4069451083182885</v>
      </c>
      <c r="J23" s="1">
        <v>0</v>
      </c>
      <c r="K23">
        <v>15</v>
      </c>
      <c r="L23">
        <v>0</v>
      </c>
    </row>
    <row r="24" spans="1:12">
      <c r="A24" s="1" t="s">
        <v>104</v>
      </c>
      <c r="B24" s="1">
        <v>0</v>
      </c>
      <c r="C24" s="1">
        <v>1</v>
      </c>
      <c r="D24" s="1">
        <v>89.3</v>
      </c>
      <c r="E24" s="1">
        <f t="shared" si="0"/>
        <v>4.4920014878824537</v>
      </c>
      <c r="F24" s="1">
        <v>15</v>
      </c>
      <c r="G24" s="1">
        <v>0</v>
      </c>
      <c r="H24" s="1">
        <v>84.5</v>
      </c>
      <c r="I24" s="1">
        <f t="shared" si="1"/>
        <v>4.4367515343631281</v>
      </c>
      <c r="J24" s="1">
        <v>1</v>
      </c>
      <c r="K24">
        <v>35.5</v>
      </c>
      <c r="L24">
        <v>1</v>
      </c>
    </row>
    <row r="25" spans="1:12">
      <c r="A25" t="s">
        <v>31</v>
      </c>
      <c r="B25">
        <v>0</v>
      </c>
      <c r="C25">
        <v>1</v>
      </c>
      <c r="D25">
        <v>45.5</v>
      </c>
      <c r="E25">
        <f t="shared" si="0"/>
        <v>3.8177123259569048</v>
      </c>
      <c r="F25" s="1">
        <v>15</v>
      </c>
      <c r="G25">
        <v>0</v>
      </c>
      <c r="H25">
        <v>59.7</v>
      </c>
      <c r="I25">
        <f t="shared" si="1"/>
        <v>4.0893320203985564</v>
      </c>
      <c r="J25">
        <v>1</v>
      </c>
      <c r="K25">
        <v>44.8</v>
      </c>
      <c r="L25">
        <v>1</v>
      </c>
    </row>
    <row r="26" spans="1:12">
      <c r="A26" s="1" t="s">
        <v>197</v>
      </c>
      <c r="B26" s="1">
        <v>0</v>
      </c>
      <c r="C26" s="1">
        <v>1</v>
      </c>
      <c r="D26" s="1">
        <v>25.4</v>
      </c>
      <c r="E26" s="1">
        <f t="shared" si="0"/>
        <v>3.2347491740244907</v>
      </c>
      <c r="F26" s="1">
        <v>15</v>
      </c>
      <c r="G26" s="1">
        <v>0</v>
      </c>
      <c r="H26" s="5">
        <v>33.5</v>
      </c>
      <c r="I26" s="1">
        <f t="shared" si="1"/>
        <v>3.5115454388310208</v>
      </c>
      <c r="J26" s="1">
        <v>1</v>
      </c>
      <c r="K26">
        <v>50.7</v>
      </c>
      <c r="L26">
        <v>1</v>
      </c>
    </row>
    <row r="27" spans="1:12">
      <c r="A27" s="1" t="s">
        <v>60</v>
      </c>
      <c r="B27" s="1">
        <v>0</v>
      </c>
      <c r="C27" s="1">
        <v>1</v>
      </c>
      <c r="D27" s="1">
        <v>53.6</v>
      </c>
      <c r="E27" s="1">
        <f t="shared" si="0"/>
        <v>3.9815490680767565</v>
      </c>
      <c r="F27" s="1">
        <v>15</v>
      </c>
      <c r="G27" s="1">
        <v>0</v>
      </c>
      <c r="H27" s="1">
        <v>998</v>
      </c>
      <c r="I27" s="1">
        <f t="shared" si="1"/>
        <v>6.9057532763114642</v>
      </c>
      <c r="J27" s="1">
        <v>1</v>
      </c>
      <c r="K27">
        <v>92.2</v>
      </c>
      <c r="L27">
        <v>1</v>
      </c>
    </row>
    <row r="28" spans="1:12">
      <c r="A28" s="1" t="s">
        <v>107</v>
      </c>
      <c r="B28" s="1">
        <v>0</v>
      </c>
      <c r="C28" s="1">
        <v>1</v>
      </c>
      <c r="D28" s="1">
        <v>50.7</v>
      </c>
      <c r="E28" s="1">
        <f t="shared" si="0"/>
        <v>3.9259259105971376</v>
      </c>
      <c r="F28" s="1">
        <v>15</v>
      </c>
      <c r="G28" s="1">
        <v>0</v>
      </c>
      <c r="H28" s="1">
        <v>25.9</v>
      </c>
      <c r="I28" s="1">
        <f t="shared" si="1"/>
        <v>3.2542429687054919</v>
      </c>
      <c r="J28" s="1">
        <v>1</v>
      </c>
      <c r="K28">
        <v>94.3</v>
      </c>
      <c r="L28">
        <v>1</v>
      </c>
    </row>
    <row r="29" spans="1:12">
      <c r="A29" s="1" t="s">
        <v>198</v>
      </c>
      <c r="B29" s="1">
        <v>0</v>
      </c>
      <c r="C29" s="1">
        <v>1</v>
      </c>
      <c r="D29" s="1">
        <v>105</v>
      </c>
      <c r="E29" s="1">
        <f t="shared" si="0"/>
        <v>4.6539603501575231</v>
      </c>
      <c r="F29" s="1">
        <v>30.3</v>
      </c>
      <c r="G29" s="1">
        <v>1</v>
      </c>
      <c r="H29" s="5">
        <v>48.3</v>
      </c>
      <c r="I29" s="1">
        <f t="shared" si="1"/>
        <v>3.8774315606585268</v>
      </c>
      <c r="J29" s="1">
        <v>1</v>
      </c>
      <c r="K29">
        <v>15</v>
      </c>
      <c r="L29">
        <v>0</v>
      </c>
    </row>
    <row r="30" spans="1:12">
      <c r="A30" s="1" t="s">
        <v>109</v>
      </c>
      <c r="B30" s="1">
        <v>0</v>
      </c>
      <c r="C30" s="1">
        <v>1</v>
      </c>
      <c r="D30" s="1">
        <v>58.5</v>
      </c>
      <c r="E30" s="1">
        <f t="shared" si="0"/>
        <v>4.0690267542378109</v>
      </c>
      <c r="F30" s="1">
        <v>30.3</v>
      </c>
      <c r="G30" s="1">
        <v>1</v>
      </c>
      <c r="H30" s="1">
        <v>23</v>
      </c>
      <c r="I30" s="1">
        <f t="shared" si="1"/>
        <v>3.1354942159291497</v>
      </c>
      <c r="J30" s="1">
        <v>1</v>
      </c>
      <c r="K30">
        <v>15</v>
      </c>
      <c r="L30" s="2">
        <v>0</v>
      </c>
    </row>
    <row r="31" spans="1:12">
      <c r="A31" s="1" t="s">
        <v>195</v>
      </c>
      <c r="B31" s="1">
        <v>0</v>
      </c>
      <c r="C31" s="1">
        <v>1</v>
      </c>
      <c r="D31" s="1">
        <v>39.799999999999997</v>
      </c>
      <c r="E31" s="1">
        <f t="shared" si="0"/>
        <v>3.6838669122903918</v>
      </c>
      <c r="F31" s="1">
        <v>30.4</v>
      </c>
      <c r="G31" s="1">
        <v>1</v>
      </c>
      <c r="H31" s="5">
        <v>16.7</v>
      </c>
      <c r="I31" s="1">
        <f t="shared" si="1"/>
        <v>2.8154087194227095</v>
      </c>
      <c r="J31" s="1">
        <v>1</v>
      </c>
      <c r="K31">
        <v>15</v>
      </c>
      <c r="L31">
        <v>0</v>
      </c>
    </row>
    <row r="32" spans="1:12">
      <c r="A32" s="1" t="s">
        <v>110</v>
      </c>
      <c r="B32" s="1">
        <v>0</v>
      </c>
      <c r="C32" s="1">
        <v>1</v>
      </c>
      <c r="D32" s="1">
        <v>60.1</v>
      </c>
      <c r="E32" s="1">
        <f t="shared" si="0"/>
        <v>4.0960098415411617</v>
      </c>
      <c r="F32" s="1">
        <v>32.299999999999997</v>
      </c>
      <c r="G32" s="1">
        <v>1</v>
      </c>
      <c r="H32" s="1">
        <v>12.2</v>
      </c>
      <c r="I32" s="1">
        <f t="shared" si="1"/>
        <v>2.5014359517392109</v>
      </c>
      <c r="J32" s="1">
        <v>0</v>
      </c>
      <c r="K32">
        <v>15</v>
      </c>
      <c r="L32">
        <v>0</v>
      </c>
    </row>
    <row r="33" spans="1:12">
      <c r="A33" t="s">
        <v>6</v>
      </c>
      <c r="B33">
        <v>0</v>
      </c>
      <c r="C33">
        <v>0</v>
      </c>
      <c r="D33">
        <v>6</v>
      </c>
      <c r="E33">
        <f t="shared" si="0"/>
        <v>1.791759469228055</v>
      </c>
      <c r="F33">
        <v>33</v>
      </c>
      <c r="G33">
        <v>1</v>
      </c>
      <c r="H33">
        <v>1.9</v>
      </c>
      <c r="I33">
        <f t="shared" si="1"/>
        <v>0.64185388617239469</v>
      </c>
      <c r="J33">
        <v>0</v>
      </c>
      <c r="K33">
        <v>15</v>
      </c>
      <c r="L33">
        <v>0</v>
      </c>
    </row>
    <row r="34" spans="1:12">
      <c r="A34" s="1" t="s">
        <v>111</v>
      </c>
      <c r="B34" s="1">
        <v>0</v>
      </c>
      <c r="C34" s="1">
        <v>1</v>
      </c>
      <c r="D34" s="1">
        <v>104</v>
      </c>
      <c r="E34" s="1">
        <f t="shared" si="0"/>
        <v>4.6443908991413725</v>
      </c>
      <c r="F34" s="1">
        <v>34.799999999999997</v>
      </c>
      <c r="G34" s="1">
        <v>1</v>
      </c>
      <c r="H34" s="1">
        <v>9.9</v>
      </c>
      <c r="I34" s="1">
        <f t="shared" si="1"/>
        <v>2.2925347571405443</v>
      </c>
      <c r="J34" s="1">
        <v>0</v>
      </c>
      <c r="K34">
        <v>72.400000000000006</v>
      </c>
      <c r="L34">
        <v>1</v>
      </c>
    </row>
    <row r="35" spans="1:12">
      <c r="A35" s="1" t="s">
        <v>112</v>
      </c>
      <c r="B35" s="1">
        <v>0</v>
      </c>
      <c r="C35" s="1">
        <v>1</v>
      </c>
      <c r="D35" s="1">
        <v>47.8</v>
      </c>
      <c r="E35" s="1">
        <f t="shared" si="0"/>
        <v>3.8670256394974101</v>
      </c>
      <c r="F35" s="1">
        <v>35</v>
      </c>
      <c r="G35" s="1">
        <v>1</v>
      </c>
      <c r="H35" s="1">
        <v>98.7</v>
      </c>
      <c r="I35" s="1">
        <f t="shared" si="1"/>
        <v>4.592084946439436</v>
      </c>
      <c r="J35" s="1">
        <v>1</v>
      </c>
      <c r="K35">
        <v>57.1</v>
      </c>
      <c r="L35">
        <v>1</v>
      </c>
    </row>
    <row r="36" spans="1:12">
      <c r="A36" s="1">
        <v>120219005503</v>
      </c>
      <c r="B36" s="1">
        <v>0</v>
      </c>
      <c r="C36" s="1">
        <v>1</v>
      </c>
      <c r="D36" s="1">
        <v>50.5</v>
      </c>
      <c r="E36" s="1">
        <f t="shared" si="0"/>
        <v>3.9219733362813143</v>
      </c>
      <c r="F36" s="1">
        <v>35.1</v>
      </c>
      <c r="G36" s="1">
        <v>1</v>
      </c>
      <c r="H36" s="1">
        <v>26.2</v>
      </c>
      <c r="I36" s="1">
        <f t="shared" si="1"/>
        <v>3.2657594107670511</v>
      </c>
      <c r="J36" s="1">
        <v>1</v>
      </c>
      <c r="K36">
        <v>33.1</v>
      </c>
      <c r="L36">
        <v>1</v>
      </c>
    </row>
    <row r="37" spans="1:12">
      <c r="A37" s="1" t="s">
        <v>113</v>
      </c>
      <c r="B37" s="1">
        <v>0</v>
      </c>
      <c r="C37" s="1">
        <v>1</v>
      </c>
      <c r="D37" s="1">
        <v>55.4</v>
      </c>
      <c r="E37" s="1">
        <f t="shared" si="0"/>
        <v>4.014579593753238</v>
      </c>
      <c r="F37" s="1">
        <v>35.6</v>
      </c>
      <c r="G37" s="1">
        <v>1</v>
      </c>
      <c r="H37" s="1">
        <v>6</v>
      </c>
      <c r="I37" s="1">
        <f t="shared" si="1"/>
        <v>1.791759469228055</v>
      </c>
      <c r="J37" s="1">
        <v>0</v>
      </c>
      <c r="K37">
        <v>15</v>
      </c>
      <c r="L37">
        <v>0</v>
      </c>
    </row>
    <row r="38" spans="1:12">
      <c r="A38" s="1" t="s">
        <v>114</v>
      </c>
      <c r="B38" s="1">
        <v>0</v>
      </c>
      <c r="C38" s="1">
        <v>1</v>
      </c>
      <c r="D38" s="1">
        <v>57.1</v>
      </c>
      <c r="E38" s="1">
        <f t="shared" si="0"/>
        <v>4.0448041166619646</v>
      </c>
      <c r="F38" s="1">
        <v>36.700000000000003</v>
      </c>
      <c r="G38" s="1">
        <v>1</v>
      </c>
      <c r="H38" s="1">
        <v>13.3</v>
      </c>
      <c r="I38" s="1">
        <f t="shared" si="1"/>
        <v>2.5877640352277083</v>
      </c>
      <c r="J38" s="1">
        <v>0</v>
      </c>
      <c r="K38">
        <v>15</v>
      </c>
      <c r="L38">
        <v>0</v>
      </c>
    </row>
    <row r="39" spans="1:12">
      <c r="A39" s="1" t="s">
        <v>115</v>
      </c>
      <c r="B39" s="1">
        <v>0</v>
      </c>
      <c r="C39" s="1">
        <v>1</v>
      </c>
      <c r="D39" s="1">
        <v>62.3</v>
      </c>
      <c r="E39" s="1">
        <f t="shared" si="0"/>
        <v>4.1319614257934072</v>
      </c>
      <c r="F39" s="1">
        <v>37.1</v>
      </c>
      <c r="G39" s="1">
        <v>1</v>
      </c>
      <c r="H39" s="1">
        <v>9.4</v>
      </c>
      <c r="I39" s="1">
        <f t="shared" si="1"/>
        <v>2.2407096892759584</v>
      </c>
      <c r="J39" s="1">
        <v>0</v>
      </c>
      <c r="K39">
        <v>15</v>
      </c>
      <c r="L39" s="2">
        <v>0</v>
      </c>
    </row>
    <row r="40" spans="1:12">
      <c r="A40" s="1" t="s">
        <v>66</v>
      </c>
      <c r="B40" s="1">
        <v>0</v>
      </c>
      <c r="C40" s="1">
        <v>1</v>
      </c>
      <c r="D40" s="1">
        <v>34</v>
      </c>
      <c r="E40" s="1">
        <f t="shared" si="0"/>
        <v>3.5263605246161616</v>
      </c>
      <c r="F40" s="1">
        <v>37.200000000000003</v>
      </c>
      <c r="G40" s="1">
        <v>1</v>
      </c>
      <c r="H40" s="1">
        <v>511</v>
      </c>
      <c r="I40" s="1">
        <f t="shared" si="1"/>
        <v>6.2363695902037044</v>
      </c>
      <c r="J40" s="1">
        <v>1</v>
      </c>
      <c r="K40">
        <v>96.6</v>
      </c>
      <c r="L40">
        <v>1</v>
      </c>
    </row>
    <row r="41" spans="1:12">
      <c r="A41" t="s">
        <v>18</v>
      </c>
      <c r="B41">
        <v>0</v>
      </c>
      <c r="C41">
        <v>1</v>
      </c>
      <c r="D41">
        <v>23.4</v>
      </c>
      <c r="E41">
        <f t="shared" si="0"/>
        <v>3.1527360223636558</v>
      </c>
      <c r="F41">
        <v>39.4</v>
      </c>
      <c r="G41">
        <v>1</v>
      </c>
      <c r="H41">
        <v>15</v>
      </c>
      <c r="I41">
        <f t="shared" si="1"/>
        <v>2.7080502011022101</v>
      </c>
      <c r="J41">
        <v>1</v>
      </c>
      <c r="K41">
        <v>15</v>
      </c>
      <c r="L41">
        <v>0</v>
      </c>
    </row>
    <row r="42" spans="1:12">
      <c r="A42" t="s">
        <v>19</v>
      </c>
      <c r="B42">
        <v>0</v>
      </c>
      <c r="C42">
        <v>1</v>
      </c>
      <c r="D42">
        <v>54.2</v>
      </c>
      <c r="E42">
        <f t="shared" si="0"/>
        <v>3.9926809084456005</v>
      </c>
      <c r="F42">
        <v>39.799999999999997</v>
      </c>
      <c r="G42">
        <v>1</v>
      </c>
      <c r="H42">
        <v>23.9</v>
      </c>
      <c r="I42">
        <f t="shared" si="1"/>
        <v>3.1738784589374651</v>
      </c>
      <c r="J42">
        <v>1</v>
      </c>
      <c r="K42">
        <v>15</v>
      </c>
      <c r="L42">
        <v>0</v>
      </c>
    </row>
    <row r="43" spans="1:12">
      <c r="A43" s="1" t="s">
        <v>116</v>
      </c>
      <c r="B43" s="1">
        <v>0</v>
      </c>
      <c r="C43" s="1">
        <v>1</v>
      </c>
      <c r="D43" s="1">
        <v>41.6</v>
      </c>
      <c r="E43" s="1">
        <f t="shared" si="0"/>
        <v>3.7281001672672178</v>
      </c>
      <c r="F43" s="1">
        <v>40.1</v>
      </c>
      <c r="G43" s="1">
        <v>1</v>
      </c>
      <c r="H43" s="1">
        <v>20</v>
      </c>
      <c r="I43" s="1">
        <f t="shared" si="1"/>
        <v>2.9957322735539909</v>
      </c>
      <c r="J43" s="1">
        <v>1</v>
      </c>
      <c r="K43">
        <v>15</v>
      </c>
      <c r="L43">
        <v>0</v>
      </c>
    </row>
    <row r="44" spans="1:12">
      <c r="A44" s="1" t="s">
        <v>117</v>
      </c>
      <c r="B44" s="1">
        <v>0</v>
      </c>
      <c r="C44" s="1">
        <v>1</v>
      </c>
      <c r="D44" s="1">
        <v>53.3</v>
      </c>
      <c r="E44" s="1">
        <f t="shared" si="0"/>
        <v>3.9759363311717988</v>
      </c>
      <c r="F44" s="1">
        <v>40.299999999999997</v>
      </c>
      <c r="G44" s="1">
        <v>1</v>
      </c>
      <c r="H44" s="1">
        <v>21.2</v>
      </c>
      <c r="I44" s="1">
        <f t="shared" si="1"/>
        <v>3.0540011816779669</v>
      </c>
      <c r="J44" s="1">
        <v>1</v>
      </c>
      <c r="K44">
        <v>15</v>
      </c>
      <c r="L44" s="2">
        <v>0</v>
      </c>
    </row>
    <row r="45" spans="1:12">
      <c r="A45" s="1" t="s">
        <v>118</v>
      </c>
      <c r="B45" s="1">
        <v>0</v>
      </c>
      <c r="C45" s="1">
        <v>1</v>
      </c>
      <c r="D45" s="1">
        <v>72</v>
      </c>
      <c r="E45" s="1">
        <f t="shared" si="0"/>
        <v>4.2766661190160553</v>
      </c>
      <c r="F45" s="1">
        <v>40.4</v>
      </c>
      <c r="G45" s="1">
        <v>1</v>
      </c>
      <c r="H45" s="1">
        <v>142</v>
      </c>
      <c r="I45" s="1">
        <f t="shared" si="1"/>
        <v>4.9558270576012609</v>
      </c>
      <c r="J45" s="1">
        <v>1</v>
      </c>
      <c r="K45">
        <v>74.099999999999994</v>
      </c>
      <c r="L45">
        <v>1</v>
      </c>
    </row>
    <row r="46" spans="1:12">
      <c r="A46" s="1" t="s">
        <v>119</v>
      </c>
      <c r="B46" s="1">
        <v>0</v>
      </c>
      <c r="C46" s="1">
        <v>1</v>
      </c>
      <c r="D46" s="1">
        <v>81.8</v>
      </c>
      <c r="E46" s="1">
        <f t="shared" si="0"/>
        <v>4.4042772436087017</v>
      </c>
      <c r="F46" s="1">
        <v>40.799999999999997</v>
      </c>
      <c r="G46" s="1">
        <v>1</v>
      </c>
      <c r="H46" s="1">
        <v>16.2</v>
      </c>
      <c r="I46" s="1">
        <f t="shared" si="1"/>
        <v>2.7850112422383382</v>
      </c>
      <c r="J46" s="1">
        <v>1</v>
      </c>
      <c r="K46">
        <v>15</v>
      </c>
      <c r="L46">
        <v>0</v>
      </c>
    </row>
    <row r="47" spans="1:12">
      <c r="A47" s="1" t="s">
        <v>120</v>
      </c>
      <c r="B47" s="1">
        <v>0</v>
      </c>
      <c r="C47" s="1">
        <v>1</v>
      </c>
      <c r="D47" s="1">
        <v>149</v>
      </c>
      <c r="E47" s="1">
        <f t="shared" si="0"/>
        <v>5.0039463059454592</v>
      </c>
      <c r="F47" s="1">
        <v>40.9</v>
      </c>
      <c r="G47" s="1">
        <v>1</v>
      </c>
      <c r="H47" s="1">
        <v>84.8</v>
      </c>
      <c r="I47" s="1">
        <f t="shared" si="1"/>
        <v>4.4402955427978572</v>
      </c>
      <c r="J47" s="1">
        <v>1</v>
      </c>
      <c r="K47">
        <v>67.900000000000006</v>
      </c>
      <c r="L47">
        <v>1</v>
      </c>
    </row>
    <row r="48" spans="1:12">
      <c r="A48" s="1" t="s">
        <v>121</v>
      </c>
      <c r="B48" s="1">
        <v>0</v>
      </c>
      <c r="C48" s="1">
        <v>1</v>
      </c>
      <c r="D48" s="1">
        <v>46.7</v>
      </c>
      <c r="E48" s="1">
        <f t="shared" si="0"/>
        <v>3.8437441646748516</v>
      </c>
      <c r="F48" s="1">
        <v>42.4</v>
      </c>
      <c r="G48" s="1">
        <v>1</v>
      </c>
      <c r="H48" s="1">
        <v>10.199999999999999</v>
      </c>
      <c r="I48" s="1">
        <f t="shared" si="1"/>
        <v>2.3223877202902252</v>
      </c>
      <c r="J48" s="1">
        <v>0</v>
      </c>
      <c r="K48">
        <v>15</v>
      </c>
      <c r="L48">
        <v>0</v>
      </c>
    </row>
    <row r="49" spans="1:12">
      <c r="A49" t="s">
        <v>12</v>
      </c>
      <c r="B49">
        <v>0</v>
      </c>
      <c r="C49">
        <v>1</v>
      </c>
      <c r="D49">
        <v>54.6</v>
      </c>
      <c r="E49">
        <f t="shared" si="0"/>
        <v>4.0000338827508592</v>
      </c>
      <c r="F49">
        <v>42.8</v>
      </c>
      <c r="G49">
        <v>1</v>
      </c>
      <c r="H49">
        <v>62.3</v>
      </c>
      <c r="I49">
        <f t="shared" si="1"/>
        <v>4.1319614257934072</v>
      </c>
      <c r="J49">
        <v>1</v>
      </c>
      <c r="K49">
        <v>15</v>
      </c>
      <c r="L49">
        <v>0</v>
      </c>
    </row>
    <row r="50" spans="1:12">
      <c r="A50" s="1" t="s">
        <v>122</v>
      </c>
      <c r="B50" s="1">
        <v>0</v>
      </c>
      <c r="C50" s="1">
        <v>1</v>
      </c>
      <c r="D50" s="1">
        <v>45.8</v>
      </c>
      <c r="E50" s="1">
        <f t="shared" si="0"/>
        <v>3.824284091120139</v>
      </c>
      <c r="F50" s="1">
        <v>42.9</v>
      </c>
      <c r="G50" s="1">
        <v>1</v>
      </c>
      <c r="H50" s="1">
        <v>22.6</v>
      </c>
      <c r="I50" s="1">
        <f t="shared" si="1"/>
        <v>3.1179499062782403</v>
      </c>
      <c r="J50" s="1">
        <v>1</v>
      </c>
      <c r="K50">
        <v>15</v>
      </c>
      <c r="L50">
        <v>0</v>
      </c>
    </row>
    <row r="51" spans="1:12">
      <c r="A51" t="s">
        <v>11</v>
      </c>
      <c r="B51">
        <v>0</v>
      </c>
      <c r="C51">
        <v>1</v>
      </c>
      <c r="D51">
        <v>35.1</v>
      </c>
      <c r="E51">
        <f t="shared" si="0"/>
        <v>3.55820113047182</v>
      </c>
      <c r="F51">
        <v>43.3</v>
      </c>
      <c r="G51">
        <v>1</v>
      </c>
      <c r="H51">
        <v>8.8000000000000007</v>
      </c>
      <c r="I51">
        <f t="shared" si="1"/>
        <v>2.174751721484161</v>
      </c>
      <c r="J51">
        <v>0</v>
      </c>
      <c r="K51">
        <v>15</v>
      </c>
      <c r="L51">
        <v>0</v>
      </c>
    </row>
    <row r="52" spans="1:12">
      <c r="A52" s="1" t="s">
        <v>123</v>
      </c>
      <c r="B52" s="1">
        <v>0</v>
      </c>
      <c r="C52" s="1">
        <v>1</v>
      </c>
      <c r="D52" s="1">
        <v>60.1</v>
      </c>
      <c r="E52" s="1">
        <f t="shared" si="0"/>
        <v>4.0960098415411617</v>
      </c>
      <c r="F52" s="1">
        <v>44.2</v>
      </c>
      <c r="G52" s="1">
        <v>1</v>
      </c>
      <c r="H52" s="1">
        <v>102</v>
      </c>
      <c r="I52" s="1">
        <f t="shared" si="1"/>
        <v>4.6249728132842707</v>
      </c>
      <c r="J52" s="1">
        <v>1</v>
      </c>
      <c r="K52">
        <v>90.8</v>
      </c>
      <c r="L52">
        <v>1</v>
      </c>
    </row>
    <row r="53" spans="1:12">
      <c r="A53" s="1" t="s">
        <v>80</v>
      </c>
      <c r="B53" s="1">
        <v>0</v>
      </c>
      <c r="C53" s="1">
        <v>1</v>
      </c>
      <c r="D53" s="1">
        <v>61.7</v>
      </c>
      <c r="E53" s="1">
        <f t="shared" si="0"/>
        <v>4.1222839309113422</v>
      </c>
      <c r="F53" s="1">
        <v>44.5</v>
      </c>
      <c r="G53" s="1">
        <v>1</v>
      </c>
      <c r="H53" s="1">
        <v>12.8</v>
      </c>
      <c r="I53" s="1">
        <f t="shared" si="1"/>
        <v>2.5494451709255714</v>
      </c>
      <c r="J53" s="1">
        <v>0</v>
      </c>
      <c r="K53">
        <v>15</v>
      </c>
      <c r="L53">
        <v>0</v>
      </c>
    </row>
    <row r="54" spans="1:12">
      <c r="A54" s="1" t="s">
        <v>124</v>
      </c>
      <c r="B54" s="1">
        <v>0</v>
      </c>
      <c r="C54" s="1">
        <v>1</v>
      </c>
      <c r="D54" s="1">
        <v>82.7</v>
      </c>
      <c r="E54" s="1">
        <f t="shared" si="0"/>
        <v>4.4152196020296453</v>
      </c>
      <c r="F54" s="1">
        <v>45</v>
      </c>
      <c r="G54" s="1">
        <v>1</v>
      </c>
      <c r="H54" s="1">
        <v>37</v>
      </c>
      <c r="I54" s="1">
        <f t="shared" si="1"/>
        <v>3.6109179126442243</v>
      </c>
      <c r="J54" s="1">
        <v>1</v>
      </c>
      <c r="K54">
        <v>15</v>
      </c>
      <c r="L54" s="2">
        <v>0</v>
      </c>
    </row>
    <row r="55" spans="1:12">
      <c r="A55" s="1" t="s">
        <v>81</v>
      </c>
      <c r="B55" s="1">
        <v>0</v>
      </c>
      <c r="C55" s="1">
        <v>1</v>
      </c>
      <c r="D55" s="1">
        <v>77.599999999999994</v>
      </c>
      <c r="E55" s="1">
        <f t="shared" si="0"/>
        <v>4.3515674271891731</v>
      </c>
      <c r="F55" s="1">
        <v>45.6</v>
      </c>
      <c r="G55" s="1">
        <v>1</v>
      </c>
      <c r="H55" s="1">
        <v>15.2</v>
      </c>
      <c r="I55" s="1">
        <f t="shared" si="1"/>
        <v>2.7212954278522306</v>
      </c>
      <c r="J55" s="1">
        <v>1</v>
      </c>
      <c r="K55">
        <v>15</v>
      </c>
      <c r="L55">
        <v>0</v>
      </c>
    </row>
    <row r="56" spans="1:12">
      <c r="A56" s="1" t="s">
        <v>125</v>
      </c>
      <c r="B56" s="1">
        <v>0</v>
      </c>
      <c r="C56" s="1">
        <v>1</v>
      </c>
      <c r="D56" s="1">
        <v>56.2</v>
      </c>
      <c r="E56" s="1">
        <f t="shared" si="0"/>
        <v>4.0289167568996458</v>
      </c>
      <c r="F56" s="1">
        <v>45.6</v>
      </c>
      <c r="G56" s="1">
        <v>1</v>
      </c>
      <c r="H56" s="1">
        <v>22.7</v>
      </c>
      <c r="I56" s="1">
        <f t="shared" si="1"/>
        <v>3.122364924487357</v>
      </c>
      <c r="J56" s="1">
        <v>1</v>
      </c>
      <c r="K56">
        <v>15</v>
      </c>
      <c r="L56">
        <v>0</v>
      </c>
    </row>
    <row r="57" spans="1:12">
      <c r="A57" t="s">
        <v>22</v>
      </c>
      <c r="B57">
        <v>0</v>
      </c>
      <c r="C57">
        <v>1</v>
      </c>
      <c r="D57">
        <v>36</v>
      </c>
      <c r="E57">
        <f t="shared" si="0"/>
        <v>3.5835189384561099</v>
      </c>
      <c r="F57">
        <v>46.2</v>
      </c>
      <c r="G57">
        <v>1</v>
      </c>
      <c r="H57">
        <v>116</v>
      </c>
      <c r="I57">
        <f t="shared" si="1"/>
        <v>4.7535901911063645</v>
      </c>
      <c r="J57">
        <v>1</v>
      </c>
      <c r="K57">
        <v>33.299999999999997</v>
      </c>
      <c r="L57">
        <v>1</v>
      </c>
    </row>
    <row r="58" spans="1:12">
      <c r="A58" s="1" t="s">
        <v>82</v>
      </c>
      <c r="B58" s="1">
        <v>0</v>
      </c>
      <c r="C58" s="1">
        <v>1</v>
      </c>
      <c r="D58" s="1">
        <v>39</v>
      </c>
      <c r="E58" s="1">
        <f t="shared" si="0"/>
        <v>3.6635616461296463</v>
      </c>
      <c r="F58" s="1">
        <v>46.8</v>
      </c>
      <c r="G58" s="1">
        <v>1</v>
      </c>
      <c r="H58" s="1">
        <v>9.9</v>
      </c>
      <c r="I58" s="1">
        <f t="shared" si="1"/>
        <v>2.2925347571405443</v>
      </c>
      <c r="J58" s="1">
        <v>0</v>
      </c>
      <c r="K58">
        <v>15</v>
      </c>
      <c r="L58">
        <v>0</v>
      </c>
    </row>
    <row r="59" spans="1:12">
      <c r="A59" s="1" t="s">
        <v>126</v>
      </c>
      <c r="B59" s="1">
        <v>0</v>
      </c>
      <c r="C59" s="1">
        <v>1</v>
      </c>
      <c r="D59" s="1">
        <v>125</v>
      </c>
      <c r="E59" s="1">
        <f t="shared" si="0"/>
        <v>4.8283137373023015</v>
      </c>
      <c r="F59" s="1">
        <v>47.3</v>
      </c>
      <c r="G59" s="1">
        <v>1</v>
      </c>
      <c r="H59" s="1">
        <v>88.9</v>
      </c>
      <c r="I59" s="1">
        <f t="shared" si="1"/>
        <v>4.4875121425198587</v>
      </c>
      <c r="J59" s="1">
        <v>1</v>
      </c>
      <c r="K59">
        <v>79</v>
      </c>
      <c r="L59">
        <v>1</v>
      </c>
    </row>
    <row r="60" spans="1:12">
      <c r="A60" s="1" t="s">
        <v>196</v>
      </c>
      <c r="B60" s="1">
        <v>0</v>
      </c>
      <c r="C60" s="1">
        <v>1</v>
      </c>
      <c r="D60" s="1">
        <v>48.8</v>
      </c>
      <c r="E60" s="1">
        <f t="shared" si="0"/>
        <v>3.8877303128591016</v>
      </c>
      <c r="F60" s="1">
        <v>47.6</v>
      </c>
      <c r="G60" s="1">
        <v>1</v>
      </c>
      <c r="H60" s="5">
        <v>23.3</v>
      </c>
      <c r="I60" s="1">
        <f t="shared" si="1"/>
        <v>3.1484533605716547</v>
      </c>
      <c r="J60" s="1">
        <v>1</v>
      </c>
      <c r="K60">
        <v>15</v>
      </c>
      <c r="L60">
        <v>0</v>
      </c>
    </row>
    <row r="61" spans="1:12" s="1" customFormat="1">
      <c r="A61" s="1" t="s">
        <v>127</v>
      </c>
      <c r="B61" s="1">
        <v>0</v>
      </c>
      <c r="C61" s="1">
        <v>1</v>
      </c>
      <c r="D61" s="1">
        <v>23.5</v>
      </c>
      <c r="E61" s="1">
        <f t="shared" si="0"/>
        <v>3.1570004211501135</v>
      </c>
      <c r="F61" s="1">
        <v>48</v>
      </c>
      <c r="G61" s="1">
        <v>1</v>
      </c>
      <c r="H61" s="1">
        <v>9.4</v>
      </c>
      <c r="I61" s="1">
        <f t="shared" si="1"/>
        <v>2.2407096892759584</v>
      </c>
      <c r="J61" s="1">
        <v>0</v>
      </c>
      <c r="K61">
        <v>15</v>
      </c>
      <c r="L61">
        <v>0</v>
      </c>
    </row>
    <row r="62" spans="1:12" s="1" customFormat="1">
      <c r="A62" s="1" t="s">
        <v>74</v>
      </c>
      <c r="B62" s="1">
        <v>0</v>
      </c>
      <c r="C62" s="1">
        <v>1</v>
      </c>
      <c r="D62" s="1">
        <v>43.6</v>
      </c>
      <c r="E62" s="1">
        <f t="shared" si="0"/>
        <v>3.7750571503549888</v>
      </c>
      <c r="F62" s="1">
        <v>48</v>
      </c>
      <c r="G62" s="1">
        <v>1</v>
      </c>
      <c r="H62" s="1">
        <v>1070</v>
      </c>
      <c r="I62" s="1">
        <f t="shared" si="1"/>
        <v>6.9754139274559517</v>
      </c>
      <c r="J62" s="1">
        <v>1</v>
      </c>
      <c r="K62">
        <v>97.5</v>
      </c>
      <c r="L62">
        <v>1</v>
      </c>
    </row>
    <row r="63" spans="1:12" s="1" customFormat="1">
      <c r="A63" s="1" t="s">
        <v>73</v>
      </c>
      <c r="B63" s="1">
        <v>0</v>
      </c>
      <c r="C63" s="1">
        <v>1</v>
      </c>
      <c r="D63" s="1">
        <v>140</v>
      </c>
      <c r="E63" s="1">
        <f t="shared" si="0"/>
        <v>4.9416424226093039</v>
      </c>
      <c r="F63" s="1">
        <v>48.4</v>
      </c>
      <c r="G63" s="1">
        <v>1</v>
      </c>
      <c r="H63" s="1">
        <v>582</v>
      </c>
      <c r="I63" s="1">
        <f t="shared" si="1"/>
        <v>6.3664704477314382</v>
      </c>
      <c r="J63" s="1">
        <v>1</v>
      </c>
      <c r="K63">
        <v>97.4</v>
      </c>
      <c r="L63">
        <v>1</v>
      </c>
    </row>
    <row r="64" spans="1:12" s="1" customFormat="1">
      <c r="A64" s="1" t="s">
        <v>83</v>
      </c>
      <c r="B64" s="1">
        <v>0</v>
      </c>
      <c r="C64" s="1">
        <v>1</v>
      </c>
      <c r="D64" s="1">
        <v>54.7</v>
      </c>
      <c r="E64" s="1">
        <f t="shared" si="0"/>
        <v>4.0018637094279352</v>
      </c>
      <c r="F64" s="1">
        <v>50.4</v>
      </c>
      <c r="G64" s="1">
        <v>1</v>
      </c>
      <c r="H64" s="1">
        <v>9.9</v>
      </c>
      <c r="I64" s="1">
        <f t="shared" si="1"/>
        <v>2.2925347571405443</v>
      </c>
      <c r="J64" s="1">
        <v>0</v>
      </c>
      <c r="K64">
        <v>15</v>
      </c>
      <c r="L64">
        <v>0</v>
      </c>
    </row>
    <row r="65" spans="1:12" s="1" customFormat="1">
      <c r="A65" s="1" t="s">
        <v>128</v>
      </c>
      <c r="B65" s="1">
        <v>0</v>
      </c>
      <c r="C65" s="1">
        <v>1</v>
      </c>
      <c r="D65" s="1">
        <v>85.6</v>
      </c>
      <c r="E65" s="1">
        <f t="shared" si="0"/>
        <v>4.4496852831476961</v>
      </c>
      <c r="F65" s="1">
        <v>51.1</v>
      </c>
      <c r="G65" s="1">
        <v>1</v>
      </c>
      <c r="H65" s="1">
        <v>14.3</v>
      </c>
      <c r="I65" s="1">
        <f t="shared" si="1"/>
        <v>2.6602595372658615</v>
      </c>
      <c r="J65" s="1">
        <v>0</v>
      </c>
      <c r="K65">
        <v>15</v>
      </c>
      <c r="L65">
        <v>0</v>
      </c>
    </row>
    <row r="66" spans="1:12" s="1" customFormat="1">
      <c r="A66" s="1" t="s">
        <v>129</v>
      </c>
      <c r="B66" s="1">
        <v>0</v>
      </c>
      <c r="C66" s="1">
        <v>1</v>
      </c>
      <c r="D66" s="1">
        <v>66.8</v>
      </c>
      <c r="E66" s="1">
        <f t="shared" si="0"/>
        <v>4.2017030805426003</v>
      </c>
      <c r="F66" s="1">
        <v>51.6</v>
      </c>
      <c r="G66" s="1">
        <v>1</v>
      </c>
      <c r="H66" s="1">
        <v>595</v>
      </c>
      <c r="I66" s="1">
        <f t="shared" si="1"/>
        <v>6.3885614055456301</v>
      </c>
      <c r="J66" s="1">
        <v>1</v>
      </c>
      <c r="K66">
        <v>96</v>
      </c>
      <c r="L66">
        <v>1</v>
      </c>
    </row>
    <row r="67" spans="1:12" s="1" customFormat="1">
      <c r="A67" t="s">
        <v>58</v>
      </c>
      <c r="B67">
        <v>0</v>
      </c>
      <c r="C67">
        <v>1</v>
      </c>
      <c r="D67">
        <v>44.5</v>
      </c>
      <c r="E67">
        <f t="shared" ref="E67:E130" si="2">LN(D67)</f>
        <v>3.7954891891721947</v>
      </c>
      <c r="F67">
        <v>51.8</v>
      </c>
      <c r="G67">
        <v>1</v>
      </c>
      <c r="H67">
        <v>665</v>
      </c>
      <c r="I67">
        <f t="shared" ref="I67:I130" si="3">LN(H67)</f>
        <v>6.4997870406558542</v>
      </c>
      <c r="J67">
        <v>1</v>
      </c>
      <c r="K67">
        <v>88</v>
      </c>
      <c r="L67">
        <v>1</v>
      </c>
    </row>
    <row r="68" spans="1:12" s="1" customFormat="1">
      <c r="A68" s="1" t="s">
        <v>130</v>
      </c>
      <c r="B68" s="1">
        <v>0</v>
      </c>
      <c r="C68" s="1">
        <v>1</v>
      </c>
      <c r="D68" s="1">
        <v>67.7</v>
      </c>
      <c r="E68" s="1">
        <f t="shared" si="2"/>
        <v>4.2150861799182291</v>
      </c>
      <c r="F68" s="1">
        <v>51.9</v>
      </c>
      <c r="G68" s="1">
        <v>1</v>
      </c>
      <c r="H68" s="1">
        <v>6</v>
      </c>
      <c r="I68" s="1">
        <f t="shared" si="3"/>
        <v>1.791759469228055</v>
      </c>
      <c r="J68" s="1">
        <v>0</v>
      </c>
      <c r="K68">
        <v>15</v>
      </c>
      <c r="L68">
        <v>0</v>
      </c>
    </row>
    <row r="69" spans="1:12" s="1" customFormat="1">
      <c r="A69" s="1" t="s">
        <v>64</v>
      </c>
      <c r="B69" s="1">
        <v>0</v>
      </c>
      <c r="C69" s="1">
        <v>1</v>
      </c>
      <c r="D69" s="1">
        <v>38</v>
      </c>
      <c r="E69" s="1">
        <f t="shared" si="2"/>
        <v>3.6375861597263857</v>
      </c>
      <c r="F69" s="1">
        <v>52.4</v>
      </c>
      <c r="G69" s="1">
        <v>1</v>
      </c>
      <c r="H69" s="1">
        <v>327</v>
      </c>
      <c r="I69" s="1">
        <f t="shared" si="3"/>
        <v>5.7899601708972535</v>
      </c>
      <c r="J69" s="1">
        <v>1</v>
      </c>
      <c r="K69">
        <v>95.1</v>
      </c>
      <c r="L69">
        <v>1</v>
      </c>
    </row>
    <row r="70" spans="1:12" s="1" customFormat="1">
      <c r="A70" s="1" t="s">
        <v>131</v>
      </c>
      <c r="B70" s="1">
        <v>0</v>
      </c>
      <c r="C70" s="1">
        <v>1</v>
      </c>
      <c r="D70" s="1">
        <v>74.7</v>
      </c>
      <c r="E70" s="1">
        <f t="shared" si="2"/>
        <v>4.3134800921387715</v>
      </c>
      <c r="F70" s="1">
        <v>53.2</v>
      </c>
      <c r="G70" s="1">
        <v>1</v>
      </c>
      <c r="H70" s="1">
        <v>17.3</v>
      </c>
      <c r="I70" s="1">
        <f t="shared" si="3"/>
        <v>2.8507065015037334</v>
      </c>
      <c r="J70" s="1">
        <v>1</v>
      </c>
      <c r="K70">
        <v>15</v>
      </c>
      <c r="L70" s="2">
        <v>0</v>
      </c>
    </row>
    <row r="71" spans="1:12" s="1" customFormat="1">
      <c r="A71" t="s">
        <v>5</v>
      </c>
      <c r="B71">
        <v>0</v>
      </c>
      <c r="C71">
        <v>1</v>
      </c>
      <c r="D71">
        <v>62</v>
      </c>
      <c r="E71">
        <f t="shared" si="2"/>
        <v>4.1271343850450917</v>
      </c>
      <c r="F71">
        <v>53.6</v>
      </c>
      <c r="G71">
        <v>1</v>
      </c>
      <c r="H71">
        <v>15.6</v>
      </c>
      <c r="I71">
        <f t="shared" si="3"/>
        <v>2.7472709142554912</v>
      </c>
      <c r="J71">
        <v>1</v>
      </c>
      <c r="K71">
        <v>15</v>
      </c>
      <c r="L71">
        <v>0</v>
      </c>
    </row>
    <row r="72" spans="1:12" s="1" customFormat="1">
      <c r="A72" s="1" t="s">
        <v>84</v>
      </c>
      <c r="B72" s="1">
        <v>0</v>
      </c>
      <c r="C72" s="1">
        <v>1</v>
      </c>
      <c r="D72" s="1">
        <v>63</v>
      </c>
      <c r="E72" s="1">
        <f t="shared" si="2"/>
        <v>4.1431347263915326</v>
      </c>
      <c r="F72" s="1">
        <v>54.1</v>
      </c>
      <c r="G72" s="1">
        <v>1</v>
      </c>
      <c r="H72" s="1">
        <v>10.4</v>
      </c>
      <c r="I72" s="1">
        <f t="shared" si="3"/>
        <v>2.341805806147327</v>
      </c>
      <c r="J72" s="1">
        <v>0</v>
      </c>
      <c r="K72">
        <v>15</v>
      </c>
      <c r="L72">
        <v>0</v>
      </c>
    </row>
    <row r="73" spans="1:12" s="1" customFormat="1">
      <c r="A73" s="1" t="s">
        <v>85</v>
      </c>
      <c r="B73" s="1">
        <v>0</v>
      </c>
      <c r="C73" s="1">
        <v>1</v>
      </c>
      <c r="D73" s="1">
        <v>68.599999999999994</v>
      </c>
      <c r="E73" s="1">
        <f t="shared" si="2"/>
        <v>4.2282925347318399</v>
      </c>
      <c r="F73" s="1">
        <v>54.1</v>
      </c>
      <c r="G73" s="1">
        <v>1</v>
      </c>
      <c r="H73" s="1">
        <v>17.2</v>
      </c>
      <c r="I73" s="1">
        <f t="shared" si="3"/>
        <v>2.8449093838194073</v>
      </c>
      <c r="J73" s="1">
        <v>1</v>
      </c>
      <c r="K73">
        <v>15</v>
      </c>
      <c r="L73">
        <v>0</v>
      </c>
    </row>
    <row r="74" spans="1:12" s="1" customFormat="1">
      <c r="A74" s="1" t="s">
        <v>86</v>
      </c>
      <c r="B74" s="1">
        <v>0</v>
      </c>
      <c r="C74" s="1">
        <v>1</v>
      </c>
      <c r="D74" s="1">
        <v>81.7</v>
      </c>
      <c r="E74" s="1">
        <f t="shared" si="2"/>
        <v>4.4030540018659572</v>
      </c>
      <c r="F74" s="1">
        <v>54.2</v>
      </c>
      <c r="G74" s="1">
        <v>1</v>
      </c>
      <c r="H74" s="1">
        <v>28.1</v>
      </c>
      <c r="I74" s="1">
        <f t="shared" si="3"/>
        <v>3.3357695763396999</v>
      </c>
      <c r="J74" s="1">
        <v>1</v>
      </c>
      <c r="K74">
        <v>15</v>
      </c>
      <c r="L74">
        <v>0</v>
      </c>
    </row>
    <row r="75" spans="1:12" s="1" customFormat="1">
      <c r="A75" t="s">
        <v>21</v>
      </c>
      <c r="B75">
        <v>0</v>
      </c>
      <c r="C75">
        <v>1</v>
      </c>
      <c r="D75">
        <v>97</v>
      </c>
      <c r="E75">
        <f t="shared" si="2"/>
        <v>4.5747109785033828</v>
      </c>
      <c r="F75">
        <v>55.1</v>
      </c>
      <c r="G75">
        <v>1</v>
      </c>
      <c r="H75">
        <v>55.7</v>
      </c>
      <c r="I75">
        <f t="shared" si="3"/>
        <v>4.0199801469332384</v>
      </c>
      <c r="J75">
        <v>1</v>
      </c>
      <c r="K75">
        <v>31.5</v>
      </c>
      <c r="L75">
        <v>1</v>
      </c>
    </row>
    <row r="76" spans="1:12" s="1" customFormat="1">
      <c r="A76" s="1" t="s">
        <v>132</v>
      </c>
      <c r="B76" s="1">
        <v>0</v>
      </c>
      <c r="C76" s="1">
        <v>1</v>
      </c>
      <c r="D76" s="1">
        <v>130</v>
      </c>
      <c r="E76" s="1">
        <f t="shared" si="2"/>
        <v>4.8675344504555822</v>
      </c>
      <c r="F76" s="1">
        <v>55.2</v>
      </c>
      <c r="G76" s="1">
        <v>1</v>
      </c>
      <c r="H76" s="1">
        <v>80.599999999999994</v>
      </c>
      <c r="I76" s="1">
        <f t="shared" si="3"/>
        <v>4.389498649512583</v>
      </c>
      <c r="J76" s="1">
        <v>1</v>
      </c>
      <c r="K76">
        <v>87.8</v>
      </c>
      <c r="L76">
        <v>1</v>
      </c>
    </row>
    <row r="77" spans="1:12" s="1" customFormat="1">
      <c r="A77" s="1" t="s">
        <v>133</v>
      </c>
      <c r="B77" s="1">
        <v>0</v>
      </c>
      <c r="C77" s="1">
        <v>1</v>
      </c>
      <c r="D77" s="1">
        <v>47.9</v>
      </c>
      <c r="E77" s="1">
        <f t="shared" si="2"/>
        <v>3.8691155044168695</v>
      </c>
      <c r="F77" s="1">
        <v>55.9</v>
      </c>
      <c r="G77" s="1">
        <v>1</v>
      </c>
      <c r="H77" s="1">
        <v>47.9</v>
      </c>
      <c r="I77" s="1">
        <f t="shared" si="3"/>
        <v>3.8691155044168695</v>
      </c>
      <c r="J77" s="1">
        <v>1</v>
      </c>
      <c r="K77">
        <v>15</v>
      </c>
      <c r="L77">
        <v>0</v>
      </c>
    </row>
    <row r="78" spans="1:12" s="1" customFormat="1">
      <c r="A78" s="1" t="s">
        <v>134</v>
      </c>
      <c r="B78" s="1">
        <v>0</v>
      </c>
      <c r="C78" s="1">
        <v>1</v>
      </c>
      <c r="D78" s="1">
        <v>73.599999999999994</v>
      </c>
      <c r="E78" s="1">
        <f t="shared" si="2"/>
        <v>4.2986450257348308</v>
      </c>
      <c r="F78" s="1">
        <v>56.4</v>
      </c>
      <c r="G78" s="1">
        <v>1</v>
      </c>
      <c r="H78" s="1">
        <v>21.2</v>
      </c>
      <c r="I78" s="1">
        <f t="shared" si="3"/>
        <v>3.0540011816779669</v>
      </c>
      <c r="J78" s="1">
        <v>1</v>
      </c>
      <c r="K78">
        <v>15</v>
      </c>
      <c r="L78">
        <v>0</v>
      </c>
    </row>
    <row r="79" spans="1:12" s="1" customFormat="1">
      <c r="A79" s="1" t="s">
        <v>87</v>
      </c>
      <c r="B79" s="1">
        <v>0</v>
      </c>
      <c r="C79" s="1">
        <v>1</v>
      </c>
      <c r="D79" s="1">
        <v>99.3</v>
      </c>
      <c r="E79" s="1">
        <f t="shared" si="2"/>
        <v>4.598145571051127</v>
      </c>
      <c r="F79" s="1">
        <v>56.7</v>
      </c>
      <c r="G79" s="1">
        <v>1</v>
      </c>
      <c r="H79" s="1">
        <v>42.1</v>
      </c>
      <c r="I79" s="1">
        <f t="shared" si="3"/>
        <v>3.7400477406883357</v>
      </c>
      <c r="J79" s="1">
        <v>1</v>
      </c>
      <c r="K79">
        <v>15</v>
      </c>
      <c r="L79">
        <v>0</v>
      </c>
    </row>
    <row r="80" spans="1:12" s="1" customFormat="1">
      <c r="A80" s="1" t="s">
        <v>135</v>
      </c>
      <c r="B80" s="1">
        <v>0</v>
      </c>
      <c r="C80" s="1">
        <v>1</v>
      </c>
      <c r="D80" s="1">
        <v>233</v>
      </c>
      <c r="E80" s="1">
        <f t="shared" si="2"/>
        <v>5.4510384535657002</v>
      </c>
      <c r="F80" s="1">
        <v>56.7</v>
      </c>
      <c r="G80" s="1">
        <v>1</v>
      </c>
      <c r="H80" s="1">
        <v>91.6</v>
      </c>
      <c r="I80" s="1">
        <f t="shared" si="3"/>
        <v>4.5174312716800848</v>
      </c>
      <c r="J80" s="1">
        <v>1</v>
      </c>
      <c r="K80">
        <v>41.2</v>
      </c>
      <c r="L80">
        <v>1</v>
      </c>
    </row>
    <row r="81" spans="1:12" s="1" customFormat="1">
      <c r="A81" s="1" t="s">
        <v>88</v>
      </c>
      <c r="B81" s="1">
        <v>0</v>
      </c>
      <c r="C81" s="1">
        <v>1</v>
      </c>
      <c r="D81" s="1">
        <v>50.5</v>
      </c>
      <c r="E81" s="1">
        <f t="shared" si="2"/>
        <v>3.9219733362813143</v>
      </c>
      <c r="F81" s="1">
        <v>56.8</v>
      </c>
      <c r="G81" s="1">
        <v>1</v>
      </c>
      <c r="H81" s="1">
        <v>11.6</v>
      </c>
      <c r="I81" s="1">
        <f t="shared" si="3"/>
        <v>2.451005098112319</v>
      </c>
      <c r="J81" s="1">
        <v>0</v>
      </c>
      <c r="K81">
        <v>15</v>
      </c>
      <c r="L81">
        <v>0</v>
      </c>
    </row>
    <row r="82" spans="1:12" s="1" customFormat="1">
      <c r="A82" s="1" t="s">
        <v>89</v>
      </c>
      <c r="B82" s="1">
        <v>0</v>
      </c>
      <c r="C82" s="1">
        <v>1</v>
      </c>
      <c r="D82" s="1">
        <v>50.6</v>
      </c>
      <c r="E82" s="1">
        <f t="shared" si="2"/>
        <v>3.9239515762934198</v>
      </c>
      <c r="F82" s="1">
        <v>57</v>
      </c>
      <c r="G82" s="1">
        <v>1</v>
      </c>
      <c r="H82" s="1">
        <v>11.1</v>
      </c>
      <c r="I82" s="1">
        <f t="shared" si="3"/>
        <v>2.4069451083182885</v>
      </c>
      <c r="J82" s="1">
        <v>0</v>
      </c>
      <c r="K82">
        <v>15</v>
      </c>
      <c r="L82">
        <v>0</v>
      </c>
    </row>
    <row r="83" spans="1:12" s="1" customFormat="1">
      <c r="A83" t="s">
        <v>28</v>
      </c>
      <c r="B83">
        <v>0</v>
      </c>
      <c r="C83">
        <v>1</v>
      </c>
      <c r="D83">
        <v>67.900000000000006</v>
      </c>
      <c r="E83">
        <f t="shared" si="2"/>
        <v>4.2180360345646504</v>
      </c>
      <c r="F83">
        <v>57.7</v>
      </c>
      <c r="G83">
        <v>1</v>
      </c>
      <c r="H83">
        <v>31.4</v>
      </c>
      <c r="I83">
        <f t="shared" si="3"/>
        <v>3.4468078929142076</v>
      </c>
      <c r="J83">
        <v>1</v>
      </c>
      <c r="K83">
        <v>37.299999999999997</v>
      </c>
      <c r="L83">
        <v>1</v>
      </c>
    </row>
    <row r="84" spans="1:12" s="1" customFormat="1">
      <c r="A84" s="1" t="s">
        <v>90</v>
      </c>
      <c r="B84" s="1">
        <v>0</v>
      </c>
      <c r="C84" s="1">
        <v>1</v>
      </c>
      <c r="D84" s="1">
        <v>41.9</v>
      </c>
      <c r="E84" s="1">
        <f t="shared" si="2"/>
        <v>3.735285826928092</v>
      </c>
      <c r="F84" s="1">
        <v>57.8</v>
      </c>
      <c r="G84" s="1">
        <v>1</v>
      </c>
      <c r="H84" s="1">
        <v>9.9</v>
      </c>
      <c r="I84" s="1">
        <f t="shared" si="3"/>
        <v>2.2925347571405443</v>
      </c>
      <c r="J84" s="1">
        <v>0</v>
      </c>
      <c r="K84">
        <v>15</v>
      </c>
      <c r="L84">
        <v>0</v>
      </c>
    </row>
    <row r="85" spans="1:12" s="1" customFormat="1">
      <c r="A85" t="s">
        <v>1</v>
      </c>
      <c r="B85">
        <v>0</v>
      </c>
      <c r="C85">
        <v>1</v>
      </c>
      <c r="D85">
        <v>128</v>
      </c>
      <c r="E85">
        <f t="shared" si="2"/>
        <v>4.8520302639196169</v>
      </c>
      <c r="F85">
        <v>57.9</v>
      </c>
      <c r="G85">
        <v>1</v>
      </c>
      <c r="H85">
        <v>14.9</v>
      </c>
      <c r="I85">
        <f t="shared" si="3"/>
        <v>2.7013612129514133</v>
      </c>
      <c r="J85">
        <v>0</v>
      </c>
      <c r="K85">
        <v>15</v>
      </c>
      <c r="L85">
        <v>0</v>
      </c>
    </row>
    <row r="86" spans="1:12" s="1" customFormat="1">
      <c r="A86" s="1" t="s">
        <v>136</v>
      </c>
      <c r="B86" s="1">
        <v>0</v>
      </c>
      <c r="C86" s="1">
        <v>1</v>
      </c>
      <c r="D86" s="1">
        <v>74.7</v>
      </c>
      <c r="E86" s="1">
        <f t="shared" si="2"/>
        <v>4.3134800921387715</v>
      </c>
      <c r="F86" s="1">
        <v>58.2</v>
      </c>
      <c r="G86" s="1">
        <v>1</v>
      </c>
      <c r="H86" s="1">
        <v>22.9</v>
      </c>
      <c r="I86" s="1">
        <f t="shared" si="3"/>
        <v>3.1311369105601941</v>
      </c>
      <c r="J86" s="1">
        <v>1</v>
      </c>
      <c r="K86">
        <v>15</v>
      </c>
      <c r="L86" s="2">
        <v>0</v>
      </c>
    </row>
    <row r="87" spans="1:12" s="1" customFormat="1">
      <c r="A87" s="1" t="s">
        <v>91</v>
      </c>
      <c r="B87" s="1">
        <v>0</v>
      </c>
      <c r="C87" s="1">
        <v>1</v>
      </c>
      <c r="D87" s="1">
        <v>122</v>
      </c>
      <c r="E87" s="1">
        <f t="shared" si="2"/>
        <v>4.8040210447332568</v>
      </c>
      <c r="F87" s="1">
        <v>58.6</v>
      </c>
      <c r="G87" s="1">
        <v>1</v>
      </c>
      <c r="H87" s="1">
        <v>39.200000000000003</v>
      </c>
      <c r="I87" s="1">
        <f t="shared" si="3"/>
        <v>3.6686767467964168</v>
      </c>
      <c r="J87" s="1">
        <v>1</v>
      </c>
      <c r="K87">
        <v>15</v>
      </c>
      <c r="L87">
        <v>0</v>
      </c>
    </row>
    <row r="88" spans="1:12" s="1" customFormat="1">
      <c r="A88" s="1" t="s">
        <v>71</v>
      </c>
      <c r="B88" s="1">
        <v>0</v>
      </c>
      <c r="C88" s="1">
        <v>1</v>
      </c>
      <c r="D88" s="1">
        <v>92.2</v>
      </c>
      <c r="E88" s="1">
        <f t="shared" si="2"/>
        <v>4.5239601305625481</v>
      </c>
      <c r="F88" s="1">
        <v>60.3</v>
      </c>
      <c r="G88" s="1">
        <v>1</v>
      </c>
      <c r="H88" s="1">
        <v>2850</v>
      </c>
      <c r="I88" s="1">
        <f t="shared" si="3"/>
        <v>7.9550742732626958</v>
      </c>
      <c r="J88" s="1">
        <v>1</v>
      </c>
      <c r="K88">
        <v>97.1</v>
      </c>
      <c r="L88">
        <v>1</v>
      </c>
    </row>
    <row r="89" spans="1:12" s="1" customFormat="1">
      <c r="A89" t="s">
        <v>14</v>
      </c>
      <c r="B89">
        <v>0</v>
      </c>
      <c r="C89">
        <v>1</v>
      </c>
      <c r="D89">
        <v>103</v>
      </c>
      <c r="E89">
        <f t="shared" si="2"/>
        <v>4.6347289882296359</v>
      </c>
      <c r="F89">
        <v>60.4</v>
      </c>
      <c r="G89">
        <v>1</v>
      </c>
      <c r="H89">
        <v>31.7</v>
      </c>
      <c r="I89">
        <f t="shared" si="3"/>
        <v>3.4563166808832348</v>
      </c>
      <c r="J89">
        <v>1</v>
      </c>
      <c r="K89">
        <v>15</v>
      </c>
      <c r="L89">
        <v>0</v>
      </c>
    </row>
    <row r="90" spans="1:12" s="1" customFormat="1">
      <c r="A90" s="1" t="s">
        <v>62</v>
      </c>
      <c r="B90" s="1">
        <v>0</v>
      </c>
      <c r="C90" s="1">
        <v>1</v>
      </c>
      <c r="D90" s="1">
        <v>75.099999999999994</v>
      </c>
      <c r="E90" s="1">
        <f t="shared" si="2"/>
        <v>4.3188205587700894</v>
      </c>
      <c r="F90" s="1">
        <v>60.5</v>
      </c>
      <c r="G90" s="1">
        <v>1</v>
      </c>
      <c r="H90" s="1">
        <v>293</v>
      </c>
      <c r="I90" s="1">
        <f t="shared" si="3"/>
        <v>5.6801726090170677</v>
      </c>
      <c r="J90" s="1">
        <v>1</v>
      </c>
      <c r="K90">
        <v>92.6</v>
      </c>
      <c r="L90">
        <v>1</v>
      </c>
    </row>
    <row r="91" spans="1:12" s="1" customFormat="1">
      <c r="A91" s="1" t="s">
        <v>137</v>
      </c>
      <c r="B91" s="1">
        <v>0</v>
      </c>
      <c r="C91" s="1">
        <v>1</v>
      </c>
      <c r="D91" s="1">
        <v>61.2</v>
      </c>
      <c r="E91" s="1">
        <f t="shared" si="2"/>
        <v>4.1141471895182802</v>
      </c>
      <c r="F91" s="1">
        <v>60.6</v>
      </c>
      <c r="G91" s="1">
        <v>1</v>
      </c>
      <c r="H91" s="1">
        <v>5.8</v>
      </c>
      <c r="I91" s="1">
        <f t="shared" si="3"/>
        <v>1.7578579175523736</v>
      </c>
      <c r="J91" s="1">
        <v>0</v>
      </c>
      <c r="K91">
        <v>15</v>
      </c>
      <c r="L91">
        <v>0</v>
      </c>
    </row>
    <row r="92" spans="1:12" s="1" customFormat="1">
      <c r="A92" s="1" t="s">
        <v>138</v>
      </c>
      <c r="B92" s="1">
        <v>0</v>
      </c>
      <c r="C92" s="1">
        <v>1</v>
      </c>
      <c r="D92" s="1">
        <v>79.5</v>
      </c>
      <c r="E92" s="1">
        <f t="shared" si="2"/>
        <v>4.3757570216602861</v>
      </c>
      <c r="F92" s="1">
        <v>60.6</v>
      </c>
      <c r="G92" s="1">
        <v>1</v>
      </c>
      <c r="H92" s="1">
        <v>45</v>
      </c>
      <c r="I92" s="1">
        <f t="shared" si="3"/>
        <v>3.8066624897703196</v>
      </c>
      <c r="J92" s="1">
        <v>1</v>
      </c>
      <c r="K92">
        <v>15</v>
      </c>
      <c r="L92" s="2">
        <v>0</v>
      </c>
    </row>
    <row r="93" spans="1:12" s="1" customFormat="1">
      <c r="A93" s="1" t="s">
        <v>75</v>
      </c>
      <c r="B93" s="1">
        <v>0</v>
      </c>
      <c r="C93" s="1">
        <v>1</v>
      </c>
      <c r="D93" s="1">
        <v>66.8</v>
      </c>
      <c r="E93" s="1">
        <f t="shared" si="2"/>
        <v>4.2017030805426003</v>
      </c>
      <c r="F93" s="1">
        <v>61.2</v>
      </c>
      <c r="G93" s="1">
        <v>1</v>
      </c>
      <c r="H93" s="1">
        <v>1750</v>
      </c>
      <c r="I93" s="1">
        <f t="shared" si="3"/>
        <v>7.4673710669175595</v>
      </c>
      <c r="J93" s="1">
        <v>1</v>
      </c>
      <c r="K93">
        <v>97.6</v>
      </c>
      <c r="L93">
        <v>1</v>
      </c>
    </row>
    <row r="94" spans="1:12" s="1" customFormat="1">
      <c r="A94" s="1" t="s">
        <v>140</v>
      </c>
      <c r="B94" s="1">
        <v>0</v>
      </c>
      <c r="C94" s="1">
        <v>1</v>
      </c>
      <c r="D94" s="1">
        <v>64.8</v>
      </c>
      <c r="E94" s="1">
        <f t="shared" si="2"/>
        <v>4.1713056033582285</v>
      </c>
      <c r="F94" s="1">
        <v>61.7</v>
      </c>
      <c r="G94" s="1">
        <v>1</v>
      </c>
      <c r="H94" s="1">
        <v>27.2</v>
      </c>
      <c r="I94" s="1">
        <f t="shared" si="3"/>
        <v>3.3032169733019514</v>
      </c>
      <c r="J94" s="1">
        <v>1</v>
      </c>
      <c r="K94">
        <v>15</v>
      </c>
      <c r="L94" s="2">
        <v>0</v>
      </c>
    </row>
    <row r="95" spans="1:12" s="1" customFormat="1">
      <c r="A95" s="1" t="s">
        <v>139</v>
      </c>
      <c r="B95" s="1">
        <v>0</v>
      </c>
      <c r="C95" s="1">
        <v>1</v>
      </c>
      <c r="D95" s="1">
        <v>42</v>
      </c>
      <c r="E95" s="1">
        <f t="shared" si="2"/>
        <v>3.7376696182833684</v>
      </c>
      <c r="F95" s="1">
        <v>61.7</v>
      </c>
      <c r="G95" s="1">
        <v>1</v>
      </c>
      <c r="H95" s="1">
        <v>122</v>
      </c>
      <c r="I95" s="1">
        <f t="shared" si="3"/>
        <v>4.8040210447332568</v>
      </c>
      <c r="J95" s="1">
        <v>1</v>
      </c>
      <c r="K95">
        <v>66.099999999999994</v>
      </c>
      <c r="L95">
        <v>1</v>
      </c>
    </row>
    <row r="96" spans="1:12" s="1" customFormat="1">
      <c r="A96" s="1" t="s">
        <v>194</v>
      </c>
      <c r="B96" s="1">
        <v>0</v>
      </c>
      <c r="C96" s="1">
        <v>1</v>
      </c>
      <c r="D96" s="1">
        <v>95.5</v>
      </c>
      <c r="E96" s="1">
        <f t="shared" si="2"/>
        <v>4.5591262474866845</v>
      </c>
      <c r="F96" s="1">
        <v>62.5</v>
      </c>
      <c r="G96" s="1">
        <v>1</v>
      </c>
      <c r="H96" s="5">
        <v>9.5</v>
      </c>
      <c r="I96" s="1">
        <f t="shared" si="3"/>
        <v>2.2512917986064953</v>
      </c>
      <c r="J96" s="1">
        <v>0</v>
      </c>
      <c r="K96">
        <v>15</v>
      </c>
      <c r="L96">
        <v>0</v>
      </c>
    </row>
    <row r="97" spans="1:12" s="1" customFormat="1">
      <c r="A97" s="1" t="s">
        <v>141</v>
      </c>
      <c r="B97" s="1">
        <v>0</v>
      </c>
      <c r="C97" s="1">
        <v>1</v>
      </c>
      <c r="D97" s="1">
        <v>26.4</v>
      </c>
      <c r="E97" s="1">
        <f t="shared" si="2"/>
        <v>3.2733640101522705</v>
      </c>
      <c r="F97" s="1">
        <v>62.6</v>
      </c>
      <c r="G97" s="1">
        <v>1</v>
      </c>
      <c r="H97" s="1">
        <v>4.3</v>
      </c>
      <c r="I97" s="1">
        <f t="shared" si="3"/>
        <v>1.4586150226995167</v>
      </c>
      <c r="J97" s="1">
        <v>0</v>
      </c>
      <c r="K97">
        <v>15</v>
      </c>
      <c r="L97">
        <v>0</v>
      </c>
    </row>
    <row r="98" spans="1:12" s="1" customFormat="1">
      <c r="A98" s="1" t="s">
        <v>142</v>
      </c>
      <c r="B98" s="1">
        <v>0</v>
      </c>
      <c r="C98" s="1">
        <v>1</v>
      </c>
      <c r="D98" s="1">
        <v>55.7</v>
      </c>
      <c r="E98" s="1">
        <f t="shared" si="2"/>
        <v>4.0199801469332384</v>
      </c>
      <c r="F98" s="1">
        <v>62.8</v>
      </c>
      <c r="G98" s="1">
        <v>1</v>
      </c>
      <c r="H98" s="1">
        <v>17</v>
      </c>
      <c r="I98" s="1">
        <f t="shared" si="3"/>
        <v>2.8332133440562162</v>
      </c>
      <c r="J98" s="1">
        <v>1</v>
      </c>
      <c r="K98">
        <v>15</v>
      </c>
      <c r="L98" s="2">
        <v>0</v>
      </c>
    </row>
    <row r="99" spans="1:12" s="1" customFormat="1">
      <c r="A99" s="1" t="s">
        <v>143</v>
      </c>
      <c r="B99" s="1">
        <v>0</v>
      </c>
      <c r="C99" s="1">
        <v>1</v>
      </c>
      <c r="D99" s="1">
        <v>33.700000000000003</v>
      </c>
      <c r="E99" s="1">
        <f t="shared" si="2"/>
        <v>3.5174978373583161</v>
      </c>
      <c r="F99" s="1">
        <v>63</v>
      </c>
      <c r="G99" s="1">
        <v>1</v>
      </c>
      <c r="H99" s="1">
        <v>41.9</v>
      </c>
      <c r="I99" s="1">
        <f t="shared" si="3"/>
        <v>3.735285826928092</v>
      </c>
      <c r="J99" s="1">
        <v>1</v>
      </c>
      <c r="K99">
        <v>56</v>
      </c>
      <c r="L99">
        <v>1</v>
      </c>
    </row>
    <row r="100" spans="1:12" s="1" customFormat="1">
      <c r="A100" s="1" t="s">
        <v>144</v>
      </c>
      <c r="B100" s="1">
        <v>0</v>
      </c>
      <c r="C100" s="1">
        <v>1</v>
      </c>
      <c r="D100" s="1">
        <v>59.8</v>
      </c>
      <c r="E100" s="1">
        <f t="shared" si="2"/>
        <v>4.0910056609565864</v>
      </c>
      <c r="F100" s="1">
        <v>63.1</v>
      </c>
      <c r="G100" s="1">
        <v>1</v>
      </c>
      <c r="H100" s="1">
        <v>28.1</v>
      </c>
      <c r="I100" s="1">
        <f t="shared" si="3"/>
        <v>3.3357695763396999</v>
      </c>
      <c r="J100" s="1">
        <v>1</v>
      </c>
      <c r="K100">
        <v>15</v>
      </c>
      <c r="L100">
        <v>0</v>
      </c>
    </row>
    <row r="101" spans="1:12" s="1" customFormat="1">
      <c r="A101">
        <v>120219005623</v>
      </c>
      <c r="B101">
        <v>0</v>
      </c>
      <c r="C101">
        <v>1</v>
      </c>
      <c r="D101">
        <v>82.2</v>
      </c>
      <c r="E101">
        <f t="shared" si="2"/>
        <v>4.4091553020621346</v>
      </c>
      <c r="F101">
        <v>63.9</v>
      </c>
      <c r="G101">
        <v>1</v>
      </c>
      <c r="H101">
        <v>19.100000000000001</v>
      </c>
      <c r="I101">
        <f t="shared" si="3"/>
        <v>2.9496883350525844</v>
      </c>
      <c r="J101">
        <v>1</v>
      </c>
      <c r="K101">
        <v>15</v>
      </c>
      <c r="L101">
        <v>0</v>
      </c>
    </row>
    <row r="102" spans="1:12" s="1" customFormat="1">
      <c r="A102" s="1" t="s">
        <v>145</v>
      </c>
      <c r="B102" s="1">
        <v>0</v>
      </c>
      <c r="C102" s="1">
        <v>1</v>
      </c>
      <c r="D102" s="1">
        <v>109</v>
      </c>
      <c r="E102" s="1">
        <f t="shared" si="2"/>
        <v>4.6913478822291435</v>
      </c>
      <c r="F102" s="1">
        <v>64</v>
      </c>
      <c r="G102" s="1">
        <v>1</v>
      </c>
      <c r="H102" s="1">
        <v>21.6</v>
      </c>
      <c r="I102" s="1">
        <f t="shared" si="3"/>
        <v>3.0726933146901194</v>
      </c>
      <c r="J102" s="1">
        <v>1</v>
      </c>
      <c r="K102">
        <v>15</v>
      </c>
      <c r="L102">
        <v>0</v>
      </c>
    </row>
    <row r="103" spans="1:12" s="1" customFormat="1">
      <c r="A103" s="1" t="s">
        <v>146</v>
      </c>
      <c r="B103" s="1">
        <v>0</v>
      </c>
      <c r="C103" s="1">
        <v>1</v>
      </c>
      <c r="D103" s="1">
        <v>115</v>
      </c>
      <c r="E103" s="1">
        <f t="shared" si="2"/>
        <v>4.7449321283632502</v>
      </c>
      <c r="F103" s="1">
        <v>64.900000000000006</v>
      </c>
      <c r="G103" s="1">
        <v>1</v>
      </c>
      <c r="H103" s="1">
        <v>33.1</v>
      </c>
      <c r="I103" s="1">
        <f t="shared" si="3"/>
        <v>3.4995332823830174</v>
      </c>
      <c r="J103" s="1">
        <v>1</v>
      </c>
      <c r="K103">
        <v>15</v>
      </c>
      <c r="L103">
        <v>0</v>
      </c>
    </row>
    <row r="104" spans="1:12" s="1" customFormat="1">
      <c r="A104" s="1" t="s">
        <v>147</v>
      </c>
      <c r="B104" s="1">
        <v>0</v>
      </c>
      <c r="C104" s="1">
        <v>1</v>
      </c>
      <c r="D104" s="1">
        <v>116</v>
      </c>
      <c r="E104" s="1">
        <f t="shared" si="2"/>
        <v>4.7535901911063645</v>
      </c>
      <c r="F104" s="1">
        <v>65</v>
      </c>
      <c r="G104" s="1">
        <v>1</v>
      </c>
      <c r="H104" s="1">
        <v>57.4</v>
      </c>
      <c r="I104" s="1">
        <f t="shared" si="3"/>
        <v>4.0500443033255209</v>
      </c>
      <c r="J104" s="1">
        <v>1</v>
      </c>
      <c r="K104">
        <v>30.4</v>
      </c>
      <c r="L104">
        <v>1</v>
      </c>
    </row>
    <row r="105" spans="1:12" s="1" customFormat="1">
      <c r="A105" s="1" t="s">
        <v>148</v>
      </c>
      <c r="B105" s="1">
        <v>0</v>
      </c>
      <c r="C105" s="1">
        <v>1</v>
      </c>
      <c r="D105" s="1">
        <v>123</v>
      </c>
      <c r="E105" s="1">
        <f t="shared" si="2"/>
        <v>4.8121843553724171</v>
      </c>
      <c r="F105" s="1">
        <v>65.900000000000006</v>
      </c>
      <c r="G105" s="1">
        <v>1</v>
      </c>
      <c r="H105" s="1">
        <v>108</v>
      </c>
      <c r="I105" s="1">
        <f t="shared" si="3"/>
        <v>4.6821312271242199</v>
      </c>
      <c r="J105" s="1">
        <v>1</v>
      </c>
      <c r="K105">
        <v>39.1</v>
      </c>
      <c r="L105">
        <v>1</v>
      </c>
    </row>
    <row r="106" spans="1:12" s="1" customFormat="1">
      <c r="A106" s="1" t="s">
        <v>92</v>
      </c>
      <c r="B106" s="1">
        <v>0</v>
      </c>
      <c r="C106" s="1">
        <v>1</v>
      </c>
      <c r="D106" s="1">
        <v>65.900000000000006</v>
      </c>
      <c r="E106" s="1">
        <f t="shared" si="2"/>
        <v>4.1881384415084613</v>
      </c>
      <c r="F106" s="1">
        <v>66.099999999999994</v>
      </c>
      <c r="G106" s="1">
        <v>1</v>
      </c>
      <c r="H106" s="1">
        <v>14.3</v>
      </c>
      <c r="I106" s="1">
        <f t="shared" si="3"/>
        <v>2.6602595372658615</v>
      </c>
      <c r="J106" s="1">
        <v>0</v>
      </c>
      <c r="K106">
        <v>15</v>
      </c>
      <c r="L106">
        <v>0</v>
      </c>
    </row>
    <row r="107" spans="1:12" s="1" customFormat="1">
      <c r="A107" s="1" t="s">
        <v>149</v>
      </c>
      <c r="B107" s="1">
        <v>0</v>
      </c>
      <c r="C107" s="1">
        <v>1</v>
      </c>
      <c r="D107" s="1">
        <v>100</v>
      </c>
      <c r="E107" s="1">
        <f t="shared" si="2"/>
        <v>4.6051701859880918</v>
      </c>
      <c r="F107" s="1">
        <v>68</v>
      </c>
      <c r="G107" s="1">
        <v>1</v>
      </c>
      <c r="H107" s="1">
        <v>43.2</v>
      </c>
      <c r="I107" s="1">
        <f t="shared" si="3"/>
        <v>3.7658404952500648</v>
      </c>
      <c r="J107" s="1">
        <v>1</v>
      </c>
      <c r="K107">
        <v>15</v>
      </c>
      <c r="L107" s="2">
        <v>0</v>
      </c>
    </row>
    <row r="108" spans="1:12" s="1" customFormat="1">
      <c r="A108" s="1" t="s">
        <v>150</v>
      </c>
      <c r="B108" s="1">
        <v>0</v>
      </c>
      <c r="C108" s="1">
        <v>1</v>
      </c>
      <c r="D108" s="1">
        <v>107</v>
      </c>
      <c r="E108" s="1">
        <f t="shared" si="2"/>
        <v>4.6728288344619058</v>
      </c>
      <c r="F108" s="1">
        <v>68</v>
      </c>
      <c r="G108" s="1">
        <v>1</v>
      </c>
      <c r="H108" s="1">
        <v>1130</v>
      </c>
      <c r="I108" s="1">
        <f t="shared" si="3"/>
        <v>7.0299729117063858</v>
      </c>
      <c r="J108" s="1">
        <v>1</v>
      </c>
      <c r="K108">
        <v>96.8</v>
      </c>
      <c r="L108">
        <v>1</v>
      </c>
    </row>
    <row r="109" spans="1:12" s="1" customFormat="1">
      <c r="A109" t="s">
        <v>53</v>
      </c>
      <c r="B109">
        <v>0</v>
      </c>
      <c r="C109">
        <v>1</v>
      </c>
      <c r="D109">
        <v>213</v>
      </c>
      <c r="E109">
        <f t="shared" si="2"/>
        <v>5.3612921657094255</v>
      </c>
      <c r="F109">
        <v>68.2</v>
      </c>
      <c r="G109">
        <v>1</v>
      </c>
      <c r="H109">
        <v>132</v>
      </c>
      <c r="I109">
        <f t="shared" si="3"/>
        <v>4.8828019225863706</v>
      </c>
      <c r="J109">
        <v>1</v>
      </c>
      <c r="K109">
        <v>86.2</v>
      </c>
      <c r="L109">
        <v>1</v>
      </c>
    </row>
    <row r="110" spans="1:12" s="1" customFormat="1">
      <c r="A110" t="s">
        <v>42</v>
      </c>
      <c r="B110">
        <v>0</v>
      </c>
      <c r="C110">
        <v>1</v>
      </c>
      <c r="D110">
        <v>141</v>
      </c>
      <c r="E110">
        <f t="shared" si="2"/>
        <v>4.9487598903781684</v>
      </c>
      <c r="F110">
        <v>70.7</v>
      </c>
      <c r="G110">
        <v>1</v>
      </c>
      <c r="H110">
        <v>107</v>
      </c>
      <c r="I110">
        <f t="shared" si="3"/>
        <v>4.6728288344619058</v>
      </c>
      <c r="J110">
        <v>1</v>
      </c>
      <c r="K110">
        <v>63.6</v>
      </c>
      <c r="L110">
        <v>1</v>
      </c>
    </row>
    <row r="111" spans="1:12" s="1" customFormat="1">
      <c r="A111" t="s">
        <v>13</v>
      </c>
      <c r="B111">
        <v>0</v>
      </c>
      <c r="C111">
        <v>1</v>
      </c>
      <c r="D111">
        <v>52</v>
      </c>
      <c r="E111">
        <f t="shared" si="2"/>
        <v>3.9512437185814275</v>
      </c>
      <c r="F111">
        <v>71.2</v>
      </c>
      <c r="G111">
        <v>1</v>
      </c>
      <c r="H111">
        <v>13</v>
      </c>
      <c r="I111">
        <f t="shared" si="3"/>
        <v>2.5649493574615367</v>
      </c>
      <c r="J111">
        <v>0</v>
      </c>
      <c r="K111">
        <v>15</v>
      </c>
      <c r="L111">
        <v>0</v>
      </c>
    </row>
    <row r="112" spans="1:12" s="1" customFormat="1">
      <c r="A112" s="1" t="s">
        <v>93</v>
      </c>
      <c r="B112" s="1">
        <v>0</v>
      </c>
      <c r="C112" s="1">
        <v>1</v>
      </c>
      <c r="D112" s="1">
        <v>73.2</v>
      </c>
      <c r="E112" s="1">
        <f t="shared" si="2"/>
        <v>4.2931954209672663</v>
      </c>
      <c r="F112" s="1">
        <v>71.3</v>
      </c>
      <c r="G112" s="1">
        <v>1</v>
      </c>
      <c r="H112" s="1">
        <v>14.6</v>
      </c>
      <c r="I112" s="1">
        <f t="shared" si="3"/>
        <v>2.6810215287142909</v>
      </c>
      <c r="J112" s="1">
        <v>0</v>
      </c>
      <c r="K112">
        <v>15</v>
      </c>
      <c r="L112">
        <v>0</v>
      </c>
    </row>
    <row r="113" spans="1:12" s="1" customFormat="1">
      <c r="A113" s="1" t="s">
        <v>151</v>
      </c>
      <c r="B113" s="1">
        <v>0</v>
      </c>
      <c r="C113" s="1">
        <v>1</v>
      </c>
      <c r="D113" s="1">
        <v>127</v>
      </c>
      <c r="E113" s="1">
        <f t="shared" si="2"/>
        <v>4.8441870864585912</v>
      </c>
      <c r="F113" s="1">
        <v>71.5</v>
      </c>
      <c r="G113" s="1">
        <v>1</v>
      </c>
      <c r="H113" s="1">
        <v>47.8</v>
      </c>
      <c r="I113" s="1">
        <f t="shared" si="3"/>
        <v>3.8670256394974101</v>
      </c>
      <c r="J113" s="1">
        <v>1</v>
      </c>
      <c r="K113">
        <v>15</v>
      </c>
      <c r="L113">
        <v>0</v>
      </c>
    </row>
    <row r="114" spans="1:12" s="1" customFormat="1">
      <c r="A114" s="1" t="s">
        <v>152</v>
      </c>
      <c r="B114" s="1">
        <v>0</v>
      </c>
      <c r="C114" s="1">
        <v>1</v>
      </c>
      <c r="D114" s="1">
        <v>70</v>
      </c>
      <c r="E114" s="1">
        <f t="shared" si="2"/>
        <v>4.2484952420493594</v>
      </c>
      <c r="F114" s="1">
        <v>71.900000000000006</v>
      </c>
      <c r="G114" s="1">
        <v>1</v>
      </c>
      <c r="H114" s="1">
        <v>35.700000000000003</v>
      </c>
      <c r="I114" s="1">
        <f t="shared" si="3"/>
        <v>3.5751506887855933</v>
      </c>
      <c r="J114" s="1">
        <v>1</v>
      </c>
      <c r="K114">
        <v>92.8</v>
      </c>
      <c r="L114">
        <v>1</v>
      </c>
    </row>
    <row r="115" spans="1:12" s="1" customFormat="1">
      <c r="A115" s="1">
        <v>120218004425</v>
      </c>
      <c r="B115" s="1">
        <v>0</v>
      </c>
      <c r="C115" s="1">
        <v>1</v>
      </c>
      <c r="D115" s="1">
        <v>82.2</v>
      </c>
      <c r="E115" s="1">
        <f t="shared" si="2"/>
        <v>4.4091553020621346</v>
      </c>
      <c r="F115" s="1">
        <v>72.7</v>
      </c>
      <c r="G115" s="1">
        <v>1</v>
      </c>
      <c r="H115" s="1">
        <v>5</v>
      </c>
      <c r="I115" s="1">
        <f t="shared" si="3"/>
        <v>1.6094379124341003</v>
      </c>
      <c r="J115" s="1">
        <v>0</v>
      </c>
      <c r="K115">
        <v>15</v>
      </c>
      <c r="L115">
        <v>0</v>
      </c>
    </row>
    <row r="116" spans="1:12" s="1" customFormat="1">
      <c r="A116" s="1" t="s">
        <v>153</v>
      </c>
      <c r="B116" s="1">
        <v>0</v>
      </c>
      <c r="C116" s="1">
        <v>1</v>
      </c>
      <c r="D116" s="1">
        <v>325</v>
      </c>
      <c r="E116" s="1">
        <f t="shared" si="2"/>
        <v>5.7838251823297373</v>
      </c>
      <c r="F116" s="1">
        <v>72.8</v>
      </c>
      <c r="G116" s="1">
        <v>1</v>
      </c>
      <c r="H116" s="1">
        <v>170</v>
      </c>
      <c r="I116" s="1">
        <f t="shared" si="3"/>
        <v>5.1357984370502621</v>
      </c>
      <c r="J116" s="1">
        <v>1</v>
      </c>
      <c r="K116">
        <v>65.400000000000006</v>
      </c>
      <c r="L116">
        <v>1</v>
      </c>
    </row>
    <row r="117" spans="1:12" s="1" customFormat="1">
      <c r="A117" s="1" t="s">
        <v>154</v>
      </c>
      <c r="B117" s="1">
        <v>0</v>
      </c>
      <c r="C117" s="1">
        <v>1</v>
      </c>
      <c r="D117" s="1">
        <v>178</v>
      </c>
      <c r="E117" s="1">
        <f t="shared" si="2"/>
        <v>5.181783550292085</v>
      </c>
      <c r="F117" s="1">
        <v>73.3</v>
      </c>
      <c r="G117" s="1">
        <v>1</v>
      </c>
      <c r="H117" s="1">
        <v>123</v>
      </c>
      <c r="I117" s="1">
        <f t="shared" si="3"/>
        <v>4.8121843553724171</v>
      </c>
      <c r="J117" s="1">
        <v>1</v>
      </c>
      <c r="K117">
        <v>76.8</v>
      </c>
      <c r="L117">
        <v>1</v>
      </c>
    </row>
    <row r="118" spans="1:12" s="1" customFormat="1">
      <c r="A118" t="s">
        <v>52</v>
      </c>
      <c r="B118">
        <v>0</v>
      </c>
      <c r="C118">
        <v>1</v>
      </c>
      <c r="D118">
        <v>264</v>
      </c>
      <c r="E118">
        <f t="shared" si="2"/>
        <v>5.575949103146316</v>
      </c>
      <c r="F118">
        <v>73.400000000000006</v>
      </c>
      <c r="G118">
        <v>1</v>
      </c>
      <c r="H118">
        <v>230</v>
      </c>
      <c r="I118">
        <f t="shared" si="3"/>
        <v>5.4380793089231956</v>
      </c>
      <c r="J118">
        <v>1</v>
      </c>
      <c r="K118">
        <v>83</v>
      </c>
      <c r="L118">
        <v>1</v>
      </c>
    </row>
    <row r="119" spans="1:12" s="1" customFormat="1">
      <c r="A119" s="1" t="s">
        <v>94</v>
      </c>
      <c r="B119" s="1">
        <v>0</v>
      </c>
      <c r="C119" s="1">
        <v>1</v>
      </c>
      <c r="D119" s="1">
        <v>81.900000000000006</v>
      </c>
      <c r="E119" s="1">
        <f t="shared" si="2"/>
        <v>4.4054989908590239</v>
      </c>
      <c r="F119" s="1">
        <v>73.599999999999994</v>
      </c>
      <c r="G119" s="1">
        <v>1</v>
      </c>
      <c r="H119" s="1">
        <v>27.8</v>
      </c>
      <c r="I119" s="1">
        <f t="shared" si="3"/>
        <v>3.3250360206965914</v>
      </c>
      <c r="J119" s="1">
        <v>1</v>
      </c>
      <c r="K119">
        <v>15</v>
      </c>
      <c r="L119">
        <v>0</v>
      </c>
    </row>
    <row r="120" spans="1:12" s="1" customFormat="1">
      <c r="A120" t="s">
        <v>43</v>
      </c>
      <c r="B120">
        <v>0</v>
      </c>
      <c r="C120">
        <v>1</v>
      </c>
      <c r="D120">
        <v>62.9</v>
      </c>
      <c r="E120">
        <f t="shared" si="2"/>
        <v>4.1415461637063951</v>
      </c>
      <c r="F120">
        <v>73.8</v>
      </c>
      <c r="G120">
        <v>1</v>
      </c>
      <c r="H120">
        <v>171</v>
      </c>
      <c r="I120">
        <f t="shared" si="3"/>
        <v>5.1416635565026603</v>
      </c>
      <c r="J120">
        <v>1</v>
      </c>
      <c r="K120">
        <v>65.7</v>
      </c>
      <c r="L120">
        <v>1</v>
      </c>
    </row>
    <row r="121" spans="1:12" s="1" customFormat="1">
      <c r="A121" t="s">
        <v>20</v>
      </c>
      <c r="B121">
        <v>0</v>
      </c>
      <c r="C121">
        <v>1</v>
      </c>
      <c r="D121">
        <v>76.2</v>
      </c>
      <c r="E121">
        <f t="shared" si="2"/>
        <v>4.3333614626926007</v>
      </c>
      <c r="F121">
        <v>74.2</v>
      </c>
      <c r="G121">
        <v>1</v>
      </c>
      <c r="H121">
        <v>17.600000000000001</v>
      </c>
      <c r="I121">
        <f t="shared" si="3"/>
        <v>2.8678989020441064</v>
      </c>
      <c r="J121">
        <v>1</v>
      </c>
      <c r="K121">
        <v>15</v>
      </c>
      <c r="L121">
        <v>0</v>
      </c>
    </row>
    <row r="122" spans="1:12" s="1" customFormat="1">
      <c r="A122" s="1" t="s">
        <v>203</v>
      </c>
      <c r="B122" s="1">
        <v>0</v>
      </c>
      <c r="C122" s="1">
        <v>1</v>
      </c>
      <c r="D122" s="1">
        <v>95.1</v>
      </c>
      <c r="E122" s="1">
        <f t="shared" si="2"/>
        <v>4.5549289695513444</v>
      </c>
      <c r="F122" s="1">
        <v>74.400000000000006</v>
      </c>
      <c r="G122" s="1">
        <v>1</v>
      </c>
      <c r="H122" s="5">
        <v>136</v>
      </c>
      <c r="I122" s="1">
        <f t="shared" si="3"/>
        <v>4.9126548857360524</v>
      </c>
      <c r="J122" s="1">
        <v>1</v>
      </c>
      <c r="K122">
        <v>87.4</v>
      </c>
      <c r="L122">
        <v>1</v>
      </c>
    </row>
    <row r="123" spans="1:12" s="1" customFormat="1">
      <c r="A123" s="1" t="s">
        <v>155</v>
      </c>
      <c r="B123" s="1">
        <v>0</v>
      </c>
      <c r="C123" s="1">
        <v>1</v>
      </c>
      <c r="D123" s="1">
        <v>215</v>
      </c>
      <c r="E123" s="1">
        <f t="shared" si="2"/>
        <v>5.3706380281276624</v>
      </c>
      <c r="F123" s="1">
        <v>74.7</v>
      </c>
      <c r="G123" s="1">
        <v>1</v>
      </c>
      <c r="H123" s="1">
        <v>181</v>
      </c>
      <c r="I123" s="1">
        <f t="shared" si="3"/>
        <v>5.1984970312658261</v>
      </c>
      <c r="J123" s="1">
        <v>1</v>
      </c>
      <c r="K123">
        <v>77.3</v>
      </c>
      <c r="L123">
        <v>1</v>
      </c>
    </row>
    <row r="124" spans="1:12" s="1" customFormat="1">
      <c r="A124" s="1" t="s">
        <v>95</v>
      </c>
      <c r="B124" s="1">
        <v>0</v>
      </c>
      <c r="C124" s="1">
        <v>1</v>
      </c>
      <c r="D124" s="1">
        <v>57.9</v>
      </c>
      <c r="E124" s="1">
        <f t="shared" si="2"/>
        <v>4.0587173845789497</v>
      </c>
      <c r="F124" s="1">
        <v>75.7</v>
      </c>
      <c r="G124" s="1">
        <v>1</v>
      </c>
      <c r="H124" s="1">
        <v>13.6</v>
      </c>
      <c r="I124" s="1">
        <f t="shared" si="3"/>
        <v>2.6100697927420065</v>
      </c>
      <c r="J124" s="1">
        <v>0</v>
      </c>
      <c r="K124">
        <v>15</v>
      </c>
      <c r="L124">
        <v>0</v>
      </c>
    </row>
    <row r="125" spans="1:12" s="1" customFormat="1">
      <c r="A125" s="1" t="s">
        <v>156</v>
      </c>
      <c r="B125" s="1">
        <v>0</v>
      </c>
      <c r="C125" s="1">
        <v>1</v>
      </c>
      <c r="D125" s="1">
        <v>114</v>
      </c>
      <c r="E125" s="1">
        <f t="shared" si="2"/>
        <v>4.7361984483944957</v>
      </c>
      <c r="F125" s="1">
        <v>76.5</v>
      </c>
      <c r="G125" s="1">
        <v>1</v>
      </c>
      <c r="H125" s="1">
        <v>65.8</v>
      </c>
      <c r="I125" s="1">
        <f t="shared" si="3"/>
        <v>4.1866198383312714</v>
      </c>
      <c r="J125" s="1">
        <v>1</v>
      </c>
      <c r="K125">
        <v>15</v>
      </c>
      <c r="L125">
        <v>0</v>
      </c>
    </row>
    <row r="126" spans="1:12" s="1" customFormat="1">
      <c r="A126" t="s">
        <v>23</v>
      </c>
      <c r="B126">
        <v>0</v>
      </c>
      <c r="C126">
        <v>1</v>
      </c>
      <c r="D126">
        <v>73.099999999999994</v>
      </c>
      <c r="E126">
        <f t="shared" si="2"/>
        <v>4.2918283667557331</v>
      </c>
      <c r="F126">
        <v>76.599999999999994</v>
      </c>
      <c r="G126">
        <v>1</v>
      </c>
      <c r="H126" s="3" t="s">
        <v>24</v>
      </c>
      <c r="I126">
        <f t="shared" si="3"/>
        <v>4.1820501426412067</v>
      </c>
      <c r="J126">
        <v>1</v>
      </c>
      <c r="K126">
        <v>34.5</v>
      </c>
      <c r="L126">
        <v>1</v>
      </c>
    </row>
    <row r="127" spans="1:12" s="1" customFormat="1">
      <c r="A127" t="s">
        <v>33</v>
      </c>
      <c r="B127">
        <v>0</v>
      </c>
      <c r="C127">
        <v>1</v>
      </c>
      <c r="D127">
        <v>113</v>
      </c>
      <c r="E127">
        <f t="shared" si="2"/>
        <v>4.7273878187123408</v>
      </c>
      <c r="F127">
        <v>77.7</v>
      </c>
      <c r="G127">
        <v>1</v>
      </c>
      <c r="H127">
        <v>39.9</v>
      </c>
      <c r="I127">
        <f t="shared" si="3"/>
        <v>3.6863763238958178</v>
      </c>
      <c r="J127">
        <v>1</v>
      </c>
      <c r="K127">
        <v>48.2</v>
      </c>
      <c r="L127">
        <v>1</v>
      </c>
    </row>
    <row r="128" spans="1:12" s="1" customFormat="1">
      <c r="A128" s="1" t="s">
        <v>96</v>
      </c>
      <c r="B128" s="1">
        <v>0</v>
      </c>
      <c r="C128" s="1">
        <v>1</v>
      </c>
      <c r="D128" s="1">
        <v>69.5</v>
      </c>
      <c r="E128" s="1">
        <f t="shared" si="2"/>
        <v>4.2413267525707461</v>
      </c>
      <c r="F128" s="1">
        <v>77.900000000000006</v>
      </c>
      <c r="G128" s="1">
        <v>1</v>
      </c>
      <c r="H128" s="1">
        <v>16.2</v>
      </c>
      <c r="I128" s="1">
        <f t="shared" si="3"/>
        <v>2.7850112422383382</v>
      </c>
      <c r="J128" s="1">
        <v>1</v>
      </c>
      <c r="K128">
        <v>15</v>
      </c>
      <c r="L128">
        <v>0</v>
      </c>
    </row>
    <row r="129" spans="1:12" s="1" customFormat="1">
      <c r="A129" s="1" t="s">
        <v>97</v>
      </c>
      <c r="B129" s="1">
        <v>0</v>
      </c>
      <c r="C129" s="1">
        <v>1</v>
      </c>
      <c r="D129" s="1">
        <v>85.8</v>
      </c>
      <c r="E129" s="1">
        <f t="shared" si="2"/>
        <v>4.4520190064939165</v>
      </c>
      <c r="F129" s="1">
        <v>78.400000000000006</v>
      </c>
      <c r="G129" s="1">
        <v>1</v>
      </c>
      <c r="H129" s="1">
        <v>16.3</v>
      </c>
      <c r="I129" s="1">
        <f t="shared" si="3"/>
        <v>2.7911651078127169</v>
      </c>
      <c r="J129" s="1">
        <v>1</v>
      </c>
      <c r="K129">
        <v>15</v>
      </c>
      <c r="L129">
        <v>0</v>
      </c>
    </row>
    <row r="130" spans="1:12" s="1" customFormat="1">
      <c r="A130" s="1" t="s">
        <v>157</v>
      </c>
      <c r="B130" s="1">
        <v>0</v>
      </c>
      <c r="C130" s="1">
        <v>1</v>
      </c>
      <c r="D130" s="1">
        <v>101</v>
      </c>
      <c r="E130" s="1">
        <f t="shared" si="2"/>
        <v>4.6151205168412597</v>
      </c>
      <c r="F130" s="1">
        <v>78.400000000000006</v>
      </c>
      <c r="G130" s="1">
        <v>1</v>
      </c>
      <c r="H130" s="1">
        <v>61.2</v>
      </c>
      <c r="I130" s="1">
        <f t="shared" si="3"/>
        <v>4.1141471895182802</v>
      </c>
      <c r="J130" s="1">
        <v>1</v>
      </c>
      <c r="K130">
        <v>58.7</v>
      </c>
      <c r="L130">
        <v>1</v>
      </c>
    </row>
    <row r="131" spans="1:12" s="1" customFormat="1">
      <c r="A131" s="1" t="s">
        <v>158</v>
      </c>
      <c r="B131" s="1">
        <v>0</v>
      </c>
      <c r="C131" s="1">
        <v>1</v>
      </c>
      <c r="D131" s="1">
        <v>111</v>
      </c>
      <c r="E131" s="1">
        <f t="shared" ref="E131:E194" si="4">LN(D131)</f>
        <v>4.7095302013123339</v>
      </c>
      <c r="F131" s="1">
        <v>78.599999999999994</v>
      </c>
      <c r="G131" s="1">
        <v>1</v>
      </c>
      <c r="H131" s="1">
        <v>11.2</v>
      </c>
      <c r="I131" s="1">
        <f t="shared" ref="I131:I194" si="5">LN(H131)</f>
        <v>2.4159137783010487</v>
      </c>
      <c r="J131" s="1">
        <v>0</v>
      </c>
      <c r="K131">
        <v>15</v>
      </c>
      <c r="L131">
        <v>0</v>
      </c>
    </row>
    <row r="132" spans="1:12" s="1" customFormat="1">
      <c r="A132" s="1">
        <v>120219005166</v>
      </c>
      <c r="B132" s="1">
        <v>0</v>
      </c>
      <c r="C132" s="1">
        <v>1</v>
      </c>
      <c r="D132" s="1">
        <v>125</v>
      </c>
      <c r="E132" s="1">
        <f t="shared" si="4"/>
        <v>4.8283137373023015</v>
      </c>
      <c r="F132" s="1">
        <v>79.400000000000006</v>
      </c>
      <c r="G132" s="1">
        <v>1</v>
      </c>
      <c r="H132" s="1">
        <v>25.3</v>
      </c>
      <c r="I132" s="1">
        <f t="shared" si="5"/>
        <v>3.2308043957334744</v>
      </c>
      <c r="J132" s="1">
        <v>1</v>
      </c>
      <c r="K132">
        <v>15</v>
      </c>
      <c r="L132">
        <v>0</v>
      </c>
    </row>
    <row r="133" spans="1:12" s="1" customFormat="1">
      <c r="A133" t="s">
        <v>35</v>
      </c>
      <c r="B133">
        <v>0</v>
      </c>
      <c r="C133">
        <v>1</v>
      </c>
      <c r="D133">
        <v>126</v>
      </c>
      <c r="E133">
        <f t="shared" si="4"/>
        <v>4.836281906951478</v>
      </c>
      <c r="F133">
        <v>79.900000000000006</v>
      </c>
      <c r="G133">
        <v>1</v>
      </c>
      <c r="H133">
        <v>73.7</v>
      </c>
      <c r="I133">
        <f t="shared" si="5"/>
        <v>4.3000027991952914</v>
      </c>
      <c r="J133">
        <v>1</v>
      </c>
      <c r="K133">
        <v>51.8</v>
      </c>
      <c r="L133">
        <v>1</v>
      </c>
    </row>
    <row r="134" spans="1:12" s="1" customFormat="1">
      <c r="A134" s="1" t="s">
        <v>159</v>
      </c>
      <c r="B134" s="1">
        <v>0</v>
      </c>
      <c r="C134" s="1">
        <v>1</v>
      </c>
      <c r="D134" s="1">
        <v>95.9</v>
      </c>
      <c r="E134" s="1">
        <f t="shared" si="4"/>
        <v>4.5633059818893926</v>
      </c>
      <c r="F134" s="1">
        <v>80</v>
      </c>
      <c r="G134" s="1">
        <v>1</v>
      </c>
      <c r="H134" s="1">
        <v>67.3</v>
      </c>
      <c r="I134" s="1">
        <f t="shared" si="5"/>
        <v>4.209160236650682</v>
      </c>
      <c r="J134" s="1">
        <v>1</v>
      </c>
      <c r="K134">
        <v>49.9</v>
      </c>
      <c r="L134">
        <v>1</v>
      </c>
    </row>
    <row r="135" spans="1:12" s="1" customFormat="1">
      <c r="A135" t="s">
        <v>25</v>
      </c>
      <c r="B135">
        <v>0</v>
      </c>
      <c r="C135">
        <v>1</v>
      </c>
      <c r="D135">
        <v>112</v>
      </c>
      <c r="E135">
        <f t="shared" si="4"/>
        <v>4.7184988712950942</v>
      </c>
      <c r="F135">
        <v>80.400000000000006</v>
      </c>
      <c r="G135">
        <v>1</v>
      </c>
      <c r="H135">
        <v>72.599999999999994</v>
      </c>
      <c r="I135">
        <f t="shared" si="5"/>
        <v>4.28496492183075</v>
      </c>
      <c r="J135">
        <v>1</v>
      </c>
      <c r="K135">
        <v>35</v>
      </c>
      <c r="L135">
        <v>1</v>
      </c>
    </row>
    <row r="136" spans="1:12" s="1" customFormat="1">
      <c r="A136" t="s">
        <v>44</v>
      </c>
      <c r="B136">
        <v>0</v>
      </c>
      <c r="C136">
        <v>1</v>
      </c>
      <c r="D136">
        <v>188</v>
      </c>
      <c r="E136">
        <f t="shared" si="4"/>
        <v>5.2364419628299492</v>
      </c>
      <c r="F136">
        <v>80.7</v>
      </c>
      <c r="G136">
        <v>1</v>
      </c>
      <c r="H136">
        <v>80.2</v>
      </c>
      <c r="I136">
        <f t="shared" si="5"/>
        <v>4.3845235148724688</v>
      </c>
      <c r="J136">
        <v>1</v>
      </c>
      <c r="K136">
        <v>69.400000000000006</v>
      </c>
      <c r="L136">
        <v>1</v>
      </c>
    </row>
    <row r="137" spans="1:12" s="1" customFormat="1">
      <c r="A137" t="s">
        <v>16</v>
      </c>
      <c r="B137">
        <v>0</v>
      </c>
      <c r="C137">
        <v>1</v>
      </c>
      <c r="D137">
        <v>88.3</v>
      </c>
      <c r="E137">
        <f t="shared" si="4"/>
        <v>4.4807401076099147</v>
      </c>
      <c r="F137">
        <v>82.5</v>
      </c>
      <c r="G137">
        <v>1</v>
      </c>
      <c r="H137">
        <v>16.3</v>
      </c>
      <c r="I137">
        <f t="shared" si="5"/>
        <v>2.7911651078127169</v>
      </c>
      <c r="J137">
        <v>1</v>
      </c>
      <c r="K137">
        <v>15</v>
      </c>
      <c r="L137">
        <v>0</v>
      </c>
    </row>
    <row r="138" spans="1:12" s="1" customFormat="1">
      <c r="A138" t="s">
        <v>26</v>
      </c>
      <c r="B138">
        <v>0</v>
      </c>
      <c r="C138">
        <v>1</v>
      </c>
      <c r="D138">
        <v>146</v>
      </c>
      <c r="E138">
        <f t="shared" si="4"/>
        <v>4.9836066217083363</v>
      </c>
      <c r="F138">
        <v>82.6</v>
      </c>
      <c r="G138">
        <v>1</v>
      </c>
      <c r="H138">
        <v>114</v>
      </c>
      <c r="I138">
        <f t="shared" si="5"/>
        <v>4.7361984483944957</v>
      </c>
      <c r="J138">
        <v>1</v>
      </c>
      <c r="K138">
        <v>35.200000000000003</v>
      </c>
      <c r="L138">
        <v>1</v>
      </c>
    </row>
    <row r="139" spans="1:12" s="1" customFormat="1">
      <c r="A139" t="s">
        <v>8</v>
      </c>
      <c r="B139">
        <v>0</v>
      </c>
      <c r="C139">
        <v>1</v>
      </c>
      <c r="D139">
        <v>70.8</v>
      </c>
      <c r="E139">
        <f t="shared" si="4"/>
        <v>4.2598590006996737</v>
      </c>
      <c r="F139">
        <v>83.8</v>
      </c>
      <c r="G139">
        <v>1</v>
      </c>
      <c r="H139">
        <v>13.3</v>
      </c>
      <c r="I139">
        <f t="shared" si="5"/>
        <v>2.5877640352277083</v>
      </c>
      <c r="J139">
        <v>0</v>
      </c>
      <c r="K139">
        <v>15</v>
      </c>
      <c r="L139">
        <v>0</v>
      </c>
    </row>
    <row r="140" spans="1:12" s="1" customFormat="1">
      <c r="A140" t="s">
        <v>36</v>
      </c>
      <c r="B140">
        <v>0</v>
      </c>
      <c r="C140">
        <v>1</v>
      </c>
      <c r="D140">
        <v>173</v>
      </c>
      <c r="E140">
        <f t="shared" si="4"/>
        <v>5.1532915944977793</v>
      </c>
      <c r="F140">
        <v>85.1</v>
      </c>
      <c r="G140">
        <v>1</v>
      </c>
      <c r="H140">
        <v>93</v>
      </c>
      <c r="I140">
        <f t="shared" si="5"/>
        <v>4.5325994931532563</v>
      </c>
      <c r="J140">
        <v>1</v>
      </c>
      <c r="K140">
        <v>52.5</v>
      </c>
      <c r="L140">
        <v>1</v>
      </c>
    </row>
    <row r="141" spans="1:12" s="1" customFormat="1">
      <c r="A141" t="s">
        <v>59</v>
      </c>
      <c r="B141">
        <v>0</v>
      </c>
      <c r="C141">
        <v>1</v>
      </c>
      <c r="D141">
        <v>132</v>
      </c>
      <c r="E141">
        <f t="shared" si="4"/>
        <v>4.8828019225863706</v>
      </c>
      <c r="F141">
        <v>85.1</v>
      </c>
      <c r="G141">
        <v>1</v>
      </c>
      <c r="H141">
        <v>96.5</v>
      </c>
      <c r="I141">
        <f t="shared" si="5"/>
        <v>4.5695430083449402</v>
      </c>
      <c r="J141">
        <v>1</v>
      </c>
      <c r="K141">
        <v>88</v>
      </c>
      <c r="L141">
        <v>1</v>
      </c>
    </row>
    <row r="142" spans="1:12" s="1" customFormat="1">
      <c r="A142" s="1" t="s">
        <v>160</v>
      </c>
      <c r="B142" s="1">
        <v>0</v>
      </c>
      <c r="C142" s="1">
        <v>1</v>
      </c>
      <c r="D142" s="1">
        <v>99.6</v>
      </c>
      <c r="E142" s="1">
        <f t="shared" si="4"/>
        <v>4.6011621645905523</v>
      </c>
      <c r="F142" s="1">
        <v>85.2</v>
      </c>
      <c r="G142" s="1">
        <v>1</v>
      </c>
      <c r="H142" s="1">
        <v>22.1</v>
      </c>
      <c r="I142" s="1">
        <f t="shared" si="5"/>
        <v>3.095577608523707</v>
      </c>
      <c r="J142" s="1">
        <v>1</v>
      </c>
      <c r="K142">
        <v>15</v>
      </c>
      <c r="L142">
        <v>0</v>
      </c>
    </row>
    <row r="143" spans="1:12" s="1" customFormat="1">
      <c r="A143" t="s">
        <v>54</v>
      </c>
      <c r="B143">
        <v>0</v>
      </c>
      <c r="C143">
        <v>1</v>
      </c>
      <c r="D143">
        <v>249</v>
      </c>
      <c r="E143">
        <f t="shared" si="4"/>
        <v>5.5174528964647074</v>
      </c>
      <c r="F143">
        <v>85.7</v>
      </c>
      <c r="G143">
        <v>1</v>
      </c>
      <c r="H143">
        <v>322</v>
      </c>
      <c r="I143">
        <f t="shared" si="5"/>
        <v>5.7745515455444085</v>
      </c>
      <c r="J143">
        <v>1</v>
      </c>
      <c r="K143">
        <v>86.3</v>
      </c>
      <c r="L143">
        <v>1</v>
      </c>
    </row>
    <row r="144" spans="1:12" s="1" customFormat="1">
      <c r="A144" s="1" t="s">
        <v>201</v>
      </c>
      <c r="B144" s="1">
        <v>0</v>
      </c>
      <c r="C144" s="1">
        <v>1</v>
      </c>
      <c r="D144" s="1">
        <v>129</v>
      </c>
      <c r="E144" s="1">
        <f t="shared" si="4"/>
        <v>4.8598124043616719</v>
      </c>
      <c r="F144" s="1">
        <v>86</v>
      </c>
      <c r="G144" s="1">
        <v>1</v>
      </c>
      <c r="H144" s="5">
        <v>83.2</v>
      </c>
      <c r="I144" s="1">
        <f t="shared" si="5"/>
        <v>4.4212473478271628</v>
      </c>
      <c r="J144" s="1">
        <v>1</v>
      </c>
      <c r="K144">
        <v>34.299999999999997</v>
      </c>
      <c r="L144">
        <v>1</v>
      </c>
    </row>
    <row r="145" spans="1:12" s="1" customFormat="1">
      <c r="A145" t="s">
        <v>27</v>
      </c>
      <c r="B145">
        <v>0</v>
      </c>
      <c r="C145">
        <v>1</v>
      </c>
      <c r="D145">
        <v>74.2</v>
      </c>
      <c r="E145">
        <f t="shared" si="4"/>
        <v>4.3067641501733345</v>
      </c>
      <c r="F145">
        <v>86.2</v>
      </c>
      <c r="G145">
        <v>1</v>
      </c>
      <c r="H145">
        <v>33</v>
      </c>
      <c r="I145">
        <f t="shared" si="5"/>
        <v>3.4965075614664802</v>
      </c>
      <c r="J145">
        <v>1</v>
      </c>
      <c r="K145">
        <v>35.700000000000003</v>
      </c>
      <c r="L145">
        <v>1</v>
      </c>
    </row>
    <row r="146" spans="1:12" s="1" customFormat="1">
      <c r="A146" t="s">
        <v>49</v>
      </c>
      <c r="B146">
        <v>0</v>
      </c>
      <c r="C146">
        <v>1</v>
      </c>
      <c r="D146">
        <v>337</v>
      </c>
      <c r="E146">
        <f t="shared" si="4"/>
        <v>5.8200829303523616</v>
      </c>
      <c r="F146">
        <v>86.2</v>
      </c>
      <c r="G146">
        <v>1</v>
      </c>
      <c r="H146">
        <v>147</v>
      </c>
      <c r="I146">
        <f t="shared" si="5"/>
        <v>4.990432586778736</v>
      </c>
      <c r="J146">
        <v>1</v>
      </c>
      <c r="K146">
        <v>74.8</v>
      </c>
      <c r="L146">
        <v>1</v>
      </c>
    </row>
    <row r="147" spans="1:12" s="1" customFormat="1">
      <c r="A147" t="s">
        <v>37</v>
      </c>
      <c r="B147">
        <v>0</v>
      </c>
      <c r="C147">
        <v>1</v>
      </c>
      <c r="D147">
        <v>203</v>
      </c>
      <c r="E147">
        <f t="shared" si="4"/>
        <v>5.3132059790417872</v>
      </c>
      <c r="F147">
        <v>86.3</v>
      </c>
      <c r="G147">
        <v>1</v>
      </c>
      <c r="H147">
        <v>120</v>
      </c>
      <c r="I147">
        <f t="shared" si="5"/>
        <v>4.7874917427820458</v>
      </c>
      <c r="J147">
        <v>1</v>
      </c>
      <c r="K147">
        <v>57.5</v>
      </c>
      <c r="L147">
        <v>1</v>
      </c>
    </row>
    <row r="148" spans="1:12" s="1" customFormat="1">
      <c r="A148" t="s">
        <v>39</v>
      </c>
      <c r="B148">
        <v>0</v>
      </c>
      <c r="C148">
        <v>1</v>
      </c>
      <c r="D148">
        <v>150</v>
      </c>
      <c r="E148">
        <f t="shared" si="4"/>
        <v>5.0106352940962555</v>
      </c>
      <c r="F148">
        <v>86.9</v>
      </c>
      <c r="G148">
        <v>1</v>
      </c>
      <c r="H148">
        <v>67.2</v>
      </c>
      <c r="I148">
        <f t="shared" si="5"/>
        <v>4.2076732475291037</v>
      </c>
      <c r="J148">
        <v>1</v>
      </c>
      <c r="K148">
        <v>59.9</v>
      </c>
      <c r="L148">
        <v>1</v>
      </c>
    </row>
    <row r="149" spans="1:12" s="1" customFormat="1">
      <c r="A149" s="1" t="s">
        <v>98</v>
      </c>
      <c r="B149" s="1">
        <v>0</v>
      </c>
      <c r="C149" s="1">
        <v>1</v>
      </c>
      <c r="D149" s="1">
        <v>144</v>
      </c>
      <c r="E149" s="1">
        <f t="shared" si="4"/>
        <v>4.9698132995760007</v>
      </c>
      <c r="F149" s="1">
        <v>87.1</v>
      </c>
      <c r="G149" s="1">
        <v>1</v>
      </c>
      <c r="H149" s="1">
        <v>38.1</v>
      </c>
      <c r="I149" s="1">
        <f t="shared" si="5"/>
        <v>3.6402142821326553</v>
      </c>
      <c r="J149" s="1">
        <v>1</v>
      </c>
      <c r="K149">
        <v>15</v>
      </c>
      <c r="L149">
        <v>0</v>
      </c>
    </row>
    <row r="150" spans="1:12" s="1" customFormat="1">
      <c r="A150" s="1" t="s">
        <v>161</v>
      </c>
      <c r="B150" s="1">
        <v>0</v>
      </c>
      <c r="C150" s="1">
        <v>1</v>
      </c>
      <c r="D150" s="1">
        <v>121</v>
      </c>
      <c r="E150" s="1">
        <f t="shared" si="4"/>
        <v>4.7957905455967413</v>
      </c>
      <c r="F150" s="1">
        <v>87.5</v>
      </c>
      <c r="G150" s="1">
        <v>1</v>
      </c>
      <c r="H150" s="1">
        <v>65.5</v>
      </c>
      <c r="I150" s="1">
        <f t="shared" si="5"/>
        <v>4.1820501426412067</v>
      </c>
      <c r="J150" s="1">
        <v>1</v>
      </c>
      <c r="K150">
        <v>64.599999999999994</v>
      </c>
      <c r="L150">
        <v>1</v>
      </c>
    </row>
    <row r="151" spans="1:12" s="1" customFormat="1">
      <c r="A151" s="1" t="s">
        <v>162</v>
      </c>
      <c r="B151" s="1">
        <v>0</v>
      </c>
      <c r="C151" s="1">
        <v>1</v>
      </c>
      <c r="D151" s="1">
        <v>106</v>
      </c>
      <c r="E151" s="1">
        <f t="shared" si="4"/>
        <v>4.6634390941120669</v>
      </c>
      <c r="F151" s="1">
        <v>87.8</v>
      </c>
      <c r="G151" s="1">
        <v>1</v>
      </c>
      <c r="H151" s="1">
        <v>32.6</v>
      </c>
      <c r="I151" s="1">
        <f t="shared" si="5"/>
        <v>3.4843122883726618</v>
      </c>
      <c r="J151" s="1">
        <v>1</v>
      </c>
      <c r="K151">
        <v>97.4</v>
      </c>
      <c r="L151">
        <v>1</v>
      </c>
    </row>
    <row r="152" spans="1:12" s="1" customFormat="1">
      <c r="A152" s="1" t="s">
        <v>67</v>
      </c>
      <c r="B152" s="1">
        <v>0</v>
      </c>
      <c r="C152" s="1">
        <v>1</v>
      </c>
      <c r="D152" s="1">
        <v>118</v>
      </c>
      <c r="E152" s="1">
        <f t="shared" si="4"/>
        <v>4.7706846244656651</v>
      </c>
      <c r="F152" s="1">
        <v>88.2</v>
      </c>
      <c r="G152" s="1">
        <v>1</v>
      </c>
      <c r="H152" s="1">
        <v>1430</v>
      </c>
      <c r="I152" s="1">
        <f t="shared" si="5"/>
        <v>7.2654297232539529</v>
      </c>
      <c r="J152" s="1">
        <v>1</v>
      </c>
      <c r="K152">
        <v>96.6</v>
      </c>
      <c r="L152">
        <v>1</v>
      </c>
    </row>
    <row r="153" spans="1:12" s="1" customFormat="1">
      <c r="A153" t="s">
        <v>38</v>
      </c>
      <c r="B153">
        <v>0</v>
      </c>
      <c r="C153">
        <v>1</v>
      </c>
      <c r="D153">
        <v>331</v>
      </c>
      <c r="E153">
        <f t="shared" si="4"/>
        <v>5.8021183753770629</v>
      </c>
      <c r="F153">
        <v>88.3</v>
      </c>
      <c r="G153">
        <v>1</v>
      </c>
      <c r="H153">
        <v>78.400000000000006</v>
      </c>
      <c r="I153">
        <f t="shared" si="5"/>
        <v>4.3618239273563626</v>
      </c>
      <c r="J153">
        <v>1</v>
      </c>
      <c r="K153">
        <v>58.2</v>
      </c>
      <c r="L153">
        <v>1</v>
      </c>
    </row>
    <row r="154" spans="1:12" s="1" customFormat="1">
      <c r="A154" s="1" t="s">
        <v>99</v>
      </c>
      <c r="B154" s="1">
        <v>0</v>
      </c>
      <c r="C154" s="1">
        <v>1</v>
      </c>
      <c r="D154" s="1">
        <v>107</v>
      </c>
      <c r="E154" s="1">
        <f t="shared" si="4"/>
        <v>4.6728288344619058</v>
      </c>
      <c r="F154" s="1">
        <v>89.7</v>
      </c>
      <c r="G154" s="1">
        <v>1</v>
      </c>
      <c r="H154" s="1">
        <v>22.9</v>
      </c>
      <c r="I154" s="1">
        <f t="shared" si="5"/>
        <v>3.1311369105601941</v>
      </c>
      <c r="J154" s="1">
        <v>1</v>
      </c>
      <c r="K154">
        <v>15</v>
      </c>
      <c r="L154">
        <v>0</v>
      </c>
    </row>
    <row r="155" spans="1:12" s="1" customFormat="1">
      <c r="A155" t="s">
        <v>46</v>
      </c>
      <c r="B155">
        <v>0</v>
      </c>
      <c r="C155">
        <v>1</v>
      </c>
      <c r="D155">
        <v>141</v>
      </c>
      <c r="E155">
        <f t="shared" si="4"/>
        <v>4.9487598903781684</v>
      </c>
      <c r="F155">
        <v>90.2</v>
      </c>
      <c r="G155">
        <v>1</v>
      </c>
      <c r="H155">
        <v>298</v>
      </c>
      <c r="I155">
        <f t="shared" si="5"/>
        <v>5.6970934865054046</v>
      </c>
      <c r="J155">
        <v>1</v>
      </c>
      <c r="K155">
        <v>72.400000000000006</v>
      </c>
      <c r="L155">
        <v>1</v>
      </c>
    </row>
    <row r="156" spans="1:12" s="1" customFormat="1">
      <c r="A156" t="s">
        <v>41</v>
      </c>
      <c r="B156">
        <v>0</v>
      </c>
      <c r="C156">
        <v>1</v>
      </c>
      <c r="D156">
        <v>141</v>
      </c>
      <c r="E156">
        <f t="shared" si="4"/>
        <v>4.9487598903781684</v>
      </c>
      <c r="F156">
        <v>90.4</v>
      </c>
      <c r="G156">
        <v>1</v>
      </c>
      <c r="H156">
        <v>69.599999999999994</v>
      </c>
      <c r="I156">
        <f t="shared" si="5"/>
        <v>4.242764567340374</v>
      </c>
      <c r="J156">
        <v>1</v>
      </c>
      <c r="K156">
        <v>62.2</v>
      </c>
      <c r="L156">
        <v>1</v>
      </c>
    </row>
    <row r="157" spans="1:12" s="1" customFormat="1">
      <c r="A157" s="1" t="s">
        <v>163</v>
      </c>
      <c r="B157" s="1">
        <v>0</v>
      </c>
      <c r="C157" s="1">
        <v>1</v>
      </c>
      <c r="D157" s="1">
        <v>124</v>
      </c>
      <c r="E157" s="1">
        <f t="shared" si="4"/>
        <v>4.8202815656050371</v>
      </c>
      <c r="F157" s="1">
        <v>90.9</v>
      </c>
      <c r="G157" s="1">
        <v>1</v>
      </c>
      <c r="H157" s="1">
        <v>127</v>
      </c>
      <c r="I157" s="1">
        <f t="shared" si="5"/>
        <v>4.8441870864585912</v>
      </c>
      <c r="J157" s="1">
        <v>1</v>
      </c>
      <c r="K157">
        <v>51.4</v>
      </c>
      <c r="L157">
        <v>1</v>
      </c>
    </row>
    <row r="158" spans="1:12" s="1" customFormat="1">
      <c r="A158" t="s">
        <v>17</v>
      </c>
      <c r="B158">
        <v>0</v>
      </c>
      <c r="C158">
        <v>1</v>
      </c>
      <c r="D158">
        <v>147</v>
      </c>
      <c r="E158">
        <f t="shared" si="4"/>
        <v>4.990432586778736</v>
      </c>
      <c r="F158">
        <v>91</v>
      </c>
      <c r="G158">
        <v>1</v>
      </c>
      <c r="H158">
        <v>60.9</v>
      </c>
      <c r="I158">
        <f t="shared" si="5"/>
        <v>4.1092331747158513</v>
      </c>
      <c r="J158">
        <v>1</v>
      </c>
      <c r="K158">
        <v>15</v>
      </c>
      <c r="L158">
        <v>0</v>
      </c>
    </row>
    <row r="159" spans="1:12" s="1" customFormat="1">
      <c r="A159" t="s">
        <v>56</v>
      </c>
      <c r="B159">
        <v>0</v>
      </c>
      <c r="C159">
        <v>1</v>
      </c>
      <c r="D159">
        <v>87.8</v>
      </c>
      <c r="E159">
        <f t="shared" si="4"/>
        <v>4.475061500641071</v>
      </c>
      <c r="F159">
        <v>91.7</v>
      </c>
      <c r="G159">
        <v>1</v>
      </c>
      <c r="H159">
        <v>41.8</v>
      </c>
      <c r="I159">
        <f t="shared" si="5"/>
        <v>3.7328963395307104</v>
      </c>
      <c r="J159">
        <v>1</v>
      </c>
      <c r="K159">
        <v>87.2</v>
      </c>
      <c r="L159">
        <v>1</v>
      </c>
    </row>
    <row r="160" spans="1:12" s="1" customFormat="1">
      <c r="A160" s="1" t="s">
        <v>164</v>
      </c>
      <c r="B160" s="1">
        <v>0</v>
      </c>
      <c r="C160" s="1">
        <v>1</v>
      </c>
      <c r="D160" s="1">
        <v>133</v>
      </c>
      <c r="E160" s="1">
        <f t="shared" si="4"/>
        <v>4.8903491282217537</v>
      </c>
      <c r="F160" s="1">
        <v>91.9</v>
      </c>
      <c r="G160" s="1">
        <v>1</v>
      </c>
      <c r="H160" s="1">
        <v>73.2</v>
      </c>
      <c r="I160" s="1">
        <f t="shared" si="5"/>
        <v>4.2931954209672663</v>
      </c>
      <c r="J160" s="1">
        <v>1</v>
      </c>
      <c r="K160">
        <v>86.4</v>
      </c>
      <c r="L160">
        <v>1</v>
      </c>
    </row>
    <row r="161" spans="1:12" s="1" customFormat="1">
      <c r="A161" t="s">
        <v>47</v>
      </c>
      <c r="B161">
        <v>0</v>
      </c>
      <c r="C161">
        <v>1</v>
      </c>
      <c r="D161">
        <v>147</v>
      </c>
      <c r="E161">
        <f t="shared" si="4"/>
        <v>4.990432586778736</v>
      </c>
      <c r="F161">
        <v>92.1</v>
      </c>
      <c r="G161">
        <v>1</v>
      </c>
      <c r="H161">
        <v>95.9</v>
      </c>
      <c r="I161">
        <f t="shared" si="5"/>
        <v>4.5633059818893926</v>
      </c>
      <c r="J161">
        <v>1</v>
      </c>
      <c r="K161">
        <v>73.8</v>
      </c>
      <c r="L161">
        <v>1</v>
      </c>
    </row>
    <row r="162" spans="1:12" s="1" customFormat="1">
      <c r="A162" t="s">
        <v>40</v>
      </c>
      <c r="B162">
        <v>0</v>
      </c>
      <c r="C162">
        <v>1</v>
      </c>
      <c r="D162">
        <v>184</v>
      </c>
      <c r="E162">
        <f t="shared" si="4"/>
        <v>5.2149357576089859</v>
      </c>
      <c r="F162">
        <v>92.2</v>
      </c>
      <c r="G162">
        <v>1</v>
      </c>
      <c r="H162">
        <v>103</v>
      </c>
      <c r="I162">
        <f t="shared" si="5"/>
        <v>4.6347289882296359</v>
      </c>
      <c r="J162">
        <v>1</v>
      </c>
      <c r="K162">
        <v>61.9</v>
      </c>
      <c r="L162">
        <v>1</v>
      </c>
    </row>
    <row r="163" spans="1:12" s="1" customFormat="1">
      <c r="A163" s="1" t="s">
        <v>200</v>
      </c>
      <c r="B163" s="1">
        <v>0</v>
      </c>
      <c r="C163" s="1">
        <v>1</v>
      </c>
      <c r="D163" s="1">
        <v>170</v>
      </c>
      <c r="E163" s="1">
        <f t="shared" si="4"/>
        <v>5.1357984370502621</v>
      </c>
      <c r="F163" s="1">
        <v>92.3</v>
      </c>
      <c r="G163" s="1">
        <v>1</v>
      </c>
      <c r="H163" s="5">
        <v>65.400000000000006</v>
      </c>
      <c r="I163" s="1">
        <f t="shared" si="5"/>
        <v>4.180522258463153</v>
      </c>
      <c r="J163" s="1">
        <v>1</v>
      </c>
      <c r="K163">
        <v>36.9</v>
      </c>
      <c r="L163">
        <v>1</v>
      </c>
    </row>
    <row r="164" spans="1:12" s="1" customFormat="1">
      <c r="A164" s="1" t="s">
        <v>100</v>
      </c>
      <c r="B164" s="1">
        <v>0</v>
      </c>
      <c r="C164" s="1">
        <v>1</v>
      </c>
      <c r="D164" s="1">
        <v>140</v>
      </c>
      <c r="E164" s="1">
        <f t="shared" si="4"/>
        <v>4.9416424226093039</v>
      </c>
      <c r="F164" s="1">
        <v>92.6</v>
      </c>
      <c r="G164" s="1">
        <v>1</v>
      </c>
      <c r="H164" s="1">
        <v>21.4</v>
      </c>
      <c r="I164" s="1">
        <f t="shared" si="5"/>
        <v>3.0633909220278057</v>
      </c>
      <c r="J164" s="1">
        <v>1</v>
      </c>
      <c r="K164">
        <v>15</v>
      </c>
      <c r="L164">
        <v>0</v>
      </c>
    </row>
    <row r="165" spans="1:12" s="1" customFormat="1">
      <c r="A165" s="1" t="s">
        <v>165</v>
      </c>
      <c r="B165" s="1">
        <v>0</v>
      </c>
      <c r="C165" s="1">
        <v>1</v>
      </c>
      <c r="D165" s="1">
        <v>138</v>
      </c>
      <c r="E165" s="1">
        <f t="shared" si="4"/>
        <v>4.9272536851572051</v>
      </c>
      <c r="F165" s="1">
        <v>92.7</v>
      </c>
      <c r="G165" s="1">
        <v>1</v>
      </c>
      <c r="H165" s="1">
        <v>55.1</v>
      </c>
      <c r="I165" s="1">
        <f t="shared" si="5"/>
        <v>4.0091497161588689</v>
      </c>
      <c r="J165" s="1">
        <v>1</v>
      </c>
      <c r="K165">
        <v>63.5</v>
      </c>
      <c r="L165">
        <v>1</v>
      </c>
    </row>
    <row r="166" spans="1:12" s="1" customFormat="1">
      <c r="A166" s="1" t="s">
        <v>166</v>
      </c>
      <c r="B166" s="1">
        <v>0</v>
      </c>
      <c r="C166" s="1">
        <v>1</v>
      </c>
      <c r="D166" s="1">
        <v>147</v>
      </c>
      <c r="E166" s="1">
        <f t="shared" si="4"/>
        <v>4.990432586778736</v>
      </c>
      <c r="F166" s="1">
        <v>92.8</v>
      </c>
      <c r="G166" s="1">
        <v>1</v>
      </c>
      <c r="H166" s="1">
        <v>29.4</v>
      </c>
      <c r="I166" s="1">
        <f t="shared" si="5"/>
        <v>3.380994674344636</v>
      </c>
      <c r="J166" s="1">
        <v>1</v>
      </c>
      <c r="K166">
        <v>15</v>
      </c>
      <c r="L166">
        <v>0</v>
      </c>
    </row>
    <row r="167" spans="1:12" s="1" customFormat="1">
      <c r="A167" s="1" t="s">
        <v>202</v>
      </c>
      <c r="B167" s="1">
        <v>0</v>
      </c>
      <c r="C167" s="1">
        <v>1</v>
      </c>
      <c r="D167" s="1">
        <v>174</v>
      </c>
      <c r="E167" s="1">
        <f t="shared" si="4"/>
        <v>5.1590552992145291</v>
      </c>
      <c r="F167" s="1">
        <v>92.9</v>
      </c>
      <c r="G167" s="1">
        <v>1</v>
      </c>
      <c r="H167" s="5">
        <v>118</v>
      </c>
      <c r="I167" s="1">
        <f t="shared" si="5"/>
        <v>4.7706846244656651</v>
      </c>
      <c r="J167" s="1">
        <v>1</v>
      </c>
      <c r="K167">
        <v>66.5</v>
      </c>
      <c r="L167">
        <v>1</v>
      </c>
    </row>
    <row r="168" spans="1:12" s="1" customFormat="1">
      <c r="A168" s="1" t="s">
        <v>167</v>
      </c>
      <c r="B168" s="1">
        <v>0</v>
      </c>
      <c r="C168" s="1">
        <v>1</v>
      </c>
      <c r="D168" s="1">
        <v>132</v>
      </c>
      <c r="E168" s="1">
        <f t="shared" si="4"/>
        <v>4.8828019225863706</v>
      </c>
      <c r="F168" s="1">
        <v>92.9</v>
      </c>
      <c r="G168" s="1">
        <v>1</v>
      </c>
      <c r="H168" s="1">
        <v>71.900000000000006</v>
      </c>
      <c r="I168" s="1">
        <f t="shared" si="5"/>
        <v>4.2752762647270011</v>
      </c>
      <c r="J168" s="1">
        <v>1</v>
      </c>
      <c r="K168">
        <v>76.599999999999994</v>
      </c>
      <c r="L168">
        <v>1</v>
      </c>
    </row>
    <row r="169" spans="1:12" s="1" customFormat="1">
      <c r="A169" t="s">
        <v>29</v>
      </c>
      <c r="B169">
        <v>0</v>
      </c>
      <c r="C169">
        <v>1</v>
      </c>
      <c r="D169">
        <v>173</v>
      </c>
      <c r="E169">
        <f t="shared" si="4"/>
        <v>5.1532915944977793</v>
      </c>
      <c r="F169">
        <v>93.2</v>
      </c>
      <c r="G169">
        <v>1</v>
      </c>
      <c r="H169">
        <v>32</v>
      </c>
      <c r="I169">
        <f t="shared" si="5"/>
        <v>3.4657359027997265</v>
      </c>
      <c r="J169">
        <v>1</v>
      </c>
      <c r="K169">
        <v>39.9</v>
      </c>
      <c r="L169">
        <v>1</v>
      </c>
    </row>
    <row r="170" spans="1:12" s="1" customFormat="1">
      <c r="A170" s="1" t="s">
        <v>168</v>
      </c>
      <c r="B170" s="1">
        <v>0</v>
      </c>
      <c r="C170" s="1">
        <v>1</v>
      </c>
      <c r="D170" s="1">
        <v>134</v>
      </c>
      <c r="E170" s="1">
        <f t="shared" si="4"/>
        <v>4.8978397999509111</v>
      </c>
      <c r="F170" s="1">
        <v>93.3</v>
      </c>
      <c r="G170" s="1">
        <v>1</v>
      </c>
      <c r="H170" s="1">
        <v>64.900000000000006</v>
      </c>
      <c r="I170" s="1">
        <f t="shared" si="5"/>
        <v>4.1728476237100445</v>
      </c>
      <c r="J170" s="1">
        <v>1</v>
      </c>
      <c r="K170">
        <v>66.2</v>
      </c>
      <c r="L170">
        <v>1</v>
      </c>
    </row>
    <row r="171" spans="1:12" s="1" customFormat="1">
      <c r="A171" s="1" t="s">
        <v>169</v>
      </c>
      <c r="B171" s="1">
        <v>0</v>
      </c>
      <c r="C171" s="1">
        <v>1</v>
      </c>
      <c r="D171" s="1">
        <v>173</v>
      </c>
      <c r="E171" s="1">
        <f t="shared" si="4"/>
        <v>5.1532915944977793</v>
      </c>
      <c r="F171" s="1">
        <v>93.5</v>
      </c>
      <c r="G171" s="1">
        <v>1</v>
      </c>
      <c r="H171" s="1">
        <v>62.4</v>
      </c>
      <c r="I171" s="1">
        <f t="shared" si="5"/>
        <v>4.133565275375382</v>
      </c>
      <c r="J171" s="1">
        <v>1</v>
      </c>
      <c r="K171">
        <v>55.9</v>
      </c>
      <c r="L171">
        <v>1</v>
      </c>
    </row>
    <row r="172" spans="1:12" s="1" customFormat="1">
      <c r="A172" t="s">
        <v>30</v>
      </c>
      <c r="B172">
        <v>0</v>
      </c>
      <c r="C172">
        <v>1</v>
      </c>
      <c r="D172">
        <v>127</v>
      </c>
      <c r="E172">
        <f t="shared" si="4"/>
        <v>4.8441870864585912</v>
      </c>
      <c r="F172">
        <v>93.7</v>
      </c>
      <c r="G172">
        <v>1</v>
      </c>
      <c r="H172">
        <v>47</v>
      </c>
      <c r="I172">
        <f t="shared" si="5"/>
        <v>3.8501476017100584</v>
      </c>
      <c r="J172">
        <v>1</v>
      </c>
      <c r="K172">
        <v>41.7</v>
      </c>
      <c r="L172">
        <v>1</v>
      </c>
    </row>
    <row r="173" spans="1:12" s="1" customFormat="1">
      <c r="A173" t="s">
        <v>9</v>
      </c>
      <c r="B173">
        <v>0</v>
      </c>
      <c r="C173">
        <v>1</v>
      </c>
      <c r="D173">
        <v>156</v>
      </c>
      <c r="E173">
        <f t="shared" si="4"/>
        <v>5.0498560072495371</v>
      </c>
      <c r="F173">
        <v>94.1</v>
      </c>
      <c r="G173">
        <v>1</v>
      </c>
      <c r="H173">
        <v>14.3</v>
      </c>
      <c r="I173">
        <f t="shared" si="5"/>
        <v>2.6602595372658615</v>
      </c>
      <c r="J173">
        <v>0</v>
      </c>
      <c r="K173">
        <v>15</v>
      </c>
      <c r="L173">
        <v>0</v>
      </c>
    </row>
    <row r="174" spans="1:12" s="1" customFormat="1">
      <c r="A174" s="1" t="s">
        <v>65</v>
      </c>
      <c r="B174" s="1">
        <v>0</v>
      </c>
      <c r="C174" s="1">
        <v>1</v>
      </c>
      <c r="D174" s="1">
        <v>256</v>
      </c>
      <c r="E174" s="1">
        <f t="shared" si="4"/>
        <v>5.5451774444795623</v>
      </c>
      <c r="F174" s="1">
        <v>94.9</v>
      </c>
      <c r="G174" s="1">
        <v>1</v>
      </c>
      <c r="H174" s="1">
        <v>136</v>
      </c>
      <c r="I174" s="1">
        <f t="shared" si="5"/>
        <v>4.9126548857360524</v>
      </c>
      <c r="J174" s="1">
        <v>1</v>
      </c>
      <c r="K174">
        <v>95.1</v>
      </c>
      <c r="L174">
        <v>1</v>
      </c>
    </row>
    <row r="175" spans="1:12" s="1" customFormat="1">
      <c r="A175" t="s">
        <v>51</v>
      </c>
      <c r="B175">
        <v>0</v>
      </c>
      <c r="C175">
        <v>1</v>
      </c>
      <c r="D175">
        <v>216</v>
      </c>
      <c r="E175">
        <f t="shared" si="4"/>
        <v>5.3752784076841653</v>
      </c>
      <c r="F175">
        <v>95</v>
      </c>
      <c r="G175">
        <v>1</v>
      </c>
      <c r="H175">
        <v>127</v>
      </c>
      <c r="I175">
        <f t="shared" si="5"/>
        <v>4.8441870864585912</v>
      </c>
      <c r="J175">
        <v>1</v>
      </c>
      <c r="K175">
        <v>78.3</v>
      </c>
      <c r="L175">
        <v>1</v>
      </c>
    </row>
    <row r="176" spans="1:12" s="1" customFormat="1">
      <c r="A176" s="1" t="s">
        <v>170</v>
      </c>
      <c r="B176" s="1">
        <v>0</v>
      </c>
      <c r="C176" s="1">
        <v>1</v>
      </c>
      <c r="D176" s="1">
        <v>302</v>
      </c>
      <c r="E176" s="1">
        <f t="shared" si="4"/>
        <v>5.7104270173748697</v>
      </c>
      <c r="F176" s="1">
        <v>95.1</v>
      </c>
      <c r="G176" s="1">
        <v>1</v>
      </c>
      <c r="H176" s="1">
        <v>192</v>
      </c>
      <c r="I176" s="1">
        <f t="shared" si="5"/>
        <v>5.2574953720277815</v>
      </c>
      <c r="J176" s="1">
        <v>1</v>
      </c>
      <c r="K176">
        <v>90.6</v>
      </c>
      <c r="L176">
        <v>1</v>
      </c>
    </row>
    <row r="177" spans="1:12" s="1" customFormat="1">
      <c r="A177" s="1" t="s">
        <v>171</v>
      </c>
      <c r="B177" s="1">
        <v>0</v>
      </c>
      <c r="C177" s="1">
        <v>1</v>
      </c>
      <c r="D177" s="1">
        <v>293</v>
      </c>
      <c r="E177" s="1">
        <f t="shared" si="4"/>
        <v>5.6801726090170677</v>
      </c>
      <c r="F177" s="1">
        <v>95.4</v>
      </c>
      <c r="G177" s="1">
        <v>1</v>
      </c>
      <c r="H177" s="1">
        <v>174</v>
      </c>
      <c r="I177" s="1">
        <f t="shared" si="5"/>
        <v>5.1590552992145291</v>
      </c>
      <c r="J177" s="1">
        <v>1</v>
      </c>
      <c r="K177">
        <v>86.6</v>
      </c>
      <c r="L177">
        <v>1</v>
      </c>
    </row>
    <row r="178" spans="1:12" s="1" customFormat="1">
      <c r="A178" s="1" t="s">
        <v>172</v>
      </c>
      <c r="B178" s="1">
        <v>0</v>
      </c>
      <c r="C178" s="1">
        <v>1</v>
      </c>
      <c r="D178" s="1">
        <v>296</v>
      </c>
      <c r="E178" s="1">
        <f t="shared" si="4"/>
        <v>5.6903594543240601</v>
      </c>
      <c r="F178" s="1">
        <v>95.5</v>
      </c>
      <c r="G178" s="1">
        <v>1</v>
      </c>
      <c r="H178" s="1">
        <v>281</v>
      </c>
      <c r="I178" s="1">
        <f t="shared" si="5"/>
        <v>5.6383546693337454</v>
      </c>
      <c r="J178" s="1">
        <v>1</v>
      </c>
      <c r="K178">
        <v>50.7</v>
      </c>
      <c r="L178">
        <v>1</v>
      </c>
    </row>
    <row r="179" spans="1:12" s="1" customFormat="1">
      <c r="A179" s="1" t="s">
        <v>199</v>
      </c>
      <c r="B179" s="1">
        <v>0</v>
      </c>
      <c r="C179" s="1">
        <v>1</v>
      </c>
      <c r="D179" s="1">
        <v>123</v>
      </c>
      <c r="E179" s="1">
        <f t="shared" si="4"/>
        <v>4.8121843553724171</v>
      </c>
      <c r="F179" s="1">
        <v>95.5</v>
      </c>
      <c r="G179" s="1">
        <v>1</v>
      </c>
      <c r="H179" s="5">
        <v>56.1</v>
      </c>
      <c r="I179" s="1">
        <f t="shared" si="5"/>
        <v>4.0271358125286509</v>
      </c>
      <c r="J179" s="1">
        <v>1</v>
      </c>
      <c r="K179">
        <v>84.5</v>
      </c>
      <c r="L179">
        <v>1</v>
      </c>
    </row>
    <row r="180" spans="1:12" s="1" customFormat="1">
      <c r="A180" s="1" t="s">
        <v>70</v>
      </c>
      <c r="B180" s="1">
        <v>0</v>
      </c>
      <c r="C180" s="1">
        <v>1</v>
      </c>
      <c r="D180" s="1">
        <v>250</v>
      </c>
      <c r="E180" s="1">
        <f t="shared" si="4"/>
        <v>5.521460917862246</v>
      </c>
      <c r="F180" s="1">
        <v>95.5</v>
      </c>
      <c r="G180" s="1">
        <v>1</v>
      </c>
      <c r="H180" s="1">
        <v>1710</v>
      </c>
      <c r="I180" s="1">
        <f t="shared" si="5"/>
        <v>7.4442486494967053</v>
      </c>
      <c r="J180" s="1">
        <v>1</v>
      </c>
      <c r="K180">
        <v>97</v>
      </c>
      <c r="L180">
        <v>1</v>
      </c>
    </row>
    <row r="181" spans="1:12" s="1" customFormat="1">
      <c r="A181" t="s">
        <v>48</v>
      </c>
      <c r="B181">
        <v>0</v>
      </c>
      <c r="C181">
        <v>1</v>
      </c>
      <c r="D181">
        <v>193</v>
      </c>
      <c r="E181">
        <f t="shared" si="4"/>
        <v>5.2626901889048856</v>
      </c>
      <c r="F181">
        <v>95.8</v>
      </c>
      <c r="G181">
        <v>1</v>
      </c>
      <c r="H181">
        <v>109</v>
      </c>
      <c r="I181">
        <f t="shared" si="5"/>
        <v>4.6913478822291435</v>
      </c>
      <c r="J181">
        <v>1</v>
      </c>
      <c r="K181">
        <v>74.3</v>
      </c>
      <c r="L181">
        <v>1</v>
      </c>
    </row>
    <row r="182" spans="1:12" s="1" customFormat="1">
      <c r="A182" t="s">
        <v>50</v>
      </c>
      <c r="B182">
        <v>0</v>
      </c>
      <c r="C182">
        <v>1</v>
      </c>
      <c r="D182">
        <v>247</v>
      </c>
      <c r="E182">
        <f t="shared" si="4"/>
        <v>5.5093883366279774</v>
      </c>
      <c r="F182">
        <v>96</v>
      </c>
      <c r="G182">
        <v>1</v>
      </c>
      <c r="H182">
        <v>123</v>
      </c>
      <c r="I182">
        <f t="shared" si="5"/>
        <v>4.8121843553724171</v>
      </c>
      <c r="J182">
        <v>1</v>
      </c>
      <c r="K182">
        <v>76.5</v>
      </c>
      <c r="L182">
        <v>1</v>
      </c>
    </row>
    <row r="183" spans="1:12" s="1" customFormat="1">
      <c r="A183" t="s">
        <v>32</v>
      </c>
      <c r="B183">
        <v>0</v>
      </c>
      <c r="C183">
        <v>1</v>
      </c>
      <c r="D183">
        <v>267</v>
      </c>
      <c r="E183">
        <f t="shared" si="4"/>
        <v>5.5872486584002496</v>
      </c>
      <c r="F183">
        <v>96.1</v>
      </c>
      <c r="G183">
        <v>1</v>
      </c>
      <c r="H183">
        <v>93</v>
      </c>
      <c r="I183">
        <f t="shared" si="5"/>
        <v>4.5325994931532563</v>
      </c>
      <c r="J183">
        <v>1</v>
      </c>
      <c r="K183">
        <v>47.3</v>
      </c>
      <c r="L183">
        <v>1</v>
      </c>
    </row>
    <row r="184" spans="1:12" s="1" customFormat="1">
      <c r="A184" s="1" t="s">
        <v>173</v>
      </c>
      <c r="B184" s="1">
        <v>0</v>
      </c>
      <c r="C184" s="1">
        <v>1</v>
      </c>
      <c r="D184" s="1">
        <v>149</v>
      </c>
      <c r="E184" s="1">
        <f t="shared" si="4"/>
        <v>5.0039463059454592</v>
      </c>
      <c r="F184" s="1">
        <v>96.1</v>
      </c>
      <c r="G184" s="1">
        <v>1</v>
      </c>
      <c r="H184" s="1">
        <v>93.5</v>
      </c>
      <c r="I184" s="1">
        <f t="shared" si="5"/>
        <v>4.5379614362946414</v>
      </c>
      <c r="J184" s="1">
        <v>1</v>
      </c>
      <c r="K184">
        <v>94.9</v>
      </c>
      <c r="L184">
        <v>1</v>
      </c>
    </row>
    <row r="185" spans="1:12" s="1" customFormat="1">
      <c r="A185" t="s">
        <v>45</v>
      </c>
      <c r="B185">
        <v>0</v>
      </c>
      <c r="C185">
        <v>1</v>
      </c>
      <c r="D185">
        <v>336</v>
      </c>
      <c r="E185">
        <f t="shared" si="4"/>
        <v>5.8171111599632042</v>
      </c>
      <c r="F185">
        <v>96.2</v>
      </c>
      <c r="G185">
        <v>1</v>
      </c>
      <c r="H185">
        <v>141</v>
      </c>
      <c r="I185">
        <f t="shared" si="5"/>
        <v>4.9487598903781684</v>
      </c>
      <c r="J185">
        <v>1</v>
      </c>
      <c r="K185">
        <v>69.8</v>
      </c>
      <c r="L185">
        <v>1</v>
      </c>
    </row>
    <row r="186" spans="1:12" s="1" customFormat="1">
      <c r="A186" s="1" t="s">
        <v>174</v>
      </c>
      <c r="B186" s="1">
        <v>0</v>
      </c>
      <c r="C186" s="1">
        <v>1</v>
      </c>
      <c r="D186" s="1">
        <v>146</v>
      </c>
      <c r="E186" s="1">
        <f t="shared" si="4"/>
        <v>4.9836066217083363</v>
      </c>
      <c r="F186" s="1">
        <v>96.3</v>
      </c>
      <c r="G186" s="1">
        <v>1</v>
      </c>
      <c r="H186" s="1">
        <v>85</v>
      </c>
      <c r="I186" s="1">
        <f t="shared" si="5"/>
        <v>4.4426512564903167</v>
      </c>
      <c r="J186" s="1">
        <v>1</v>
      </c>
      <c r="K186">
        <v>78.2</v>
      </c>
      <c r="L186">
        <v>1</v>
      </c>
    </row>
    <row r="187" spans="1:12" s="1" customFormat="1">
      <c r="A187" t="s">
        <v>57</v>
      </c>
      <c r="B187">
        <v>0</v>
      </c>
      <c r="C187">
        <v>1</v>
      </c>
      <c r="D187">
        <v>300</v>
      </c>
      <c r="E187">
        <f t="shared" si="4"/>
        <v>5.7037824746562009</v>
      </c>
      <c r="F187">
        <v>96.3</v>
      </c>
      <c r="G187">
        <v>1</v>
      </c>
      <c r="H187">
        <v>147</v>
      </c>
      <c r="I187">
        <f t="shared" si="5"/>
        <v>4.990432586778736</v>
      </c>
      <c r="J187">
        <v>1</v>
      </c>
      <c r="K187">
        <v>87.5</v>
      </c>
      <c r="L187">
        <v>1</v>
      </c>
    </row>
    <row r="188" spans="1:12" s="1" customFormat="1">
      <c r="A188" s="1" t="s">
        <v>175</v>
      </c>
      <c r="B188" s="1">
        <v>0</v>
      </c>
      <c r="C188" s="1">
        <v>1</v>
      </c>
      <c r="D188" s="1">
        <v>782</v>
      </c>
      <c r="E188" s="1">
        <f t="shared" si="4"/>
        <v>6.6618547405453112</v>
      </c>
      <c r="F188" s="1">
        <v>96.3</v>
      </c>
      <c r="G188" s="1">
        <v>1</v>
      </c>
      <c r="H188" s="1">
        <v>611</v>
      </c>
      <c r="I188" s="1">
        <f t="shared" si="5"/>
        <v>6.4150969591715956</v>
      </c>
      <c r="J188" s="1">
        <v>1</v>
      </c>
      <c r="K188">
        <v>97.1</v>
      </c>
      <c r="L188">
        <v>1</v>
      </c>
    </row>
    <row r="189" spans="1:12" s="1" customFormat="1">
      <c r="A189" s="1" t="s">
        <v>176</v>
      </c>
      <c r="B189" s="1">
        <v>0</v>
      </c>
      <c r="C189" s="1">
        <v>1</v>
      </c>
      <c r="D189" s="1">
        <v>181</v>
      </c>
      <c r="E189" s="1">
        <f t="shared" si="4"/>
        <v>5.1984970312658261</v>
      </c>
      <c r="F189" s="1">
        <v>96.4</v>
      </c>
      <c r="G189" s="1">
        <v>1</v>
      </c>
      <c r="H189" s="1">
        <v>112</v>
      </c>
      <c r="I189" s="1">
        <f t="shared" si="5"/>
        <v>4.7184988712950942</v>
      </c>
      <c r="J189" s="1">
        <v>1</v>
      </c>
      <c r="K189">
        <v>79.5</v>
      </c>
      <c r="L189">
        <v>1</v>
      </c>
    </row>
    <row r="190" spans="1:12" s="1" customFormat="1">
      <c r="A190" s="1" t="s">
        <v>68</v>
      </c>
      <c r="B190" s="1">
        <v>0</v>
      </c>
      <c r="C190" s="1">
        <v>1</v>
      </c>
      <c r="D190" s="1">
        <v>194</v>
      </c>
      <c r="E190" s="1">
        <f t="shared" si="4"/>
        <v>5.2678581590633282</v>
      </c>
      <c r="F190" s="1">
        <v>96.4</v>
      </c>
      <c r="G190" s="1">
        <v>1</v>
      </c>
      <c r="H190" s="1">
        <v>117</v>
      </c>
      <c r="I190" s="1">
        <f t="shared" si="5"/>
        <v>4.7621739347977563</v>
      </c>
      <c r="J190" s="1">
        <v>1</v>
      </c>
      <c r="K190">
        <v>96.7</v>
      </c>
      <c r="L190">
        <v>1</v>
      </c>
    </row>
    <row r="191" spans="1:12" s="1" customFormat="1">
      <c r="A191" s="1" t="s">
        <v>177</v>
      </c>
      <c r="B191" s="1">
        <v>0</v>
      </c>
      <c r="C191" s="1">
        <v>1</v>
      </c>
      <c r="D191" s="1">
        <v>324</v>
      </c>
      <c r="E191" s="1">
        <f t="shared" si="4"/>
        <v>5.780743515792329</v>
      </c>
      <c r="F191" s="1">
        <v>96.5</v>
      </c>
      <c r="G191" s="1">
        <v>1</v>
      </c>
      <c r="H191" s="1">
        <v>159</v>
      </c>
      <c r="I191" s="1">
        <f t="shared" si="5"/>
        <v>5.0689042022202315</v>
      </c>
      <c r="J191" s="1">
        <v>1</v>
      </c>
      <c r="K191">
        <v>91.3</v>
      </c>
      <c r="L191">
        <v>1</v>
      </c>
    </row>
    <row r="192" spans="1:12" s="1" customFormat="1">
      <c r="A192" s="1" t="s">
        <v>61</v>
      </c>
      <c r="B192" s="1">
        <v>0</v>
      </c>
      <c r="C192" s="1">
        <v>1</v>
      </c>
      <c r="D192" s="1">
        <v>242</v>
      </c>
      <c r="E192" s="1">
        <f t="shared" si="4"/>
        <v>5.4889377261566867</v>
      </c>
      <c r="F192" s="1">
        <v>96.5</v>
      </c>
      <c r="G192" s="1">
        <v>1</v>
      </c>
      <c r="H192" s="1">
        <v>124</v>
      </c>
      <c r="I192" s="1">
        <f t="shared" si="5"/>
        <v>4.8202815656050371</v>
      </c>
      <c r="J192" s="1">
        <v>1</v>
      </c>
      <c r="K192">
        <v>92.4</v>
      </c>
      <c r="L192">
        <v>1</v>
      </c>
    </row>
    <row r="193" spans="1:12" s="1" customFormat="1">
      <c r="A193" s="1" t="s">
        <v>178</v>
      </c>
      <c r="B193" s="1">
        <v>0</v>
      </c>
      <c r="C193" s="1">
        <v>1</v>
      </c>
      <c r="D193" s="1">
        <v>1180</v>
      </c>
      <c r="E193" s="1">
        <f t="shared" si="4"/>
        <v>7.0732697174597101</v>
      </c>
      <c r="F193" s="1">
        <v>96.6</v>
      </c>
      <c r="G193" s="1">
        <v>1</v>
      </c>
      <c r="H193" s="1">
        <v>176</v>
      </c>
      <c r="I193" s="1">
        <f t="shared" si="5"/>
        <v>5.1704839950381514</v>
      </c>
      <c r="J193" s="1">
        <v>1</v>
      </c>
      <c r="K193">
        <v>93.9</v>
      </c>
      <c r="L193">
        <v>1</v>
      </c>
    </row>
    <row r="194" spans="1:12" s="1" customFormat="1">
      <c r="A194" s="1" t="s">
        <v>179</v>
      </c>
      <c r="B194" s="1">
        <v>0</v>
      </c>
      <c r="C194" s="1">
        <v>1</v>
      </c>
      <c r="D194" s="1">
        <v>758</v>
      </c>
      <c r="E194" s="1">
        <f t="shared" si="4"/>
        <v>6.6306833856423717</v>
      </c>
      <c r="F194" s="1">
        <v>96.9</v>
      </c>
      <c r="G194" s="1">
        <v>1</v>
      </c>
      <c r="H194" s="1">
        <v>160</v>
      </c>
      <c r="I194" s="1">
        <f t="shared" si="5"/>
        <v>5.0751738152338266</v>
      </c>
      <c r="J194" s="1">
        <v>1</v>
      </c>
      <c r="K194">
        <v>15</v>
      </c>
      <c r="L194">
        <v>0</v>
      </c>
    </row>
    <row r="195" spans="1:12" s="1" customFormat="1">
      <c r="A195" t="s">
        <v>55</v>
      </c>
      <c r="B195">
        <v>0</v>
      </c>
      <c r="C195">
        <v>1</v>
      </c>
      <c r="D195">
        <v>212</v>
      </c>
      <c r="E195">
        <f t="shared" ref="E195:E209" si="6">LN(D195)</f>
        <v>5.3565862746720123</v>
      </c>
      <c r="F195">
        <v>96.9</v>
      </c>
      <c r="G195">
        <v>1</v>
      </c>
      <c r="H195">
        <v>174</v>
      </c>
      <c r="I195">
        <f t="shared" ref="I195:I209" si="7">LN(H195)</f>
        <v>5.1590552992145291</v>
      </c>
      <c r="J195">
        <v>1</v>
      </c>
      <c r="K195">
        <v>86.6</v>
      </c>
      <c r="L195">
        <v>1</v>
      </c>
    </row>
    <row r="196" spans="1:12" s="1" customFormat="1">
      <c r="A196" s="1" t="s">
        <v>180</v>
      </c>
      <c r="B196" s="1">
        <v>0</v>
      </c>
      <c r="C196" s="1">
        <v>1</v>
      </c>
      <c r="D196" s="1">
        <v>308</v>
      </c>
      <c r="E196" s="1">
        <f t="shared" si="6"/>
        <v>5.730099782973574</v>
      </c>
      <c r="F196" s="1">
        <v>97</v>
      </c>
      <c r="G196" s="1">
        <v>1</v>
      </c>
      <c r="H196" s="1">
        <v>140</v>
      </c>
      <c r="I196" s="1">
        <f t="shared" si="7"/>
        <v>4.9416424226093039</v>
      </c>
      <c r="J196" s="1">
        <v>1</v>
      </c>
      <c r="K196">
        <v>96.6</v>
      </c>
      <c r="L196">
        <v>1</v>
      </c>
    </row>
    <row r="197" spans="1:12" s="1" customFormat="1">
      <c r="A197" s="1" t="s">
        <v>76</v>
      </c>
      <c r="B197" s="1">
        <v>0</v>
      </c>
      <c r="C197" s="1">
        <v>1</v>
      </c>
      <c r="D197" s="1">
        <v>3020</v>
      </c>
      <c r="E197" s="1">
        <f t="shared" si="6"/>
        <v>8.0130121103689156</v>
      </c>
      <c r="F197" s="1">
        <v>97</v>
      </c>
      <c r="G197" s="1">
        <v>1</v>
      </c>
      <c r="H197" s="1">
        <v>1620</v>
      </c>
      <c r="I197" s="1">
        <f t="shared" si="7"/>
        <v>7.3901814282264295</v>
      </c>
      <c r="J197" s="1">
        <v>1</v>
      </c>
      <c r="K197">
        <v>97.7</v>
      </c>
      <c r="L197">
        <v>1</v>
      </c>
    </row>
    <row r="198" spans="1:12" s="1" customFormat="1">
      <c r="A198" s="1" t="s">
        <v>182</v>
      </c>
      <c r="B198" s="1">
        <v>0</v>
      </c>
      <c r="C198" s="1">
        <v>1</v>
      </c>
      <c r="D198" s="1">
        <v>917</v>
      </c>
      <c r="E198" s="1">
        <f t="shared" si="6"/>
        <v>6.8211074722564646</v>
      </c>
      <c r="F198" s="1">
        <v>97.1</v>
      </c>
      <c r="G198" s="1">
        <v>1</v>
      </c>
      <c r="H198" s="1">
        <v>148</v>
      </c>
      <c r="I198" s="1">
        <f t="shared" si="7"/>
        <v>4.9972122737641147</v>
      </c>
      <c r="J198" s="1">
        <v>1</v>
      </c>
      <c r="K198">
        <v>78.7</v>
      </c>
      <c r="L198">
        <v>1</v>
      </c>
    </row>
    <row r="199" spans="1:12" s="1" customFormat="1">
      <c r="A199" s="1" t="s">
        <v>181</v>
      </c>
      <c r="B199" s="1">
        <v>0</v>
      </c>
      <c r="C199" s="1">
        <v>1</v>
      </c>
      <c r="D199" s="1">
        <v>629</v>
      </c>
      <c r="E199" s="1">
        <f t="shared" si="6"/>
        <v>6.444131256700441</v>
      </c>
      <c r="F199" s="1">
        <v>97.1</v>
      </c>
      <c r="G199" s="1">
        <v>1</v>
      </c>
      <c r="H199" s="1">
        <v>356</v>
      </c>
      <c r="I199" s="1">
        <f t="shared" si="7"/>
        <v>5.8749307308520304</v>
      </c>
      <c r="J199" s="1">
        <v>1</v>
      </c>
      <c r="K199">
        <v>95.8</v>
      </c>
      <c r="L199">
        <v>1</v>
      </c>
    </row>
    <row r="200" spans="1:12" s="1" customFormat="1">
      <c r="A200" s="1" t="s">
        <v>183</v>
      </c>
      <c r="B200" s="1">
        <v>0</v>
      </c>
      <c r="C200" s="1">
        <v>1</v>
      </c>
      <c r="D200" s="1">
        <v>244</v>
      </c>
      <c r="E200" s="1">
        <f t="shared" si="6"/>
        <v>5.4971682252932021</v>
      </c>
      <c r="F200" s="1">
        <v>97.3</v>
      </c>
      <c r="G200" s="1">
        <v>1</v>
      </c>
      <c r="H200" s="1">
        <v>162</v>
      </c>
      <c r="I200" s="1">
        <f t="shared" si="7"/>
        <v>5.0875963352323836</v>
      </c>
      <c r="J200" s="1">
        <v>1</v>
      </c>
      <c r="K200">
        <v>15</v>
      </c>
      <c r="L200">
        <v>0</v>
      </c>
    </row>
    <row r="201" spans="1:12" s="1" customFormat="1">
      <c r="A201" s="1" t="s">
        <v>184</v>
      </c>
      <c r="B201" s="1">
        <v>0</v>
      </c>
      <c r="C201" s="1">
        <v>1</v>
      </c>
      <c r="D201" s="1">
        <v>299</v>
      </c>
      <c r="E201" s="1">
        <f t="shared" si="6"/>
        <v>5.7004435733906869</v>
      </c>
      <c r="F201" s="1">
        <v>97.3</v>
      </c>
      <c r="G201" s="1">
        <v>1</v>
      </c>
      <c r="H201" s="1">
        <v>120</v>
      </c>
      <c r="I201" s="1">
        <f t="shared" si="7"/>
        <v>4.7874917427820458</v>
      </c>
      <c r="J201" s="1">
        <v>1</v>
      </c>
      <c r="K201">
        <v>58.7</v>
      </c>
      <c r="L201">
        <v>1</v>
      </c>
    </row>
    <row r="202" spans="1:12" s="1" customFormat="1">
      <c r="A202" s="1" t="s">
        <v>69</v>
      </c>
      <c r="B202" s="1">
        <v>0</v>
      </c>
      <c r="C202" s="1">
        <v>1</v>
      </c>
      <c r="D202" s="1">
        <v>904</v>
      </c>
      <c r="E202" s="1">
        <f t="shared" si="6"/>
        <v>6.8068293603921761</v>
      </c>
      <c r="F202" s="1">
        <v>97.3</v>
      </c>
      <c r="G202" s="1">
        <v>1</v>
      </c>
      <c r="H202" s="1">
        <v>398</v>
      </c>
      <c r="I202" s="1">
        <f t="shared" si="7"/>
        <v>5.9864520052844377</v>
      </c>
      <c r="J202" s="1">
        <v>1</v>
      </c>
      <c r="K202">
        <v>96.7</v>
      </c>
      <c r="L202">
        <v>1</v>
      </c>
    </row>
    <row r="203" spans="1:12" s="1" customFormat="1">
      <c r="A203" s="1" t="s">
        <v>72</v>
      </c>
      <c r="B203" s="1">
        <v>0</v>
      </c>
      <c r="C203" s="1">
        <v>1</v>
      </c>
      <c r="D203" s="1">
        <v>1350</v>
      </c>
      <c r="E203" s="1">
        <f t="shared" si="6"/>
        <v>7.2078598714324755</v>
      </c>
      <c r="F203" s="1">
        <v>97.5</v>
      </c>
      <c r="G203" s="1">
        <v>1</v>
      </c>
      <c r="H203" s="1">
        <v>382</v>
      </c>
      <c r="I203" s="1">
        <f t="shared" si="7"/>
        <v>5.9454206086065753</v>
      </c>
      <c r="J203" s="1">
        <v>1</v>
      </c>
      <c r="K203">
        <v>97.1</v>
      </c>
      <c r="L203">
        <v>1</v>
      </c>
    </row>
    <row r="204" spans="1:12" s="1" customFormat="1">
      <c r="A204" t="s">
        <v>34</v>
      </c>
      <c r="B204">
        <v>0</v>
      </c>
      <c r="C204">
        <v>1</v>
      </c>
      <c r="D204">
        <v>170</v>
      </c>
      <c r="E204">
        <f t="shared" si="6"/>
        <v>5.1357984370502621</v>
      </c>
      <c r="F204">
        <v>97.6</v>
      </c>
      <c r="G204">
        <v>1</v>
      </c>
      <c r="H204">
        <v>84.1</v>
      </c>
      <c r="I204">
        <f t="shared" si="7"/>
        <v>4.4320065669789024</v>
      </c>
      <c r="J204">
        <v>1</v>
      </c>
      <c r="K204">
        <v>49.3</v>
      </c>
      <c r="L204">
        <v>1</v>
      </c>
    </row>
    <row r="205" spans="1:12" s="1" customFormat="1">
      <c r="A205">
        <v>120218004601</v>
      </c>
      <c r="B205">
        <v>0</v>
      </c>
      <c r="C205">
        <v>1</v>
      </c>
      <c r="D205">
        <v>300</v>
      </c>
      <c r="E205">
        <f t="shared" si="6"/>
        <v>5.7037824746562009</v>
      </c>
      <c r="F205">
        <v>97.6</v>
      </c>
      <c r="G205">
        <v>1</v>
      </c>
      <c r="H205">
        <v>236</v>
      </c>
      <c r="I205">
        <f t="shared" si="7"/>
        <v>5.4638318050256105</v>
      </c>
      <c r="J205">
        <v>1</v>
      </c>
      <c r="K205">
        <v>75.3</v>
      </c>
      <c r="L205">
        <v>1</v>
      </c>
    </row>
    <row r="206" spans="1:12" s="1" customFormat="1">
      <c r="A206" s="1" t="s">
        <v>185</v>
      </c>
      <c r="B206" s="1">
        <v>0</v>
      </c>
      <c r="C206" s="1">
        <v>1</v>
      </c>
      <c r="D206" s="1">
        <v>967</v>
      </c>
      <c r="E206" s="1">
        <f t="shared" si="6"/>
        <v>6.8741984954532942</v>
      </c>
      <c r="F206" s="1">
        <v>97.6</v>
      </c>
      <c r="G206" s="1">
        <v>1</v>
      </c>
      <c r="H206" s="1">
        <v>273</v>
      </c>
      <c r="I206" s="1">
        <f t="shared" si="7"/>
        <v>5.6094717951849598</v>
      </c>
      <c r="J206" s="1">
        <v>1</v>
      </c>
      <c r="K206">
        <v>96.9</v>
      </c>
      <c r="L206">
        <v>1</v>
      </c>
    </row>
    <row r="207" spans="1:12" s="1" customFormat="1">
      <c r="A207" s="1" t="s">
        <v>186</v>
      </c>
      <c r="B207" s="1">
        <v>0</v>
      </c>
      <c r="C207" s="1">
        <v>1</v>
      </c>
      <c r="D207" s="1">
        <v>346</v>
      </c>
      <c r="E207" s="1">
        <f t="shared" si="6"/>
        <v>5.8464387750577247</v>
      </c>
      <c r="F207" s="1">
        <v>97.7</v>
      </c>
      <c r="G207" s="1">
        <v>1</v>
      </c>
      <c r="H207" s="1">
        <v>147</v>
      </c>
      <c r="I207" s="1">
        <f t="shared" si="7"/>
        <v>4.990432586778736</v>
      </c>
      <c r="J207" s="1">
        <v>1</v>
      </c>
      <c r="K207">
        <v>70.400000000000006</v>
      </c>
      <c r="L207">
        <v>1</v>
      </c>
    </row>
    <row r="208" spans="1:12" s="1" customFormat="1">
      <c r="A208" s="1" t="s">
        <v>63</v>
      </c>
      <c r="B208" s="1">
        <v>0</v>
      </c>
      <c r="C208" s="1">
        <v>1</v>
      </c>
      <c r="D208" s="1">
        <v>389</v>
      </c>
      <c r="E208" s="1">
        <f t="shared" si="6"/>
        <v>5.9635793436184459</v>
      </c>
      <c r="F208" s="1">
        <v>97.8</v>
      </c>
      <c r="G208" s="1">
        <v>1</v>
      </c>
      <c r="H208" s="1">
        <v>372</v>
      </c>
      <c r="I208" s="1">
        <f t="shared" si="7"/>
        <v>5.9188938542731462</v>
      </c>
      <c r="J208" s="1">
        <v>1</v>
      </c>
      <c r="K208">
        <v>94.7</v>
      </c>
      <c r="L208">
        <v>1</v>
      </c>
    </row>
    <row r="209" spans="1:38" s="1" customFormat="1">
      <c r="A209" s="1" t="s">
        <v>187</v>
      </c>
      <c r="B209" s="1">
        <v>0</v>
      </c>
      <c r="C209" s="1">
        <v>1</v>
      </c>
      <c r="D209" s="1">
        <v>263</v>
      </c>
      <c r="E209" s="1">
        <f t="shared" si="6"/>
        <v>5.5721540321777647</v>
      </c>
      <c r="F209" s="1">
        <v>97.9</v>
      </c>
      <c r="G209" s="1">
        <v>1</v>
      </c>
      <c r="H209" s="1">
        <v>135</v>
      </c>
      <c r="I209" s="1">
        <f t="shared" si="7"/>
        <v>4.9052747784384296</v>
      </c>
      <c r="J209" s="1">
        <v>1</v>
      </c>
      <c r="K209">
        <v>93.6</v>
      </c>
      <c r="L209">
        <v>1</v>
      </c>
    </row>
    <row r="210" spans="1:38">
      <c r="A210" s="1" t="s">
        <v>785</v>
      </c>
      <c r="B210" s="1">
        <v>1</v>
      </c>
      <c r="C210" s="1">
        <v>1</v>
      </c>
      <c r="D210" s="1">
        <v>39.5</v>
      </c>
      <c r="E210" s="1">
        <f t="shared" ref="E210:E273" si="8">LN(D210)</f>
        <v>3.6763006719070761</v>
      </c>
      <c r="F210" s="1">
        <v>15</v>
      </c>
      <c r="G210" s="1">
        <v>0</v>
      </c>
      <c r="H210" s="1">
        <v>1060</v>
      </c>
      <c r="I210" s="1">
        <f t="shared" ref="I210:I273" si="9">LN(H210)</f>
        <v>6.9660241871061128</v>
      </c>
      <c r="J210" s="1">
        <v>1</v>
      </c>
      <c r="K210">
        <v>15</v>
      </c>
      <c r="L210">
        <v>0</v>
      </c>
    </row>
    <row r="211" spans="1:38">
      <c r="A211" t="s">
        <v>210</v>
      </c>
      <c r="B211">
        <v>1</v>
      </c>
      <c r="C211">
        <v>0</v>
      </c>
      <c r="D211">
        <v>8.9</v>
      </c>
      <c r="E211">
        <f t="shared" si="8"/>
        <v>2.1860512767380942</v>
      </c>
      <c r="F211" s="1">
        <v>15</v>
      </c>
      <c r="G211">
        <v>0</v>
      </c>
      <c r="H211">
        <v>6.1</v>
      </c>
      <c r="I211">
        <f t="shared" si="9"/>
        <v>1.8082887711792655</v>
      </c>
      <c r="J211">
        <v>0</v>
      </c>
      <c r="K211">
        <v>15</v>
      </c>
      <c r="L211">
        <v>0</v>
      </c>
    </row>
    <row r="212" spans="1:38">
      <c r="A212" s="1" t="s">
        <v>884</v>
      </c>
      <c r="B212" s="1">
        <v>1</v>
      </c>
      <c r="C212" s="1">
        <v>0</v>
      </c>
      <c r="D212" s="1">
        <v>9.9</v>
      </c>
      <c r="E212" s="1">
        <f t="shared" si="8"/>
        <v>2.2925347571405443</v>
      </c>
      <c r="F212" s="1">
        <v>15</v>
      </c>
      <c r="G212" s="1">
        <v>0</v>
      </c>
      <c r="H212" s="1">
        <v>70.8</v>
      </c>
      <c r="I212" s="1">
        <f t="shared" si="9"/>
        <v>4.2598590006996737</v>
      </c>
      <c r="J212" s="1">
        <v>1</v>
      </c>
      <c r="K212">
        <v>15</v>
      </c>
      <c r="L212">
        <v>0</v>
      </c>
    </row>
    <row r="213" spans="1:38">
      <c r="A213" s="1" t="s">
        <v>529</v>
      </c>
      <c r="B213" s="1">
        <v>1</v>
      </c>
      <c r="C213" s="1">
        <v>0</v>
      </c>
      <c r="D213" s="1">
        <v>6.4</v>
      </c>
      <c r="E213" s="1">
        <f t="shared" si="8"/>
        <v>1.8562979903656263</v>
      </c>
      <c r="F213" s="1">
        <v>15</v>
      </c>
      <c r="G213" s="1">
        <v>0</v>
      </c>
      <c r="H213" s="1">
        <v>1.9</v>
      </c>
      <c r="I213" s="1">
        <f t="shared" si="9"/>
        <v>0.64185388617239469</v>
      </c>
      <c r="J213" s="1">
        <v>0</v>
      </c>
      <c r="K213">
        <v>15</v>
      </c>
      <c r="L213">
        <v>0</v>
      </c>
    </row>
    <row r="214" spans="1:38">
      <c r="A214" s="1" t="s">
        <v>425</v>
      </c>
      <c r="B214" s="1">
        <v>1</v>
      </c>
      <c r="C214" s="1">
        <v>1</v>
      </c>
      <c r="D214" s="1">
        <v>33.9</v>
      </c>
      <c r="E214" s="1">
        <f t="shared" si="8"/>
        <v>3.5234150143864045</v>
      </c>
      <c r="F214" s="1">
        <v>15</v>
      </c>
      <c r="G214" s="1">
        <v>0</v>
      </c>
      <c r="H214" s="1">
        <v>7.8</v>
      </c>
      <c r="I214" s="1">
        <f t="shared" si="9"/>
        <v>2.0541237336955462</v>
      </c>
      <c r="J214" s="1">
        <v>0</v>
      </c>
      <c r="K214">
        <v>15</v>
      </c>
      <c r="L214">
        <v>0</v>
      </c>
    </row>
    <row r="215" spans="1:38">
      <c r="A215" s="1" t="s">
        <v>720</v>
      </c>
      <c r="B215" s="1">
        <v>1</v>
      </c>
      <c r="C215" s="1">
        <v>0</v>
      </c>
      <c r="D215" s="1">
        <v>1.9</v>
      </c>
      <c r="E215" s="1">
        <f t="shared" si="8"/>
        <v>0.64185388617239469</v>
      </c>
      <c r="F215" s="1">
        <v>15</v>
      </c>
      <c r="G215" s="1">
        <v>0</v>
      </c>
      <c r="H215" s="1">
        <v>1.9</v>
      </c>
      <c r="I215" s="1">
        <f t="shared" si="9"/>
        <v>0.64185388617239469</v>
      </c>
      <c r="J215" s="1">
        <v>0</v>
      </c>
      <c r="K215">
        <v>15</v>
      </c>
      <c r="L215">
        <v>0</v>
      </c>
    </row>
    <row r="216" spans="1:38">
      <c r="A216" s="1" t="s">
        <v>916</v>
      </c>
      <c r="B216" s="1">
        <v>1</v>
      </c>
      <c r="C216" s="1">
        <v>1</v>
      </c>
      <c r="D216" s="1">
        <v>73.5</v>
      </c>
      <c r="E216" s="1">
        <f t="shared" si="8"/>
        <v>4.2972854062187906</v>
      </c>
      <c r="F216" s="1">
        <v>15</v>
      </c>
      <c r="G216" s="1">
        <v>0</v>
      </c>
      <c r="H216" s="1">
        <v>6.9</v>
      </c>
      <c r="I216" s="1">
        <f t="shared" si="9"/>
        <v>1.9315214116032138</v>
      </c>
      <c r="J216" s="1">
        <v>0</v>
      </c>
      <c r="K216">
        <v>15</v>
      </c>
      <c r="L216">
        <v>0</v>
      </c>
    </row>
    <row r="217" spans="1:38">
      <c r="A217" s="1" t="s">
        <v>757</v>
      </c>
      <c r="B217" s="1">
        <v>1</v>
      </c>
      <c r="C217" s="1">
        <v>0</v>
      </c>
      <c r="D217" s="1">
        <v>6</v>
      </c>
      <c r="E217" s="1">
        <f t="shared" si="8"/>
        <v>1.791759469228055</v>
      </c>
      <c r="F217" s="1">
        <v>15</v>
      </c>
      <c r="G217" s="1">
        <v>0</v>
      </c>
      <c r="H217" s="1">
        <v>1.9</v>
      </c>
      <c r="I217" s="1">
        <f t="shared" si="9"/>
        <v>0.64185388617239469</v>
      </c>
      <c r="J217" s="1">
        <v>0</v>
      </c>
      <c r="K217">
        <v>15</v>
      </c>
      <c r="L217" s="7">
        <v>0</v>
      </c>
    </row>
    <row r="218" spans="1:38">
      <c r="A218" s="1" t="s">
        <v>742</v>
      </c>
      <c r="B218" s="1">
        <v>1</v>
      </c>
      <c r="C218" s="1">
        <v>1</v>
      </c>
      <c r="D218" s="1">
        <v>20.100000000000001</v>
      </c>
      <c r="E218" s="1">
        <f t="shared" si="8"/>
        <v>3.0007198150650303</v>
      </c>
      <c r="F218" s="1">
        <v>15</v>
      </c>
      <c r="G218" s="1">
        <v>0</v>
      </c>
      <c r="H218" s="1">
        <v>1.9</v>
      </c>
      <c r="I218" s="1">
        <f t="shared" si="9"/>
        <v>0.64185388617239469</v>
      </c>
      <c r="J218" s="1">
        <v>0</v>
      </c>
      <c r="K218">
        <v>15</v>
      </c>
      <c r="L218" s="7">
        <v>0</v>
      </c>
    </row>
    <row r="219" spans="1:38">
      <c r="A219" s="1" t="s">
        <v>324</v>
      </c>
      <c r="B219" s="1">
        <v>1</v>
      </c>
      <c r="C219" s="1">
        <v>0</v>
      </c>
      <c r="D219" s="1">
        <v>1.9</v>
      </c>
      <c r="E219" s="1">
        <f t="shared" si="8"/>
        <v>0.64185388617239469</v>
      </c>
      <c r="F219" s="1">
        <v>15</v>
      </c>
      <c r="G219" s="1">
        <v>0</v>
      </c>
      <c r="H219" s="1">
        <v>1.9</v>
      </c>
      <c r="I219" s="1">
        <f t="shared" si="9"/>
        <v>0.64185388617239469</v>
      </c>
      <c r="J219" s="1">
        <v>0</v>
      </c>
      <c r="K219">
        <v>15</v>
      </c>
      <c r="L219">
        <v>0</v>
      </c>
    </row>
    <row r="220" spans="1:38">
      <c r="A220" s="1" t="s">
        <v>733</v>
      </c>
      <c r="B220" s="1">
        <v>1</v>
      </c>
      <c r="C220" s="1">
        <v>1</v>
      </c>
      <c r="D220" s="1">
        <v>16.100000000000001</v>
      </c>
      <c r="E220" s="1">
        <f t="shared" si="8"/>
        <v>2.7788192719904172</v>
      </c>
      <c r="F220" s="1">
        <v>15</v>
      </c>
      <c r="G220" s="1">
        <v>0</v>
      </c>
      <c r="H220" s="1">
        <v>7.3</v>
      </c>
      <c r="I220" s="1">
        <f t="shared" si="9"/>
        <v>1.9878743481543455</v>
      </c>
      <c r="J220" s="1">
        <v>0</v>
      </c>
      <c r="K220">
        <v>15</v>
      </c>
      <c r="L220">
        <v>0</v>
      </c>
    </row>
    <row r="221" spans="1:38">
      <c r="A221" s="1" t="s">
        <v>1002</v>
      </c>
      <c r="B221" s="1">
        <v>1</v>
      </c>
      <c r="C221" s="1">
        <v>1</v>
      </c>
      <c r="D221" s="1">
        <v>24.5</v>
      </c>
      <c r="E221" s="1">
        <f t="shared" si="8"/>
        <v>3.1986731175506815</v>
      </c>
      <c r="F221" s="1">
        <v>15</v>
      </c>
      <c r="G221" s="1">
        <v>0</v>
      </c>
      <c r="H221" s="5">
        <v>7.3</v>
      </c>
      <c r="I221" s="1">
        <f t="shared" si="9"/>
        <v>1.9878743481543455</v>
      </c>
      <c r="J221" s="1">
        <v>0</v>
      </c>
      <c r="K221">
        <v>15</v>
      </c>
      <c r="L221">
        <v>0</v>
      </c>
    </row>
    <row r="222" spans="1:38">
      <c r="A222" t="s">
        <v>269</v>
      </c>
      <c r="B222">
        <v>1</v>
      </c>
      <c r="C222">
        <v>1</v>
      </c>
      <c r="D222">
        <v>17.3</v>
      </c>
      <c r="E222">
        <f t="shared" si="8"/>
        <v>2.8507065015037334</v>
      </c>
      <c r="F222" s="1">
        <v>15</v>
      </c>
      <c r="G222">
        <v>0</v>
      </c>
      <c r="H222">
        <v>14.1</v>
      </c>
      <c r="I222">
        <f t="shared" si="9"/>
        <v>2.6461747973841225</v>
      </c>
      <c r="J222">
        <v>0</v>
      </c>
      <c r="K222">
        <v>15</v>
      </c>
      <c r="L222">
        <v>0</v>
      </c>
    </row>
    <row r="223" spans="1:38">
      <c r="A223" s="1" t="s">
        <v>507</v>
      </c>
      <c r="B223" s="1">
        <v>1</v>
      </c>
      <c r="C223" s="1">
        <v>1</v>
      </c>
      <c r="D223" s="1">
        <v>18.600000000000001</v>
      </c>
      <c r="E223" s="1">
        <f t="shared" si="8"/>
        <v>2.9231615807191558</v>
      </c>
      <c r="F223" s="1">
        <v>15</v>
      </c>
      <c r="G223" s="1">
        <v>0</v>
      </c>
      <c r="H223" s="1">
        <v>7.4</v>
      </c>
      <c r="I223" s="1">
        <f t="shared" si="9"/>
        <v>2.0014800002101243</v>
      </c>
      <c r="J223" s="1">
        <v>0</v>
      </c>
      <c r="K223">
        <v>15</v>
      </c>
      <c r="L223">
        <v>0</v>
      </c>
    </row>
    <row r="224" spans="1:38" s="4" customFormat="1">
      <c r="A224" s="1" t="s">
        <v>326</v>
      </c>
      <c r="B224" s="1">
        <v>1</v>
      </c>
      <c r="C224" s="1">
        <v>0</v>
      </c>
      <c r="D224" s="1">
        <v>5.9</v>
      </c>
      <c r="E224" s="1">
        <f t="shared" si="8"/>
        <v>1.7749523509116738</v>
      </c>
      <c r="F224" s="1">
        <v>15</v>
      </c>
      <c r="G224" s="1">
        <v>0</v>
      </c>
      <c r="H224" s="1">
        <v>13.4</v>
      </c>
      <c r="I224" s="1">
        <f t="shared" si="9"/>
        <v>2.5952547069568657</v>
      </c>
      <c r="J224" s="1">
        <v>0</v>
      </c>
      <c r="K224">
        <v>15</v>
      </c>
      <c r="L224">
        <v>0</v>
      </c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>
      <c r="A225" s="1" t="s">
        <v>914</v>
      </c>
      <c r="B225" s="1">
        <v>1</v>
      </c>
      <c r="C225" s="1">
        <v>1</v>
      </c>
      <c r="D225" s="1">
        <v>41.9</v>
      </c>
      <c r="E225" s="1">
        <f t="shared" si="8"/>
        <v>3.735285826928092</v>
      </c>
      <c r="F225" s="1">
        <v>15</v>
      </c>
      <c r="G225" s="1">
        <v>0</v>
      </c>
      <c r="H225" s="1">
        <v>127</v>
      </c>
      <c r="I225" s="1">
        <f t="shared" si="9"/>
        <v>4.8441870864585912</v>
      </c>
      <c r="J225" s="1">
        <v>1</v>
      </c>
      <c r="K225">
        <v>15</v>
      </c>
      <c r="L225">
        <v>0</v>
      </c>
    </row>
    <row r="226" spans="1:38">
      <c r="A226" s="1" t="s">
        <v>651</v>
      </c>
      <c r="B226" s="1">
        <v>1</v>
      </c>
      <c r="C226" s="1">
        <v>0</v>
      </c>
      <c r="D226" s="1">
        <v>7.8</v>
      </c>
      <c r="E226" s="1">
        <f t="shared" si="8"/>
        <v>2.0541237336955462</v>
      </c>
      <c r="F226" s="1">
        <v>15</v>
      </c>
      <c r="G226" s="1">
        <v>0</v>
      </c>
      <c r="H226" s="1">
        <v>7.2</v>
      </c>
      <c r="I226" s="1">
        <f t="shared" si="9"/>
        <v>1.9740810260220096</v>
      </c>
      <c r="J226" s="1">
        <v>0</v>
      </c>
      <c r="K226">
        <v>15</v>
      </c>
      <c r="L226">
        <v>0</v>
      </c>
    </row>
    <row r="227" spans="1:38">
      <c r="A227" s="1" t="s">
        <v>494</v>
      </c>
      <c r="B227" s="1">
        <v>1</v>
      </c>
      <c r="C227" s="1">
        <v>1</v>
      </c>
      <c r="D227" s="1">
        <v>19.399999999999999</v>
      </c>
      <c r="E227" s="1">
        <f t="shared" si="8"/>
        <v>2.9652730660692823</v>
      </c>
      <c r="F227" s="1">
        <v>15</v>
      </c>
      <c r="G227" s="1">
        <v>0</v>
      </c>
      <c r="H227" s="1">
        <v>4.5999999999999996</v>
      </c>
      <c r="I227" s="1">
        <f t="shared" si="9"/>
        <v>1.5260563034950492</v>
      </c>
      <c r="J227" s="1">
        <v>0</v>
      </c>
      <c r="K227">
        <v>15</v>
      </c>
      <c r="L227">
        <v>0</v>
      </c>
    </row>
    <row r="228" spans="1:38">
      <c r="A228" t="s">
        <v>246</v>
      </c>
      <c r="B228">
        <v>1</v>
      </c>
      <c r="C228">
        <v>0</v>
      </c>
      <c r="D228">
        <v>1.9</v>
      </c>
      <c r="E228">
        <f t="shared" si="8"/>
        <v>0.64185388617239469</v>
      </c>
      <c r="F228" s="1">
        <v>15</v>
      </c>
      <c r="G228">
        <v>0</v>
      </c>
      <c r="H228">
        <v>6.6</v>
      </c>
      <c r="I228">
        <f t="shared" si="9"/>
        <v>1.8870696490323797</v>
      </c>
      <c r="J228">
        <v>0</v>
      </c>
      <c r="K228">
        <v>15</v>
      </c>
      <c r="L228">
        <v>0</v>
      </c>
    </row>
    <row r="229" spans="1:38">
      <c r="A229" s="1" t="s">
        <v>643</v>
      </c>
      <c r="B229" s="1">
        <v>1</v>
      </c>
      <c r="C229" s="1">
        <v>1</v>
      </c>
      <c r="D229" s="1">
        <v>21.7</v>
      </c>
      <c r="E229" s="1">
        <f t="shared" si="8"/>
        <v>3.0773122605464138</v>
      </c>
      <c r="F229" s="1">
        <v>15</v>
      </c>
      <c r="G229" s="1">
        <v>0</v>
      </c>
      <c r="H229" s="1">
        <v>4.2</v>
      </c>
      <c r="I229" s="1">
        <f t="shared" si="9"/>
        <v>1.4350845252893227</v>
      </c>
      <c r="J229" s="1">
        <v>0</v>
      </c>
      <c r="K229">
        <v>15</v>
      </c>
      <c r="L229">
        <v>0</v>
      </c>
    </row>
    <row r="230" spans="1:38">
      <c r="A230" t="s">
        <v>217</v>
      </c>
      <c r="B230">
        <v>1</v>
      </c>
      <c r="C230">
        <v>1</v>
      </c>
      <c r="D230">
        <v>46.9</v>
      </c>
      <c r="E230">
        <f t="shared" si="8"/>
        <v>3.8480176754522337</v>
      </c>
      <c r="F230" s="1">
        <v>15</v>
      </c>
      <c r="G230">
        <v>0</v>
      </c>
      <c r="H230">
        <v>37.5</v>
      </c>
      <c r="I230">
        <f t="shared" si="9"/>
        <v>3.6243409329763652</v>
      </c>
      <c r="J230">
        <v>1</v>
      </c>
      <c r="K230">
        <v>15</v>
      </c>
      <c r="L230">
        <v>0</v>
      </c>
    </row>
    <row r="231" spans="1:38">
      <c r="A231" s="1" t="s">
        <v>704</v>
      </c>
      <c r="B231" s="1">
        <v>1</v>
      </c>
      <c r="C231" s="1">
        <v>0</v>
      </c>
      <c r="D231" s="1">
        <v>5</v>
      </c>
      <c r="E231" s="1">
        <f t="shared" si="8"/>
        <v>1.6094379124341003</v>
      </c>
      <c r="F231" s="1">
        <v>15</v>
      </c>
      <c r="G231" s="1">
        <v>0</v>
      </c>
      <c r="H231" s="1">
        <v>4.9000000000000004</v>
      </c>
      <c r="I231" s="1">
        <f t="shared" si="9"/>
        <v>1.589235205116581</v>
      </c>
      <c r="J231" s="1">
        <v>0</v>
      </c>
      <c r="K231">
        <v>15</v>
      </c>
      <c r="L231">
        <v>0</v>
      </c>
    </row>
    <row r="232" spans="1:38">
      <c r="A232" t="s">
        <v>275</v>
      </c>
      <c r="B232">
        <v>1</v>
      </c>
      <c r="C232">
        <v>1</v>
      </c>
      <c r="D232">
        <v>22.1</v>
      </c>
      <c r="E232">
        <f t="shared" si="8"/>
        <v>3.095577608523707</v>
      </c>
      <c r="F232" s="1">
        <v>15</v>
      </c>
      <c r="G232">
        <v>0</v>
      </c>
      <c r="H232">
        <v>15</v>
      </c>
      <c r="I232">
        <f t="shared" si="9"/>
        <v>2.7080502011022101</v>
      </c>
      <c r="J232">
        <v>1</v>
      </c>
      <c r="K232">
        <v>15</v>
      </c>
      <c r="L232">
        <v>0</v>
      </c>
    </row>
    <row r="233" spans="1:38">
      <c r="A233" s="1" t="s">
        <v>554</v>
      </c>
      <c r="B233" s="1">
        <v>1</v>
      </c>
      <c r="C233" s="1">
        <v>0</v>
      </c>
      <c r="D233" s="1">
        <v>1.9</v>
      </c>
      <c r="E233" s="1">
        <f t="shared" si="8"/>
        <v>0.64185388617239469</v>
      </c>
      <c r="F233" s="1">
        <v>15</v>
      </c>
      <c r="G233" s="1">
        <v>0</v>
      </c>
      <c r="H233" s="1">
        <v>1.9</v>
      </c>
      <c r="I233" s="1">
        <f t="shared" si="9"/>
        <v>0.64185388617239469</v>
      </c>
      <c r="J233" s="1">
        <v>0</v>
      </c>
      <c r="K233">
        <v>15</v>
      </c>
      <c r="L233">
        <v>0</v>
      </c>
    </row>
    <row r="234" spans="1:38">
      <c r="A234" s="1" t="s">
        <v>396</v>
      </c>
      <c r="B234" s="1">
        <v>1</v>
      </c>
      <c r="C234" s="1">
        <v>1</v>
      </c>
      <c r="D234" s="1">
        <v>74.400000000000006</v>
      </c>
      <c r="E234" s="1">
        <f t="shared" si="8"/>
        <v>4.3094559418390466</v>
      </c>
      <c r="F234" s="1">
        <v>15</v>
      </c>
      <c r="G234" s="1">
        <v>0</v>
      </c>
      <c r="H234" s="1">
        <v>17.100000000000001</v>
      </c>
      <c r="I234" s="1">
        <f t="shared" si="9"/>
        <v>2.8390784635086144</v>
      </c>
      <c r="J234" s="1">
        <v>1</v>
      </c>
      <c r="K234">
        <v>15</v>
      </c>
      <c r="L234">
        <v>0</v>
      </c>
    </row>
    <row r="235" spans="1:38" s="4" customFormat="1">
      <c r="A235" s="1" t="s">
        <v>294</v>
      </c>
      <c r="B235" s="1">
        <v>1</v>
      </c>
      <c r="C235" s="1">
        <v>1</v>
      </c>
      <c r="D235" s="1">
        <v>31.5</v>
      </c>
      <c r="E235" s="1">
        <f t="shared" si="8"/>
        <v>3.4499875458315872</v>
      </c>
      <c r="F235" s="1">
        <v>15</v>
      </c>
      <c r="G235" s="1">
        <v>0</v>
      </c>
      <c r="H235" s="1">
        <v>28.9</v>
      </c>
      <c r="I235" s="1">
        <f t="shared" si="9"/>
        <v>3.3638415951183864</v>
      </c>
      <c r="J235" s="1">
        <v>1</v>
      </c>
      <c r="K235">
        <v>15</v>
      </c>
      <c r="L235"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>
      <c r="A236" s="1" t="s">
        <v>455</v>
      </c>
      <c r="B236" s="1">
        <v>1</v>
      </c>
      <c r="C236" s="1">
        <v>1</v>
      </c>
      <c r="D236" s="1">
        <v>37.200000000000003</v>
      </c>
      <c r="E236" s="1">
        <f t="shared" si="8"/>
        <v>3.6163087612791012</v>
      </c>
      <c r="F236" s="1">
        <v>15</v>
      </c>
      <c r="G236" s="1">
        <v>0</v>
      </c>
      <c r="H236" s="1">
        <v>4.9000000000000004</v>
      </c>
      <c r="I236" s="1">
        <f t="shared" si="9"/>
        <v>1.589235205116581</v>
      </c>
      <c r="J236" s="1">
        <v>0</v>
      </c>
      <c r="K236">
        <v>15</v>
      </c>
      <c r="L236">
        <v>0</v>
      </c>
    </row>
    <row r="237" spans="1:38">
      <c r="A237" s="1" t="s">
        <v>835</v>
      </c>
      <c r="B237" s="1">
        <v>1</v>
      </c>
      <c r="C237" s="1">
        <v>1</v>
      </c>
      <c r="D237" s="1">
        <v>27.5</v>
      </c>
      <c r="E237" s="1">
        <f t="shared" si="8"/>
        <v>3.3141860046725258</v>
      </c>
      <c r="F237" s="1">
        <v>15</v>
      </c>
      <c r="G237" s="1">
        <v>0</v>
      </c>
      <c r="H237" s="1">
        <v>6.8</v>
      </c>
      <c r="I237" s="1">
        <f t="shared" si="9"/>
        <v>1.9169226121820611</v>
      </c>
      <c r="J237" s="1">
        <v>0</v>
      </c>
      <c r="K237">
        <v>15</v>
      </c>
      <c r="L237">
        <v>0</v>
      </c>
    </row>
    <row r="238" spans="1:38">
      <c r="A238" s="1" t="s">
        <v>288</v>
      </c>
      <c r="B238" s="1">
        <v>1</v>
      </c>
      <c r="C238" s="1">
        <v>0</v>
      </c>
      <c r="D238" s="1">
        <v>1.9</v>
      </c>
      <c r="E238" s="1">
        <f t="shared" si="8"/>
        <v>0.64185388617239469</v>
      </c>
      <c r="F238" s="1">
        <v>15</v>
      </c>
      <c r="G238" s="1">
        <v>0</v>
      </c>
      <c r="H238" s="1">
        <v>1.9</v>
      </c>
      <c r="I238" s="1">
        <f t="shared" si="9"/>
        <v>0.64185388617239469</v>
      </c>
      <c r="J238" s="1">
        <v>0</v>
      </c>
      <c r="K238">
        <v>15</v>
      </c>
      <c r="L238">
        <v>0</v>
      </c>
    </row>
    <row r="239" spans="1:38">
      <c r="A239" t="s">
        <v>244</v>
      </c>
      <c r="B239">
        <v>1</v>
      </c>
      <c r="C239">
        <v>1</v>
      </c>
      <c r="D239">
        <v>16</v>
      </c>
      <c r="E239">
        <f t="shared" si="8"/>
        <v>2.7725887222397811</v>
      </c>
      <c r="F239" s="1">
        <v>15</v>
      </c>
      <c r="G239">
        <v>0</v>
      </c>
      <c r="H239">
        <v>10.199999999999999</v>
      </c>
      <c r="I239">
        <f t="shared" si="9"/>
        <v>2.3223877202902252</v>
      </c>
      <c r="J239">
        <v>0</v>
      </c>
      <c r="K239">
        <v>15</v>
      </c>
      <c r="L239">
        <v>0</v>
      </c>
    </row>
    <row r="240" spans="1:38">
      <c r="A240" t="s">
        <v>280</v>
      </c>
      <c r="B240">
        <v>1</v>
      </c>
      <c r="C240">
        <v>1</v>
      </c>
      <c r="D240">
        <v>20</v>
      </c>
      <c r="E240">
        <f t="shared" si="8"/>
        <v>2.9957322735539909</v>
      </c>
      <c r="F240" s="1">
        <v>15</v>
      </c>
      <c r="G240">
        <v>0</v>
      </c>
      <c r="H240">
        <v>8.5</v>
      </c>
      <c r="I240">
        <f t="shared" si="9"/>
        <v>2.1400661634962708</v>
      </c>
      <c r="J240">
        <v>0</v>
      </c>
      <c r="K240">
        <v>15</v>
      </c>
      <c r="L240" s="7">
        <v>0</v>
      </c>
    </row>
    <row r="241" spans="1:38" s="4" customFormat="1">
      <c r="A241" s="1" t="s">
        <v>963</v>
      </c>
      <c r="B241" s="1">
        <v>1</v>
      </c>
      <c r="C241" s="1">
        <v>1</v>
      </c>
      <c r="D241" s="1">
        <v>39.9</v>
      </c>
      <c r="E241" s="1">
        <f t="shared" si="8"/>
        <v>3.6863763238958178</v>
      </c>
      <c r="F241" s="1">
        <v>15</v>
      </c>
      <c r="G241" s="1">
        <v>0</v>
      </c>
      <c r="H241" s="5">
        <v>1410</v>
      </c>
      <c r="I241" s="1">
        <f t="shared" si="9"/>
        <v>7.2513449833722143</v>
      </c>
      <c r="J241" s="1">
        <v>1</v>
      </c>
      <c r="K241">
        <v>15</v>
      </c>
      <c r="L241">
        <v>0</v>
      </c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>
      <c r="A242" s="1" t="s">
        <v>1008</v>
      </c>
      <c r="B242" s="1">
        <v>1</v>
      </c>
      <c r="C242" s="1">
        <v>1</v>
      </c>
      <c r="D242" s="1">
        <v>19.3</v>
      </c>
      <c r="E242" s="1">
        <f t="shared" si="8"/>
        <v>2.9601050959108397</v>
      </c>
      <c r="F242" s="1">
        <v>15</v>
      </c>
      <c r="G242" s="1">
        <v>0</v>
      </c>
      <c r="H242" s="5">
        <v>14.2</v>
      </c>
      <c r="I242" s="1">
        <f t="shared" si="9"/>
        <v>2.653241964607215</v>
      </c>
      <c r="J242" s="1">
        <v>0</v>
      </c>
      <c r="K242">
        <v>15</v>
      </c>
      <c r="L242">
        <v>0</v>
      </c>
    </row>
    <row r="243" spans="1:38">
      <c r="A243" s="1" t="s">
        <v>712</v>
      </c>
      <c r="B243" s="1">
        <v>1</v>
      </c>
      <c r="C243" s="1">
        <v>0</v>
      </c>
      <c r="D243" s="1">
        <v>1.9</v>
      </c>
      <c r="E243" s="1">
        <f t="shared" si="8"/>
        <v>0.64185388617239469</v>
      </c>
      <c r="F243" s="1">
        <v>15</v>
      </c>
      <c r="G243" s="1">
        <v>0</v>
      </c>
      <c r="H243" s="1">
        <v>1.9</v>
      </c>
      <c r="I243" s="1">
        <f t="shared" si="9"/>
        <v>0.64185388617239469</v>
      </c>
      <c r="J243" s="1">
        <v>0</v>
      </c>
      <c r="K243">
        <v>15</v>
      </c>
      <c r="L243">
        <v>0</v>
      </c>
    </row>
    <row r="244" spans="1:38">
      <c r="A244" s="1" t="s">
        <v>1001</v>
      </c>
      <c r="B244" s="1">
        <v>1</v>
      </c>
      <c r="C244" s="1">
        <v>1</v>
      </c>
      <c r="D244" s="1">
        <v>36.1</v>
      </c>
      <c r="E244" s="1">
        <f t="shared" si="8"/>
        <v>3.5862928653388351</v>
      </c>
      <c r="F244" s="1">
        <v>15</v>
      </c>
      <c r="G244" s="1">
        <v>0</v>
      </c>
      <c r="H244" s="5">
        <v>5.5</v>
      </c>
      <c r="I244" s="1">
        <f t="shared" si="9"/>
        <v>1.7047480922384253</v>
      </c>
      <c r="J244" s="1">
        <v>0</v>
      </c>
      <c r="K244">
        <v>15</v>
      </c>
      <c r="L244">
        <v>0</v>
      </c>
    </row>
    <row r="245" spans="1:38">
      <c r="A245" s="1" t="s">
        <v>631</v>
      </c>
      <c r="B245" s="1">
        <v>1</v>
      </c>
      <c r="C245" s="1">
        <v>1</v>
      </c>
      <c r="D245" s="1">
        <v>31.1</v>
      </c>
      <c r="E245" s="1">
        <f t="shared" si="8"/>
        <v>3.4372078191851885</v>
      </c>
      <c r="F245" s="1">
        <v>15</v>
      </c>
      <c r="G245" s="1">
        <v>0</v>
      </c>
      <c r="H245" s="1">
        <v>9.4</v>
      </c>
      <c r="I245" s="1">
        <f t="shared" si="9"/>
        <v>2.2407096892759584</v>
      </c>
      <c r="J245" s="1">
        <v>0</v>
      </c>
      <c r="K245">
        <v>15</v>
      </c>
      <c r="L245">
        <v>0</v>
      </c>
    </row>
    <row r="246" spans="1:38">
      <c r="A246" s="1" t="s">
        <v>473</v>
      </c>
      <c r="B246" s="1">
        <v>1</v>
      </c>
      <c r="C246" s="1">
        <v>1</v>
      </c>
      <c r="D246" s="1">
        <v>45.3</v>
      </c>
      <c r="E246" s="1">
        <f t="shared" si="8"/>
        <v>3.8133070324889884</v>
      </c>
      <c r="F246" s="1">
        <v>15</v>
      </c>
      <c r="G246" s="1">
        <v>0</v>
      </c>
      <c r="H246" s="1">
        <v>30.3</v>
      </c>
      <c r="I246" s="1">
        <f t="shared" si="9"/>
        <v>3.4111477125153233</v>
      </c>
      <c r="J246" s="1">
        <v>1</v>
      </c>
      <c r="K246">
        <v>15</v>
      </c>
      <c r="L246">
        <v>0</v>
      </c>
    </row>
    <row r="247" spans="1:38">
      <c r="A247" s="1" t="s">
        <v>472</v>
      </c>
      <c r="B247" s="1">
        <v>1</v>
      </c>
      <c r="C247" s="1">
        <v>1</v>
      </c>
      <c r="D247" s="1">
        <v>26</v>
      </c>
      <c r="E247" s="1">
        <f t="shared" si="8"/>
        <v>3.2580965380214821</v>
      </c>
      <c r="F247" s="1">
        <v>15</v>
      </c>
      <c r="G247" s="1">
        <v>0</v>
      </c>
      <c r="H247" s="1">
        <v>8.6</v>
      </c>
      <c r="I247" s="1">
        <f t="shared" si="9"/>
        <v>2.1517622032594619</v>
      </c>
      <c r="J247" s="1">
        <v>0</v>
      </c>
      <c r="K247">
        <v>15</v>
      </c>
      <c r="L247">
        <v>0</v>
      </c>
    </row>
    <row r="248" spans="1:38">
      <c r="A248" s="1" t="s">
        <v>1012</v>
      </c>
      <c r="B248" s="1">
        <v>1</v>
      </c>
      <c r="C248" s="1">
        <v>1</v>
      </c>
      <c r="D248" s="1">
        <v>29.1</v>
      </c>
      <c r="E248" s="1">
        <f t="shared" si="8"/>
        <v>3.3707381741774469</v>
      </c>
      <c r="F248" s="1">
        <v>15</v>
      </c>
      <c r="G248" s="1">
        <v>0</v>
      </c>
      <c r="H248" s="5">
        <v>8.1</v>
      </c>
      <c r="I248" s="1">
        <f t="shared" si="9"/>
        <v>2.0918640616783932</v>
      </c>
      <c r="J248" s="1">
        <v>0</v>
      </c>
      <c r="K248">
        <v>15</v>
      </c>
      <c r="L248">
        <v>0</v>
      </c>
    </row>
    <row r="249" spans="1:38">
      <c r="A249" s="1" t="s">
        <v>692</v>
      </c>
      <c r="B249" s="1">
        <v>1</v>
      </c>
      <c r="C249" s="1">
        <v>0</v>
      </c>
      <c r="D249" s="1">
        <v>5</v>
      </c>
      <c r="E249" s="1">
        <f t="shared" si="8"/>
        <v>1.6094379124341003</v>
      </c>
      <c r="F249" s="1">
        <v>15</v>
      </c>
      <c r="G249" s="1">
        <v>0</v>
      </c>
      <c r="H249" s="1">
        <v>5.5</v>
      </c>
      <c r="I249" s="1">
        <f t="shared" si="9"/>
        <v>1.7047480922384253</v>
      </c>
      <c r="J249" s="1">
        <v>0</v>
      </c>
      <c r="K249">
        <v>15</v>
      </c>
      <c r="L249">
        <v>0</v>
      </c>
    </row>
    <row r="250" spans="1:38">
      <c r="A250" s="1" t="s">
        <v>907</v>
      </c>
      <c r="B250" s="1">
        <v>1</v>
      </c>
      <c r="C250" s="1">
        <v>0</v>
      </c>
      <c r="D250" s="1">
        <v>1.9</v>
      </c>
      <c r="E250" s="1">
        <f t="shared" si="8"/>
        <v>0.64185388617239469</v>
      </c>
      <c r="F250" s="1">
        <v>15</v>
      </c>
      <c r="G250" s="1">
        <v>0</v>
      </c>
      <c r="H250" s="1">
        <v>1.9</v>
      </c>
      <c r="I250" s="1">
        <f t="shared" si="9"/>
        <v>0.64185388617239469</v>
      </c>
      <c r="J250" s="1">
        <v>0</v>
      </c>
      <c r="K250">
        <v>15</v>
      </c>
      <c r="L250">
        <v>0</v>
      </c>
    </row>
    <row r="251" spans="1:38">
      <c r="A251" s="1" t="s">
        <v>950</v>
      </c>
      <c r="B251" s="1">
        <v>1</v>
      </c>
      <c r="C251" s="1">
        <v>1</v>
      </c>
      <c r="D251" s="1">
        <v>48.3</v>
      </c>
      <c r="E251" s="1">
        <f t="shared" si="8"/>
        <v>3.8774315606585268</v>
      </c>
      <c r="F251" s="1">
        <v>15</v>
      </c>
      <c r="G251" s="1">
        <v>0</v>
      </c>
      <c r="H251" s="1">
        <v>1.9</v>
      </c>
      <c r="I251" s="1">
        <f t="shared" si="9"/>
        <v>0.64185388617239469</v>
      </c>
      <c r="J251" s="1">
        <v>0</v>
      </c>
      <c r="K251">
        <v>15</v>
      </c>
      <c r="L251" s="1">
        <v>0</v>
      </c>
    </row>
    <row r="252" spans="1:38">
      <c r="A252" s="1" t="s">
        <v>400</v>
      </c>
      <c r="B252" s="1">
        <v>1</v>
      </c>
      <c r="C252" s="1">
        <v>1</v>
      </c>
      <c r="D252" s="1">
        <v>52.6</v>
      </c>
      <c r="E252" s="1">
        <f t="shared" si="8"/>
        <v>3.9627161197436642</v>
      </c>
      <c r="F252" s="1">
        <v>15</v>
      </c>
      <c r="G252" s="1">
        <v>0</v>
      </c>
      <c r="H252" s="1">
        <v>12.3</v>
      </c>
      <c r="I252" s="1">
        <f t="shared" si="9"/>
        <v>2.5095992623783721</v>
      </c>
      <c r="J252" s="1">
        <v>0</v>
      </c>
      <c r="K252">
        <v>15</v>
      </c>
      <c r="L252">
        <v>0</v>
      </c>
    </row>
    <row r="253" spans="1:38">
      <c r="A253" s="1" t="s">
        <v>339</v>
      </c>
      <c r="B253" s="1">
        <v>1</v>
      </c>
      <c r="C253" s="1">
        <v>0</v>
      </c>
      <c r="D253" s="1">
        <v>13.1</v>
      </c>
      <c r="E253" s="1">
        <f t="shared" si="8"/>
        <v>2.5726122302071057</v>
      </c>
      <c r="F253" s="1">
        <v>15</v>
      </c>
      <c r="G253" s="1">
        <v>0</v>
      </c>
      <c r="H253" s="1">
        <v>9.4</v>
      </c>
      <c r="I253" s="1">
        <f t="shared" si="9"/>
        <v>2.2407096892759584</v>
      </c>
      <c r="J253" s="1">
        <v>0</v>
      </c>
      <c r="K253">
        <v>15</v>
      </c>
      <c r="L253">
        <v>0</v>
      </c>
    </row>
    <row r="254" spans="1:38">
      <c r="A254" s="1" t="s">
        <v>541</v>
      </c>
      <c r="B254" s="1">
        <v>1</v>
      </c>
      <c r="C254" s="1">
        <v>0</v>
      </c>
      <c r="D254" s="1">
        <v>1.9</v>
      </c>
      <c r="E254" s="1">
        <f t="shared" si="8"/>
        <v>0.64185388617239469</v>
      </c>
      <c r="F254" s="1">
        <v>15</v>
      </c>
      <c r="G254" s="1">
        <v>0</v>
      </c>
      <c r="H254" s="1">
        <v>1.9</v>
      </c>
      <c r="I254" s="1">
        <f t="shared" si="9"/>
        <v>0.64185388617239469</v>
      </c>
      <c r="J254" s="1">
        <v>0</v>
      </c>
      <c r="K254">
        <v>15</v>
      </c>
      <c r="L254">
        <v>0</v>
      </c>
    </row>
    <row r="255" spans="1:38">
      <c r="A255" s="1" t="s">
        <v>486</v>
      </c>
      <c r="B255" s="1">
        <v>1</v>
      </c>
      <c r="C255" s="1">
        <v>1</v>
      </c>
      <c r="D255" s="1">
        <v>18.2</v>
      </c>
      <c r="E255" s="1">
        <f t="shared" si="8"/>
        <v>2.9014215940827497</v>
      </c>
      <c r="F255" s="1">
        <v>15</v>
      </c>
      <c r="G255" s="1">
        <v>0</v>
      </c>
      <c r="H255" s="1">
        <v>10.6</v>
      </c>
      <c r="I255" s="1">
        <f t="shared" si="9"/>
        <v>2.3608540011180215</v>
      </c>
      <c r="J255" s="1">
        <v>0</v>
      </c>
      <c r="K255">
        <v>15</v>
      </c>
      <c r="L255">
        <v>0</v>
      </c>
    </row>
    <row r="256" spans="1:38">
      <c r="A256" s="1" t="s">
        <v>543</v>
      </c>
      <c r="B256" s="1">
        <v>1</v>
      </c>
      <c r="C256" s="1">
        <v>0</v>
      </c>
      <c r="D256" s="1">
        <v>7.7</v>
      </c>
      <c r="E256" s="1">
        <f t="shared" si="8"/>
        <v>2.0412203288596382</v>
      </c>
      <c r="F256" s="1">
        <v>15</v>
      </c>
      <c r="G256" s="1">
        <v>0</v>
      </c>
      <c r="H256" s="1">
        <v>1.9</v>
      </c>
      <c r="I256" s="1">
        <f t="shared" si="9"/>
        <v>0.64185388617239469</v>
      </c>
      <c r="J256" s="1">
        <v>0</v>
      </c>
      <c r="K256">
        <v>15</v>
      </c>
      <c r="L256">
        <v>0</v>
      </c>
    </row>
    <row r="257" spans="1:38">
      <c r="A257" s="1" t="s">
        <v>970</v>
      </c>
      <c r="B257" s="1">
        <v>1</v>
      </c>
      <c r="C257" s="1">
        <v>1</v>
      </c>
      <c r="D257" s="1">
        <v>93.8</v>
      </c>
      <c r="E257" s="1">
        <f t="shared" si="8"/>
        <v>4.5411648560121787</v>
      </c>
      <c r="F257" s="1">
        <v>15</v>
      </c>
      <c r="G257" s="1">
        <v>0</v>
      </c>
      <c r="H257" s="5">
        <v>49.6</v>
      </c>
      <c r="I257" s="1">
        <f t="shared" si="9"/>
        <v>3.903990833730882</v>
      </c>
      <c r="J257" s="1">
        <v>1</v>
      </c>
      <c r="K257">
        <v>15</v>
      </c>
      <c r="L257">
        <v>0</v>
      </c>
    </row>
    <row r="258" spans="1:38">
      <c r="A258" s="1" t="s">
        <v>779</v>
      </c>
      <c r="B258" s="1">
        <v>1</v>
      </c>
      <c r="C258" s="1">
        <v>0</v>
      </c>
      <c r="D258" s="1">
        <v>8.8000000000000007</v>
      </c>
      <c r="E258" s="1">
        <f t="shared" si="8"/>
        <v>2.174751721484161</v>
      </c>
      <c r="F258" s="1">
        <v>15</v>
      </c>
      <c r="G258" s="1">
        <v>0</v>
      </c>
      <c r="H258" s="1">
        <v>4.3</v>
      </c>
      <c r="I258" s="1">
        <f t="shared" si="9"/>
        <v>1.4586150226995167</v>
      </c>
      <c r="J258" s="1">
        <v>0</v>
      </c>
      <c r="K258">
        <v>15</v>
      </c>
      <c r="L258">
        <v>0</v>
      </c>
    </row>
    <row r="259" spans="1:38">
      <c r="A259" s="1" t="s">
        <v>942</v>
      </c>
      <c r="B259" s="1">
        <v>1</v>
      </c>
      <c r="C259" s="1">
        <v>0</v>
      </c>
      <c r="D259" s="1">
        <v>10.9</v>
      </c>
      <c r="E259" s="1">
        <f t="shared" si="8"/>
        <v>2.388762789235098</v>
      </c>
      <c r="F259" s="1">
        <v>15</v>
      </c>
      <c r="G259" s="1">
        <v>0</v>
      </c>
      <c r="H259" s="1">
        <v>1.9</v>
      </c>
      <c r="I259" s="1">
        <f t="shared" si="9"/>
        <v>0.64185388617239469</v>
      </c>
      <c r="J259" s="1">
        <v>0</v>
      </c>
      <c r="K259">
        <v>15</v>
      </c>
      <c r="L259">
        <v>0</v>
      </c>
    </row>
    <row r="260" spans="1:38">
      <c r="A260" s="1" t="s">
        <v>661</v>
      </c>
      <c r="B260" s="1">
        <v>1</v>
      </c>
      <c r="C260" s="1">
        <v>1</v>
      </c>
      <c r="D260" s="1">
        <v>38.200000000000003</v>
      </c>
      <c r="E260" s="1">
        <f t="shared" si="8"/>
        <v>3.6428355156125294</v>
      </c>
      <c r="F260" s="1">
        <v>15</v>
      </c>
      <c r="G260" s="1">
        <v>0</v>
      </c>
      <c r="H260" s="1">
        <v>1.9</v>
      </c>
      <c r="I260" s="1">
        <f t="shared" si="9"/>
        <v>0.64185388617239469</v>
      </c>
      <c r="J260" s="1">
        <v>0</v>
      </c>
      <c r="K260">
        <v>15</v>
      </c>
      <c r="L260">
        <v>0</v>
      </c>
    </row>
    <row r="261" spans="1:38">
      <c r="A261" s="1" t="s">
        <v>526</v>
      </c>
      <c r="B261" s="1">
        <v>1</v>
      </c>
      <c r="C261" s="1">
        <v>1</v>
      </c>
      <c r="D261" s="1">
        <v>38.6</v>
      </c>
      <c r="E261" s="1">
        <f t="shared" si="8"/>
        <v>3.6532522764707851</v>
      </c>
      <c r="F261" s="1">
        <v>15</v>
      </c>
      <c r="G261" s="1">
        <v>0</v>
      </c>
      <c r="H261" s="1">
        <v>7.6</v>
      </c>
      <c r="I261" s="1">
        <f t="shared" si="9"/>
        <v>2.0281482472922852</v>
      </c>
      <c r="J261" s="1">
        <v>0</v>
      </c>
      <c r="K261">
        <v>15</v>
      </c>
      <c r="L261">
        <v>0</v>
      </c>
    </row>
    <row r="262" spans="1:38" s="4" customFormat="1">
      <c r="A262" s="1" t="s">
        <v>603</v>
      </c>
      <c r="B262" s="1">
        <v>1</v>
      </c>
      <c r="C262" s="1">
        <v>1</v>
      </c>
      <c r="D262" s="1">
        <v>60.9</v>
      </c>
      <c r="E262" s="1">
        <f t="shared" si="8"/>
        <v>4.1092331747158513</v>
      </c>
      <c r="F262" s="1">
        <v>15</v>
      </c>
      <c r="G262" s="1">
        <v>0</v>
      </c>
      <c r="H262" s="1">
        <v>13.9</v>
      </c>
      <c r="I262" s="1">
        <f t="shared" si="9"/>
        <v>2.631888840136646</v>
      </c>
      <c r="J262" s="1">
        <v>0</v>
      </c>
      <c r="K262">
        <v>15</v>
      </c>
      <c r="L262">
        <v>0</v>
      </c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>
      <c r="A263" s="1" t="s">
        <v>850</v>
      </c>
      <c r="B263" s="1">
        <v>1</v>
      </c>
      <c r="C263" s="1">
        <v>1</v>
      </c>
      <c r="D263" s="1">
        <v>42.7</v>
      </c>
      <c r="E263" s="1">
        <f t="shared" si="8"/>
        <v>3.7541989202345789</v>
      </c>
      <c r="F263" s="1">
        <v>15</v>
      </c>
      <c r="G263" s="1">
        <v>0</v>
      </c>
      <c r="H263" s="1">
        <v>4.4000000000000004</v>
      </c>
      <c r="I263" s="1">
        <f t="shared" si="9"/>
        <v>1.4816045409242156</v>
      </c>
      <c r="J263" s="1">
        <v>0</v>
      </c>
      <c r="K263">
        <v>15</v>
      </c>
      <c r="L263">
        <v>0</v>
      </c>
    </row>
    <row r="264" spans="1:38">
      <c r="A264" s="1" t="s">
        <v>401</v>
      </c>
      <c r="B264" s="1">
        <v>1</v>
      </c>
      <c r="C264" s="1">
        <v>1</v>
      </c>
      <c r="D264" s="1">
        <v>59.3</v>
      </c>
      <c r="E264" s="1">
        <f t="shared" si="8"/>
        <v>4.0826093060036799</v>
      </c>
      <c r="F264" s="1">
        <v>15</v>
      </c>
      <c r="G264" s="1">
        <v>0</v>
      </c>
      <c r="H264" s="1">
        <v>11.5</v>
      </c>
      <c r="I264" s="1">
        <f t="shared" si="9"/>
        <v>2.4423470353692043</v>
      </c>
      <c r="J264" s="1">
        <v>0</v>
      </c>
      <c r="K264">
        <v>15</v>
      </c>
      <c r="L264">
        <v>0</v>
      </c>
    </row>
    <row r="265" spans="1:38">
      <c r="A265" s="1" t="s">
        <v>372</v>
      </c>
      <c r="B265" s="1">
        <v>1</v>
      </c>
      <c r="C265" s="1">
        <v>1</v>
      </c>
      <c r="D265" s="1">
        <v>25.9</v>
      </c>
      <c r="E265" s="1">
        <f t="shared" si="8"/>
        <v>3.2542429687054919</v>
      </c>
      <c r="F265" s="1">
        <v>15</v>
      </c>
      <c r="G265" s="1">
        <v>0</v>
      </c>
      <c r="H265" s="1">
        <v>22.2</v>
      </c>
      <c r="I265" s="1">
        <f t="shared" si="9"/>
        <v>3.1000922888782338</v>
      </c>
      <c r="J265" s="1">
        <v>1</v>
      </c>
      <c r="K265">
        <v>15</v>
      </c>
      <c r="L265">
        <v>0</v>
      </c>
    </row>
    <row r="266" spans="1:38">
      <c r="A266" s="1" t="s">
        <v>397</v>
      </c>
      <c r="B266" s="1">
        <v>1</v>
      </c>
      <c r="C266" s="1">
        <v>1</v>
      </c>
      <c r="D266" s="1">
        <v>36.200000000000003</v>
      </c>
      <c r="E266" s="1">
        <f t="shared" si="8"/>
        <v>3.5890591188317256</v>
      </c>
      <c r="F266" s="1">
        <v>15</v>
      </c>
      <c r="G266" s="1">
        <v>0</v>
      </c>
      <c r="H266" s="1">
        <v>11.3</v>
      </c>
      <c r="I266" s="1">
        <f t="shared" si="9"/>
        <v>2.4248027257182949</v>
      </c>
      <c r="J266" s="1">
        <v>0</v>
      </c>
      <c r="K266">
        <v>15</v>
      </c>
      <c r="L266">
        <v>0</v>
      </c>
    </row>
    <row r="267" spans="1:38">
      <c r="A267" s="1" t="s">
        <v>319</v>
      </c>
      <c r="B267" s="1">
        <v>1</v>
      </c>
      <c r="C267" s="1">
        <v>0</v>
      </c>
      <c r="D267" s="1">
        <v>11.4</v>
      </c>
      <c r="E267" s="1">
        <f t="shared" si="8"/>
        <v>2.4336133554004498</v>
      </c>
      <c r="F267" s="1">
        <v>15</v>
      </c>
      <c r="G267" s="1">
        <v>0</v>
      </c>
      <c r="H267" s="1">
        <v>19.600000000000001</v>
      </c>
      <c r="I267" s="1">
        <f t="shared" si="9"/>
        <v>2.9755295662364718</v>
      </c>
      <c r="J267" s="1">
        <v>1</v>
      </c>
      <c r="K267">
        <v>15</v>
      </c>
      <c r="L267">
        <v>0</v>
      </c>
    </row>
    <row r="268" spans="1:38">
      <c r="A268" s="1" t="s">
        <v>371</v>
      </c>
      <c r="B268" s="1">
        <v>1</v>
      </c>
      <c r="C268" s="1">
        <v>1</v>
      </c>
      <c r="D268" s="1">
        <v>36.700000000000003</v>
      </c>
      <c r="E268" s="1">
        <f t="shared" si="8"/>
        <v>3.6027767550605247</v>
      </c>
      <c r="F268" s="1">
        <v>15</v>
      </c>
      <c r="G268" s="1">
        <v>0</v>
      </c>
      <c r="H268" s="1">
        <v>8.1999999999999993</v>
      </c>
      <c r="I268" s="1">
        <f t="shared" si="9"/>
        <v>2.1041341542702074</v>
      </c>
      <c r="J268" s="1">
        <v>0</v>
      </c>
      <c r="K268">
        <v>15</v>
      </c>
      <c r="L268">
        <v>0</v>
      </c>
    </row>
    <row r="269" spans="1:38">
      <c r="A269" s="1" t="s">
        <v>310</v>
      </c>
      <c r="B269" s="1">
        <v>1</v>
      </c>
      <c r="C269" s="1">
        <v>0</v>
      </c>
      <c r="D269" s="1">
        <v>8.8000000000000007</v>
      </c>
      <c r="E269" s="1">
        <f t="shared" si="8"/>
        <v>2.174751721484161</v>
      </c>
      <c r="F269" s="1">
        <v>15</v>
      </c>
      <c r="G269" s="1">
        <v>0</v>
      </c>
      <c r="H269" s="1">
        <v>5</v>
      </c>
      <c r="I269" s="1">
        <f t="shared" si="9"/>
        <v>1.6094379124341003</v>
      </c>
      <c r="J269" s="1">
        <v>0</v>
      </c>
      <c r="K269">
        <v>15</v>
      </c>
      <c r="L269">
        <v>0</v>
      </c>
    </row>
    <row r="270" spans="1:38">
      <c r="A270" s="1" t="s">
        <v>322</v>
      </c>
      <c r="B270" s="1">
        <v>1</v>
      </c>
      <c r="C270" s="1">
        <v>0</v>
      </c>
      <c r="D270" s="1">
        <v>1.9</v>
      </c>
      <c r="E270" s="1">
        <f t="shared" si="8"/>
        <v>0.64185388617239469</v>
      </c>
      <c r="F270" s="1">
        <v>15</v>
      </c>
      <c r="G270" s="1">
        <v>0</v>
      </c>
      <c r="H270" s="1">
        <v>1.9</v>
      </c>
      <c r="I270" s="1">
        <f t="shared" si="9"/>
        <v>0.64185388617239469</v>
      </c>
      <c r="J270" s="1">
        <v>0</v>
      </c>
      <c r="K270">
        <v>15</v>
      </c>
      <c r="L270">
        <v>0</v>
      </c>
    </row>
    <row r="271" spans="1:38">
      <c r="A271" t="s">
        <v>221</v>
      </c>
      <c r="B271">
        <v>1</v>
      </c>
      <c r="C271">
        <v>0</v>
      </c>
      <c r="D271">
        <v>1.9</v>
      </c>
      <c r="E271">
        <f t="shared" si="8"/>
        <v>0.64185388617239469</v>
      </c>
      <c r="F271" s="1">
        <v>15</v>
      </c>
      <c r="G271">
        <v>0</v>
      </c>
      <c r="H271">
        <v>3.8</v>
      </c>
      <c r="I271">
        <f t="shared" si="9"/>
        <v>1.33500106673234</v>
      </c>
      <c r="J271">
        <v>0</v>
      </c>
      <c r="K271">
        <v>15</v>
      </c>
      <c r="L271">
        <v>0</v>
      </c>
    </row>
    <row r="272" spans="1:38">
      <c r="A272" s="1" t="s">
        <v>414</v>
      </c>
      <c r="B272" s="1">
        <v>1</v>
      </c>
      <c r="C272" s="1">
        <v>0</v>
      </c>
      <c r="D272" s="1">
        <v>5.2</v>
      </c>
      <c r="E272" s="1">
        <f t="shared" si="8"/>
        <v>1.6486586255873816</v>
      </c>
      <c r="F272" s="1">
        <v>15</v>
      </c>
      <c r="G272" s="1">
        <v>0</v>
      </c>
      <c r="H272" s="1">
        <v>1.9</v>
      </c>
      <c r="I272" s="1">
        <f t="shared" si="9"/>
        <v>0.64185388617239469</v>
      </c>
      <c r="J272" s="1">
        <v>0</v>
      </c>
      <c r="K272">
        <v>15</v>
      </c>
      <c r="L272">
        <v>0</v>
      </c>
    </row>
    <row r="273" spans="1:38">
      <c r="A273" s="1" t="s">
        <v>683</v>
      </c>
      <c r="B273" s="1">
        <v>1</v>
      </c>
      <c r="C273" s="1">
        <v>0</v>
      </c>
      <c r="D273" s="1">
        <v>1.9</v>
      </c>
      <c r="E273" s="1">
        <f t="shared" si="8"/>
        <v>0.64185388617239469</v>
      </c>
      <c r="F273" s="1">
        <v>15</v>
      </c>
      <c r="G273" s="1">
        <v>0</v>
      </c>
      <c r="H273" s="1">
        <v>1.9</v>
      </c>
      <c r="I273" s="1">
        <f t="shared" si="9"/>
        <v>0.64185388617239469</v>
      </c>
      <c r="J273" s="1">
        <v>0</v>
      </c>
      <c r="K273">
        <v>15</v>
      </c>
      <c r="L273">
        <v>0</v>
      </c>
    </row>
    <row r="274" spans="1:38">
      <c r="A274" s="1" t="s">
        <v>895</v>
      </c>
      <c r="B274" s="1">
        <v>1</v>
      </c>
      <c r="C274" s="1">
        <v>0</v>
      </c>
      <c r="D274" s="1">
        <v>4.8</v>
      </c>
      <c r="E274" s="1">
        <f t="shared" ref="E274:E337" si="10">LN(D274)</f>
        <v>1.5686159179138452</v>
      </c>
      <c r="F274" s="1">
        <v>15</v>
      </c>
      <c r="G274" s="1">
        <v>0</v>
      </c>
      <c r="H274" s="1">
        <v>4.4000000000000004</v>
      </c>
      <c r="I274" s="1">
        <f t="shared" ref="I274:I337" si="11">LN(H274)</f>
        <v>1.4816045409242156</v>
      </c>
      <c r="J274" s="1">
        <v>0</v>
      </c>
      <c r="K274">
        <v>15</v>
      </c>
      <c r="L274">
        <v>0</v>
      </c>
    </row>
    <row r="275" spans="1:38">
      <c r="A275" s="1" t="s">
        <v>498</v>
      </c>
      <c r="B275" s="1">
        <v>1</v>
      </c>
      <c r="C275" s="1">
        <v>0</v>
      </c>
      <c r="D275" s="1">
        <v>1.9</v>
      </c>
      <c r="E275" s="1">
        <f t="shared" si="10"/>
        <v>0.64185388617239469</v>
      </c>
      <c r="F275" s="1">
        <v>15</v>
      </c>
      <c r="G275" s="1">
        <v>0</v>
      </c>
      <c r="H275" s="1">
        <v>3.9</v>
      </c>
      <c r="I275" s="1">
        <f t="shared" si="11"/>
        <v>1.3609765531356006</v>
      </c>
      <c r="J275" s="1">
        <v>0</v>
      </c>
      <c r="K275">
        <v>15</v>
      </c>
      <c r="L275">
        <v>0</v>
      </c>
    </row>
    <row r="276" spans="1:38">
      <c r="A276" s="1" t="s">
        <v>399</v>
      </c>
      <c r="B276" s="1">
        <v>1</v>
      </c>
      <c r="C276" s="1">
        <v>0</v>
      </c>
      <c r="D276" s="1">
        <v>5.5</v>
      </c>
      <c r="E276" s="1">
        <f t="shared" si="10"/>
        <v>1.7047480922384253</v>
      </c>
      <c r="F276" s="1">
        <v>15</v>
      </c>
      <c r="G276" s="1">
        <v>0</v>
      </c>
      <c r="H276" s="1">
        <v>1.9</v>
      </c>
      <c r="I276" s="1">
        <f t="shared" si="11"/>
        <v>0.64185388617239469</v>
      </c>
      <c r="J276" s="1">
        <v>0</v>
      </c>
      <c r="K276">
        <v>15</v>
      </c>
      <c r="L276">
        <v>0</v>
      </c>
    </row>
    <row r="277" spans="1:38">
      <c r="A277" s="1" t="s">
        <v>518</v>
      </c>
      <c r="B277" s="1">
        <v>1</v>
      </c>
      <c r="C277" s="1">
        <v>1</v>
      </c>
      <c r="D277" s="1">
        <v>56.7</v>
      </c>
      <c r="E277" s="1">
        <f t="shared" si="10"/>
        <v>4.0377742107337067</v>
      </c>
      <c r="F277" s="1">
        <v>15</v>
      </c>
      <c r="G277" s="1">
        <v>0</v>
      </c>
      <c r="H277" s="1">
        <v>4.5</v>
      </c>
      <c r="I277" s="1">
        <f t="shared" si="11"/>
        <v>1.5040773967762742</v>
      </c>
      <c r="J277" s="1">
        <v>0</v>
      </c>
      <c r="K277">
        <v>15</v>
      </c>
      <c r="L277">
        <v>0</v>
      </c>
    </row>
    <row r="278" spans="1:38">
      <c r="A278" s="1" t="s">
        <v>622</v>
      </c>
      <c r="B278" s="1">
        <v>1</v>
      </c>
      <c r="C278" s="1">
        <v>1</v>
      </c>
      <c r="D278" s="1">
        <v>17.899999999999999</v>
      </c>
      <c r="E278" s="1">
        <f t="shared" si="10"/>
        <v>2.884800712846709</v>
      </c>
      <c r="F278" s="1">
        <v>15</v>
      </c>
      <c r="G278" s="1">
        <v>0</v>
      </c>
      <c r="H278" s="1">
        <v>4.2</v>
      </c>
      <c r="I278" s="1">
        <f t="shared" si="11"/>
        <v>1.4350845252893227</v>
      </c>
      <c r="J278" s="1">
        <v>0</v>
      </c>
      <c r="K278">
        <v>15</v>
      </c>
      <c r="L278">
        <v>0</v>
      </c>
    </row>
    <row r="279" spans="1:38">
      <c r="A279" s="1" t="s">
        <v>355</v>
      </c>
      <c r="B279" s="1">
        <v>1</v>
      </c>
      <c r="C279" s="1">
        <v>0</v>
      </c>
      <c r="D279" s="1">
        <v>4.9000000000000004</v>
      </c>
      <c r="E279" s="1">
        <f t="shared" si="10"/>
        <v>1.589235205116581</v>
      </c>
      <c r="F279" s="1">
        <v>15</v>
      </c>
      <c r="G279" s="1">
        <v>0</v>
      </c>
      <c r="H279" s="1">
        <v>4.3</v>
      </c>
      <c r="I279" s="1">
        <f t="shared" si="11"/>
        <v>1.4586150226995167</v>
      </c>
      <c r="J279" s="1">
        <v>0</v>
      </c>
      <c r="K279">
        <v>15</v>
      </c>
      <c r="L279">
        <v>0</v>
      </c>
    </row>
    <row r="280" spans="1:38">
      <c r="A280" t="s">
        <v>248</v>
      </c>
      <c r="B280">
        <v>1</v>
      </c>
      <c r="C280">
        <v>0</v>
      </c>
      <c r="D280">
        <v>7.9</v>
      </c>
      <c r="E280">
        <f t="shared" si="10"/>
        <v>2.066862759472976</v>
      </c>
      <c r="F280" s="1">
        <v>15</v>
      </c>
      <c r="G280">
        <v>0</v>
      </c>
      <c r="H280">
        <v>1.9</v>
      </c>
      <c r="I280">
        <f t="shared" si="11"/>
        <v>0.64185388617239469</v>
      </c>
      <c r="J280">
        <v>0</v>
      </c>
      <c r="K280">
        <v>15</v>
      </c>
      <c r="L280">
        <v>0</v>
      </c>
    </row>
    <row r="281" spans="1:38">
      <c r="A281" s="1" t="s">
        <v>438</v>
      </c>
      <c r="B281" s="1">
        <v>1</v>
      </c>
      <c r="C281" s="1">
        <v>0</v>
      </c>
      <c r="D281" s="1">
        <v>3.9</v>
      </c>
      <c r="E281" s="1">
        <f t="shared" si="10"/>
        <v>1.3609765531356006</v>
      </c>
      <c r="F281" s="1">
        <v>15</v>
      </c>
      <c r="G281" s="1">
        <v>0</v>
      </c>
      <c r="H281" s="1">
        <v>1.9</v>
      </c>
      <c r="I281" s="1">
        <f t="shared" si="11"/>
        <v>0.64185388617239469</v>
      </c>
      <c r="J281" s="1">
        <v>0</v>
      </c>
      <c r="K281">
        <v>15</v>
      </c>
      <c r="L281">
        <v>0</v>
      </c>
    </row>
    <row r="282" spans="1:38">
      <c r="A282" s="1" t="s">
        <v>902</v>
      </c>
      <c r="B282" s="1">
        <v>1</v>
      </c>
      <c r="C282" s="1">
        <v>1</v>
      </c>
      <c r="D282" s="1">
        <v>103</v>
      </c>
      <c r="E282" s="1">
        <f t="shared" si="10"/>
        <v>4.6347289882296359</v>
      </c>
      <c r="F282" s="1">
        <v>15</v>
      </c>
      <c r="G282" s="1">
        <v>0</v>
      </c>
      <c r="H282" s="1">
        <v>126</v>
      </c>
      <c r="I282" s="1">
        <f t="shared" si="11"/>
        <v>4.836281906951478</v>
      </c>
      <c r="J282" s="1">
        <v>1</v>
      </c>
      <c r="K282">
        <v>15</v>
      </c>
      <c r="L282">
        <v>0</v>
      </c>
    </row>
    <row r="283" spans="1:38">
      <c r="A283" s="1" t="s">
        <v>773</v>
      </c>
      <c r="B283" s="1">
        <v>1</v>
      </c>
      <c r="C283" s="1">
        <v>0</v>
      </c>
      <c r="D283" s="1">
        <v>9.6999999999999993</v>
      </c>
      <c r="E283" s="1">
        <f t="shared" si="10"/>
        <v>2.2721258855093369</v>
      </c>
      <c r="F283" s="1">
        <v>15</v>
      </c>
      <c r="G283" s="1">
        <v>0</v>
      </c>
      <c r="H283" s="1">
        <v>1.9</v>
      </c>
      <c r="I283" s="1">
        <f t="shared" si="11"/>
        <v>0.64185388617239469</v>
      </c>
      <c r="J283" s="1">
        <v>0</v>
      </c>
      <c r="K283">
        <v>15</v>
      </c>
      <c r="L283">
        <v>0</v>
      </c>
    </row>
    <row r="284" spans="1:38">
      <c r="A284" t="s">
        <v>265</v>
      </c>
      <c r="B284">
        <v>1</v>
      </c>
      <c r="C284">
        <v>1</v>
      </c>
      <c r="D284">
        <v>56.2</v>
      </c>
      <c r="E284">
        <f t="shared" si="10"/>
        <v>4.0289167568996458</v>
      </c>
      <c r="F284" s="1">
        <v>15</v>
      </c>
      <c r="G284">
        <v>0</v>
      </c>
      <c r="H284">
        <v>19</v>
      </c>
      <c r="I284">
        <f t="shared" si="11"/>
        <v>2.9444389791664403</v>
      </c>
      <c r="J284">
        <v>1</v>
      </c>
      <c r="K284">
        <v>15</v>
      </c>
      <c r="L284">
        <v>0</v>
      </c>
    </row>
    <row r="285" spans="1:38">
      <c r="A285" s="1" t="s">
        <v>515</v>
      </c>
      <c r="B285" s="1">
        <v>1</v>
      </c>
      <c r="C285" s="1">
        <v>0</v>
      </c>
      <c r="D285" s="1">
        <v>1.9</v>
      </c>
      <c r="E285" s="1">
        <f t="shared" si="10"/>
        <v>0.64185388617239469</v>
      </c>
      <c r="F285" s="1">
        <v>15</v>
      </c>
      <c r="G285" s="1">
        <v>0</v>
      </c>
      <c r="H285" s="1">
        <v>1.9</v>
      </c>
      <c r="I285" s="1">
        <f t="shared" si="11"/>
        <v>0.64185388617239469</v>
      </c>
      <c r="J285" s="1">
        <v>0</v>
      </c>
      <c r="K285">
        <v>15</v>
      </c>
      <c r="L285">
        <v>0</v>
      </c>
    </row>
    <row r="286" spans="1:38">
      <c r="A286" s="1" t="s">
        <v>780</v>
      </c>
      <c r="B286" s="1">
        <v>1</v>
      </c>
      <c r="C286" s="1">
        <v>0</v>
      </c>
      <c r="D286" s="1">
        <v>1.9</v>
      </c>
      <c r="E286" s="1">
        <f t="shared" si="10"/>
        <v>0.64185388617239469</v>
      </c>
      <c r="F286" s="1">
        <v>15</v>
      </c>
      <c r="G286" s="1">
        <v>0</v>
      </c>
      <c r="H286" s="1">
        <v>4.5</v>
      </c>
      <c r="I286" s="1">
        <f t="shared" si="11"/>
        <v>1.5040773967762742</v>
      </c>
      <c r="J286" s="1">
        <v>0</v>
      </c>
      <c r="K286">
        <v>15</v>
      </c>
      <c r="L286">
        <v>0</v>
      </c>
    </row>
    <row r="287" spans="1:38" s="4" customFormat="1">
      <c r="A287" s="1" t="s">
        <v>674</v>
      </c>
      <c r="B287" s="1">
        <v>1</v>
      </c>
      <c r="C287" s="1">
        <v>0</v>
      </c>
      <c r="D287" s="1">
        <v>1.9</v>
      </c>
      <c r="E287" s="1">
        <f t="shared" si="10"/>
        <v>0.64185388617239469</v>
      </c>
      <c r="F287" s="1">
        <v>15</v>
      </c>
      <c r="G287" s="1">
        <v>0</v>
      </c>
      <c r="H287" s="1">
        <v>1.9</v>
      </c>
      <c r="I287" s="1">
        <f t="shared" si="11"/>
        <v>0.64185388617239469</v>
      </c>
      <c r="J287" s="1">
        <v>0</v>
      </c>
      <c r="K287">
        <v>15</v>
      </c>
      <c r="L287"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>
      <c r="A288" s="1" t="s">
        <v>860</v>
      </c>
      <c r="B288" s="1">
        <v>1</v>
      </c>
      <c r="C288" s="1">
        <v>0</v>
      </c>
      <c r="D288" s="1">
        <v>5.2</v>
      </c>
      <c r="E288" s="1">
        <f t="shared" si="10"/>
        <v>1.6486586255873816</v>
      </c>
      <c r="F288" s="1">
        <v>15</v>
      </c>
      <c r="G288" s="1">
        <v>0</v>
      </c>
      <c r="H288" s="1">
        <v>4.5</v>
      </c>
      <c r="I288" s="1">
        <f t="shared" si="11"/>
        <v>1.5040773967762742</v>
      </c>
      <c r="J288" s="1">
        <v>0</v>
      </c>
      <c r="K288">
        <v>15</v>
      </c>
      <c r="L288">
        <v>0</v>
      </c>
    </row>
    <row r="289" spans="1:12">
      <c r="A289" s="1" t="s">
        <v>715</v>
      </c>
      <c r="B289" s="1">
        <v>1</v>
      </c>
      <c r="C289" s="1">
        <v>0</v>
      </c>
      <c r="D289" s="1">
        <v>5.7</v>
      </c>
      <c r="E289" s="1">
        <f t="shared" si="10"/>
        <v>1.7404661748405046</v>
      </c>
      <c r="F289" s="1">
        <v>15</v>
      </c>
      <c r="G289" s="1">
        <v>0</v>
      </c>
      <c r="H289" s="1">
        <v>1.9</v>
      </c>
      <c r="I289" s="1">
        <f t="shared" si="11"/>
        <v>0.64185388617239469</v>
      </c>
      <c r="J289" s="1">
        <v>0</v>
      </c>
      <c r="K289">
        <v>15</v>
      </c>
      <c r="L289">
        <v>0</v>
      </c>
    </row>
    <row r="290" spans="1:12">
      <c r="A290" s="1" t="s">
        <v>585</v>
      </c>
      <c r="B290" s="1">
        <v>1</v>
      </c>
      <c r="C290" s="1">
        <v>1</v>
      </c>
      <c r="D290" s="1">
        <v>36.700000000000003</v>
      </c>
      <c r="E290" s="1">
        <f t="shared" si="10"/>
        <v>3.6027767550605247</v>
      </c>
      <c r="F290" s="1">
        <v>15</v>
      </c>
      <c r="G290" s="1">
        <v>0</v>
      </c>
      <c r="H290" s="1">
        <v>7.4</v>
      </c>
      <c r="I290" s="1">
        <f t="shared" si="11"/>
        <v>2.0014800002101243</v>
      </c>
      <c r="J290" s="1">
        <v>0</v>
      </c>
      <c r="K290">
        <v>15</v>
      </c>
      <c r="L290">
        <v>0</v>
      </c>
    </row>
    <row r="291" spans="1:12">
      <c r="A291" s="1" t="s">
        <v>580</v>
      </c>
      <c r="B291" s="1">
        <v>1</v>
      </c>
      <c r="C291" s="1">
        <v>1</v>
      </c>
      <c r="D291" s="1">
        <v>18.3</v>
      </c>
      <c r="E291" s="1">
        <f t="shared" si="10"/>
        <v>2.9069010598473755</v>
      </c>
      <c r="F291" s="1">
        <v>15</v>
      </c>
      <c r="G291" s="1">
        <v>0</v>
      </c>
      <c r="H291" s="1">
        <v>7.3</v>
      </c>
      <c r="I291" s="1">
        <f t="shared" si="11"/>
        <v>1.9878743481543455</v>
      </c>
      <c r="J291" s="1">
        <v>0</v>
      </c>
      <c r="K291">
        <v>15</v>
      </c>
      <c r="L291">
        <v>0</v>
      </c>
    </row>
    <row r="292" spans="1:12">
      <c r="A292" s="1" t="s">
        <v>721</v>
      </c>
      <c r="B292" s="1">
        <v>1</v>
      </c>
      <c r="C292" s="1">
        <v>1</v>
      </c>
      <c r="D292" s="1">
        <v>23.1</v>
      </c>
      <c r="E292" s="1">
        <f t="shared" si="10"/>
        <v>3.1398326175277478</v>
      </c>
      <c r="F292" s="1">
        <v>15</v>
      </c>
      <c r="G292" s="1">
        <v>0</v>
      </c>
      <c r="H292" s="1">
        <v>29</v>
      </c>
      <c r="I292" s="1">
        <f t="shared" si="11"/>
        <v>3.3672958299864741</v>
      </c>
      <c r="J292" s="1">
        <v>1</v>
      </c>
      <c r="K292">
        <v>15</v>
      </c>
      <c r="L292">
        <v>0</v>
      </c>
    </row>
    <row r="293" spans="1:12">
      <c r="A293" s="1" t="s">
        <v>306</v>
      </c>
      <c r="B293" s="1">
        <v>1</v>
      </c>
      <c r="C293" s="1">
        <v>0</v>
      </c>
      <c r="D293" s="1">
        <v>10</v>
      </c>
      <c r="E293" s="1">
        <f t="shared" si="10"/>
        <v>2.3025850929940459</v>
      </c>
      <c r="F293" s="1">
        <v>15</v>
      </c>
      <c r="G293" s="1">
        <v>0</v>
      </c>
      <c r="H293" s="1">
        <v>1.9</v>
      </c>
      <c r="I293" s="1">
        <f t="shared" si="11"/>
        <v>0.64185388617239469</v>
      </c>
      <c r="J293" s="1">
        <v>0</v>
      </c>
      <c r="K293">
        <v>15</v>
      </c>
      <c r="L293">
        <v>0</v>
      </c>
    </row>
    <row r="294" spans="1:12" s="1" customFormat="1">
      <c r="A294" s="1" t="s">
        <v>749</v>
      </c>
      <c r="B294" s="1">
        <v>1</v>
      </c>
      <c r="C294" s="1">
        <v>1</v>
      </c>
      <c r="D294" s="1">
        <v>63</v>
      </c>
      <c r="E294" s="1">
        <f t="shared" si="10"/>
        <v>4.1431347263915326</v>
      </c>
      <c r="F294" s="1">
        <v>15</v>
      </c>
      <c r="G294" s="1">
        <v>0</v>
      </c>
      <c r="H294" s="1">
        <v>33.9</v>
      </c>
      <c r="I294" s="1">
        <f t="shared" si="11"/>
        <v>3.5234150143864045</v>
      </c>
      <c r="J294" s="1">
        <v>1</v>
      </c>
      <c r="K294">
        <v>15</v>
      </c>
      <c r="L294">
        <v>0</v>
      </c>
    </row>
    <row r="295" spans="1:12" s="1" customFormat="1">
      <c r="A295" s="1" t="s">
        <v>464</v>
      </c>
      <c r="B295" s="1">
        <v>1</v>
      </c>
      <c r="C295" s="1">
        <v>1</v>
      </c>
      <c r="D295" s="1">
        <v>27.4</v>
      </c>
      <c r="E295" s="1">
        <f t="shared" si="10"/>
        <v>3.3105430133940246</v>
      </c>
      <c r="F295" s="1">
        <v>15</v>
      </c>
      <c r="G295" s="1">
        <v>0</v>
      </c>
      <c r="H295" s="1">
        <v>1.9</v>
      </c>
      <c r="I295" s="1">
        <f t="shared" si="11"/>
        <v>0.64185388617239469</v>
      </c>
      <c r="J295" s="1">
        <v>0</v>
      </c>
      <c r="K295">
        <v>15</v>
      </c>
      <c r="L295">
        <v>0</v>
      </c>
    </row>
    <row r="296" spans="1:12" s="1" customFormat="1">
      <c r="A296" s="1" t="s">
        <v>298</v>
      </c>
      <c r="B296" s="1">
        <v>1</v>
      </c>
      <c r="C296" s="1">
        <v>1</v>
      </c>
      <c r="D296" s="1">
        <v>29.1</v>
      </c>
      <c r="E296" s="1">
        <f t="shared" si="10"/>
        <v>3.3707381741774469</v>
      </c>
      <c r="F296" s="1">
        <v>15</v>
      </c>
      <c r="G296" s="1">
        <v>0</v>
      </c>
      <c r="H296" s="1">
        <v>7.8</v>
      </c>
      <c r="I296" s="1">
        <f t="shared" si="11"/>
        <v>2.0541237336955462</v>
      </c>
      <c r="J296" s="1">
        <v>0</v>
      </c>
      <c r="K296">
        <v>15</v>
      </c>
      <c r="L296">
        <v>0</v>
      </c>
    </row>
    <row r="297" spans="1:12" s="1" customFormat="1">
      <c r="A297" s="1" t="s">
        <v>466</v>
      </c>
      <c r="B297" s="1">
        <v>1</v>
      </c>
      <c r="C297" s="1">
        <v>0</v>
      </c>
      <c r="D297" s="1">
        <v>1.9</v>
      </c>
      <c r="E297" s="1">
        <f t="shared" si="10"/>
        <v>0.64185388617239469</v>
      </c>
      <c r="F297" s="1">
        <v>15</v>
      </c>
      <c r="G297" s="1">
        <v>0</v>
      </c>
      <c r="H297" s="1">
        <v>1.9</v>
      </c>
      <c r="I297" s="1">
        <f t="shared" si="11"/>
        <v>0.64185388617239469</v>
      </c>
      <c r="J297" s="1">
        <v>0</v>
      </c>
      <c r="K297">
        <v>15</v>
      </c>
      <c r="L297">
        <v>0</v>
      </c>
    </row>
    <row r="298" spans="1:12" s="1" customFormat="1">
      <c r="A298" t="s">
        <v>223</v>
      </c>
      <c r="B298">
        <v>1</v>
      </c>
      <c r="C298">
        <v>0</v>
      </c>
      <c r="D298">
        <v>11.6</v>
      </c>
      <c r="E298">
        <f t="shared" si="10"/>
        <v>2.451005098112319</v>
      </c>
      <c r="F298" s="1">
        <v>15</v>
      </c>
      <c r="G298">
        <v>0</v>
      </c>
      <c r="H298">
        <v>1.9</v>
      </c>
      <c r="I298">
        <f t="shared" si="11"/>
        <v>0.64185388617239469</v>
      </c>
      <c r="J298">
        <v>0</v>
      </c>
      <c r="K298">
        <v>15</v>
      </c>
      <c r="L298">
        <v>0</v>
      </c>
    </row>
    <row r="299" spans="1:12" s="1" customFormat="1">
      <c r="A299" s="1" t="s">
        <v>870</v>
      </c>
      <c r="B299" s="1">
        <v>1</v>
      </c>
      <c r="C299" s="1">
        <v>0</v>
      </c>
      <c r="D299" s="1">
        <v>13.5</v>
      </c>
      <c r="E299" s="1">
        <f t="shared" si="10"/>
        <v>2.6026896854443837</v>
      </c>
      <c r="F299" s="1">
        <v>15</v>
      </c>
      <c r="G299" s="1">
        <v>0</v>
      </c>
      <c r="H299" s="1">
        <v>1.9</v>
      </c>
      <c r="I299" s="1">
        <f t="shared" si="11"/>
        <v>0.64185388617239469</v>
      </c>
      <c r="J299" s="1">
        <v>0</v>
      </c>
      <c r="K299">
        <v>15</v>
      </c>
      <c r="L299">
        <v>0</v>
      </c>
    </row>
    <row r="300" spans="1:12" s="1" customFormat="1">
      <c r="A300" s="1" t="s">
        <v>762</v>
      </c>
      <c r="B300" s="1">
        <v>1</v>
      </c>
      <c r="C300" s="1">
        <v>1</v>
      </c>
      <c r="D300" s="1">
        <v>17.3</v>
      </c>
      <c r="E300" s="1">
        <f t="shared" si="10"/>
        <v>2.8507065015037334</v>
      </c>
      <c r="F300" s="1">
        <v>15</v>
      </c>
      <c r="G300" s="1">
        <v>0</v>
      </c>
      <c r="H300" s="1">
        <v>273</v>
      </c>
      <c r="I300" s="1">
        <f t="shared" si="11"/>
        <v>5.6094717951849598</v>
      </c>
      <c r="J300" s="1">
        <v>1</v>
      </c>
      <c r="K300">
        <v>15</v>
      </c>
      <c r="L300">
        <v>0</v>
      </c>
    </row>
    <row r="301" spans="1:12" s="1" customFormat="1">
      <c r="A301" s="1" t="s">
        <v>614</v>
      </c>
      <c r="B301" s="1">
        <v>1</v>
      </c>
      <c r="C301" s="1">
        <v>0</v>
      </c>
      <c r="D301" s="1">
        <v>5.2</v>
      </c>
      <c r="E301" s="1">
        <f t="shared" si="10"/>
        <v>1.6486586255873816</v>
      </c>
      <c r="F301" s="1">
        <v>15</v>
      </c>
      <c r="G301" s="1">
        <v>0</v>
      </c>
      <c r="H301" s="1">
        <v>5.2</v>
      </c>
      <c r="I301" s="1">
        <f t="shared" si="11"/>
        <v>1.6486586255873816</v>
      </c>
      <c r="J301" s="1">
        <v>0</v>
      </c>
      <c r="K301">
        <v>15</v>
      </c>
      <c r="L301">
        <v>0</v>
      </c>
    </row>
    <row r="302" spans="1:12" s="1" customFormat="1">
      <c r="A302" s="1" t="s">
        <v>609</v>
      </c>
      <c r="B302" s="1">
        <v>1</v>
      </c>
      <c r="C302" s="1">
        <v>0</v>
      </c>
      <c r="D302" s="1">
        <v>1.9</v>
      </c>
      <c r="E302" s="1">
        <f t="shared" si="10"/>
        <v>0.64185388617239469</v>
      </c>
      <c r="F302" s="1">
        <v>15</v>
      </c>
      <c r="G302" s="1">
        <v>0</v>
      </c>
      <c r="H302" s="1">
        <v>5.4</v>
      </c>
      <c r="I302" s="1">
        <f t="shared" si="11"/>
        <v>1.6863989535702288</v>
      </c>
      <c r="J302" s="1">
        <v>0</v>
      </c>
      <c r="K302">
        <v>15</v>
      </c>
      <c r="L302">
        <v>0</v>
      </c>
    </row>
    <row r="303" spans="1:12" s="1" customFormat="1">
      <c r="A303" s="1" t="s">
        <v>520</v>
      </c>
      <c r="B303" s="1">
        <v>1</v>
      </c>
      <c r="C303" s="1">
        <v>0</v>
      </c>
      <c r="D303" s="1">
        <v>1.9</v>
      </c>
      <c r="E303" s="1">
        <f t="shared" si="10"/>
        <v>0.64185388617239469</v>
      </c>
      <c r="F303" s="1">
        <v>15</v>
      </c>
      <c r="G303" s="1">
        <v>0</v>
      </c>
      <c r="H303" s="1">
        <v>4.2</v>
      </c>
      <c r="I303" s="1">
        <f t="shared" si="11"/>
        <v>1.4350845252893227</v>
      </c>
      <c r="J303" s="1">
        <v>0</v>
      </c>
      <c r="K303">
        <v>15</v>
      </c>
      <c r="L303">
        <v>0</v>
      </c>
    </row>
    <row r="304" spans="1:12" s="1" customFormat="1">
      <c r="A304" s="1" t="s">
        <v>390</v>
      </c>
      <c r="B304" s="1">
        <v>1</v>
      </c>
      <c r="C304" s="1">
        <v>1</v>
      </c>
      <c r="D304" s="1">
        <v>18.399999999999999</v>
      </c>
      <c r="E304" s="1">
        <f t="shared" si="10"/>
        <v>2.91235066461494</v>
      </c>
      <c r="F304" s="1">
        <v>15</v>
      </c>
      <c r="G304" s="1">
        <v>0</v>
      </c>
      <c r="H304" s="1">
        <v>5.8</v>
      </c>
      <c r="I304" s="1">
        <f t="shared" si="11"/>
        <v>1.7578579175523736</v>
      </c>
      <c r="J304" s="1">
        <v>0</v>
      </c>
      <c r="K304">
        <v>15</v>
      </c>
      <c r="L304">
        <v>0</v>
      </c>
    </row>
    <row r="305" spans="1:12" s="1" customFormat="1">
      <c r="A305" s="1" t="s">
        <v>506</v>
      </c>
      <c r="B305" s="1">
        <v>1</v>
      </c>
      <c r="C305" s="1">
        <v>1</v>
      </c>
      <c r="D305" s="1">
        <v>67</v>
      </c>
      <c r="E305" s="1">
        <f t="shared" si="10"/>
        <v>4.2046926193909657</v>
      </c>
      <c r="F305" s="1">
        <v>15</v>
      </c>
      <c r="G305" s="1">
        <v>0</v>
      </c>
      <c r="H305" s="1">
        <v>46.7</v>
      </c>
      <c r="I305" s="1">
        <f t="shared" si="11"/>
        <v>3.8437441646748516</v>
      </c>
      <c r="J305" s="1">
        <v>1</v>
      </c>
      <c r="K305">
        <v>15</v>
      </c>
      <c r="L305">
        <v>0</v>
      </c>
    </row>
    <row r="306" spans="1:12" s="1" customFormat="1">
      <c r="A306" s="1" t="s">
        <v>608</v>
      </c>
      <c r="B306" s="1">
        <v>1</v>
      </c>
      <c r="C306" s="1">
        <v>0</v>
      </c>
      <c r="D306" s="1">
        <v>5.9</v>
      </c>
      <c r="E306" s="1">
        <f t="shared" si="10"/>
        <v>1.7749523509116738</v>
      </c>
      <c r="F306" s="1">
        <v>15</v>
      </c>
      <c r="G306" s="1">
        <v>0</v>
      </c>
      <c r="H306" s="1">
        <v>1.9</v>
      </c>
      <c r="I306" s="1">
        <f t="shared" si="11"/>
        <v>0.64185388617239469</v>
      </c>
      <c r="J306" s="1">
        <v>0</v>
      </c>
      <c r="K306">
        <v>15</v>
      </c>
      <c r="L306">
        <v>0</v>
      </c>
    </row>
    <row r="307" spans="1:12" s="1" customFormat="1">
      <c r="A307" s="1" t="s">
        <v>817</v>
      </c>
      <c r="B307" s="1">
        <v>1</v>
      </c>
      <c r="C307" s="1">
        <v>1</v>
      </c>
      <c r="D307" s="1">
        <v>18.7</v>
      </c>
      <c r="E307" s="1">
        <f t="shared" si="10"/>
        <v>2.9285235238605409</v>
      </c>
      <c r="F307" s="1">
        <v>15</v>
      </c>
      <c r="G307" s="1">
        <v>0</v>
      </c>
      <c r="H307" s="1">
        <v>1.9</v>
      </c>
      <c r="I307" s="1">
        <f t="shared" si="11"/>
        <v>0.64185388617239469</v>
      </c>
      <c r="J307" s="1">
        <v>0</v>
      </c>
      <c r="K307">
        <v>15</v>
      </c>
      <c r="L307">
        <v>0</v>
      </c>
    </row>
    <row r="308" spans="1:12" s="1" customFormat="1">
      <c r="A308" s="1" t="s">
        <v>1021</v>
      </c>
      <c r="B308" s="1">
        <v>1</v>
      </c>
      <c r="C308" s="1">
        <v>1</v>
      </c>
      <c r="D308" s="1">
        <v>43.8</v>
      </c>
      <c r="E308" s="1">
        <f t="shared" si="10"/>
        <v>3.7796338173824005</v>
      </c>
      <c r="F308" s="1">
        <v>15</v>
      </c>
      <c r="G308" s="1">
        <v>0</v>
      </c>
      <c r="H308" s="5">
        <v>7.4</v>
      </c>
      <c r="I308" s="1">
        <f t="shared" si="11"/>
        <v>2.0014800002101243</v>
      </c>
      <c r="J308" s="1">
        <v>0</v>
      </c>
      <c r="K308">
        <v>15</v>
      </c>
      <c r="L308">
        <v>0</v>
      </c>
    </row>
    <row r="309" spans="1:12" s="1" customFormat="1">
      <c r="A309" s="1" t="s">
        <v>691</v>
      </c>
      <c r="B309" s="1">
        <v>1</v>
      </c>
      <c r="C309" s="1">
        <v>1</v>
      </c>
      <c r="D309" s="1">
        <v>17.5</v>
      </c>
      <c r="E309" s="1">
        <f t="shared" si="10"/>
        <v>2.8622008809294686</v>
      </c>
      <c r="F309" s="1">
        <v>15</v>
      </c>
      <c r="G309" s="1">
        <v>0</v>
      </c>
      <c r="H309" s="1">
        <v>7.1</v>
      </c>
      <c r="I309" s="1">
        <f t="shared" si="11"/>
        <v>1.9600947840472698</v>
      </c>
      <c r="J309" s="1">
        <v>0</v>
      </c>
      <c r="K309">
        <v>15</v>
      </c>
      <c r="L309">
        <v>0</v>
      </c>
    </row>
    <row r="310" spans="1:12" s="1" customFormat="1">
      <c r="A310" s="1" t="s">
        <v>418</v>
      </c>
      <c r="B310" s="1">
        <v>1</v>
      </c>
      <c r="C310" s="1">
        <v>0</v>
      </c>
      <c r="D310" s="1">
        <v>7</v>
      </c>
      <c r="E310" s="1">
        <f t="shared" si="10"/>
        <v>1.9459101490553132</v>
      </c>
      <c r="F310" s="1">
        <v>15</v>
      </c>
      <c r="G310" s="1">
        <v>0</v>
      </c>
      <c r="H310" s="1">
        <v>7.6</v>
      </c>
      <c r="I310" s="1">
        <f t="shared" si="11"/>
        <v>2.0281482472922852</v>
      </c>
      <c r="J310" s="1">
        <v>0</v>
      </c>
      <c r="K310">
        <v>15</v>
      </c>
      <c r="L310">
        <v>0</v>
      </c>
    </row>
    <row r="311" spans="1:12" s="1" customFormat="1">
      <c r="A311" s="1" t="s">
        <v>634</v>
      </c>
      <c r="B311" s="1">
        <v>1</v>
      </c>
      <c r="C311" s="1">
        <v>0</v>
      </c>
      <c r="D311" s="1">
        <v>1.9</v>
      </c>
      <c r="E311" s="1">
        <f t="shared" si="10"/>
        <v>0.64185388617239469</v>
      </c>
      <c r="F311" s="1">
        <v>15</v>
      </c>
      <c r="G311" s="1">
        <v>0</v>
      </c>
      <c r="H311" s="1">
        <v>44.6</v>
      </c>
      <c r="I311" s="1">
        <f t="shared" si="11"/>
        <v>3.7977338590260183</v>
      </c>
      <c r="J311" s="1">
        <v>1</v>
      </c>
      <c r="K311">
        <v>15</v>
      </c>
      <c r="L311">
        <v>0</v>
      </c>
    </row>
    <row r="312" spans="1:12" s="1" customFormat="1">
      <c r="A312" t="s">
        <v>229</v>
      </c>
      <c r="B312">
        <v>1</v>
      </c>
      <c r="C312">
        <v>1</v>
      </c>
      <c r="D312">
        <v>54.1</v>
      </c>
      <c r="E312">
        <f t="shared" si="10"/>
        <v>3.9908341858524357</v>
      </c>
      <c r="F312" s="1">
        <v>15</v>
      </c>
      <c r="G312">
        <v>0</v>
      </c>
      <c r="H312">
        <v>9.5</v>
      </c>
      <c r="I312">
        <f t="shared" si="11"/>
        <v>2.2512917986064953</v>
      </c>
      <c r="J312">
        <v>0</v>
      </c>
      <c r="K312">
        <v>15</v>
      </c>
      <c r="L312">
        <v>0</v>
      </c>
    </row>
    <row r="313" spans="1:12" s="1" customFormat="1">
      <c r="A313" s="1" t="s">
        <v>1011</v>
      </c>
      <c r="B313" s="1">
        <v>1</v>
      </c>
      <c r="C313" s="1">
        <v>1</v>
      </c>
      <c r="D313" s="1">
        <v>23.7</v>
      </c>
      <c r="E313" s="1">
        <f t="shared" si="10"/>
        <v>3.1654750481410856</v>
      </c>
      <c r="F313" s="1">
        <v>15</v>
      </c>
      <c r="G313" s="1">
        <v>0</v>
      </c>
      <c r="H313" s="5">
        <v>1.9</v>
      </c>
      <c r="I313" s="1">
        <f t="shared" si="11"/>
        <v>0.64185388617239469</v>
      </c>
      <c r="J313" s="1">
        <v>0</v>
      </c>
      <c r="K313">
        <v>15</v>
      </c>
      <c r="L313">
        <v>0</v>
      </c>
    </row>
    <row r="314" spans="1:12" s="1" customFormat="1">
      <c r="A314" t="s">
        <v>262</v>
      </c>
      <c r="B314">
        <v>1</v>
      </c>
      <c r="C314">
        <v>1</v>
      </c>
      <c r="D314">
        <v>37.4</v>
      </c>
      <c r="E314">
        <f t="shared" si="10"/>
        <v>3.6216707044204863</v>
      </c>
      <c r="F314" s="1">
        <v>15</v>
      </c>
      <c r="G314">
        <v>0</v>
      </c>
      <c r="H314">
        <v>5.0999999999999996</v>
      </c>
      <c r="I314">
        <f t="shared" si="11"/>
        <v>1.62924053973028</v>
      </c>
      <c r="J314">
        <v>0</v>
      </c>
      <c r="K314">
        <v>15</v>
      </c>
      <c r="L314">
        <v>0</v>
      </c>
    </row>
    <row r="315" spans="1:12" s="1" customFormat="1">
      <c r="A315" t="s">
        <v>250</v>
      </c>
      <c r="B315">
        <v>1</v>
      </c>
      <c r="C315">
        <v>1</v>
      </c>
      <c r="D315">
        <v>35.700000000000003</v>
      </c>
      <c r="E315">
        <f t="shared" si="10"/>
        <v>3.5751506887855933</v>
      </c>
      <c r="F315" s="1">
        <v>15</v>
      </c>
      <c r="G315">
        <v>0</v>
      </c>
      <c r="H315">
        <v>6</v>
      </c>
      <c r="I315">
        <f t="shared" si="11"/>
        <v>1.791759469228055</v>
      </c>
      <c r="J315">
        <v>0</v>
      </c>
      <c r="K315">
        <v>15</v>
      </c>
      <c r="L315">
        <v>0</v>
      </c>
    </row>
    <row r="316" spans="1:12" s="1" customFormat="1">
      <c r="A316" s="1" t="s">
        <v>862</v>
      </c>
      <c r="B316" s="1">
        <v>1</v>
      </c>
      <c r="C316" s="1">
        <v>0</v>
      </c>
      <c r="D316" s="1">
        <v>1.9</v>
      </c>
      <c r="E316" s="1">
        <f t="shared" si="10"/>
        <v>0.64185388617239469</v>
      </c>
      <c r="F316" s="1">
        <v>15</v>
      </c>
      <c r="G316" s="1">
        <v>0</v>
      </c>
      <c r="H316" s="1">
        <v>1.9</v>
      </c>
      <c r="I316" s="1">
        <f t="shared" si="11"/>
        <v>0.64185388617239469</v>
      </c>
      <c r="J316" s="1">
        <v>0</v>
      </c>
      <c r="K316">
        <v>15</v>
      </c>
      <c r="L316">
        <v>0</v>
      </c>
    </row>
    <row r="317" spans="1:12" s="1" customFormat="1">
      <c r="A317" s="1" t="s">
        <v>811</v>
      </c>
      <c r="B317" s="1">
        <v>1</v>
      </c>
      <c r="C317" s="1">
        <v>1</v>
      </c>
      <c r="D317" s="1">
        <v>17.600000000000001</v>
      </c>
      <c r="E317" s="1">
        <f t="shared" si="10"/>
        <v>2.8678989020441064</v>
      </c>
      <c r="F317" s="1">
        <v>15</v>
      </c>
      <c r="G317" s="1">
        <v>0</v>
      </c>
      <c r="H317" s="1">
        <v>108</v>
      </c>
      <c r="I317" s="1">
        <f t="shared" si="11"/>
        <v>4.6821312271242199</v>
      </c>
      <c r="J317" s="1">
        <v>1</v>
      </c>
      <c r="K317">
        <v>15</v>
      </c>
      <c r="L317">
        <v>0</v>
      </c>
    </row>
    <row r="318" spans="1:12" s="1" customFormat="1">
      <c r="A318" s="1" t="s">
        <v>533</v>
      </c>
      <c r="B318" s="1">
        <v>1</v>
      </c>
      <c r="C318" s="1">
        <v>0</v>
      </c>
      <c r="D318" s="1">
        <v>6.5</v>
      </c>
      <c r="E318" s="1">
        <f t="shared" si="10"/>
        <v>1.8718021769015913</v>
      </c>
      <c r="F318" s="1">
        <v>15</v>
      </c>
      <c r="G318" s="1">
        <v>0</v>
      </c>
      <c r="H318" s="1">
        <v>6</v>
      </c>
      <c r="I318" s="1">
        <f t="shared" si="11"/>
        <v>1.791759469228055</v>
      </c>
      <c r="J318" s="1">
        <v>0</v>
      </c>
      <c r="K318">
        <v>15</v>
      </c>
      <c r="L318">
        <v>0</v>
      </c>
    </row>
    <row r="319" spans="1:12" s="1" customFormat="1">
      <c r="A319" s="1" t="s">
        <v>771</v>
      </c>
      <c r="B319" s="1">
        <v>1</v>
      </c>
      <c r="C319" s="1">
        <v>0</v>
      </c>
      <c r="D319" s="1">
        <v>5.2</v>
      </c>
      <c r="E319" s="1">
        <f t="shared" si="10"/>
        <v>1.6486586255873816</v>
      </c>
      <c r="F319" s="1">
        <v>15</v>
      </c>
      <c r="G319" s="1">
        <v>0</v>
      </c>
      <c r="H319" s="1">
        <v>6.2</v>
      </c>
      <c r="I319" s="1">
        <f t="shared" si="11"/>
        <v>1.824549292051046</v>
      </c>
      <c r="J319" s="1">
        <v>0</v>
      </c>
      <c r="K319">
        <v>15</v>
      </c>
      <c r="L319">
        <v>0</v>
      </c>
    </row>
    <row r="320" spans="1:12" s="1" customFormat="1">
      <c r="A320" s="1" t="s">
        <v>812</v>
      </c>
      <c r="B320" s="1">
        <v>1</v>
      </c>
      <c r="C320" s="1">
        <v>1</v>
      </c>
      <c r="D320" s="1">
        <v>19.7</v>
      </c>
      <c r="E320" s="1">
        <f t="shared" si="10"/>
        <v>2.9806186357439426</v>
      </c>
      <c r="F320" s="1">
        <v>15</v>
      </c>
      <c r="G320" s="1">
        <v>0</v>
      </c>
      <c r="H320" s="1">
        <v>10.4</v>
      </c>
      <c r="I320" s="1">
        <f t="shared" si="11"/>
        <v>2.341805806147327</v>
      </c>
      <c r="J320" s="1">
        <v>0</v>
      </c>
      <c r="K320">
        <v>15</v>
      </c>
      <c r="L320">
        <v>0</v>
      </c>
    </row>
    <row r="321" spans="1:12" s="1" customFormat="1">
      <c r="A321" s="1" t="s">
        <v>553</v>
      </c>
      <c r="B321" s="1">
        <v>1</v>
      </c>
      <c r="C321" s="1">
        <v>1</v>
      </c>
      <c r="D321" s="1">
        <v>44</v>
      </c>
      <c r="E321" s="1">
        <f t="shared" si="10"/>
        <v>3.784189633918261</v>
      </c>
      <c r="F321" s="1">
        <v>15</v>
      </c>
      <c r="G321" s="1">
        <v>0</v>
      </c>
      <c r="H321" s="1">
        <v>8.3000000000000007</v>
      </c>
      <c r="I321" s="1">
        <f t="shared" si="11"/>
        <v>2.1162555148025524</v>
      </c>
      <c r="J321" s="1">
        <v>0</v>
      </c>
      <c r="K321">
        <v>15</v>
      </c>
      <c r="L321">
        <v>0</v>
      </c>
    </row>
    <row r="322" spans="1:12" s="1" customFormat="1">
      <c r="A322" s="1" t="s">
        <v>587</v>
      </c>
      <c r="B322" s="1">
        <v>1</v>
      </c>
      <c r="C322" s="1">
        <v>1</v>
      </c>
      <c r="D322" s="1">
        <v>75.7</v>
      </c>
      <c r="E322" s="1">
        <f t="shared" si="10"/>
        <v>4.3267781604434035</v>
      </c>
      <c r="F322" s="1">
        <v>15</v>
      </c>
      <c r="G322" s="1">
        <v>0</v>
      </c>
      <c r="H322" s="1">
        <v>21.3</v>
      </c>
      <c r="I322" s="1">
        <f t="shared" si="11"/>
        <v>3.0587070727153796</v>
      </c>
      <c r="J322" s="1">
        <v>1</v>
      </c>
      <c r="K322">
        <v>15</v>
      </c>
      <c r="L322">
        <v>0</v>
      </c>
    </row>
    <row r="323" spans="1:12" s="1" customFormat="1">
      <c r="A323" s="1" t="s">
        <v>583</v>
      </c>
      <c r="B323" s="1">
        <v>1</v>
      </c>
      <c r="C323" s="1">
        <v>0</v>
      </c>
      <c r="D323" s="1">
        <v>4.8</v>
      </c>
      <c r="E323" s="1">
        <f t="shared" si="10"/>
        <v>1.5686159179138452</v>
      </c>
      <c r="F323" s="1">
        <v>15</v>
      </c>
      <c r="G323" s="1">
        <v>0</v>
      </c>
      <c r="H323" s="1">
        <v>1.9</v>
      </c>
      <c r="I323" s="1">
        <f t="shared" si="11"/>
        <v>0.64185388617239469</v>
      </c>
      <c r="J323" s="1">
        <v>0</v>
      </c>
      <c r="K323">
        <v>15</v>
      </c>
      <c r="L323">
        <v>0</v>
      </c>
    </row>
    <row r="324" spans="1:12" s="1" customFormat="1">
      <c r="A324" s="1" t="s">
        <v>528</v>
      </c>
      <c r="B324" s="1">
        <v>1</v>
      </c>
      <c r="C324" s="1">
        <v>0</v>
      </c>
      <c r="D324" s="1">
        <v>4.8</v>
      </c>
      <c r="E324" s="1">
        <f t="shared" si="10"/>
        <v>1.5686159179138452</v>
      </c>
      <c r="F324" s="1">
        <v>15</v>
      </c>
      <c r="G324" s="1">
        <v>0</v>
      </c>
      <c r="H324" s="1">
        <v>4.9000000000000004</v>
      </c>
      <c r="I324" s="1">
        <f t="shared" si="11"/>
        <v>1.589235205116581</v>
      </c>
      <c r="J324" s="1">
        <v>0</v>
      </c>
      <c r="K324">
        <v>15</v>
      </c>
      <c r="L324">
        <v>0</v>
      </c>
    </row>
    <row r="325" spans="1:12" s="1" customFormat="1">
      <c r="A325" s="1" t="s">
        <v>387</v>
      </c>
      <c r="B325" s="1">
        <v>1</v>
      </c>
      <c r="C325" s="1">
        <v>0</v>
      </c>
      <c r="D325" s="1">
        <v>1.9</v>
      </c>
      <c r="E325" s="1">
        <f t="shared" si="10"/>
        <v>0.64185388617239469</v>
      </c>
      <c r="F325" s="1">
        <v>15</v>
      </c>
      <c r="G325" s="1">
        <v>0</v>
      </c>
      <c r="H325" s="1">
        <v>1.9</v>
      </c>
      <c r="I325" s="1">
        <f t="shared" si="11"/>
        <v>0.64185388617239469</v>
      </c>
      <c r="J325" s="1">
        <v>0</v>
      </c>
      <c r="K325">
        <v>15</v>
      </c>
      <c r="L325">
        <v>0</v>
      </c>
    </row>
    <row r="326" spans="1:12" s="1" customFormat="1">
      <c r="A326" t="s">
        <v>230</v>
      </c>
      <c r="B326">
        <v>1</v>
      </c>
      <c r="C326">
        <v>1</v>
      </c>
      <c r="D326">
        <v>20.3</v>
      </c>
      <c r="E326">
        <f t="shared" si="10"/>
        <v>3.0106208860477417</v>
      </c>
      <c r="F326" s="1">
        <v>15</v>
      </c>
      <c r="G326">
        <v>0</v>
      </c>
      <c r="H326">
        <v>7.5</v>
      </c>
      <c r="I326">
        <f t="shared" si="11"/>
        <v>2.0149030205422647</v>
      </c>
      <c r="J326">
        <v>0</v>
      </c>
      <c r="K326">
        <v>15</v>
      </c>
      <c r="L326">
        <v>0</v>
      </c>
    </row>
    <row r="327" spans="1:12" s="1" customFormat="1">
      <c r="A327" s="1" t="s">
        <v>979</v>
      </c>
      <c r="B327" s="1">
        <v>1</v>
      </c>
      <c r="C327" s="1">
        <v>0</v>
      </c>
      <c r="D327" s="1">
        <v>6.4</v>
      </c>
      <c r="E327" s="1">
        <f t="shared" si="10"/>
        <v>1.8562979903656263</v>
      </c>
      <c r="F327" s="1">
        <v>15</v>
      </c>
      <c r="G327" s="1">
        <v>0</v>
      </c>
      <c r="H327" s="5">
        <v>84.3</v>
      </c>
      <c r="I327" s="1">
        <f t="shared" si="11"/>
        <v>4.4343818650078095</v>
      </c>
      <c r="J327" s="1">
        <v>1</v>
      </c>
      <c r="K327">
        <v>15</v>
      </c>
      <c r="L327">
        <v>0</v>
      </c>
    </row>
    <row r="328" spans="1:12" s="1" customFormat="1">
      <c r="A328" s="1" t="s">
        <v>679</v>
      </c>
      <c r="B328" s="1">
        <v>1</v>
      </c>
      <c r="C328" s="1">
        <v>0</v>
      </c>
      <c r="D328" s="1">
        <v>1.9</v>
      </c>
      <c r="E328" s="1">
        <f t="shared" si="10"/>
        <v>0.64185388617239469</v>
      </c>
      <c r="F328" s="1">
        <v>15</v>
      </c>
      <c r="G328" s="1">
        <v>0</v>
      </c>
      <c r="H328" s="1">
        <v>1.9</v>
      </c>
      <c r="I328" s="1">
        <f t="shared" si="11"/>
        <v>0.64185388617239469</v>
      </c>
      <c r="J328" s="1">
        <v>0</v>
      </c>
      <c r="K328">
        <v>15</v>
      </c>
      <c r="L328">
        <v>0</v>
      </c>
    </row>
    <row r="329" spans="1:12" s="1" customFormat="1">
      <c r="A329" s="1" t="s">
        <v>595</v>
      </c>
      <c r="B329" s="1">
        <v>1</v>
      </c>
      <c r="C329" s="1">
        <v>0</v>
      </c>
      <c r="D329" s="1">
        <v>6.2</v>
      </c>
      <c r="E329" s="1">
        <f t="shared" si="10"/>
        <v>1.824549292051046</v>
      </c>
      <c r="F329" s="1">
        <v>15</v>
      </c>
      <c r="G329" s="1">
        <v>0</v>
      </c>
      <c r="H329" s="1">
        <v>5.2</v>
      </c>
      <c r="I329" s="1">
        <f t="shared" si="11"/>
        <v>1.6486586255873816</v>
      </c>
      <c r="J329" s="1">
        <v>0</v>
      </c>
      <c r="K329">
        <v>15</v>
      </c>
      <c r="L329">
        <v>0</v>
      </c>
    </row>
    <row r="330" spans="1:12" s="1" customFormat="1">
      <c r="A330" s="1" t="s">
        <v>345</v>
      </c>
      <c r="B330" s="1">
        <v>1</v>
      </c>
      <c r="C330" s="1">
        <v>1</v>
      </c>
      <c r="D330" s="1">
        <v>22.7</v>
      </c>
      <c r="E330" s="1">
        <f t="shared" si="10"/>
        <v>3.122364924487357</v>
      </c>
      <c r="F330" s="1">
        <v>15</v>
      </c>
      <c r="G330" s="1">
        <v>0</v>
      </c>
      <c r="H330" s="1">
        <v>1.9</v>
      </c>
      <c r="I330" s="1">
        <f t="shared" si="11"/>
        <v>0.64185388617239469</v>
      </c>
      <c r="J330" s="1">
        <v>0</v>
      </c>
      <c r="K330">
        <v>15</v>
      </c>
      <c r="L330">
        <v>0</v>
      </c>
    </row>
    <row r="331" spans="1:12" s="1" customFormat="1">
      <c r="A331" s="1" t="s">
        <v>1015</v>
      </c>
      <c r="B331" s="1">
        <v>1</v>
      </c>
      <c r="C331" s="1">
        <v>0</v>
      </c>
      <c r="D331" s="1">
        <v>8.9</v>
      </c>
      <c r="E331" s="1">
        <f t="shared" si="10"/>
        <v>2.1860512767380942</v>
      </c>
      <c r="F331" s="1">
        <v>15</v>
      </c>
      <c r="G331" s="1">
        <v>0</v>
      </c>
      <c r="H331" s="5">
        <v>6.4</v>
      </c>
      <c r="I331" s="1">
        <f t="shared" si="11"/>
        <v>1.8562979903656263</v>
      </c>
      <c r="J331" s="1">
        <v>0</v>
      </c>
      <c r="K331">
        <v>15</v>
      </c>
      <c r="L331">
        <v>0</v>
      </c>
    </row>
    <row r="332" spans="1:12" s="1" customFormat="1">
      <c r="A332" s="1" t="s">
        <v>964</v>
      </c>
      <c r="B332" s="1">
        <v>1</v>
      </c>
      <c r="C332" s="1">
        <v>0</v>
      </c>
      <c r="D332" s="1">
        <v>1.9</v>
      </c>
      <c r="E332" s="1">
        <f t="shared" si="10"/>
        <v>0.64185388617239469</v>
      </c>
      <c r="F332" s="1">
        <v>15</v>
      </c>
      <c r="G332" s="1">
        <v>0</v>
      </c>
      <c r="H332" s="5">
        <v>1.9</v>
      </c>
      <c r="I332" s="1">
        <f t="shared" si="11"/>
        <v>0.64185388617239469</v>
      </c>
      <c r="J332" s="1">
        <v>0</v>
      </c>
      <c r="K332">
        <v>15</v>
      </c>
      <c r="L332">
        <v>0</v>
      </c>
    </row>
    <row r="333" spans="1:12" s="1" customFormat="1">
      <c r="A333" t="s">
        <v>245</v>
      </c>
      <c r="B333">
        <v>1</v>
      </c>
      <c r="C333">
        <v>1</v>
      </c>
      <c r="D333">
        <v>70.7</v>
      </c>
      <c r="E333">
        <f t="shared" si="10"/>
        <v>4.2584455729025272</v>
      </c>
      <c r="F333" s="1">
        <v>15</v>
      </c>
      <c r="G333">
        <v>0</v>
      </c>
      <c r="H333">
        <v>9.8000000000000007</v>
      </c>
      <c r="I333">
        <f t="shared" si="11"/>
        <v>2.2823823856765264</v>
      </c>
      <c r="J333">
        <v>0</v>
      </c>
      <c r="K333">
        <v>15</v>
      </c>
      <c r="L333">
        <v>0</v>
      </c>
    </row>
    <row r="334" spans="1:12" s="1" customFormat="1">
      <c r="A334" s="1" t="s">
        <v>1016</v>
      </c>
      <c r="B334" s="1">
        <v>1</v>
      </c>
      <c r="C334" s="1">
        <v>0</v>
      </c>
      <c r="D334" s="1">
        <v>8.9</v>
      </c>
      <c r="E334" s="1">
        <f t="shared" si="10"/>
        <v>2.1860512767380942</v>
      </c>
      <c r="F334" s="1">
        <v>15</v>
      </c>
      <c r="G334" s="1">
        <v>0</v>
      </c>
      <c r="H334" s="5">
        <v>14</v>
      </c>
      <c r="I334" s="1">
        <f t="shared" si="11"/>
        <v>2.6390573296152584</v>
      </c>
      <c r="J334" s="1">
        <v>0</v>
      </c>
      <c r="K334">
        <v>15</v>
      </c>
      <c r="L334">
        <v>0</v>
      </c>
    </row>
    <row r="335" spans="1:12" s="1" customFormat="1">
      <c r="A335" s="1" t="s">
        <v>912</v>
      </c>
      <c r="B335" s="1">
        <v>1</v>
      </c>
      <c r="C335" s="1">
        <v>0</v>
      </c>
      <c r="D335" s="1">
        <v>6.2</v>
      </c>
      <c r="E335" s="1">
        <f t="shared" si="10"/>
        <v>1.824549292051046</v>
      </c>
      <c r="F335" s="1">
        <v>15</v>
      </c>
      <c r="G335" s="1">
        <v>0</v>
      </c>
      <c r="H335" s="1">
        <v>1.9</v>
      </c>
      <c r="I335" s="1">
        <f t="shared" si="11"/>
        <v>0.64185388617239469</v>
      </c>
      <c r="J335" s="1">
        <v>0</v>
      </c>
      <c r="K335">
        <v>15</v>
      </c>
      <c r="L335" s="7">
        <v>0</v>
      </c>
    </row>
    <row r="336" spans="1:12" s="1" customFormat="1">
      <c r="A336" s="1" t="s">
        <v>714</v>
      </c>
      <c r="B336" s="1">
        <v>1</v>
      </c>
      <c r="C336" s="1">
        <v>1</v>
      </c>
      <c r="D336" s="1">
        <v>17.5</v>
      </c>
      <c r="E336" s="1">
        <f t="shared" si="10"/>
        <v>2.8622008809294686</v>
      </c>
      <c r="F336" s="1">
        <v>15</v>
      </c>
      <c r="G336" s="1">
        <v>0</v>
      </c>
      <c r="H336" s="1">
        <v>14.4</v>
      </c>
      <c r="I336" s="1">
        <f t="shared" si="11"/>
        <v>2.6672282065819548</v>
      </c>
      <c r="J336" s="1">
        <v>0</v>
      </c>
      <c r="K336">
        <v>15</v>
      </c>
      <c r="L336" s="7">
        <v>0</v>
      </c>
    </row>
    <row r="337" spans="1:12" s="1" customFormat="1">
      <c r="A337" s="1" t="s">
        <v>496</v>
      </c>
      <c r="B337" s="1">
        <v>1</v>
      </c>
      <c r="C337" s="1">
        <v>1</v>
      </c>
      <c r="D337" s="1">
        <v>30.9</v>
      </c>
      <c r="E337" s="1">
        <f t="shared" si="10"/>
        <v>3.4307561839036995</v>
      </c>
      <c r="F337" s="1">
        <v>15</v>
      </c>
      <c r="G337" s="1">
        <v>0</v>
      </c>
      <c r="H337" s="1">
        <v>7</v>
      </c>
      <c r="I337" s="1">
        <f t="shared" si="11"/>
        <v>1.9459101490553132</v>
      </c>
      <c r="J337" s="1">
        <v>0</v>
      </c>
      <c r="K337">
        <v>15</v>
      </c>
      <c r="L337" s="7">
        <v>0</v>
      </c>
    </row>
    <row r="338" spans="1:12" s="1" customFormat="1">
      <c r="A338" s="1" t="s">
        <v>626</v>
      </c>
      <c r="B338" s="1">
        <v>1</v>
      </c>
      <c r="C338" s="1">
        <v>1</v>
      </c>
      <c r="D338" s="1">
        <v>76.900000000000006</v>
      </c>
      <c r="E338" s="1">
        <f t="shared" ref="E338:E401" si="12">LN(D338)</f>
        <v>4.3425058765115985</v>
      </c>
      <c r="F338" s="1">
        <v>15</v>
      </c>
      <c r="G338" s="1">
        <v>0</v>
      </c>
      <c r="H338" s="1">
        <v>13.4</v>
      </c>
      <c r="I338" s="1">
        <f t="shared" ref="I338:I401" si="13">LN(H338)</f>
        <v>2.5952547069568657</v>
      </c>
      <c r="J338" s="1">
        <v>0</v>
      </c>
      <c r="K338">
        <v>15</v>
      </c>
      <c r="L338" s="7">
        <v>0</v>
      </c>
    </row>
    <row r="339" spans="1:12" s="1" customFormat="1">
      <c r="A339" s="1" t="s">
        <v>696</v>
      </c>
      <c r="B339" s="1">
        <v>1</v>
      </c>
      <c r="C339" s="1">
        <v>0</v>
      </c>
      <c r="D339" s="1">
        <v>1.9</v>
      </c>
      <c r="E339" s="1">
        <f t="shared" si="12"/>
        <v>0.64185388617239469</v>
      </c>
      <c r="F339" s="1">
        <v>15</v>
      </c>
      <c r="G339" s="1">
        <v>0</v>
      </c>
      <c r="H339" s="1">
        <v>5.5</v>
      </c>
      <c r="I339" s="1">
        <f t="shared" si="13"/>
        <v>1.7047480922384253</v>
      </c>
      <c r="J339" s="1">
        <v>0</v>
      </c>
      <c r="K339">
        <v>15</v>
      </c>
      <c r="L339" s="7">
        <v>0</v>
      </c>
    </row>
    <row r="340" spans="1:12" s="1" customFormat="1">
      <c r="A340" s="1" t="s">
        <v>673</v>
      </c>
      <c r="B340" s="1">
        <v>1</v>
      </c>
      <c r="C340" s="1">
        <v>0</v>
      </c>
      <c r="D340" s="1">
        <v>9</v>
      </c>
      <c r="E340" s="1">
        <f t="shared" si="12"/>
        <v>2.1972245773362196</v>
      </c>
      <c r="F340" s="1">
        <v>15</v>
      </c>
      <c r="G340" s="1">
        <v>0</v>
      </c>
      <c r="H340" s="1">
        <v>45.1</v>
      </c>
      <c r="I340" s="1">
        <f t="shared" si="13"/>
        <v>3.8088822465086327</v>
      </c>
      <c r="J340" s="1">
        <v>1</v>
      </c>
      <c r="K340">
        <v>15</v>
      </c>
      <c r="L340">
        <v>0</v>
      </c>
    </row>
    <row r="341" spans="1:12" s="1" customFormat="1">
      <c r="A341" s="1" t="s">
        <v>915</v>
      </c>
      <c r="B341" s="1">
        <v>1</v>
      </c>
      <c r="C341" s="1">
        <v>0</v>
      </c>
      <c r="D341" s="1">
        <v>10.3</v>
      </c>
      <c r="E341" s="1">
        <f t="shared" si="12"/>
        <v>2.33214389523559</v>
      </c>
      <c r="F341" s="1">
        <v>15</v>
      </c>
      <c r="G341" s="1">
        <v>0</v>
      </c>
      <c r="H341" s="1">
        <v>4.5</v>
      </c>
      <c r="I341" s="1">
        <f t="shared" si="13"/>
        <v>1.5040773967762742</v>
      </c>
      <c r="J341" s="1">
        <v>0</v>
      </c>
      <c r="K341">
        <v>15</v>
      </c>
      <c r="L341">
        <v>0</v>
      </c>
    </row>
    <row r="342" spans="1:12" s="1" customFormat="1">
      <c r="A342" s="1" t="s">
        <v>739</v>
      </c>
      <c r="B342" s="1">
        <v>1</v>
      </c>
      <c r="C342" s="1">
        <v>0</v>
      </c>
      <c r="D342" s="1">
        <v>5.7</v>
      </c>
      <c r="E342" s="1">
        <f t="shared" si="12"/>
        <v>1.7404661748405046</v>
      </c>
      <c r="F342" s="1">
        <v>15</v>
      </c>
      <c r="G342" s="1">
        <v>0</v>
      </c>
      <c r="H342" s="1">
        <v>6</v>
      </c>
      <c r="I342" s="1">
        <f t="shared" si="13"/>
        <v>1.791759469228055</v>
      </c>
      <c r="J342" s="1">
        <v>0</v>
      </c>
      <c r="K342">
        <v>15</v>
      </c>
      <c r="L342" s="7">
        <v>0</v>
      </c>
    </row>
    <row r="343" spans="1:12" s="1" customFormat="1">
      <c r="A343" s="1" t="s">
        <v>796</v>
      </c>
      <c r="B343" s="1">
        <v>1</v>
      </c>
      <c r="C343" s="1">
        <v>0</v>
      </c>
      <c r="D343" s="1">
        <v>9.1999999999999993</v>
      </c>
      <c r="E343" s="1">
        <f t="shared" si="12"/>
        <v>2.2192034840549946</v>
      </c>
      <c r="F343" s="1">
        <v>15</v>
      </c>
      <c r="G343" s="1">
        <v>0</v>
      </c>
      <c r="H343" s="1">
        <v>10.3</v>
      </c>
      <c r="I343" s="1">
        <f t="shared" si="13"/>
        <v>2.33214389523559</v>
      </c>
      <c r="J343" s="1">
        <v>0</v>
      </c>
      <c r="K343">
        <v>15</v>
      </c>
      <c r="L343">
        <v>0</v>
      </c>
    </row>
    <row r="344" spans="1:12" s="1" customFormat="1">
      <c r="A344" s="1" t="s">
        <v>724</v>
      </c>
      <c r="B344" s="1">
        <v>1</v>
      </c>
      <c r="C344" s="1">
        <v>1</v>
      </c>
      <c r="D344" s="1">
        <v>35.700000000000003</v>
      </c>
      <c r="E344" s="1">
        <f t="shared" si="12"/>
        <v>3.5751506887855933</v>
      </c>
      <c r="F344" s="1">
        <v>15</v>
      </c>
      <c r="G344" s="1">
        <v>0</v>
      </c>
      <c r="H344" s="1">
        <v>13.9</v>
      </c>
      <c r="I344" s="1">
        <f t="shared" si="13"/>
        <v>2.631888840136646</v>
      </c>
      <c r="J344" s="1">
        <v>0</v>
      </c>
      <c r="K344">
        <v>15</v>
      </c>
      <c r="L344" s="7">
        <v>0</v>
      </c>
    </row>
    <row r="345" spans="1:12" s="1" customFormat="1">
      <c r="A345" s="1" t="s">
        <v>332</v>
      </c>
      <c r="B345" s="1">
        <v>1</v>
      </c>
      <c r="C345" s="1">
        <v>1</v>
      </c>
      <c r="D345" s="1">
        <v>22.4</v>
      </c>
      <c r="E345" s="1">
        <f t="shared" si="12"/>
        <v>3.1090609588609941</v>
      </c>
      <c r="F345" s="1">
        <v>15</v>
      </c>
      <c r="G345" s="1">
        <v>0</v>
      </c>
      <c r="H345" s="1">
        <v>18</v>
      </c>
      <c r="I345" s="1">
        <f t="shared" si="13"/>
        <v>2.8903717578961645</v>
      </c>
      <c r="J345" s="1">
        <v>1</v>
      </c>
      <c r="K345">
        <v>15</v>
      </c>
      <c r="L345">
        <v>0</v>
      </c>
    </row>
    <row r="346" spans="1:12" s="1" customFormat="1">
      <c r="A346" s="1" t="s">
        <v>940</v>
      </c>
      <c r="B346" s="1">
        <v>1</v>
      </c>
      <c r="C346" s="1">
        <v>0</v>
      </c>
      <c r="D346" s="1">
        <v>7.8</v>
      </c>
      <c r="E346" s="1">
        <f t="shared" si="12"/>
        <v>2.0541237336955462</v>
      </c>
      <c r="F346" s="1">
        <v>15</v>
      </c>
      <c r="G346" s="1">
        <v>0</v>
      </c>
      <c r="H346" s="1">
        <v>1.9</v>
      </c>
      <c r="I346" s="1">
        <f t="shared" si="13"/>
        <v>0.64185388617239469</v>
      </c>
      <c r="J346" s="1">
        <v>0</v>
      </c>
      <c r="K346">
        <v>15</v>
      </c>
      <c r="L346">
        <v>0</v>
      </c>
    </row>
    <row r="347" spans="1:12" s="1" customFormat="1">
      <c r="A347" s="1" t="s">
        <v>883</v>
      </c>
      <c r="B347" s="1">
        <v>1</v>
      </c>
      <c r="C347" s="1">
        <v>0</v>
      </c>
      <c r="D347" s="1">
        <v>11.3</v>
      </c>
      <c r="E347" s="1">
        <f t="shared" si="12"/>
        <v>2.4248027257182949</v>
      </c>
      <c r="F347" s="1">
        <v>15</v>
      </c>
      <c r="G347" s="1">
        <v>0</v>
      </c>
      <c r="H347" s="1">
        <v>6.5</v>
      </c>
      <c r="I347" s="1">
        <f t="shared" si="13"/>
        <v>1.8718021769015913</v>
      </c>
      <c r="J347" s="1">
        <v>0</v>
      </c>
      <c r="K347">
        <v>15</v>
      </c>
      <c r="L347">
        <v>0</v>
      </c>
    </row>
    <row r="348" spans="1:12" s="1" customFormat="1">
      <c r="A348" s="1" t="s">
        <v>813</v>
      </c>
      <c r="B348" s="1">
        <v>1</v>
      </c>
      <c r="C348" s="1">
        <v>0</v>
      </c>
      <c r="D348" s="1">
        <v>13.9</v>
      </c>
      <c r="E348" s="1">
        <f t="shared" si="12"/>
        <v>2.631888840136646</v>
      </c>
      <c r="F348" s="1">
        <v>15</v>
      </c>
      <c r="G348" s="1">
        <v>0</v>
      </c>
      <c r="H348" s="1">
        <v>4.4000000000000004</v>
      </c>
      <c r="I348" s="1">
        <f t="shared" si="13"/>
        <v>1.4816045409242156</v>
      </c>
      <c r="J348" s="1">
        <v>0</v>
      </c>
      <c r="K348">
        <v>15</v>
      </c>
      <c r="L348">
        <v>0</v>
      </c>
    </row>
    <row r="349" spans="1:12" s="1" customFormat="1">
      <c r="A349" s="1" t="s">
        <v>956</v>
      </c>
      <c r="B349" s="1">
        <v>1</v>
      </c>
      <c r="C349" s="1">
        <v>0</v>
      </c>
      <c r="D349" s="1">
        <v>1.9</v>
      </c>
      <c r="E349" s="1">
        <f t="shared" si="12"/>
        <v>0.64185388617239469</v>
      </c>
      <c r="F349" s="1">
        <v>15</v>
      </c>
      <c r="G349" s="1">
        <v>0</v>
      </c>
      <c r="H349" s="5">
        <v>1.9</v>
      </c>
      <c r="I349" s="1">
        <f t="shared" si="13"/>
        <v>0.64185388617239469</v>
      </c>
      <c r="J349" s="1">
        <v>0</v>
      </c>
      <c r="K349">
        <v>15</v>
      </c>
      <c r="L349">
        <v>0</v>
      </c>
    </row>
    <row r="350" spans="1:12" s="1" customFormat="1">
      <c r="A350" s="1" t="s">
        <v>1025</v>
      </c>
      <c r="B350" s="1">
        <v>1</v>
      </c>
      <c r="C350" s="1">
        <v>0</v>
      </c>
      <c r="D350" s="1">
        <v>3.9</v>
      </c>
      <c r="E350" s="1">
        <f t="shared" si="12"/>
        <v>1.3609765531356006</v>
      </c>
      <c r="F350" s="1">
        <v>15</v>
      </c>
      <c r="G350" s="1">
        <v>0</v>
      </c>
      <c r="H350" s="5">
        <v>5.3</v>
      </c>
      <c r="I350" s="1">
        <f t="shared" si="13"/>
        <v>1.6677068205580761</v>
      </c>
      <c r="J350" s="1">
        <v>0</v>
      </c>
      <c r="K350">
        <v>15</v>
      </c>
      <c r="L350" s="1">
        <v>0</v>
      </c>
    </row>
    <row r="351" spans="1:12" s="1" customFormat="1">
      <c r="A351" t="s">
        <v>215</v>
      </c>
      <c r="B351">
        <v>1</v>
      </c>
      <c r="C351">
        <v>0</v>
      </c>
      <c r="D351">
        <v>1.9</v>
      </c>
      <c r="E351">
        <f t="shared" si="12"/>
        <v>0.64185388617239469</v>
      </c>
      <c r="F351" s="1">
        <v>15</v>
      </c>
      <c r="G351">
        <v>0</v>
      </c>
      <c r="H351">
        <v>1.9</v>
      </c>
      <c r="I351">
        <f t="shared" si="13"/>
        <v>0.64185388617239469</v>
      </c>
      <c r="J351">
        <v>0</v>
      </c>
      <c r="K351">
        <v>15</v>
      </c>
      <c r="L351">
        <v>0</v>
      </c>
    </row>
    <row r="352" spans="1:12" s="1" customFormat="1">
      <c r="A352" t="s">
        <v>220</v>
      </c>
      <c r="B352">
        <v>1</v>
      </c>
      <c r="C352">
        <v>0</v>
      </c>
      <c r="D352">
        <v>1.9</v>
      </c>
      <c r="E352">
        <f t="shared" si="12"/>
        <v>0.64185388617239469</v>
      </c>
      <c r="F352" s="1">
        <v>15</v>
      </c>
      <c r="G352">
        <v>0</v>
      </c>
      <c r="H352">
        <v>1.9</v>
      </c>
      <c r="I352">
        <f t="shared" si="13"/>
        <v>0.64185388617239469</v>
      </c>
      <c r="J352">
        <v>0</v>
      </c>
      <c r="K352">
        <v>15</v>
      </c>
      <c r="L352">
        <v>0</v>
      </c>
    </row>
    <row r="353" spans="1:12" s="1" customFormat="1">
      <c r="A353" t="s">
        <v>228</v>
      </c>
      <c r="B353">
        <v>1</v>
      </c>
      <c r="C353">
        <v>0</v>
      </c>
      <c r="D353">
        <v>1.9</v>
      </c>
      <c r="E353">
        <f t="shared" si="12"/>
        <v>0.64185388617239469</v>
      </c>
      <c r="F353" s="1">
        <v>15</v>
      </c>
      <c r="G353">
        <v>0</v>
      </c>
      <c r="H353">
        <v>1.9</v>
      </c>
      <c r="I353">
        <f t="shared" si="13"/>
        <v>0.64185388617239469</v>
      </c>
      <c r="J353">
        <v>0</v>
      </c>
      <c r="K353">
        <v>15</v>
      </c>
      <c r="L353">
        <v>0</v>
      </c>
    </row>
    <row r="354" spans="1:12" s="1" customFormat="1">
      <c r="A354" t="s">
        <v>239</v>
      </c>
      <c r="B354">
        <v>1</v>
      </c>
      <c r="C354">
        <v>0</v>
      </c>
      <c r="D354">
        <v>8.1</v>
      </c>
      <c r="E354">
        <f t="shared" si="12"/>
        <v>2.0918640616783932</v>
      </c>
      <c r="F354" s="1">
        <v>15</v>
      </c>
      <c r="G354">
        <v>0</v>
      </c>
      <c r="H354">
        <v>1.9</v>
      </c>
      <c r="I354">
        <f t="shared" si="13"/>
        <v>0.64185388617239469</v>
      </c>
      <c r="J354">
        <v>0</v>
      </c>
      <c r="K354">
        <v>15</v>
      </c>
      <c r="L354">
        <v>0</v>
      </c>
    </row>
    <row r="355" spans="1:12" s="1" customFormat="1">
      <c r="A355" t="s">
        <v>271</v>
      </c>
      <c r="B355">
        <v>1</v>
      </c>
      <c r="C355">
        <v>0</v>
      </c>
      <c r="D355">
        <v>10.9</v>
      </c>
      <c r="E355">
        <f t="shared" si="12"/>
        <v>2.388762789235098</v>
      </c>
      <c r="F355" s="1">
        <v>15</v>
      </c>
      <c r="G355">
        <v>0</v>
      </c>
      <c r="H355">
        <v>1.9</v>
      </c>
      <c r="I355">
        <f t="shared" si="13"/>
        <v>0.64185388617239469</v>
      </c>
      <c r="J355">
        <v>0</v>
      </c>
      <c r="K355">
        <v>15</v>
      </c>
      <c r="L355">
        <v>0</v>
      </c>
    </row>
    <row r="356" spans="1:12" s="1" customFormat="1">
      <c r="A356" s="1" t="s">
        <v>295</v>
      </c>
      <c r="B356" s="1">
        <v>1</v>
      </c>
      <c r="C356" s="1">
        <v>0</v>
      </c>
      <c r="D356" s="1">
        <v>7.9</v>
      </c>
      <c r="E356" s="1">
        <f t="shared" si="12"/>
        <v>2.066862759472976</v>
      </c>
      <c r="F356" s="1">
        <v>15</v>
      </c>
      <c r="G356" s="1">
        <v>0</v>
      </c>
      <c r="H356" s="1">
        <v>1.9</v>
      </c>
      <c r="I356" s="1">
        <f t="shared" si="13"/>
        <v>0.64185388617239469</v>
      </c>
      <c r="J356" s="1">
        <v>0</v>
      </c>
      <c r="K356">
        <v>15</v>
      </c>
      <c r="L356">
        <v>0</v>
      </c>
    </row>
    <row r="357" spans="1:12" s="1" customFormat="1">
      <c r="A357" s="1" t="s">
        <v>301</v>
      </c>
      <c r="B357" s="1">
        <v>1</v>
      </c>
      <c r="C357" s="1">
        <v>0</v>
      </c>
      <c r="D357" s="1">
        <v>9.1999999999999993</v>
      </c>
      <c r="E357" s="1">
        <f t="shared" si="12"/>
        <v>2.2192034840549946</v>
      </c>
      <c r="F357" s="1">
        <v>15</v>
      </c>
      <c r="G357" s="1">
        <v>0</v>
      </c>
      <c r="H357" s="1">
        <v>1.9</v>
      </c>
      <c r="I357" s="1">
        <f t="shared" si="13"/>
        <v>0.64185388617239469</v>
      </c>
      <c r="J357" s="1">
        <v>0</v>
      </c>
      <c r="K357">
        <v>15</v>
      </c>
      <c r="L357">
        <v>0</v>
      </c>
    </row>
    <row r="358" spans="1:12" s="1" customFormat="1">
      <c r="A358" s="1" t="s">
        <v>369</v>
      </c>
      <c r="B358" s="1">
        <v>1</v>
      </c>
      <c r="C358" s="1">
        <v>0</v>
      </c>
      <c r="D358" s="1">
        <v>1.9</v>
      </c>
      <c r="E358" s="1">
        <f t="shared" si="12"/>
        <v>0.64185388617239469</v>
      </c>
      <c r="F358" s="1">
        <v>15</v>
      </c>
      <c r="G358" s="1">
        <v>0</v>
      </c>
      <c r="H358" s="1">
        <v>1.9</v>
      </c>
      <c r="I358" s="1">
        <f t="shared" si="13"/>
        <v>0.64185388617239469</v>
      </c>
      <c r="J358" s="1">
        <v>0</v>
      </c>
      <c r="K358">
        <v>15</v>
      </c>
      <c r="L358">
        <v>0</v>
      </c>
    </row>
    <row r="359" spans="1:12" s="1" customFormat="1">
      <c r="A359" s="1" t="s">
        <v>375</v>
      </c>
      <c r="B359" s="1">
        <v>1</v>
      </c>
      <c r="C359" s="1">
        <v>0</v>
      </c>
      <c r="D359" s="1">
        <v>1.9</v>
      </c>
      <c r="E359" s="1">
        <f t="shared" si="12"/>
        <v>0.64185388617239469</v>
      </c>
      <c r="F359" s="1">
        <v>15</v>
      </c>
      <c r="G359" s="1">
        <v>0</v>
      </c>
      <c r="H359" s="1">
        <v>1.9</v>
      </c>
      <c r="I359" s="1">
        <f t="shared" si="13"/>
        <v>0.64185388617239469</v>
      </c>
      <c r="J359" s="1">
        <v>0</v>
      </c>
      <c r="K359">
        <v>15</v>
      </c>
      <c r="L359">
        <v>0</v>
      </c>
    </row>
    <row r="360" spans="1:12" s="1" customFormat="1">
      <c r="A360" s="1" t="s">
        <v>377</v>
      </c>
      <c r="B360" s="1">
        <v>1</v>
      </c>
      <c r="C360" s="1">
        <v>0</v>
      </c>
      <c r="D360" s="1">
        <v>1.9</v>
      </c>
      <c r="E360" s="1">
        <f t="shared" si="12"/>
        <v>0.64185388617239469</v>
      </c>
      <c r="F360" s="1">
        <v>15</v>
      </c>
      <c r="G360" s="1">
        <v>0</v>
      </c>
      <c r="H360" s="1">
        <v>1.9</v>
      </c>
      <c r="I360" s="1">
        <f t="shared" si="13"/>
        <v>0.64185388617239469</v>
      </c>
      <c r="J360" s="1">
        <v>0</v>
      </c>
      <c r="K360">
        <v>15</v>
      </c>
      <c r="L360">
        <v>0</v>
      </c>
    </row>
    <row r="361" spans="1:12" s="1" customFormat="1">
      <c r="A361" s="1" t="s">
        <v>427</v>
      </c>
      <c r="B361" s="1">
        <v>1</v>
      </c>
      <c r="C361" s="1">
        <v>0</v>
      </c>
      <c r="D361" s="1">
        <v>1.9</v>
      </c>
      <c r="E361" s="1">
        <f t="shared" si="12"/>
        <v>0.64185388617239469</v>
      </c>
      <c r="F361" s="1">
        <v>15</v>
      </c>
      <c r="G361" s="1">
        <v>0</v>
      </c>
      <c r="H361" s="1">
        <v>1.9</v>
      </c>
      <c r="I361" s="1">
        <f t="shared" si="13"/>
        <v>0.64185388617239469</v>
      </c>
      <c r="J361" s="1">
        <v>0</v>
      </c>
      <c r="K361">
        <v>15</v>
      </c>
      <c r="L361">
        <v>0</v>
      </c>
    </row>
    <row r="362" spans="1:12" s="1" customFormat="1">
      <c r="A362" s="1" t="s">
        <v>441</v>
      </c>
      <c r="B362" s="1">
        <v>1</v>
      </c>
      <c r="C362" s="1">
        <v>0</v>
      </c>
      <c r="D362" s="1">
        <v>1.9</v>
      </c>
      <c r="E362" s="1">
        <f t="shared" si="12"/>
        <v>0.64185388617239469</v>
      </c>
      <c r="F362" s="1">
        <v>15</v>
      </c>
      <c r="G362" s="1">
        <v>0</v>
      </c>
      <c r="H362" s="1">
        <v>1.9</v>
      </c>
      <c r="I362" s="1">
        <f t="shared" si="13"/>
        <v>0.64185388617239469</v>
      </c>
      <c r="J362" s="1">
        <v>0</v>
      </c>
      <c r="K362">
        <v>15</v>
      </c>
      <c r="L362">
        <v>0</v>
      </c>
    </row>
    <row r="363" spans="1:12" s="1" customFormat="1">
      <c r="A363" s="1" t="s">
        <v>446</v>
      </c>
      <c r="B363" s="1">
        <v>1</v>
      </c>
      <c r="C363" s="1">
        <v>0</v>
      </c>
      <c r="D363" s="1">
        <v>1.9</v>
      </c>
      <c r="E363" s="1">
        <f t="shared" si="12"/>
        <v>0.64185388617239469</v>
      </c>
      <c r="F363" s="1">
        <v>15</v>
      </c>
      <c r="G363" s="1">
        <v>0</v>
      </c>
      <c r="H363" s="1">
        <v>1.9</v>
      </c>
      <c r="I363" s="1">
        <f t="shared" si="13"/>
        <v>0.64185388617239469</v>
      </c>
      <c r="J363" s="1">
        <v>0</v>
      </c>
      <c r="K363">
        <v>15</v>
      </c>
      <c r="L363">
        <v>0</v>
      </c>
    </row>
    <row r="364" spans="1:12" s="1" customFormat="1">
      <c r="A364" s="1" t="s">
        <v>449</v>
      </c>
      <c r="B364" s="1">
        <v>1</v>
      </c>
      <c r="C364" s="1">
        <v>0</v>
      </c>
      <c r="D364" s="1">
        <v>10.1</v>
      </c>
      <c r="E364" s="1">
        <f t="shared" si="12"/>
        <v>2.3125354238472138</v>
      </c>
      <c r="F364" s="1">
        <v>15</v>
      </c>
      <c r="G364" s="1">
        <v>0</v>
      </c>
      <c r="H364" s="1">
        <v>1.9</v>
      </c>
      <c r="I364" s="1">
        <f t="shared" si="13"/>
        <v>0.64185388617239469</v>
      </c>
      <c r="J364" s="1">
        <v>0</v>
      </c>
      <c r="K364">
        <v>15</v>
      </c>
      <c r="L364">
        <v>0</v>
      </c>
    </row>
    <row r="365" spans="1:12" s="1" customFormat="1">
      <c r="A365" s="1" t="s">
        <v>481</v>
      </c>
      <c r="B365" s="1">
        <v>1</v>
      </c>
      <c r="C365" s="1">
        <v>0</v>
      </c>
      <c r="D365" s="1">
        <v>1.9</v>
      </c>
      <c r="E365" s="1">
        <f t="shared" si="12"/>
        <v>0.64185388617239469</v>
      </c>
      <c r="F365" s="1">
        <v>15</v>
      </c>
      <c r="G365" s="1">
        <v>0</v>
      </c>
      <c r="H365" s="1">
        <v>1.9</v>
      </c>
      <c r="I365" s="1">
        <f t="shared" si="13"/>
        <v>0.64185388617239469</v>
      </c>
      <c r="J365" s="1">
        <v>0</v>
      </c>
      <c r="K365">
        <v>15</v>
      </c>
      <c r="L365">
        <v>0</v>
      </c>
    </row>
    <row r="366" spans="1:12" s="1" customFormat="1">
      <c r="A366" s="1" t="s">
        <v>488</v>
      </c>
      <c r="B366" s="1">
        <v>1</v>
      </c>
      <c r="C366" s="1">
        <v>0</v>
      </c>
      <c r="D366" s="1">
        <v>1.9</v>
      </c>
      <c r="E366" s="1">
        <f t="shared" si="12"/>
        <v>0.64185388617239469</v>
      </c>
      <c r="F366" s="1">
        <v>15</v>
      </c>
      <c r="G366" s="1">
        <v>0</v>
      </c>
      <c r="H366" s="1">
        <v>1.9</v>
      </c>
      <c r="I366" s="1">
        <f t="shared" si="13"/>
        <v>0.64185388617239469</v>
      </c>
      <c r="J366" s="1">
        <v>0</v>
      </c>
      <c r="K366">
        <v>15</v>
      </c>
      <c r="L366">
        <v>0</v>
      </c>
    </row>
    <row r="367" spans="1:12" s="1" customFormat="1">
      <c r="A367" s="1" t="s">
        <v>490</v>
      </c>
      <c r="B367" s="1">
        <v>1</v>
      </c>
      <c r="C367" s="1">
        <v>0</v>
      </c>
      <c r="D367" s="1">
        <v>8</v>
      </c>
      <c r="E367" s="1">
        <f t="shared" si="12"/>
        <v>2.0794415416798357</v>
      </c>
      <c r="F367" s="1">
        <v>15</v>
      </c>
      <c r="G367" s="1">
        <v>0</v>
      </c>
      <c r="H367" s="1">
        <v>1.9</v>
      </c>
      <c r="I367" s="1">
        <f t="shared" si="13"/>
        <v>0.64185388617239469</v>
      </c>
      <c r="J367" s="1">
        <v>0</v>
      </c>
      <c r="K367">
        <v>15</v>
      </c>
      <c r="L367">
        <v>0</v>
      </c>
    </row>
    <row r="368" spans="1:12" s="1" customFormat="1">
      <c r="A368" s="1" t="s">
        <v>504</v>
      </c>
      <c r="B368" s="1">
        <v>1</v>
      </c>
      <c r="C368" s="1">
        <v>1</v>
      </c>
      <c r="D368" s="1">
        <v>18</v>
      </c>
      <c r="E368" s="1">
        <f t="shared" si="12"/>
        <v>2.8903717578961645</v>
      </c>
      <c r="F368" s="1">
        <v>15</v>
      </c>
      <c r="G368" s="1">
        <v>0</v>
      </c>
      <c r="H368" s="1">
        <v>1.9</v>
      </c>
      <c r="I368" s="1">
        <f t="shared" si="13"/>
        <v>0.64185388617239469</v>
      </c>
      <c r="J368" s="1">
        <v>0</v>
      </c>
      <c r="K368">
        <v>15</v>
      </c>
      <c r="L368">
        <v>0</v>
      </c>
    </row>
    <row r="369" spans="1:12" s="1" customFormat="1">
      <c r="A369" s="1" t="s">
        <v>512</v>
      </c>
      <c r="B369" s="1">
        <v>1</v>
      </c>
      <c r="C369" s="1">
        <v>0</v>
      </c>
      <c r="D369" s="1">
        <v>1.9</v>
      </c>
      <c r="E369" s="1">
        <f t="shared" si="12"/>
        <v>0.64185388617239469</v>
      </c>
      <c r="F369" s="1">
        <v>15</v>
      </c>
      <c r="G369" s="1">
        <v>0</v>
      </c>
      <c r="H369" s="1">
        <v>1.9</v>
      </c>
      <c r="I369" s="1">
        <f t="shared" si="13"/>
        <v>0.64185388617239469</v>
      </c>
      <c r="J369" s="1">
        <v>0</v>
      </c>
      <c r="K369">
        <v>15</v>
      </c>
      <c r="L369">
        <v>0</v>
      </c>
    </row>
    <row r="370" spans="1:12" s="1" customFormat="1">
      <c r="A370" s="1" t="s">
        <v>524</v>
      </c>
      <c r="B370" s="1">
        <v>1</v>
      </c>
      <c r="C370" s="1">
        <v>0</v>
      </c>
      <c r="D370" s="1">
        <v>5.4</v>
      </c>
      <c r="E370" s="1">
        <f t="shared" si="12"/>
        <v>1.6863989535702288</v>
      </c>
      <c r="F370" s="1">
        <v>15</v>
      </c>
      <c r="G370" s="1">
        <v>0</v>
      </c>
      <c r="H370" s="1">
        <v>1.9</v>
      </c>
      <c r="I370" s="1">
        <f t="shared" si="13"/>
        <v>0.64185388617239469</v>
      </c>
      <c r="J370" s="1">
        <v>0</v>
      </c>
      <c r="K370">
        <v>15</v>
      </c>
      <c r="L370">
        <v>0</v>
      </c>
    </row>
    <row r="371" spans="1:12" s="1" customFormat="1">
      <c r="A371" s="1" t="s">
        <v>536</v>
      </c>
      <c r="B371" s="1">
        <v>1</v>
      </c>
      <c r="C371" s="1">
        <v>0</v>
      </c>
      <c r="D371" s="1">
        <v>1.9</v>
      </c>
      <c r="E371" s="1">
        <f t="shared" si="12"/>
        <v>0.64185388617239469</v>
      </c>
      <c r="F371" s="1">
        <v>15</v>
      </c>
      <c r="G371" s="1">
        <v>0</v>
      </c>
      <c r="H371" s="1">
        <v>1.9</v>
      </c>
      <c r="I371" s="1">
        <f t="shared" si="13"/>
        <v>0.64185388617239469</v>
      </c>
      <c r="J371" s="1">
        <v>0</v>
      </c>
      <c r="K371">
        <v>15</v>
      </c>
      <c r="L371">
        <v>0</v>
      </c>
    </row>
    <row r="372" spans="1:12" s="1" customFormat="1">
      <c r="A372" s="1" t="s">
        <v>555</v>
      </c>
      <c r="B372" s="1">
        <v>1</v>
      </c>
      <c r="C372" s="1">
        <v>0</v>
      </c>
      <c r="D372" s="1">
        <v>10.6</v>
      </c>
      <c r="E372" s="1">
        <f t="shared" si="12"/>
        <v>2.3608540011180215</v>
      </c>
      <c r="F372" s="1">
        <v>15</v>
      </c>
      <c r="G372" s="1">
        <v>0</v>
      </c>
      <c r="H372" s="1">
        <v>1.9</v>
      </c>
      <c r="I372" s="1">
        <f t="shared" si="13"/>
        <v>0.64185388617239469</v>
      </c>
      <c r="J372" s="1">
        <v>0</v>
      </c>
      <c r="K372">
        <v>15</v>
      </c>
      <c r="L372">
        <v>0</v>
      </c>
    </row>
    <row r="373" spans="1:12" s="1" customFormat="1">
      <c r="A373" s="1" t="s">
        <v>556</v>
      </c>
      <c r="B373" s="1">
        <v>1</v>
      </c>
      <c r="C373" s="1">
        <v>1</v>
      </c>
      <c r="D373" s="1">
        <v>23.5</v>
      </c>
      <c r="E373" s="1">
        <f t="shared" si="12"/>
        <v>3.1570004211501135</v>
      </c>
      <c r="F373" s="1">
        <v>15</v>
      </c>
      <c r="G373" s="1">
        <v>0</v>
      </c>
      <c r="H373" s="1">
        <v>1.9</v>
      </c>
      <c r="I373" s="1">
        <f t="shared" si="13"/>
        <v>0.64185388617239469</v>
      </c>
      <c r="J373" s="1">
        <v>0</v>
      </c>
      <c r="K373">
        <v>15</v>
      </c>
      <c r="L373">
        <v>0</v>
      </c>
    </row>
    <row r="374" spans="1:12" s="1" customFormat="1">
      <c r="A374" s="1" t="s">
        <v>588</v>
      </c>
      <c r="B374" s="1">
        <v>1</v>
      </c>
      <c r="C374" s="1">
        <v>0</v>
      </c>
      <c r="D374" s="1">
        <v>1.9</v>
      </c>
      <c r="E374" s="1">
        <f t="shared" si="12"/>
        <v>0.64185388617239469</v>
      </c>
      <c r="F374" s="1">
        <v>15</v>
      </c>
      <c r="G374" s="1">
        <v>0</v>
      </c>
      <c r="H374" s="1">
        <v>1.9</v>
      </c>
      <c r="I374" s="1">
        <f t="shared" si="13"/>
        <v>0.64185388617239469</v>
      </c>
      <c r="J374" s="1">
        <v>0</v>
      </c>
      <c r="K374">
        <v>15</v>
      </c>
      <c r="L374">
        <v>0</v>
      </c>
    </row>
    <row r="375" spans="1:12" s="1" customFormat="1">
      <c r="A375" s="1" t="s">
        <v>625</v>
      </c>
      <c r="B375" s="1">
        <v>1</v>
      </c>
      <c r="C375" s="1">
        <v>0</v>
      </c>
      <c r="D375" s="1">
        <v>1.9</v>
      </c>
      <c r="E375" s="1">
        <f t="shared" si="12"/>
        <v>0.64185388617239469</v>
      </c>
      <c r="F375" s="1">
        <v>15</v>
      </c>
      <c r="G375" s="1">
        <v>0</v>
      </c>
      <c r="H375" s="1">
        <v>1.9</v>
      </c>
      <c r="I375" s="1">
        <f t="shared" si="13"/>
        <v>0.64185388617239469</v>
      </c>
      <c r="J375" s="1">
        <v>0</v>
      </c>
      <c r="K375">
        <v>15</v>
      </c>
      <c r="L375">
        <v>0</v>
      </c>
    </row>
    <row r="376" spans="1:12" s="1" customFormat="1">
      <c r="A376" s="1" t="s">
        <v>665</v>
      </c>
      <c r="B376" s="1">
        <v>1</v>
      </c>
      <c r="C376" s="1">
        <v>0</v>
      </c>
      <c r="D376" s="1">
        <v>1.9</v>
      </c>
      <c r="E376" s="1">
        <f t="shared" si="12"/>
        <v>0.64185388617239469</v>
      </c>
      <c r="F376" s="1">
        <v>15</v>
      </c>
      <c r="G376" s="1">
        <v>0</v>
      </c>
      <c r="H376" s="1">
        <v>1.9</v>
      </c>
      <c r="I376" s="1">
        <f t="shared" si="13"/>
        <v>0.64185388617239469</v>
      </c>
      <c r="J376" s="1">
        <v>0</v>
      </c>
      <c r="K376">
        <v>15</v>
      </c>
      <c r="L376">
        <v>0</v>
      </c>
    </row>
    <row r="377" spans="1:12" s="1" customFormat="1">
      <c r="A377" s="1" t="s">
        <v>705</v>
      </c>
      <c r="B377" s="1">
        <v>1</v>
      </c>
      <c r="C377" s="1">
        <v>0</v>
      </c>
      <c r="D377" s="1">
        <v>4.2</v>
      </c>
      <c r="E377" s="1">
        <f t="shared" si="12"/>
        <v>1.4350845252893227</v>
      </c>
      <c r="F377" s="1">
        <v>15</v>
      </c>
      <c r="G377" s="1">
        <v>0</v>
      </c>
      <c r="H377" s="1">
        <v>1.9</v>
      </c>
      <c r="I377" s="1">
        <f t="shared" si="13"/>
        <v>0.64185388617239469</v>
      </c>
      <c r="J377" s="1">
        <v>0</v>
      </c>
      <c r="K377">
        <v>15</v>
      </c>
      <c r="L377">
        <v>0</v>
      </c>
    </row>
    <row r="378" spans="1:12" s="1" customFormat="1">
      <c r="A378" s="1" t="s">
        <v>725</v>
      </c>
      <c r="B378" s="1">
        <v>1</v>
      </c>
      <c r="C378" s="1">
        <v>0</v>
      </c>
      <c r="D378" s="1">
        <v>1.9</v>
      </c>
      <c r="E378" s="1">
        <f t="shared" si="12"/>
        <v>0.64185388617239469</v>
      </c>
      <c r="F378" s="1">
        <v>15</v>
      </c>
      <c r="G378" s="1">
        <v>0</v>
      </c>
      <c r="H378" s="1">
        <v>1.9</v>
      </c>
      <c r="I378" s="1">
        <f t="shared" si="13"/>
        <v>0.64185388617239469</v>
      </c>
      <c r="J378" s="1">
        <v>0</v>
      </c>
      <c r="K378">
        <v>15</v>
      </c>
      <c r="L378">
        <v>0</v>
      </c>
    </row>
    <row r="379" spans="1:12" s="1" customFormat="1">
      <c r="A379" s="1" t="s">
        <v>753</v>
      </c>
      <c r="B379" s="1">
        <v>1</v>
      </c>
      <c r="C379" s="1">
        <v>0</v>
      </c>
      <c r="D379" s="1">
        <v>6.1</v>
      </c>
      <c r="E379" s="1">
        <f t="shared" si="12"/>
        <v>1.8082887711792655</v>
      </c>
      <c r="F379" s="1">
        <v>15</v>
      </c>
      <c r="G379" s="1">
        <v>0</v>
      </c>
      <c r="H379" s="1">
        <v>1.9</v>
      </c>
      <c r="I379" s="1">
        <f t="shared" si="13"/>
        <v>0.64185388617239469</v>
      </c>
      <c r="J379" s="1">
        <v>0</v>
      </c>
      <c r="K379">
        <v>15</v>
      </c>
      <c r="L379">
        <v>0</v>
      </c>
    </row>
    <row r="380" spans="1:12" s="1" customFormat="1">
      <c r="A380" s="1" t="s">
        <v>776</v>
      </c>
      <c r="B380" s="1">
        <v>1</v>
      </c>
      <c r="C380" s="1">
        <v>0</v>
      </c>
      <c r="D380" s="1">
        <v>1.9</v>
      </c>
      <c r="E380" s="1">
        <f t="shared" si="12"/>
        <v>0.64185388617239469</v>
      </c>
      <c r="F380" s="1">
        <v>15</v>
      </c>
      <c r="G380" s="1">
        <v>0</v>
      </c>
      <c r="H380" s="1">
        <v>1.9</v>
      </c>
      <c r="I380" s="1">
        <f t="shared" si="13"/>
        <v>0.64185388617239469</v>
      </c>
      <c r="J380" s="1">
        <v>0</v>
      </c>
      <c r="K380">
        <v>15</v>
      </c>
      <c r="L380">
        <v>0</v>
      </c>
    </row>
    <row r="381" spans="1:12" s="1" customFormat="1">
      <c r="A381" s="1" t="s">
        <v>853</v>
      </c>
      <c r="B381" s="1">
        <v>1</v>
      </c>
      <c r="C381" s="1">
        <v>1</v>
      </c>
      <c r="D381" s="1">
        <v>19.600000000000001</v>
      </c>
      <c r="E381" s="1">
        <f t="shared" si="12"/>
        <v>2.9755295662364718</v>
      </c>
      <c r="F381" s="1">
        <v>15</v>
      </c>
      <c r="G381" s="1">
        <v>0</v>
      </c>
      <c r="H381" s="1">
        <v>1.9</v>
      </c>
      <c r="I381" s="1">
        <f t="shared" si="13"/>
        <v>0.64185388617239469</v>
      </c>
      <c r="J381" s="1">
        <v>0</v>
      </c>
      <c r="K381">
        <v>15</v>
      </c>
      <c r="L381" s="7">
        <v>0</v>
      </c>
    </row>
    <row r="382" spans="1:12" s="1" customFormat="1">
      <c r="A382" s="1" t="s">
        <v>855</v>
      </c>
      <c r="B382" s="1">
        <v>1</v>
      </c>
      <c r="C382" s="1">
        <v>0</v>
      </c>
      <c r="D382" s="1">
        <v>5</v>
      </c>
      <c r="E382" s="1">
        <f t="shared" si="12"/>
        <v>1.6094379124341003</v>
      </c>
      <c r="F382" s="1">
        <v>15</v>
      </c>
      <c r="G382" s="1">
        <v>0</v>
      </c>
      <c r="H382" s="1">
        <v>1.9</v>
      </c>
      <c r="I382" s="1">
        <f t="shared" si="13"/>
        <v>0.64185388617239469</v>
      </c>
      <c r="J382" s="1">
        <v>0</v>
      </c>
      <c r="K382">
        <v>15</v>
      </c>
      <c r="L382">
        <v>0</v>
      </c>
    </row>
    <row r="383" spans="1:12" s="1" customFormat="1">
      <c r="A383" s="1" t="s">
        <v>896</v>
      </c>
      <c r="B383" s="1">
        <v>1</v>
      </c>
      <c r="C383" s="1">
        <v>0</v>
      </c>
      <c r="D383" s="1">
        <v>9.6</v>
      </c>
      <c r="E383" s="1">
        <f t="shared" si="12"/>
        <v>2.2617630984737906</v>
      </c>
      <c r="F383" s="1">
        <v>15</v>
      </c>
      <c r="G383" s="1">
        <v>0</v>
      </c>
      <c r="H383" s="1">
        <v>1.9</v>
      </c>
      <c r="I383" s="1">
        <f t="shared" si="13"/>
        <v>0.64185388617239469</v>
      </c>
      <c r="J383" s="1">
        <v>0</v>
      </c>
      <c r="K383">
        <v>15</v>
      </c>
      <c r="L383">
        <v>0</v>
      </c>
    </row>
    <row r="384" spans="1:12" s="1" customFormat="1">
      <c r="A384" s="1" t="s">
        <v>930</v>
      </c>
      <c r="B384" s="1">
        <v>1</v>
      </c>
      <c r="C384" s="1">
        <v>1</v>
      </c>
      <c r="D384" s="1">
        <v>18.8</v>
      </c>
      <c r="E384" s="1">
        <f t="shared" si="12"/>
        <v>2.9338568698359038</v>
      </c>
      <c r="F384" s="1">
        <v>15</v>
      </c>
      <c r="G384" s="1">
        <v>0</v>
      </c>
      <c r="H384" s="1">
        <v>1.9</v>
      </c>
      <c r="I384" s="1">
        <f t="shared" si="13"/>
        <v>0.64185388617239469</v>
      </c>
      <c r="J384" s="1">
        <v>0</v>
      </c>
      <c r="K384">
        <v>15</v>
      </c>
      <c r="L384">
        <v>0</v>
      </c>
    </row>
    <row r="385" spans="1:12" s="1" customFormat="1">
      <c r="A385" s="1" t="s">
        <v>465</v>
      </c>
      <c r="B385" s="1">
        <v>1</v>
      </c>
      <c r="C385" s="1">
        <v>0</v>
      </c>
      <c r="D385" s="1">
        <v>10.8</v>
      </c>
      <c r="E385" s="1">
        <f t="shared" si="12"/>
        <v>2.379546134130174</v>
      </c>
      <c r="F385" s="1">
        <v>15</v>
      </c>
      <c r="G385" s="1">
        <v>0</v>
      </c>
      <c r="H385" s="1">
        <v>4.0999999999999996</v>
      </c>
      <c r="I385" s="1">
        <f t="shared" si="13"/>
        <v>1.410986973710262</v>
      </c>
      <c r="J385" s="1">
        <v>0</v>
      </c>
      <c r="K385">
        <v>15</v>
      </c>
      <c r="L385">
        <v>0</v>
      </c>
    </row>
    <row r="386" spans="1:12" s="1" customFormat="1">
      <c r="A386" s="1" t="s">
        <v>482</v>
      </c>
      <c r="B386" s="1">
        <v>1</v>
      </c>
      <c r="C386" s="1">
        <v>1</v>
      </c>
      <c r="D386" s="1">
        <v>17.899999999999999</v>
      </c>
      <c r="E386" s="1">
        <f t="shared" si="12"/>
        <v>2.884800712846709</v>
      </c>
      <c r="F386" s="1">
        <v>15</v>
      </c>
      <c r="G386" s="1">
        <v>0</v>
      </c>
      <c r="H386" s="1">
        <v>4.5999999999999996</v>
      </c>
      <c r="I386" s="1">
        <f t="shared" si="13"/>
        <v>1.5260563034950492</v>
      </c>
      <c r="J386" s="1">
        <v>0</v>
      </c>
      <c r="K386">
        <v>15</v>
      </c>
      <c r="L386">
        <v>0</v>
      </c>
    </row>
    <row r="387" spans="1:12" s="1" customFormat="1">
      <c r="A387" s="1" t="s">
        <v>729</v>
      </c>
      <c r="B387" s="1">
        <v>1</v>
      </c>
      <c r="C387" s="1">
        <v>0</v>
      </c>
      <c r="D387" s="1">
        <v>10.1</v>
      </c>
      <c r="E387" s="1">
        <f t="shared" si="12"/>
        <v>2.3125354238472138</v>
      </c>
      <c r="F387" s="1">
        <v>15</v>
      </c>
      <c r="G387" s="1">
        <v>0</v>
      </c>
      <c r="H387" s="1">
        <v>4.5999999999999996</v>
      </c>
      <c r="I387" s="1">
        <f t="shared" si="13"/>
        <v>1.5260563034950492</v>
      </c>
      <c r="J387" s="1">
        <v>0</v>
      </c>
      <c r="K387">
        <v>15</v>
      </c>
      <c r="L387">
        <v>0</v>
      </c>
    </row>
    <row r="388" spans="1:12" s="1" customFormat="1">
      <c r="A388" s="1" t="s">
        <v>505</v>
      </c>
      <c r="B388" s="1">
        <v>1</v>
      </c>
      <c r="C388" s="1">
        <v>0</v>
      </c>
      <c r="D388" s="1">
        <v>10.7</v>
      </c>
      <c r="E388" s="1">
        <f t="shared" si="12"/>
        <v>2.3702437414678603</v>
      </c>
      <c r="F388" s="1">
        <v>15</v>
      </c>
      <c r="G388" s="1">
        <v>0</v>
      </c>
      <c r="H388" s="1">
        <v>4.9000000000000004</v>
      </c>
      <c r="I388" s="1">
        <f t="shared" si="13"/>
        <v>1.589235205116581</v>
      </c>
      <c r="J388" s="1">
        <v>0</v>
      </c>
      <c r="K388">
        <v>15</v>
      </c>
      <c r="L388">
        <v>0</v>
      </c>
    </row>
    <row r="389" spans="1:12" s="1" customFormat="1">
      <c r="A389" s="1" t="s">
        <v>881</v>
      </c>
      <c r="B389" s="1">
        <v>1</v>
      </c>
      <c r="C389" s="1">
        <v>1</v>
      </c>
      <c r="D389" s="1">
        <v>33.1</v>
      </c>
      <c r="E389" s="1">
        <f t="shared" si="12"/>
        <v>3.4995332823830174</v>
      </c>
      <c r="F389" s="1">
        <v>15</v>
      </c>
      <c r="G389" s="1">
        <v>0</v>
      </c>
      <c r="H389" s="1">
        <v>4.9000000000000004</v>
      </c>
      <c r="I389" s="1">
        <f t="shared" si="13"/>
        <v>1.589235205116581</v>
      </c>
      <c r="J389" s="1">
        <v>0</v>
      </c>
      <c r="K389">
        <v>15</v>
      </c>
      <c r="L389">
        <v>0</v>
      </c>
    </row>
    <row r="390" spans="1:12" s="1" customFormat="1">
      <c r="A390" s="1" t="s">
        <v>497</v>
      </c>
      <c r="B390" s="1">
        <v>1</v>
      </c>
      <c r="C390" s="1">
        <v>1</v>
      </c>
      <c r="D390" s="1">
        <v>23.1</v>
      </c>
      <c r="E390" s="1">
        <f t="shared" si="12"/>
        <v>3.1398326175277478</v>
      </c>
      <c r="F390" s="1">
        <v>15</v>
      </c>
      <c r="G390" s="1">
        <v>0</v>
      </c>
      <c r="H390" s="1">
        <v>5.4</v>
      </c>
      <c r="I390" s="1">
        <f t="shared" si="13"/>
        <v>1.6863989535702288</v>
      </c>
      <c r="J390" s="1">
        <v>0</v>
      </c>
      <c r="K390">
        <v>15</v>
      </c>
      <c r="L390">
        <v>0</v>
      </c>
    </row>
    <row r="391" spans="1:12" s="1" customFormat="1">
      <c r="A391" s="1" t="s">
        <v>439</v>
      </c>
      <c r="B391" s="1">
        <v>1</v>
      </c>
      <c r="C391" s="1">
        <v>0</v>
      </c>
      <c r="D391" s="1">
        <v>6.2</v>
      </c>
      <c r="E391" s="1">
        <f t="shared" si="12"/>
        <v>1.824549292051046</v>
      </c>
      <c r="F391" s="1">
        <v>15</v>
      </c>
      <c r="G391" s="1">
        <v>0</v>
      </c>
      <c r="H391" s="1">
        <v>5.5</v>
      </c>
      <c r="I391" s="1">
        <f t="shared" si="13"/>
        <v>1.7047480922384253</v>
      </c>
      <c r="J391" s="1">
        <v>0</v>
      </c>
      <c r="K391">
        <v>15</v>
      </c>
      <c r="L391">
        <v>0</v>
      </c>
    </row>
    <row r="392" spans="1:12" s="1" customFormat="1">
      <c r="A392" s="1" t="s">
        <v>492</v>
      </c>
      <c r="B392" s="1">
        <v>1</v>
      </c>
      <c r="C392" s="1">
        <v>1</v>
      </c>
      <c r="D392" s="1">
        <v>20.399999999999999</v>
      </c>
      <c r="E392" s="1">
        <f t="shared" si="12"/>
        <v>3.0155349008501706</v>
      </c>
      <c r="F392" s="1">
        <v>15</v>
      </c>
      <c r="G392" s="1">
        <v>0</v>
      </c>
      <c r="H392" s="1">
        <v>5.6</v>
      </c>
      <c r="I392" s="1">
        <f t="shared" si="13"/>
        <v>1.7227665977411035</v>
      </c>
      <c r="J392" s="1">
        <v>0</v>
      </c>
      <c r="K392">
        <v>15</v>
      </c>
      <c r="L392">
        <v>0</v>
      </c>
    </row>
    <row r="393" spans="1:12" s="1" customFormat="1">
      <c r="A393" s="1" t="s">
        <v>568</v>
      </c>
      <c r="B393" s="1">
        <v>1</v>
      </c>
      <c r="C393" s="1">
        <v>0</v>
      </c>
      <c r="D393" s="1">
        <v>10.3</v>
      </c>
      <c r="E393" s="1">
        <f t="shared" si="12"/>
        <v>2.33214389523559</v>
      </c>
      <c r="F393" s="1">
        <v>15</v>
      </c>
      <c r="G393" s="1">
        <v>0</v>
      </c>
      <c r="H393" s="1">
        <v>5.7</v>
      </c>
      <c r="I393" s="1">
        <f t="shared" si="13"/>
        <v>1.7404661748405046</v>
      </c>
      <c r="J393" s="1">
        <v>0</v>
      </c>
      <c r="K393">
        <v>15</v>
      </c>
      <c r="L393">
        <v>0</v>
      </c>
    </row>
    <row r="394" spans="1:12" s="1" customFormat="1">
      <c r="A394" s="1" t="s">
        <v>299</v>
      </c>
      <c r="B394" s="1">
        <v>1</v>
      </c>
      <c r="C394" s="1">
        <v>1</v>
      </c>
      <c r="D394" s="1">
        <v>30.9</v>
      </c>
      <c r="E394" s="1">
        <f t="shared" si="12"/>
        <v>3.4307561839036995</v>
      </c>
      <c r="F394" s="1">
        <v>15</v>
      </c>
      <c r="G394" s="1">
        <v>0</v>
      </c>
      <c r="H394" s="1">
        <v>5.8</v>
      </c>
      <c r="I394" s="1">
        <f t="shared" si="13"/>
        <v>1.7578579175523736</v>
      </c>
      <c r="J394" s="1">
        <v>0</v>
      </c>
      <c r="K394">
        <v>15</v>
      </c>
      <c r="L394">
        <v>0</v>
      </c>
    </row>
    <row r="395" spans="1:12" s="1" customFormat="1">
      <c r="A395" s="1" t="s">
        <v>378</v>
      </c>
      <c r="B395" s="1">
        <v>1</v>
      </c>
      <c r="C395" s="1">
        <v>1</v>
      </c>
      <c r="D395" s="1">
        <v>17.399999999999999</v>
      </c>
      <c r="E395" s="1">
        <f t="shared" si="12"/>
        <v>2.8564702062204832</v>
      </c>
      <c r="F395" s="1">
        <v>15</v>
      </c>
      <c r="G395" s="1">
        <v>0</v>
      </c>
      <c r="H395" s="1">
        <v>6.2</v>
      </c>
      <c r="I395" s="1">
        <f t="shared" si="13"/>
        <v>1.824549292051046</v>
      </c>
      <c r="J395" s="1">
        <v>0</v>
      </c>
      <c r="K395">
        <v>15</v>
      </c>
      <c r="L395">
        <v>0</v>
      </c>
    </row>
    <row r="396" spans="1:12" s="1" customFormat="1">
      <c r="A396" s="1" t="s">
        <v>791</v>
      </c>
      <c r="B396" s="1">
        <v>1</v>
      </c>
      <c r="C396" s="1">
        <v>0</v>
      </c>
      <c r="D396" s="1">
        <v>8</v>
      </c>
      <c r="E396" s="1">
        <f t="shared" si="12"/>
        <v>2.0794415416798357</v>
      </c>
      <c r="F396" s="1">
        <v>15</v>
      </c>
      <c r="G396" s="1">
        <v>0</v>
      </c>
      <c r="H396" s="1">
        <v>6.3</v>
      </c>
      <c r="I396" s="1">
        <f t="shared" si="13"/>
        <v>1.8405496333974869</v>
      </c>
      <c r="J396" s="1">
        <v>0</v>
      </c>
      <c r="K396">
        <v>15</v>
      </c>
      <c r="L396">
        <v>0</v>
      </c>
    </row>
    <row r="397" spans="1:12" s="1" customFormat="1">
      <c r="A397" s="1" t="s">
        <v>741</v>
      </c>
      <c r="B397" s="1">
        <v>1</v>
      </c>
      <c r="C397" s="1">
        <v>0</v>
      </c>
      <c r="D397" s="1">
        <v>6</v>
      </c>
      <c r="E397" s="1">
        <f t="shared" si="12"/>
        <v>1.791759469228055</v>
      </c>
      <c r="F397" s="1">
        <v>15</v>
      </c>
      <c r="G397" s="1">
        <v>0</v>
      </c>
      <c r="H397" s="1">
        <v>6.4</v>
      </c>
      <c r="I397" s="1">
        <f t="shared" si="13"/>
        <v>1.8562979903656263</v>
      </c>
      <c r="J397" s="1">
        <v>0</v>
      </c>
      <c r="K397">
        <v>15</v>
      </c>
      <c r="L397">
        <v>0</v>
      </c>
    </row>
    <row r="398" spans="1:12" s="1" customFormat="1">
      <c r="A398" s="1" t="s">
        <v>754</v>
      </c>
      <c r="B398" s="1">
        <v>1</v>
      </c>
      <c r="C398" s="1">
        <v>0</v>
      </c>
      <c r="D398" s="1">
        <v>4.0999999999999996</v>
      </c>
      <c r="E398" s="1">
        <f t="shared" si="12"/>
        <v>1.410986973710262</v>
      </c>
      <c r="F398" s="1">
        <v>15</v>
      </c>
      <c r="G398" s="1">
        <v>0</v>
      </c>
      <c r="H398" s="1">
        <v>6.4</v>
      </c>
      <c r="I398" s="1">
        <f t="shared" si="13"/>
        <v>1.8562979903656263</v>
      </c>
      <c r="J398" s="1">
        <v>0</v>
      </c>
      <c r="K398">
        <v>15</v>
      </c>
      <c r="L398">
        <v>0</v>
      </c>
    </row>
    <row r="399" spans="1:12" s="1" customFormat="1">
      <c r="A399" s="1" t="s">
        <v>678</v>
      </c>
      <c r="B399" s="1">
        <v>1</v>
      </c>
      <c r="C399" s="1">
        <v>0</v>
      </c>
      <c r="D399" s="1">
        <v>5.4</v>
      </c>
      <c r="E399" s="1">
        <f t="shared" si="12"/>
        <v>1.6863989535702288</v>
      </c>
      <c r="F399" s="1">
        <v>15</v>
      </c>
      <c r="G399" s="1">
        <v>0</v>
      </c>
      <c r="H399" s="1">
        <v>6.6</v>
      </c>
      <c r="I399" s="1">
        <f t="shared" si="13"/>
        <v>1.8870696490323797</v>
      </c>
      <c r="J399" s="1">
        <v>0</v>
      </c>
      <c r="K399">
        <v>15</v>
      </c>
      <c r="L399">
        <v>0</v>
      </c>
    </row>
    <row r="400" spans="1:12" s="1" customFormat="1">
      <c r="A400" s="1" t="s">
        <v>617</v>
      </c>
      <c r="B400" s="1">
        <v>1</v>
      </c>
      <c r="C400" s="1">
        <v>1</v>
      </c>
      <c r="D400" s="1">
        <v>38.6</v>
      </c>
      <c r="E400" s="1">
        <f t="shared" si="12"/>
        <v>3.6532522764707851</v>
      </c>
      <c r="F400" s="1">
        <v>15</v>
      </c>
      <c r="G400" s="1">
        <v>0</v>
      </c>
      <c r="H400" s="1">
        <v>7.2</v>
      </c>
      <c r="I400" s="1">
        <f t="shared" si="13"/>
        <v>1.9740810260220096</v>
      </c>
      <c r="J400" s="1">
        <v>0</v>
      </c>
      <c r="K400">
        <v>15</v>
      </c>
      <c r="L400">
        <v>0</v>
      </c>
    </row>
    <row r="401" spans="1:12" s="1" customFormat="1">
      <c r="A401" t="s">
        <v>231</v>
      </c>
      <c r="B401">
        <v>1</v>
      </c>
      <c r="C401">
        <v>0</v>
      </c>
      <c r="D401">
        <v>4.4000000000000004</v>
      </c>
      <c r="E401">
        <f t="shared" si="12"/>
        <v>1.4816045409242156</v>
      </c>
      <c r="F401" s="1">
        <v>15</v>
      </c>
      <c r="G401">
        <v>0</v>
      </c>
      <c r="H401">
        <v>7.7</v>
      </c>
      <c r="I401">
        <f t="shared" si="13"/>
        <v>2.0412203288596382</v>
      </c>
      <c r="J401">
        <v>0</v>
      </c>
      <c r="K401">
        <v>15</v>
      </c>
      <c r="L401">
        <v>0</v>
      </c>
    </row>
    <row r="402" spans="1:12" s="1" customFormat="1">
      <c r="A402" t="s">
        <v>213</v>
      </c>
      <c r="B402">
        <v>1</v>
      </c>
      <c r="C402">
        <v>0</v>
      </c>
      <c r="D402">
        <v>9.8000000000000007</v>
      </c>
      <c r="E402">
        <f t="shared" ref="E402:E465" si="14">LN(D402)</f>
        <v>2.2823823856765264</v>
      </c>
      <c r="F402" s="1">
        <v>15</v>
      </c>
      <c r="G402">
        <v>0</v>
      </c>
      <c r="H402">
        <v>7.8</v>
      </c>
      <c r="I402">
        <f t="shared" ref="I402:I465" si="15">LN(H402)</f>
        <v>2.0541237336955462</v>
      </c>
      <c r="J402">
        <v>0</v>
      </c>
      <c r="K402">
        <v>15</v>
      </c>
      <c r="L402">
        <v>0</v>
      </c>
    </row>
    <row r="403" spans="1:12" s="1" customFormat="1">
      <c r="A403" s="1" t="s">
        <v>575</v>
      </c>
      <c r="B403" s="1">
        <v>1</v>
      </c>
      <c r="C403" s="1">
        <v>1</v>
      </c>
      <c r="D403" s="1">
        <v>42.2</v>
      </c>
      <c r="E403" s="1">
        <f t="shared" si="14"/>
        <v>3.7424202210419661</v>
      </c>
      <c r="F403" s="1">
        <v>15</v>
      </c>
      <c r="G403" s="1">
        <v>0</v>
      </c>
      <c r="H403" s="1">
        <v>8.1999999999999993</v>
      </c>
      <c r="I403" s="1">
        <f t="shared" si="15"/>
        <v>2.1041341542702074</v>
      </c>
      <c r="J403" s="1">
        <v>0</v>
      </c>
      <c r="K403">
        <v>15</v>
      </c>
      <c r="L403">
        <v>0</v>
      </c>
    </row>
    <row r="404" spans="1:12" s="1" customFormat="1">
      <c r="A404" s="1" t="s">
        <v>793</v>
      </c>
      <c r="B404" s="1">
        <v>1</v>
      </c>
      <c r="C404" s="1">
        <v>1</v>
      </c>
      <c r="D404" s="1">
        <v>17.2</v>
      </c>
      <c r="E404" s="1">
        <f t="shared" si="14"/>
        <v>2.8449093838194073</v>
      </c>
      <c r="F404" s="1">
        <v>15</v>
      </c>
      <c r="G404" s="1">
        <v>0</v>
      </c>
      <c r="H404" s="1">
        <v>9.4</v>
      </c>
      <c r="I404" s="1">
        <f t="shared" si="15"/>
        <v>2.2407096892759584</v>
      </c>
      <c r="J404" s="1">
        <v>0</v>
      </c>
      <c r="K404">
        <v>15</v>
      </c>
      <c r="L404">
        <v>0</v>
      </c>
    </row>
    <row r="405" spans="1:12" s="1" customFormat="1">
      <c r="A405" t="s">
        <v>218</v>
      </c>
      <c r="B405">
        <v>1</v>
      </c>
      <c r="C405">
        <v>1</v>
      </c>
      <c r="D405">
        <v>40.5</v>
      </c>
      <c r="E405">
        <f t="shared" si="14"/>
        <v>3.7013019741124933</v>
      </c>
      <c r="F405" s="1">
        <v>15</v>
      </c>
      <c r="G405">
        <v>0</v>
      </c>
      <c r="H405">
        <v>10</v>
      </c>
      <c r="I405">
        <f t="shared" si="15"/>
        <v>2.3025850929940459</v>
      </c>
      <c r="J405">
        <v>0</v>
      </c>
      <c r="K405">
        <v>15</v>
      </c>
      <c r="L405">
        <v>0</v>
      </c>
    </row>
    <row r="406" spans="1:12" s="1" customFormat="1">
      <c r="A406" s="1" t="s">
        <v>302</v>
      </c>
      <c r="B406" s="1">
        <v>1</v>
      </c>
      <c r="C406" s="1">
        <v>1</v>
      </c>
      <c r="D406" s="1">
        <v>34.5</v>
      </c>
      <c r="E406" s="1">
        <f t="shared" si="14"/>
        <v>3.5409593240373143</v>
      </c>
      <c r="F406" s="1">
        <v>15</v>
      </c>
      <c r="G406" s="1">
        <v>0</v>
      </c>
      <c r="H406" s="1">
        <v>10</v>
      </c>
      <c r="I406" s="1">
        <f t="shared" si="15"/>
        <v>2.3025850929940459</v>
      </c>
      <c r="J406" s="1">
        <v>0</v>
      </c>
      <c r="K406">
        <v>15</v>
      </c>
      <c r="L406">
        <v>0</v>
      </c>
    </row>
    <row r="407" spans="1:12" s="1" customFormat="1">
      <c r="A407" s="1" t="s">
        <v>461</v>
      </c>
      <c r="B407" s="1">
        <v>1</v>
      </c>
      <c r="C407" s="1">
        <v>0</v>
      </c>
      <c r="D407" s="1">
        <v>6.6</v>
      </c>
      <c r="E407" s="1">
        <f t="shared" si="14"/>
        <v>1.8870696490323797</v>
      </c>
      <c r="F407" s="1">
        <v>15</v>
      </c>
      <c r="G407" s="1">
        <v>0</v>
      </c>
      <c r="H407" s="1">
        <v>11</v>
      </c>
      <c r="I407" s="1">
        <f t="shared" si="15"/>
        <v>2.3978952727983707</v>
      </c>
      <c r="J407" s="1">
        <v>0</v>
      </c>
      <c r="K407">
        <v>15</v>
      </c>
      <c r="L407">
        <v>0</v>
      </c>
    </row>
    <row r="408" spans="1:12" s="1" customFormat="1">
      <c r="A408" s="1" t="s">
        <v>976</v>
      </c>
      <c r="B408" s="1">
        <v>1</v>
      </c>
      <c r="C408" s="1">
        <v>1</v>
      </c>
      <c r="D408" s="1">
        <v>18.2</v>
      </c>
      <c r="E408" s="1">
        <f t="shared" si="14"/>
        <v>2.9014215940827497</v>
      </c>
      <c r="F408" s="1">
        <v>15</v>
      </c>
      <c r="G408" s="1">
        <v>0</v>
      </c>
      <c r="H408" s="5">
        <v>11.3</v>
      </c>
      <c r="I408" s="1">
        <f t="shared" si="15"/>
        <v>2.4248027257182949</v>
      </c>
      <c r="J408" s="1">
        <v>0</v>
      </c>
      <c r="K408">
        <v>15</v>
      </c>
      <c r="L408">
        <v>0</v>
      </c>
    </row>
    <row r="409" spans="1:12" s="1" customFormat="1">
      <c r="A409" s="1" t="s">
        <v>716</v>
      </c>
      <c r="B409" s="1">
        <v>1</v>
      </c>
      <c r="C409" s="1">
        <v>0</v>
      </c>
      <c r="D409" s="1">
        <v>7.2</v>
      </c>
      <c r="E409" s="1">
        <f t="shared" si="14"/>
        <v>1.9740810260220096</v>
      </c>
      <c r="F409" s="1">
        <v>15</v>
      </c>
      <c r="G409" s="1">
        <v>0</v>
      </c>
      <c r="H409" s="1">
        <v>12.1</v>
      </c>
      <c r="I409" s="1">
        <f t="shared" si="15"/>
        <v>2.4932054526026954</v>
      </c>
      <c r="J409" s="1">
        <v>0</v>
      </c>
      <c r="K409">
        <v>15</v>
      </c>
      <c r="L409">
        <v>0</v>
      </c>
    </row>
    <row r="410" spans="1:12" s="1" customFormat="1">
      <c r="A410" s="1" t="s">
        <v>949</v>
      </c>
      <c r="B410" s="1">
        <v>1</v>
      </c>
      <c r="C410" s="1">
        <v>1</v>
      </c>
      <c r="D410" s="1">
        <v>26.1</v>
      </c>
      <c r="E410" s="1">
        <f t="shared" si="14"/>
        <v>3.2619353143286478</v>
      </c>
      <c r="F410" s="1">
        <v>15</v>
      </c>
      <c r="G410" s="1">
        <v>0</v>
      </c>
      <c r="H410" s="1">
        <v>12.4</v>
      </c>
      <c r="I410" s="1">
        <f t="shared" si="15"/>
        <v>2.5176964726109912</v>
      </c>
      <c r="J410" s="1">
        <v>0</v>
      </c>
      <c r="K410">
        <v>15</v>
      </c>
      <c r="L410">
        <v>0</v>
      </c>
    </row>
    <row r="411" spans="1:12" s="1" customFormat="1">
      <c r="A411" s="1" t="s">
        <v>1007</v>
      </c>
      <c r="B411" s="1">
        <v>1</v>
      </c>
      <c r="C411" s="1">
        <v>0</v>
      </c>
      <c r="D411" s="1">
        <v>13.6</v>
      </c>
      <c r="E411" s="1">
        <f t="shared" si="14"/>
        <v>2.6100697927420065</v>
      </c>
      <c r="F411" s="1">
        <v>15</v>
      </c>
      <c r="G411" s="1">
        <v>0</v>
      </c>
      <c r="H411" s="5">
        <v>12.5</v>
      </c>
      <c r="I411" s="1">
        <f t="shared" si="15"/>
        <v>2.5257286443082556</v>
      </c>
      <c r="J411" s="1">
        <v>0</v>
      </c>
      <c r="K411">
        <v>15</v>
      </c>
      <c r="L411">
        <v>0</v>
      </c>
    </row>
    <row r="412" spans="1:12" s="1" customFormat="1">
      <c r="A412" s="1" t="s">
        <v>627</v>
      </c>
      <c r="B412" s="1">
        <v>1</v>
      </c>
      <c r="C412" s="1">
        <v>1</v>
      </c>
      <c r="D412" s="1">
        <v>43</v>
      </c>
      <c r="E412" s="1">
        <f t="shared" si="14"/>
        <v>3.7612001156935624</v>
      </c>
      <c r="F412" s="1">
        <v>15</v>
      </c>
      <c r="G412" s="1">
        <v>0</v>
      </c>
      <c r="H412" s="1">
        <v>13.6</v>
      </c>
      <c r="I412" s="1">
        <f t="shared" si="15"/>
        <v>2.6100697927420065</v>
      </c>
      <c r="J412" s="1">
        <v>0</v>
      </c>
      <c r="K412">
        <v>15</v>
      </c>
      <c r="L412">
        <v>0</v>
      </c>
    </row>
    <row r="413" spans="1:12" s="1" customFormat="1">
      <c r="A413" s="1" t="s">
        <v>480</v>
      </c>
      <c r="B413" s="1">
        <v>1</v>
      </c>
      <c r="C413" s="1">
        <v>0</v>
      </c>
      <c r="D413" s="1">
        <v>9.8000000000000007</v>
      </c>
      <c r="E413" s="1">
        <f t="shared" si="14"/>
        <v>2.2823823856765264</v>
      </c>
      <c r="F413" s="1">
        <v>15</v>
      </c>
      <c r="G413" s="1">
        <v>0</v>
      </c>
      <c r="H413" s="1">
        <v>14.5</v>
      </c>
      <c r="I413" s="1">
        <f t="shared" si="15"/>
        <v>2.6741486494265287</v>
      </c>
      <c r="J413" s="1">
        <v>0</v>
      </c>
      <c r="K413">
        <v>15</v>
      </c>
      <c r="L413">
        <v>0</v>
      </c>
    </row>
    <row r="414" spans="1:12" s="1" customFormat="1">
      <c r="A414" s="1" t="s">
        <v>648</v>
      </c>
      <c r="B414" s="1">
        <v>1</v>
      </c>
      <c r="C414" s="1">
        <v>1</v>
      </c>
      <c r="D414" s="1">
        <v>39.5</v>
      </c>
      <c r="E414" s="1">
        <f t="shared" si="14"/>
        <v>3.6763006719070761</v>
      </c>
      <c r="F414" s="1">
        <v>15</v>
      </c>
      <c r="G414" s="1">
        <v>0</v>
      </c>
      <c r="H414" s="1">
        <v>15.4</v>
      </c>
      <c r="I414" s="1">
        <f t="shared" si="15"/>
        <v>2.7343675094195836</v>
      </c>
      <c r="J414" s="1">
        <v>1</v>
      </c>
      <c r="K414">
        <v>15</v>
      </c>
      <c r="L414">
        <v>0</v>
      </c>
    </row>
    <row r="415" spans="1:12" s="1" customFormat="1">
      <c r="A415" s="1" t="s">
        <v>885</v>
      </c>
      <c r="B415" s="1">
        <v>1</v>
      </c>
      <c r="C415" s="1">
        <v>1</v>
      </c>
      <c r="D415" s="1">
        <v>36.299999999999997</v>
      </c>
      <c r="E415" s="1">
        <f t="shared" si="14"/>
        <v>3.591817741270805</v>
      </c>
      <c r="F415" s="1">
        <v>15</v>
      </c>
      <c r="G415" s="1">
        <v>0</v>
      </c>
      <c r="H415" s="1">
        <v>18.100000000000001</v>
      </c>
      <c r="I415" s="1">
        <f t="shared" si="15"/>
        <v>2.8959119382717802</v>
      </c>
      <c r="J415" s="1">
        <v>1</v>
      </c>
      <c r="K415">
        <v>15</v>
      </c>
      <c r="L415">
        <v>0</v>
      </c>
    </row>
    <row r="416" spans="1:12" s="1" customFormat="1">
      <c r="A416" s="1" t="s">
        <v>871</v>
      </c>
      <c r="B416" s="1">
        <v>1</v>
      </c>
      <c r="C416" s="1">
        <v>0</v>
      </c>
      <c r="D416" s="1">
        <v>11.6</v>
      </c>
      <c r="E416" s="1">
        <f t="shared" si="14"/>
        <v>2.451005098112319</v>
      </c>
      <c r="F416" s="1">
        <v>15</v>
      </c>
      <c r="G416" s="1">
        <v>0</v>
      </c>
      <c r="H416" s="1">
        <v>20.7</v>
      </c>
      <c r="I416" s="1">
        <f t="shared" si="15"/>
        <v>3.0301337002713233</v>
      </c>
      <c r="J416" s="1">
        <v>1</v>
      </c>
      <c r="K416">
        <v>15</v>
      </c>
      <c r="L416">
        <v>0</v>
      </c>
    </row>
    <row r="417" spans="1:12" s="1" customFormat="1">
      <c r="A417" s="1" t="s">
        <v>591</v>
      </c>
      <c r="B417" s="1">
        <v>1</v>
      </c>
      <c r="C417" s="1">
        <v>1</v>
      </c>
      <c r="D417" s="1">
        <v>35</v>
      </c>
      <c r="E417" s="1">
        <f t="shared" si="14"/>
        <v>3.5553480614894135</v>
      </c>
      <c r="F417" s="1">
        <v>15</v>
      </c>
      <c r="G417" s="1">
        <v>0</v>
      </c>
      <c r="H417" s="1">
        <v>24.5</v>
      </c>
      <c r="I417" s="1">
        <f t="shared" si="15"/>
        <v>3.1986731175506815</v>
      </c>
      <c r="J417" s="1">
        <v>1</v>
      </c>
      <c r="K417">
        <v>15</v>
      </c>
      <c r="L417">
        <v>0</v>
      </c>
    </row>
    <row r="418" spans="1:12" s="1" customFormat="1">
      <c r="A418" s="1" t="s">
        <v>937</v>
      </c>
      <c r="B418" s="1">
        <v>1</v>
      </c>
      <c r="C418" s="1">
        <v>1</v>
      </c>
      <c r="D418" s="1">
        <v>34.299999999999997</v>
      </c>
      <c r="E418" s="1">
        <f t="shared" si="14"/>
        <v>3.535145354171894</v>
      </c>
      <c r="F418" s="1">
        <v>15</v>
      </c>
      <c r="G418" s="1">
        <v>0</v>
      </c>
      <c r="H418" s="1">
        <v>25.7</v>
      </c>
      <c r="I418" s="1">
        <f t="shared" si="15"/>
        <v>3.2464909919011742</v>
      </c>
      <c r="J418" s="1">
        <v>1</v>
      </c>
      <c r="K418">
        <v>15</v>
      </c>
      <c r="L418">
        <v>0</v>
      </c>
    </row>
    <row r="419" spans="1:12" s="1" customFormat="1">
      <c r="A419" s="1" t="s">
        <v>495</v>
      </c>
      <c r="B419" s="1">
        <v>1</v>
      </c>
      <c r="C419" s="1">
        <v>1</v>
      </c>
      <c r="D419" s="1">
        <v>79.400000000000006</v>
      </c>
      <c r="E419" s="1">
        <f t="shared" si="14"/>
        <v>4.3744983682530902</v>
      </c>
      <c r="F419" s="1">
        <v>15</v>
      </c>
      <c r="G419" s="1">
        <v>0</v>
      </c>
      <c r="H419" s="1">
        <v>32</v>
      </c>
      <c r="I419" s="1">
        <f t="shared" si="15"/>
        <v>3.4657359027997265</v>
      </c>
      <c r="J419" s="1">
        <v>1</v>
      </c>
      <c r="K419">
        <v>15</v>
      </c>
      <c r="L419">
        <v>0</v>
      </c>
    </row>
    <row r="420" spans="1:12" s="1" customFormat="1">
      <c r="A420" s="1" t="s">
        <v>943</v>
      </c>
      <c r="B420" s="1">
        <v>1</v>
      </c>
      <c r="C420" s="1">
        <v>1</v>
      </c>
      <c r="D420" s="1">
        <v>47.3</v>
      </c>
      <c r="E420" s="1">
        <f t="shared" si="14"/>
        <v>3.8565102954978872</v>
      </c>
      <c r="F420" s="1">
        <v>15</v>
      </c>
      <c r="G420" s="1">
        <v>0</v>
      </c>
      <c r="H420" s="1">
        <v>45.6</v>
      </c>
      <c r="I420" s="1">
        <f t="shared" si="15"/>
        <v>3.8199077165203406</v>
      </c>
      <c r="J420" s="1">
        <v>1</v>
      </c>
      <c r="K420">
        <v>15</v>
      </c>
      <c r="L420">
        <v>0</v>
      </c>
    </row>
    <row r="421" spans="1:12" s="1" customFormat="1">
      <c r="A421" s="1" t="s">
        <v>975</v>
      </c>
      <c r="B421" s="1">
        <v>1</v>
      </c>
      <c r="C421" s="1">
        <v>1</v>
      </c>
      <c r="D421" s="1">
        <v>28.4</v>
      </c>
      <c r="E421" s="1">
        <f t="shared" si="14"/>
        <v>3.3463891451671604</v>
      </c>
      <c r="F421" s="1">
        <v>15</v>
      </c>
      <c r="G421" s="1">
        <v>0</v>
      </c>
      <c r="H421" s="5">
        <v>188</v>
      </c>
      <c r="I421" s="1">
        <f t="shared" si="15"/>
        <v>5.2364419628299492</v>
      </c>
      <c r="J421" s="1">
        <v>1</v>
      </c>
      <c r="K421">
        <v>15</v>
      </c>
      <c r="L421">
        <v>0</v>
      </c>
    </row>
    <row r="422" spans="1:12" s="1" customFormat="1">
      <c r="A422" s="1" t="s">
        <v>809</v>
      </c>
      <c r="B422" s="1">
        <v>1</v>
      </c>
      <c r="C422" s="1">
        <v>0</v>
      </c>
      <c r="D422" s="1">
        <v>10.9</v>
      </c>
      <c r="E422" s="1">
        <f t="shared" si="14"/>
        <v>2.388762789235098</v>
      </c>
      <c r="F422" s="1">
        <v>15</v>
      </c>
      <c r="G422" s="1">
        <v>0</v>
      </c>
      <c r="H422" s="1">
        <v>2880</v>
      </c>
      <c r="I422" s="1">
        <f t="shared" si="15"/>
        <v>7.965545573129992</v>
      </c>
      <c r="J422" s="1">
        <v>1</v>
      </c>
      <c r="K422">
        <v>15</v>
      </c>
      <c r="L422">
        <v>0</v>
      </c>
    </row>
    <row r="423" spans="1:12" s="1" customFormat="1">
      <c r="A423" s="1" t="s">
        <v>669</v>
      </c>
      <c r="B423" s="1">
        <v>1</v>
      </c>
      <c r="C423" s="1">
        <v>1</v>
      </c>
      <c r="D423" s="1">
        <v>33.200000000000003</v>
      </c>
      <c r="E423" s="1">
        <f t="shared" si="14"/>
        <v>3.5025498759224432</v>
      </c>
      <c r="F423" s="1">
        <v>15</v>
      </c>
      <c r="G423" s="1">
        <v>0</v>
      </c>
      <c r="H423" s="1">
        <v>22</v>
      </c>
      <c r="I423" s="1">
        <f t="shared" si="15"/>
        <v>3.0910424533583161</v>
      </c>
      <c r="J423" s="1">
        <v>1</v>
      </c>
      <c r="K423">
        <v>31.3</v>
      </c>
      <c r="L423">
        <v>1</v>
      </c>
    </row>
    <row r="424" spans="1:12" s="1" customFormat="1">
      <c r="A424" s="1" t="s">
        <v>922</v>
      </c>
      <c r="B424" s="1">
        <v>1</v>
      </c>
      <c r="C424" s="1">
        <v>0</v>
      </c>
      <c r="D424" s="1">
        <v>12.6</v>
      </c>
      <c r="E424" s="1">
        <f t="shared" si="14"/>
        <v>2.5336968139574321</v>
      </c>
      <c r="F424" s="1">
        <v>15</v>
      </c>
      <c r="G424" s="1">
        <v>0</v>
      </c>
      <c r="H424" s="1">
        <v>1.9</v>
      </c>
      <c r="I424" s="1">
        <f t="shared" si="15"/>
        <v>0.64185388617239469</v>
      </c>
      <c r="J424" s="1">
        <v>0</v>
      </c>
      <c r="K424">
        <v>31.3</v>
      </c>
      <c r="L424">
        <v>1</v>
      </c>
    </row>
    <row r="425" spans="1:12" s="1" customFormat="1">
      <c r="A425" s="1" t="s">
        <v>989</v>
      </c>
      <c r="B425" s="1">
        <v>1</v>
      </c>
      <c r="C425" s="1">
        <v>1</v>
      </c>
      <c r="D425" s="1">
        <v>82.6</v>
      </c>
      <c r="E425" s="1">
        <f t="shared" si="14"/>
        <v>4.4140096805269327</v>
      </c>
      <c r="F425" s="1">
        <v>15</v>
      </c>
      <c r="G425" s="1">
        <v>0</v>
      </c>
      <c r="H425" s="5">
        <v>23.5</v>
      </c>
      <c r="I425" s="1">
        <f t="shared" si="15"/>
        <v>3.1570004211501135</v>
      </c>
      <c r="J425" s="1">
        <v>1</v>
      </c>
      <c r="K425">
        <v>32</v>
      </c>
      <c r="L425">
        <v>1</v>
      </c>
    </row>
    <row r="426" spans="1:12" s="1" customFormat="1">
      <c r="A426" s="1" t="s">
        <v>384</v>
      </c>
      <c r="B426" s="1">
        <v>1</v>
      </c>
      <c r="C426" s="1">
        <v>1</v>
      </c>
      <c r="D426" s="1">
        <v>18.5</v>
      </c>
      <c r="E426" s="1">
        <f t="shared" si="14"/>
        <v>2.917770732084279</v>
      </c>
      <c r="F426" s="1">
        <v>15</v>
      </c>
      <c r="G426" s="1">
        <v>0</v>
      </c>
      <c r="H426" s="1">
        <v>9.1</v>
      </c>
      <c r="I426" s="1">
        <f t="shared" si="15"/>
        <v>2.2082744135228043</v>
      </c>
      <c r="J426" s="1">
        <v>0</v>
      </c>
      <c r="K426">
        <v>32.4</v>
      </c>
      <c r="L426">
        <v>1</v>
      </c>
    </row>
    <row r="427" spans="1:12" s="1" customFormat="1">
      <c r="A427" s="1" t="s">
        <v>542</v>
      </c>
      <c r="B427" s="1">
        <v>1</v>
      </c>
      <c r="C427" s="1">
        <v>0</v>
      </c>
      <c r="D427" s="1">
        <v>1.9</v>
      </c>
      <c r="E427" s="1">
        <f t="shared" si="14"/>
        <v>0.64185388617239469</v>
      </c>
      <c r="F427" s="1">
        <v>15</v>
      </c>
      <c r="G427" s="1">
        <v>0</v>
      </c>
      <c r="H427" s="1">
        <v>45.2</v>
      </c>
      <c r="I427" s="1">
        <f t="shared" si="15"/>
        <v>3.8110970868381857</v>
      </c>
      <c r="J427" s="1">
        <v>1</v>
      </c>
      <c r="K427">
        <v>33.5</v>
      </c>
      <c r="L427">
        <v>1</v>
      </c>
    </row>
    <row r="428" spans="1:12" s="1" customFormat="1">
      <c r="A428" s="1" t="s">
        <v>892</v>
      </c>
      <c r="B428" s="1">
        <v>1</v>
      </c>
      <c r="C428" s="1">
        <v>0</v>
      </c>
      <c r="D428" s="1">
        <v>7.9</v>
      </c>
      <c r="E428" s="1">
        <f t="shared" si="14"/>
        <v>2.066862759472976</v>
      </c>
      <c r="F428" s="1">
        <v>15</v>
      </c>
      <c r="G428" s="1">
        <v>0</v>
      </c>
      <c r="H428" s="1">
        <v>16.3</v>
      </c>
      <c r="I428" s="1">
        <f t="shared" si="15"/>
        <v>2.7911651078127169</v>
      </c>
      <c r="J428" s="1">
        <v>1</v>
      </c>
      <c r="K428">
        <v>33.799999999999997</v>
      </c>
      <c r="L428">
        <v>1</v>
      </c>
    </row>
    <row r="429" spans="1:12" s="1" customFormat="1">
      <c r="A429" s="1" t="s">
        <v>719</v>
      </c>
      <c r="B429" s="1">
        <v>1</v>
      </c>
      <c r="C429" s="1">
        <v>1</v>
      </c>
      <c r="D429" s="1">
        <v>83.4</v>
      </c>
      <c r="E429" s="1">
        <f t="shared" si="14"/>
        <v>4.423648309364701</v>
      </c>
      <c r="F429" s="1">
        <v>15</v>
      </c>
      <c r="G429" s="1">
        <v>0</v>
      </c>
      <c r="H429" s="1">
        <v>38.9</v>
      </c>
      <c r="I429" s="1">
        <f t="shared" si="15"/>
        <v>3.6609942506244004</v>
      </c>
      <c r="J429" s="1">
        <v>1</v>
      </c>
      <c r="K429">
        <v>33.9</v>
      </c>
      <c r="L429">
        <v>1</v>
      </c>
    </row>
    <row r="430" spans="1:12" s="1" customFormat="1">
      <c r="A430" s="1" t="s">
        <v>444</v>
      </c>
      <c r="B430" s="1">
        <v>1</v>
      </c>
      <c r="C430" s="1">
        <v>1</v>
      </c>
      <c r="D430" s="1">
        <v>57.7</v>
      </c>
      <c r="E430" s="1">
        <f t="shared" si="14"/>
        <v>4.0552571735140539</v>
      </c>
      <c r="F430" s="1">
        <v>15</v>
      </c>
      <c r="G430" s="1">
        <v>0</v>
      </c>
      <c r="H430" s="1">
        <v>29.5</v>
      </c>
      <c r="I430" s="1">
        <f t="shared" si="15"/>
        <v>3.3843902633457743</v>
      </c>
      <c r="J430" s="1">
        <v>1</v>
      </c>
      <c r="K430">
        <v>35</v>
      </c>
      <c r="L430">
        <v>1</v>
      </c>
    </row>
    <row r="431" spans="1:12" s="1" customFormat="1">
      <c r="A431" s="1" t="s">
        <v>1029</v>
      </c>
      <c r="B431" s="1">
        <v>1</v>
      </c>
      <c r="C431" s="1">
        <v>0</v>
      </c>
      <c r="D431" s="1">
        <v>6.2</v>
      </c>
      <c r="E431" s="1">
        <f t="shared" si="14"/>
        <v>1.824549292051046</v>
      </c>
      <c r="F431" s="1">
        <v>15</v>
      </c>
      <c r="G431" s="1">
        <v>0</v>
      </c>
      <c r="H431" s="5">
        <v>5.9</v>
      </c>
      <c r="I431" s="1">
        <f t="shared" si="15"/>
        <v>1.7749523509116738</v>
      </c>
      <c r="J431" s="1">
        <v>0</v>
      </c>
      <c r="K431">
        <v>35.6</v>
      </c>
      <c r="L431">
        <v>1</v>
      </c>
    </row>
    <row r="432" spans="1:12" s="1" customFormat="1">
      <c r="A432" s="1" t="s">
        <v>858</v>
      </c>
      <c r="B432" s="1">
        <v>1</v>
      </c>
      <c r="C432" s="1">
        <v>0</v>
      </c>
      <c r="D432" s="1">
        <v>6.2</v>
      </c>
      <c r="E432" s="1">
        <f t="shared" si="14"/>
        <v>1.824549292051046</v>
      </c>
      <c r="F432" s="1">
        <v>15</v>
      </c>
      <c r="G432" s="1">
        <v>0</v>
      </c>
      <c r="H432" s="1">
        <v>9.4</v>
      </c>
      <c r="I432" s="1">
        <f t="shared" si="15"/>
        <v>2.2407096892759584</v>
      </c>
      <c r="J432" s="1">
        <v>0</v>
      </c>
      <c r="K432">
        <v>35.6</v>
      </c>
      <c r="L432">
        <v>1</v>
      </c>
    </row>
    <row r="433" spans="1:12" s="1" customFormat="1">
      <c r="A433" s="1" t="s">
        <v>965</v>
      </c>
      <c r="B433" s="1">
        <v>1</v>
      </c>
      <c r="C433" s="1">
        <v>0</v>
      </c>
      <c r="D433" s="1">
        <v>6.8</v>
      </c>
      <c r="E433" s="1">
        <f t="shared" si="14"/>
        <v>1.9169226121820611</v>
      </c>
      <c r="F433" s="1">
        <v>15</v>
      </c>
      <c r="G433" s="1">
        <v>0</v>
      </c>
      <c r="H433" s="5">
        <v>8.4</v>
      </c>
      <c r="I433" s="1">
        <f t="shared" si="15"/>
        <v>2.1282317058492679</v>
      </c>
      <c r="J433" s="1">
        <v>0</v>
      </c>
      <c r="K433">
        <v>35.799999999999997</v>
      </c>
      <c r="L433">
        <v>1</v>
      </c>
    </row>
    <row r="434" spans="1:12" s="1" customFormat="1">
      <c r="A434" s="1" t="s">
        <v>929</v>
      </c>
      <c r="B434" s="1">
        <v>1</v>
      </c>
      <c r="C434" s="1">
        <v>1</v>
      </c>
      <c r="D434" s="1">
        <v>22.5</v>
      </c>
      <c r="E434" s="1">
        <f t="shared" si="14"/>
        <v>3.1135153092103742</v>
      </c>
      <c r="F434" s="1">
        <v>15</v>
      </c>
      <c r="G434" s="1">
        <v>0</v>
      </c>
      <c r="H434" s="1">
        <v>8.8000000000000007</v>
      </c>
      <c r="I434" s="1">
        <f t="shared" si="15"/>
        <v>2.174751721484161</v>
      </c>
      <c r="J434" s="1">
        <v>0</v>
      </c>
      <c r="K434">
        <v>35.9</v>
      </c>
      <c r="L434">
        <v>1</v>
      </c>
    </row>
    <row r="435" spans="1:12" s="1" customFormat="1">
      <c r="A435" s="1" t="s">
        <v>875</v>
      </c>
      <c r="B435" s="1">
        <v>1</v>
      </c>
      <c r="C435" s="1">
        <v>0</v>
      </c>
      <c r="D435" s="1">
        <v>6.9</v>
      </c>
      <c r="E435" s="1">
        <f t="shared" si="14"/>
        <v>1.9315214116032138</v>
      </c>
      <c r="F435" s="1">
        <v>15</v>
      </c>
      <c r="G435" s="1">
        <v>0</v>
      </c>
      <c r="H435" s="1">
        <v>1.9</v>
      </c>
      <c r="I435" s="1">
        <f t="shared" si="15"/>
        <v>0.64185388617239469</v>
      </c>
      <c r="J435" s="1">
        <v>0</v>
      </c>
      <c r="K435">
        <v>38.4</v>
      </c>
      <c r="L435">
        <v>1</v>
      </c>
    </row>
    <row r="436" spans="1:12" s="1" customFormat="1">
      <c r="A436" t="s">
        <v>277</v>
      </c>
      <c r="B436">
        <v>1</v>
      </c>
      <c r="C436">
        <v>0</v>
      </c>
      <c r="D436">
        <v>6.8</v>
      </c>
      <c r="E436">
        <f t="shared" si="14"/>
        <v>1.9169226121820611</v>
      </c>
      <c r="F436" s="1">
        <v>15</v>
      </c>
      <c r="G436">
        <v>0</v>
      </c>
      <c r="H436">
        <v>1370</v>
      </c>
      <c r="I436">
        <f t="shared" si="15"/>
        <v>7.222566018822171</v>
      </c>
      <c r="J436">
        <v>1</v>
      </c>
      <c r="K436">
        <v>38.5</v>
      </c>
      <c r="L436">
        <v>1</v>
      </c>
    </row>
    <row r="437" spans="1:12" s="1" customFormat="1">
      <c r="A437" s="1" t="s">
        <v>900</v>
      </c>
      <c r="B437" s="1">
        <v>1</v>
      </c>
      <c r="C437" s="1">
        <v>1</v>
      </c>
      <c r="D437" s="1">
        <v>32.6</v>
      </c>
      <c r="E437" s="1">
        <f t="shared" si="14"/>
        <v>3.4843122883726618</v>
      </c>
      <c r="F437" s="1">
        <v>15</v>
      </c>
      <c r="G437" s="1">
        <v>0</v>
      </c>
      <c r="H437" s="1">
        <v>10.7</v>
      </c>
      <c r="I437" s="1">
        <f t="shared" si="15"/>
        <v>2.3702437414678603</v>
      </c>
      <c r="J437" s="1">
        <v>0</v>
      </c>
      <c r="K437">
        <v>40.1</v>
      </c>
      <c r="L437">
        <v>1</v>
      </c>
    </row>
    <row r="438" spans="1:12" s="1" customFormat="1">
      <c r="A438" s="1" t="s">
        <v>723</v>
      </c>
      <c r="B438" s="1">
        <v>1</v>
      </c>
      <c r="C438" s="1">
        <v>1</v>
      </c>
      <c r="D438" s="1">
        <v>50.7</v>
      </c>
      <c r="E438" s="1">
        <f t="shared" si="14"/>
        <v>3.9259259105971376</v>
      </c>
      <c r="F438" s="1">
        <v>15</v>
      </c>
      <c r="G438" s="1">
        <v>0</v>
      </c>
      <c r="H438" s="1">
        <v>7.5</v>
      </c>
      <c r="I438" s="1">
        <f t="shared" si="15"/>
        <v>2.0149030205422647</v>
      </c>
      <c r="J438" s="1">
        <v>0</v>
      </c>
      <c r="K438">
        <v>42.6</v>
      </c>
      <c r="L438">
        <v>1</v>
      </c>
    </row>
    <row r="439" spans="1:12" s="1" customFormat="1">
      <c r="A439" s="1" t="s">
        <v>901</v>
      </c>
      <c r="B439" s="1">
        <v>1</v>
      </c>
      <c r="C439" s="1">
        <v>1</v>
      </c>
      <c r="D439" s="1">
        <v>30.6</v>
      </c>
      <c r="E439" s="1">
        <f t="shared" si="14"/>
        <v>3.4210000089583352</v>
      </c>
      <c r="F439" s="1">
        <v>15</v>
      </c>
      <c r="G439" s="1">
        <v>0</v>
      </c>
      <c r="H439" s="1">
        <v>184</v>
      </c>
      <c r="I439" s="1">
        <f t="shared" si="15"/>
        <v>5.2149357576089859</v>
      </c>
      <c r="J439" s="1">
        <v>1</v>
      </c>
      <c r="K439">
        <v>43.8</v>
      </c>
      <c r="L439">
        <v>1</v>
      </c>
    </row>
    <row r="440" spans="1:12" s="1" customFormat="1">
      <c r="A440" s="1" t="s">
        <v>1024</v>
      </c>
      <c r="B440" s="1">
        <v>1</v>
      </c>
      <c r="C440" s="1">
        <v>0</v>
      </c>
      <c r="D440" s="1">
        <v>4.5</v>
      </c>
      <c r="E440" s="1">
        <f t="shared" si="14"/>
        <v>1.5040773967762742</v>
      </c>
      <c r="F440" s="1">
        <v>15</v>
      </c>
      <c r="G440" s="1">
        <v>0</v>
      </c>
      <c r="H440" s="5">
        <v>1.9</v>
      </c>
      <c r="I440" s="1">
        <f t="shared" si="15"/>
        <v>0.64185388617239469</v>
      </c>
      <c r="J440" s="1">
        <v>0</v>
      </c>
      <c r="K440">
        <v>44.1</v>
      </c>
      <c r="L440">
        <v>1</v>
      </c>
    </row>
    <row r="441" spans="1:12" s="1" customFormat="1">
      <c r="A441" s="1" t="s">
        <v>781</v>
      </c>
      <c r="B441" s="1">
        <v>1</v>
      </c>
      <c r="C441" s="1">
        <v>0</v>
      </c>
      <c r="D441" s="1">
        <v>9.4</v>
      </c>
      <c r="E441" s="1">
        <f t="shared" si="14"/>
        <v>2.2407096892759584</v>
      </c>
      <c r="F441" s="1">
        <v>15</v>
      </c>
      <c r="G441" s="1">
        <v>0</v>
      </c>
      <c r="H441" s="1">
        <v>1.9</v>
      </c>
      <c r="I441" s="1">
        <f t="shared" si="15"/>
        <v>0.64185388617239469</v>
      </c>
      <c r="J441" s="1">
        <v>0</v>
      </c>
      <c r="K441">
        <v>44.7</v>
      </c>
      <c r="L441">
        <v>1</v>
      </c>
    </row>
    <row r="442" spans="1:12" s="1" customFormat="1">
      <c r="A442" s="1" t="s">
        <v>325</v>
      </c>
      <c r="B442" s="1">
        <v>1</v>
      </c>
      <c r="C442" s="1">
        <v>1</v>
      </c>
      <c r="D442" s="1">
        <v>57.1</v>
      </c>
      <c r="E442" s="1">
        <f t="shared" si="14"/>
        <v>4.0448041166619646</v>
      </c>
      <c r="F442" s="1">
        <v>15</v>
      </c>
      <c r="G442" s="1">
        <v>0</v>
      </c>
      <c r="H442" s="1">
        <v>40.6</v>
      </c>
      <c r="I442" s="1">
        <f t="shared" si="15"/>
        <v>3.7037680666076871</v>
      </c>
      <c r="J442" s="1">
        <v>1</v>
      </c>
      <c r="K442">
        <v>44.8</v>
      </c>
      <c r="L442">
        <v>1</v>
      </c>
    </row>
    <row r="443" spans="1:12" s="1" customFormat="1">
      <c r="A443" s="1" t="s">
        <v>917</v>
      </c>
      <c r="B443" s="1">
        <v>1</v>
      </c>
      <c r="C443" s="1">
        <v>0</v>
      </c>
      <c r="D443" s="1">
        <v>3.8</v>
      </c>
      <c r="E443" s="1">
        <f t="shared" si="14"/>
        <v>1.33500106673234</v>
      </c>
      <c r="F443" s="1">
        <v>15</v>
      </c>
      <c r="G443" s="1">
        <v>0</v>
      </c>
      <c r="H443" s="1">
        <v>1.9</v>
      </c>
      <c r="I443" s="1">
        <f t="shared" si="15"/>
        <v>0.64185388617239469</v>
      </c>
      <c r="J443" s="1">
        <v>0</v>
      </c>
      <c r="K443">
        <v>45.5</v>
      </c>
      <c r="L443">
        <v>1</v>
      </c>
    </row>
    <row r="444" spans="1:12" s="1" customFormat="1">
      <c r="A444" s="1" t="s">
        <v>886</v>
      </c>
      <c r="B444" s="1">
        <v>1</v>
      </c>
      <c r="C444" s="1">
        <v>1</v>
      </c>
      <c r="D444" s="1">
        <v>23.8</v>
      </c>
      <c r="E444" s="1">
        <f t="shared" si="14"/>
        <v>3.1696855806774291</v>
      </c>
      <c r="F444" s="1">
        <v>15</v>
      </c>
      <c r="G444" s="1">
        <v>0</v>
      </c>
      <c r="H444" s="1">
        <v>35.299999999999997</v>
      </c>
      <c r="I444" s="1">
        <f t="shared" si="15"/>
        <v>3.5638829639392511</v>
      </c>
      <c r="J444" s="1">
        <v>1</v>
      </c>
      <c r="K444">
        <v>45.9</v>
      </c>
      <c r="L444">
        <v>1</v>
      </c>
    </row>
    <row r="445" spans="1:12" s="1" customFormat="1">
      <c r="A445" s="1" t="s">
        <v>763</v>
      </c>
      <c r="B445" s="1">
        <v>1</v>
      </c>
      <c r="C445" s="1">
        <v>1</v>
      </c>
      <c r="D445" s="1">
        <v>31.6</v>
      </c>
      <c r="E445" s="1">
        <f t="shared" si="14"/>
        <v>3.4531571205928664</v>
      </c>
      <c r="F445" s="1">
        <v>15</v>
      </c>
      <c r="G445" s="1">
        <v>0</v>
      </c>
      <c r="H445" s="1">
        <v>1.9</v>
      </c>
      <c r="I445" s="1">
        <f t="shared" si="15"/>
        <v>0.64185388617239469</v>
      </c>
      <c r="J445" s="1">
        <v>0</v>
      </c>
      <c r="K445">
        <v>46.7</v>
      </c>
      <c r="L445">
        <v>1</v>
      </c>
    </row>
    <row r="446" spans="1:12" s="1" customFormat="1">
      <c r="A446" s="1" t="s">
        <v>766</v>
      </c>
      <c r="B446" s="1">
        <v>1</v>
      </c>
      <c r="C446" s="1">
        <v>0</v>
      </c>
      <c r="D446" s="1">
        <v>1.9</v>
      </c>
      <c r="E446" s="1">
        <f t="shared" si="14"/>
        <v>0.64185388617239469</v>
      </c>
      <c r="F446" s="1">
        <v>15</v>
      </c>
      <c r="G446" s="1">
        <v>0</v>
      </c>
      <c r="H446" s="1">
        <v>24.6</v>
      </c>
      <c r="I446" s="1">
        <f t="shared" si="15"/>
        <v>3.202746442938317</v>
      </c>
      <c r="J446" s="1">
        <v>1</v>
      </c>
      <c r="K446">
        <v>47</v>
      </c>
      <c r="L446">
        <v>1</v>
      </c>
    </row>
    <row r="447" spans="1:12" s="1" customFormat="1">
      <c r="A447" s="1" t="s">
        <v>890</v>
      </c>
      <c r="B447" s="1">
        <v>1</v>
      </c>
      <c r="C447" s="1">
        <v>0</v>
      </c>
      <c r="D447" s="1">
        <v>1.9</v>
      </c>
      <c r="E447" s="1">
        <f t="shared" si="14"/>
        <v>0.64185388617239469</v>
      </c>
      <c r="F447" s="1">
        <v>15</v>
      </c>
      <c r="G447" s="1">
        <v>0</v>
      </c>
      <c r="H447" s="1">
        <v>358</v>
      </c>
      <c r="I447" s="1">
        <f t="shared" si="15"/>
        <v>5.8805329864007003</v>
      </c>
      <c r="J447" s="1">
        <v>1</v>
      </c>
      <c r="K447">
        <v>48.3</v>
      </c>
      <c r="L447">
        <v>1</v>
      </c>
    </row>
    <row r="448" spans="1:12" s="1" customFormat="1">
      <c r="A448" s="1" t="s">
        <v>969</v>
      </c>
      <c r="B448" s="1">
        <v>1</v>
      </c>
      <c r="C448" s="1">
        <v>0</v>
      </c>
      <c r="D448" s="1">
        <v>4.8</v>
      </c>
      <c r="E448" s="1">
        <f t="shared" si="14"/>
        <v>1.5686159179138452</v>
      </c>
      <c r="F448" s="1">
        <v>15</v>
      </c>
      <c r="G448" s="1">
        <v>0</v>
      </c>
      <c r="H448" s="5">
        <v>1.9</v>
      </c>
      <c r="I448" s="1">
        <f t="shared" si="15"/>
        <v>0.64185388617239469</v>
      </c>
      <c r="J448" s="1">
        <v>0</v>
      </c>
      <c r="K448">
        <v>48.3</v>
      </c>
      <c r="L448">
        <v>1</v>
      </c>
    </row>
    <row r="449" spans="1:12" s="1" customFormat="1">
      <c r="A449" s="1" t="s">
        <v>960</v>
      </c>
      <c r="B449" s="1">
        <v>1</v>
      </c>
      <c r="C449" s="1">
        <v>1</v>
      </c>
      <c r="D449" s="1">
        <v>64.5</v>
      </c>
      <c r="E449" s="1">
        <f t="shared" si="14"/>
        <v>4.1666652238017265</v>
      </c>
      <c r="F449" s="1">
        <v>15</v>
      </c>
      <c r="G449" s="1">
        <v>0</v>
      </c>
      <c r="H449" s="5">
        <v>23.4</v>
      </c>
      <c r="I449" s="1">
        <f t="shared" si="15"/>
        <v>3.1527360223636558</v>
      </c>
      <c r="J449" s="1">
        <v>1</v>
      </c>
      <c r="K449">
        <v>56.1</v>
      </c>
      <c r="L449">
        <v>1</v>
      </c>
    </row>
    <row r="450" spans="1:12" s="1" customFormat="1">
      <c r="A450" s="1" t="s">
        <v>718</v>
      </c>
      <c r="B450" s="1">
        <v>1</v>
      </c>
      <c r="C450" s="1">
        <v>1</v>
      </c>
      <c r="D450" s="1">
        <v>41.7</v>
      </c>
      <c r="E450" s="1">
        <f t="shared" si="14"/>
        <v>3.730501128804756</v>
      </c>
      <c r="F450" s="1">
        <v>15</v>
      </c>
      <c r="G450" s="1">
        <v>0</v>
      </c>
      <c r="H450" s="1">
        <v>93.8</v>
      </c>
      <c r="I450" s="1">
        <f t="shared" si="15"/>
        <v>4.5411648560121787</v>
      </c>
      <c r="J450" s="1">
        <v>1</v>
      </c>
      <c r="K450">
        <v>59.8</v>
      </c>
      <c r="L450">
        <v>1</v>
      </c>
    </row>
    <row r="451" spans="1:12" s="1" customFormat="1">
      <c r="A451" s="1" t="s">
        <v>829</v>
      </c>
      <c r="B451" s="1">
        <v>1</v>
      </c>
      <c r="C451" s="1">
        <v>1</v>
      </c>
      <c r="D451" s="1">
        <v>41.7</v>
      </c>
      <c r="E451" s="1">
        <f t="shared" si="14"/>
        <v>3.730501128804756</v>
      </c>
      <c r="F451" s="1">
        <v>15</v>
      </c>
      <c r="G451" s="1">
        <v>0</v>
      </c>
      <c r="H451" s="1">
        <v>5.2</v>
      </c>
      <c r="I451" s="1">
        <f t="shared" si="15"/>
        <v>1.6486586255873816</v>
      </c>
      <c r="J451" s="1">
        <v>0</v>
      </c>
      <c r="K451">
        <v>61.2</v>
      </c>
      <c r="L451">
        <v>1</v>
      </c>
    </row>
    <row r="452" spans="1:12" s="1" customFormat="1">
      <c r="A452" s="1" t="s">
        <v>347</v>
      </c>
      <c r="B452" s="1">
        <v>1</v>
      </c>
      <c r="C452" s="1">
        <v>1</v>
      </c>
      <c r="D452" s="1">
        <v>19.100000000000001</v>
      </c>
      <c r="E452" s="1">
        <f t="shared" si="14"/>
        <v>2.9496883350525844</v>
      </c>
      <c r="F452" s="1">
        <v>15</v>
      </c>
      <c r="G452" s="1">
        <v>0</v>
      </c>
      <c r="H452" s="1">
        <v>2060</v>
      </c>
      <c r="I452" s="1">
        <f t="shared" si="15"/>
        <v>7.6304612617836272</v>
      </c>
      <c r="J452" s="1">
        <v>1</v>
      </c>
      <c r="K452">
        <v>61.6</v>
      </c>
      <c r="L452">
        <v>1</v>
      </c>
    </row>
    <row r="453" spans="1:12" s="1" customFormat="1">
      <c r="A453" s="1" t="s">
        <v>842</v>
      </c>
      <c r="B453" s="1">
        <v>1</v>
      </c>
      <c r="C453" s="1">
        <v>0</v>
      </c>
      <c r="D453" s="1">
        <v>1.9</v>
      </c>
      <c r="E453" s="1">
        <f t="shared" si="14"/>
        <v>0.64185388617239469</v>
      </c>
      <c r="F453" s="1">
        <v>15</v>
      </c>
      <c r="G453" s="1">
        <v>0</v>
      </c>
      <c r="H453" s="1">
        <v>1.9</v>
      </c>
      <c r="I453" s="1">
        <f t="shared" si="15"/>
        <v>0.64185388617239469</v>
      </c>
      <c r="J453" s="1">
        <v>0</v>
      </c>
      <c r="K453">
        <v>61.9</v>
      </c>
      <c r="L453">
        <v>1</v>
      </c>
    </row>
    <row r="454" spans="1:12" s="1" customFormat="1">
      <c r="A454" s="1" t="s">
        <v>962</v>
      </c>
      <c r="B454" s="1">
        <v>1</v>
      </c>
      <c r="C454" s="1">
        <v>1</v>
      </c>
      <c r="D454" s="1">
        <v>33.4</v>
      </c>
      <c r="E454" s="1">
        <f t="shared" si="14"/>
        <v>3.5085558999826545</v>
      </c>
      <c r="F454" s="1">
        <v>15</v>
      </c>
      <c r="G454" s="1">
        <v>0</v>
      </c>
      <c r="H454" s="5">
        <v>8.3000000000000007</v>
      </c>
      <c r="I454" s="1">
        <f t="shared" si="15"/>
        <v>2.1162555148025524</v>
      </c>
      <c r="J454" s="1">
        <v>0</v>
      </c>
      <c r="K454">
        <v>70.2</v>
      </c>
      <c r="L454">
        <v>1</v>
      </c>
    </row>
    <row r="455" spans="1:12" s="1" customFormat="1">
      <c r="A455" t="s">
        <v>224</v>
      </c>
      <c r="B455">
        <v>1</v>
      </c>
      <c r="C455">
        <v>1</v>
      </c>
      <c r="D455">
        <v>24.7</v>
      </c>
      <c r="E455">
        <f t="shared" si="14"/>
        <v>3.2068032436339315</v>
      </c>
      <c r="F455" s="1">
        <v>15</v>
      </c>
      <c r="G455">
        <v>0</v>
      </c>
      <c r="H455">
        <v>41.6</v>
      </c>
      <c r="I455">
        <f t="shared" si="15"/>
        <v>3.7281001672672178</v>
      </c>
      <c r="J455">
        <v>1</v>
      </c>
      <c r="K455">
        <v>75.5</v>
      </c>
      <c r="L455">
        <v>1</v>
      </c>
    </row>
    <row r="456" spans="1:12" s="1" customFormat="1">
      <c r="A456" s="1" t="s">
        <v>755</v>
      </c>
      <c r="B456" s="1">
        <v>1</v>
      </c>
      <c r="C456" s="1">
        <v>1</v>
      </c>
      <c r="D456" s="1">
        <v>15.3</v>
      </c>
      <c r="E456" s="1">
        <f t="shared" si="14"/>
        <v>2.7278528283983898</v>
      </c>
      <c r="F456" s="1">
        <v>15</v>
      </c>
      <c r="G456" s="1">
        <v>0</v>
      </c>
      <c r="H456" s="1">
        <v>6.7</v>
      </c>
      <c r="I456" s="1">
        <f t="shared" si="15"/>
        <v>1.9021075263969205</v>
      </c>
      <c r="J456" s="1">
        <v>0</v>
      </c>
      <c r="K456">
        <v>76.099999999999994</v>
      </c>
      <c r="L456">
        <v>1</v>
      </c>
    </row>
    <row r="457" spans="1:12" s="1" customFormat="1">
      <c r="A457" s="1" t="s">
        <v>972</v>
      </c>
      <c r="B457" s="1">
        <v>1</v>
      </c>
      <c r="C457" s="1">
        <v>1</v>
      </c>
      <c r="D457" s="1">
        <v>38.1</v>
      </c>
      <c r="E457" s="1">
        <f t="shared" si="14"/>
        <v>3.6402142821326553</v>
      </c>
      <c r="F457" s="1">
        <v>15</v>
      </c>
      <c r="G457" s="1">
        <v>0</v>
      </c>
      <c r="H457" s="5">
        <v>9.3000000000000007</v>
      </c>
      <c r="I457" s="1">
        <f t="shared" si="15"/>
        <v>2.2300144001592104</v>
      </c>
      <c r="J457" s="1">
        <v>0</v>
      </c>
      <c r="K457">
        <v>76.3</v>
      </c>
      <c r="L457">
        <v>1</v>
      </c>
    </row>
    <row r="458" spans="1:12" s="1" customFormat="1">
      <c r="A458" s="1" t="s">
        <v>448</v>
      </c>
      <c r="B458" s="1">
        <v>1</v>
      </c>
      <c r="C458" s="1">
        <v>0</v>
      </c>
      <c r="D458" s="1">
        <v>7.8</v>
      </c>
      <c r="E458" s="1">
        <f t="shared" si="14"/>
        <v>2.0541237336955462</v>
      </c>
      <c r="F458" s="1">
        <v>15</v>
      </c>
      <c r="G458" s="1">
        <v>0</v>
      </c>
      <c r="H458" s="1">
        <v>144</v>
      </c>
      <c r="I458" s="1">
        <f t="shared" si="15"/>
        <v>4.9698132995760007</v>
      </c>
      <c r="J458" s="1">
        <v>1</v>
      </c>
      <c r="K458">
        <v>78</v>
      </c>
      <c r="L458">
        <v>1</v>
      </c>
    </row>
    <row r="459" spans="1:12" s="1" customFormat="1">
      <c r="A459" s="1" t="s">
        <v>644</v>
      </c>
      <c r="B459" s="1">
        <v>1</v>
      </c>
      <c r="C459" s="1">
        <v>1</v>
      </c>
      <c r="D459" s="1">
        <v>31.5</v>
      </c>
      <c r="E459" s="1">
        <f t="shared" si="14"/>
        <v>3.4499875458315872</v>
      </c>
      <c r="F459" s="1">
        <v>15</v>
      </c>
      <c r="G459" s="1">
        <v>0</v>
      </c>
      <c r="H459" s="1">
        <v>350</v>
      </c>
      <c r="I459" s="1">
        <f t="shared" si="15"/>
        <v>5.857933154483459</v>
      </c>
      <c r="J459" s="1">
        <v>1</v>
      </c>
      <c r="K459">
        <v>79.2</v>
      </c>
      <c r="L459">
        <v>1</v>
      </c>
    </row>
    <row r="460" spans="1:12" s="1" customFormat="1">
      <c r="A460" s="1" t="s">
        <v>825</v>
      </c>
      <c r="B460" s="1">
        <v>1</v>
      </c>
      <c r="C460" s="1">
        <v>0</v>
      </c>
      <c r="D460" s="1">
        <v>1.9</v>
      </c>
      <c r="E460" s="1">
        <f t="shared" si="14"/>
        <v>0.64185388617239469</v>
      </c>
      <c r="F460" s="1">
        <v>15</v>
      </c>
      <c r="G460" s="1">
        <v>0</v>
      </c>
      <c r="H460" s="1">
        <v>1.9</v>
      </c>
      <c r="I460" s="1">
        <f t="shared" si="15"/>
        <v>0.64185388617239469</v>
      </c>
      <c r="J460" s="1">
        <v>0</v>
      </c>
      <c r="K460">
        <v>79.400000000000006</v>
      </c>
      <c r="L460">
        <v>1</v>
      </c>
    </row>
    <row r="461" spans="1:12" s="1" customFormat="1">
      <c r="A461" s="1" t="s">
        <v>908</v>
      </c>
      <c r="B461" s="1">
        <v>1</v>
      </c>
      <c r="C461" s="1">
        <v>1</v>
      </c>
      <c r="D461" s="1">
        <v>65.2</v>
      </c>
      <c r="E461" s="1">
        <f t="shared" si="14"/>
        <v>4.1774594689326072</v>
      </c>
      <c r="F461" s="1">
        <v>15</v>
      </c>
      <c r="G461" s="1">
        <v>0</v>
      </c>
      <c r="H461" s="1">
        <v>6.1</v>
      </c>
      <c r="I461" s="1">
        <f t="shared" si="15"/>
        <v>1.8082887711792655</v>
      </c>
      <c r="J461" s="1">
        <v>0</v>
      </c>
      <c r="K461">
        <v>80.5</v>
      </c>
      <c r="L461">
        <v>1</v>
      </c>
    </row>
    <row r="462" spans="1:12" s="1" customFormat="1">
      <c r="A462" s="1" t="s">
        <v>457</v>
      </c>
      <c r="B462" s="1">
        <v>1</v>
      </c>
      <c r="C462" s="1">
        <v>1</v>
      </c>
      <c r="D462" s="1">
        <v>15.7</v>
      </c>
      <c r="E462" s="1">
        <f t="shared" si="14"/>
        <v>2.7536607123542622</v>
      </c>
      <c r="F462" s="1">
        <v>15</v>
      </c>
      <c r="G462" s="1">
        <v>0</v>
      </c>
      <c r="H462" s="1">
        <v>232</v>
      </c>
      <c r="I462" s="1">
        <f t="shared" si="15"/>
        <v>5.4467373716663099</v>
      </c>
      <c r="J462" s="1">
        <v>1</v>
      </c>
      <c r="K462">
        <v>80.7</v>
      </c>
      <c r="L462">
        <v>1</v>
      </c>
    </row>
    <row r="463" spans="1:12" s="1" customFormat="1">
      <c r="A463" s="1" t="s">
        <v>904</v>
      </c>
      <c r="B463" s="1">
        <v>1</v>
      </c>
      <c r="C463" s="1">
        <v>1</v>
      </c>
      <c r="D463" s="1">
        <v>17.100000000000001</v>
      </c>
      <c r="E463" s="1">
        <f t="shared" si="14"/>
        <v>2.8390784635086144</v>
      </c>
      <c r="F463" s="1">
        <v>15</v>
      </c>
      <c r="G463" s="1">
        <v>0</v>
      </c>
      <c r="H463" s="1">
        <v>16.5</v>
      </c>
      <c r="I463" s="1">
        <f t="shared" si="15"/>
        <v>2.8033603809065348</v>
      </c>
      <c r="J463" s="1">
        <v>1</v>
      </c>
      <c r="K463">
        <v>81.3</v>
      </c>
      <c r="L463">
        <v>1</v>
      </c>
    </row>
    <row r="464" spans="1:12" s="1" customFormat="1">
      <c r="A464" s="1" t="s">
        <v>395</v>
      </c>
      <c r="B464" s="1">
        <v>1</v>
      </c>
      <c r="C464" s="1">
        <v>0</v>
      </c>
      <c r="D464" s="1">
        <v>6.1</v>
      </c>
      <c r="E464" s="1">
        <f t="shared" si="14"/>
        <v>1.8082887711792655</v>
      </c>
      <c r="F464" s="1">
        <v>15</v>
      </c>
      <c r="G464" s="1">
        <v>0</v>
      </c>
      <c r="H464" s="1">
        <v>169</v>
      </c>
      <c r="I464" s="1">
        <f t="shared" si="15"/>
        <v>5.1298987149230735</v>
      </c>
      <c r="J464" s="1">
        <v>1</v>
      </c>
      <c r="K464">
        <v>81.599999999999994</v>
      </c>
      <c r="L464">
        <v>1</v>
      </c>
    </row>
    <row r="465" spans="1:12" s="1" customFormat="1">
      <c r="A465" s="1" t="s">
        <v>983</v>
      </c>
      <c r="B465" s="1">
        <v>1</v>
      </c>
      <c r="C465" s="1">
        <v>1</v>
      </c>
      <c r="D465" s="1">
        <v>18.3</v>
      </c>
      <c r="E465" s="1">
        <f t="shared" si="14"/>
        <v>2.9069010598473755</v>
      </c>
      <c r="F465" s="1">
        <v>15</v>
      </c>
      <c r="G465" s="1">
        <v>0</v>
      </c>
      <c r="H465" s="5">
        <v>6.2</v>
      </c>
      <c r="I465" s="1">
        <f t="shared" si="15"/>
        <v>1.824549292051046</v>
      </c>
      <c r="J465" s="1">
        <v>0</v>
      </c>
      <c r="K465">
        <v>84.8</v>
      </c>
      <c r="L465">
        <v>1</v>
      </c>
    </row>
    <row r="466" spans="1:12" s="1" customFormat="1">
      <c r="A466" s="1" t="s">
        <v>761</v>
      </c>
      <c r="B466" s="1">
        <v>1</v>
      </c>
      <c r="C466" s="1">
        <v>0</v>
      </c>
      <c r="D466" s="1">
        <v>6.5</v>
      </c>
      <c r="E466" s="1">
        <f t="shared" ref="E466:E529" si="16">LN(D466)</f>
        <v>1.8718021769015913</v>
      </c>
      <c r="F466" s="1">
        <v>15</v>
      </c>
      <c r="G466" s="1">
        <v>0</v>
      </c>
      <c r="H466" s="1">
        <v>7.2</v>
      </c>
      <c r="I466" s="1">
        <f t="shared" ref="I466:I529" si="17">LN(H466)</f>
        <v>1.9740810260220096</v>
      </c>
      <c r="J466" s="1">
        <v>0</v>
      </c>
      <c r="K466">
        <v>85.1</v>
      </c>
      <c r="L466">
        <v>1</v>
      </c>
    </row>
    <row r="467" spans="1:12" s="1" customFormat="1">
      <c r="A467" s="1" t="s">
        <v>619</v>
      </c>
      <c r="B467" s="1">
        <v>1</v>
      </c>
      <c r="C467" s="1">
        <v>0</v>
      </c>
      <c r="D467" s="1">
        <v>4.9000000000000004</v>
      </c>
      <c r="E467" s="1">
        <f t="shared" si="16"/>
        <v>1.589235205116581</v>
      </c>
      <c r="F467" s="1">
        <v>15</v>
      </c>
      <c r="G467" s="1">
        <v>0</v>
      </c>
      <c r="H467" s="1">
        <v>43.4</v>
      </c>
      <c r="I467" s="1">
        <f t="shared" si="17"/>
        <v>3.7704594411063592</v>
      </c>
      <c r="J467" s="1">
        <v>1</v>
      </c>
      <c r="K467">
        <v>87.9</v>
      </c>
      <c r="L467">
        <v>1</v>
      </c>
    </row>
    <row r="468" spans="1:12" s="1" customFormat="1">
      <c r="A468" s="1" t="s">
        <v>820</v>
      </c>
      <c r="B468" s="1">
        <v>1</v>
      </c>
      <c r="C468" s="1">
        <v>0</v>
      </c>
      <c r="D468" s="1">
        <v>4.3</v>
      </c>
      <c r="E468" s="1">
        <f t="shared" si="16"/>
        <v>1.4586150226995167</v>
      </c>
      <c r="F468" s="1">
        <v>15</v>
      </c>
      <c r="G468" s="1">
        <v>0</v>
      </c>
      <c r="H468" s="1">
        <v>5.2</v>
      </c>
      <c r="I468" s="1">
        <f t="shared" si="17"/>
        <v>1.6486586255873816</v>
      </c>
      <c r="J468" s="1">
        <v>0</v>
      </c>
      <c r="K468">
        <v>88.2</v>
      </c>
      <c r="L468">
        <v>1</v>
      </c>
    </row>
    <row r="469" spans="1:12" s="1" customFormat="1">
      <c r="A469" s="1" t="s">
        <v>642</v>
      </c>
      <c r="B469" s="1">
        <v>1</v>
      </c>
      <c r="C469" s="1">
        <v>0</v>
      </c>
      <c r="D469" s="1">
        <v>8.3000000000000007</v>
      </c>
      <c r="E469" s="1">
        <f t="shared" si="16"/>
        <v>2.1162555148025524</v>
      </c>
      <c r="F469" s="1">
        <v>15</v>
      </c>
      <c r="G469" s="1">
        <v>0</v>
      </c>
      <c r="H469" s="1">
        <v>167</v>
      </c>
      <c r="I469" s="1">
        <f t="shared" si="17"/>
        <v>5.1179938124167554</v>
      </c>
      <c r="J469" s="1">
        <v>1</v>
      </c>
      <c r="K469">
        <v>91</v>
      </c>
      <c r="L469">
        <v>1</v>
      </c>
    </row>
    <row r="470" spans="1:12" s="1" customFormat="1">
      <c r="A470" s="1" t="s">
        <v>774</v>
      </c>
      <c r="B470" s="1">
        <v>1</v>
      </c>
      <c r="C470" s="1">
        <v>0</v>
      </c>
      <c r="D470" s="1">
        <v>4.7</v>
      </c>
      <c r="E470" s="1">
        <f t="shared" si="16"/>
        <v>1.547562508716013</v>
      </c>
      <c r="F470" s="1">
        <v>15</v>
      </c>
      <c r="G470" s="1">
        <v>0</v>
      </c>
      <c r="H470" s="1">
        <v>1.9</v>
      </c>
      <c r="I470" s="1">
        <f t="shared" si="17"/>
        <v>0.64185388617239469</v>
      </c>
      <c r="J470" s="1">
        <v>0</v>
      </c>
      <c r="K470">
        <v>91.9</v>
      </c>
      <c r="L470">
        <v>1</v>
      </c>
    </row>
    <row r="471" spans="1:12" s="1" customFormat="1">
      <c r="A471" s="1" t="s">
        <v>509</v>
      </c>
      <c r="B471" s="1">
        <v>1</v>
      </c>
      <c r="C471" s="1">
        <v>1</v>
      </c>
      <c r="D471" s="1">
        <v>30</v>
      </c>
      <c r="E471" s="1">
        <f t="shared" si="16"/>
        <v>3.4011973816621555</v>
      </c>
      <c r="F471" s="1">
        <v>15</v>
      </c>
      <c r="G471" s="1">
        <v>0</v>
      </c>
      <c r="H471" s="1">
        <v>262</v>
      </c>
      <c r="I471" s="1">
        <f t="shared" si="17"/>
        <v>5.5683445037610966</v>
      </c>
      <c r="J471" s="1">
        <v>1</v>
      </c>
      <c r="K471">
        <v>92.6</v>
      </c>
      <c r="L471">
        <v>1</v>
      </c>
    </row>
    <row r="472" spans="1:12" s="1" customFormat="1">
      <c r="A472" s="1" t="s">
        <v>807</v>
      </c>
      <c r="B472" s="1">
        <v>1</v>
      </c>
      <c r="C472" s="1">
        <v>1</v>
      </c>
      <c r="D472" s="1">
        <v>66.8</v>
      </c>
      <c r="E472" s="1">
        <f t="shared" si="16"/>
        <v>4.2017030805426003</v>
      </c>
      <c r="F472" s="1">
        <v>15</v>
      </c>
      <c r="G472" s="1">
        <v>0</v>
      </c>
      <c r="H472" s="1">
        <v>26.3</v>
      </c>
      <c r="I472" s="1">
        <f t="shared" si="17"/>
        <v>3.2695689391837188</v>
      </c>
      <c r="J472" s="1">
        <v>1</v>
      </c>
      <c r="K472">
        <v>92.7</v>
      </c>
      <c r="L472">
        <v>1</v>
      </c>
    </row>
    <row r="473" spans="1:12" s="1" customFormat="1">
      <c r="A473" s="1" t="s">
        <v>329</v>
      </c>
      <c r="B473" s="1">
        <v>1</v>
      </c>
      <c r="C473" s="1">
        <v>1</v>
      </c>
      <c r="D473" s="1">
        <v>38</v>
      </c>
      <c r="E473" s="1">
        <f t="shared" si="16"/>
        <v>3.6375861597263857</v>
      </c>
      <c r="F473" s="1">
        <v>15</v>
      </c>
      <c r="G473" s="1">
        <v>0</v>
      </c>
      <c r="H473" s="1">
        <v>10.6</v>
      </c>
      <c r="I473" s="1">
        <f t="shared" si="17"/>
        <v>2.3608540011180215</v>
      </c>
      <c r="J473" s="1">
        <v>0</v>
      </c>
      <c r="K473">
        <v>95.2</v>
      </c>
      <c r="L473">
        <v>1</v>
      </c>
    </row>
    <row r="474" spans="1:12" s="1" customFormat="1">
      <c r="A474" s="1" t="s">
        <v>934</v>
      </c>
      <c r="B474" s="1">
        <v>1</v>
      </c>
      <c r="C474" s="1">
        <v>0</v>
      </c>
      <c r="D474" s="1">
        <v>1.9</v>
      </c>
      <c r="E474" s="1">
        <f t="shared" si="16"/>
        <v>0.64185388617239469</v>
      </c>
      <c r="F474" s="1">
        <v>15</v>
      </c>
      <c r="G474" s="1">
        <v>0</v>
      </c>
      <c r="H474" s="1">
        <v>4.7</v>
      </c>
      <c r="I474" s="1">
        <f t="shared" si="17"/>
        <v>1.547562508716013</v>
      </c>
      <c r="J474" s="1">
        <v>0</v>
      </c>
      <c r="K474">
        <v>95.7</v>
      </c>
      <c r="L474">
        <v>1</v>
      </c>
    </row>
    <row r="475" spans="1:12" s="1" customFormat="1">
      <c r="A475" s="1" t="s">
        <v>690</v>
      </c>
      <c r="B475" s="1">
        <v>1</v>
      </c>
      <c r="C475" s="1">
        <v>0</v>
      </c>
      <c r="D475" s="1">
        <v>1.9</v>
      </c>
      <c r="E475" s="1">
        <f t="shared" si="16"/>
        <v>0.64185388617239469</v>
      </c>
      <c r="F475" s="1">
        <v>15</v>
      </c>
      <c r="G475" s="1">
        <v>0</v>
      </c>
      <c r="H475" s="1">
        <v>833</v>
      </c>
      <c r="I475" s="1">
        <f t="shared" si="17"/>
        <v>6.7250336421668431</v>
      </c>
      <c r="J475" s="1">
        <v>1</v>
      </c>
      <c r="K475">
        <v>96.4</v>
      </c>
      <c r="L475">
        <v>1</v>
      </c>
    </row>
    <row r="476" spans="1:12" s="1" customFormat="1">
      <c r="A476" s="1" t="s">
        <v>995</v>
      </c>
      <c r="B476" s="1">
        <v>1</v>
      </c>
      <c r="C476" s="1">
        <v>1</v>
      </c>
      <c r="D476" s="1">
        <v>36.5</v>
      </c>
      <c r="E476" s="1">
        <f t="shared" si="16"/>
        <v>3.597312260588446</v>
      </c>
      <c r="F476" s="1">
        <v>15</v>
      </c>
      <c r="G476" s="1">
        <v>0</v>
      </c>
      <c r="H476" s="5">
        <v>25.2</v>
      </c>
      <c r="I476" s="1">
        <f t="shared" si="17"/>
        <v>3.2268439945173775</v>
      </c>
      <c r="J476" s="1">
        <v>1</v>
      </c>
      <c r="K476">
        <v>96.7</v>
      </c>
      <c r="L476">
        <v>1</v>
      </c>
    </row>
    <row r="477" spans="1:12" s="1" customFormat="1">
      <c r="A477" s="1" t="s">
        <v>343</v>
      </c>
      <c r="B477" s="1">
        <v>1</v>
      </c>
      <c r="C477" s="1">
        <v>1</v>
      </c>
      <c r="D477" s="1">
        <v>21.3</v>
      </c>
      <c r="E477" s="1">
        <f t="shared" si="16"/>
        <v>3.0587070727153796</v>
      </c>
      <c r="F477" s="1">
        <v>15</v>
      </c>
      <c r="G477" s="1">
        <v>0</v>
      </c>
      <c r="H477" s="1">
        <v>3060</v>
      </c>
      <c r="I477" s="1">
        <f t="shared" si="17"/>
        <v>8.0261701949464257</v>
      </c>
      <c r="J477" s="1">
        <v>1</v>
      </c>
      <c r="K477">
        <v>97.1</v>
      </c>
      <c r="L477">
        <v>1</v>
      </c>
    </row>
    <row r="478" spans="1:12" s="1" customFormat="1">
      <c r="A478" s="1" t="s">
        <v>750</v>
      </c>
      <c r="B478" s="1">
        <v>1</v>
      </c>
      <c r="C478" s="1">
        <v>1</v>
      </c>
      <c r="D478" s="1">
        <v>43.8</v>
      </c>
      <c r="E478" s="1">
        <f t="shared" si="16"/>
        <v>3.7796338173824005</v>
      </c>
      <c r="F478" s="1">
        <v>15</v>
      </c>
      <c r="G478" s="1">
        <v>0</v>
      </c>
      <c r="H478" s="1">
        <v>1.9</v>
      </c>
      <c r="I478" s="1">
        <f t="shared" si="17"/>
        <v>0.64185388617239469</v>
      </c>
      <c r="J478" s="1">
        <v>0</v>
      </c>
      <c r="K478">
        <v>97.1</v>
      </c>
      <c r="L478">
        <v>1</v>
      </c>
    </row>
    <row r="479" spans="1:12" s="1" customFormat="1">
      <c r="A479" s="1" t="s">
        <v>958</v>
      </c>
      <c r="B479" s="1">
        <v>1</v>
      </c>
      <c r="C479" s="1">
        <v>0</v>
      </c>
      <c r="D479" s="1">
        <v>1.9</v>
      </c>
      <c r="E479" s="1">
        <f t="shared" si="16"/>
        <v>0.64185388617239469</v>
      </c>
      <c r="F479" s="1">
        <v>15</v>
      </c>
      <c r="G479" s="1">
        <v>0</v>
      </c>
      <c r="H479" s="5">
        <v>1.9</v>
      </c>
      <c r="I479" s="1">
        <f t="shared" si="17"/>
        <v>0.64185388617239469</v>
      </c>
      <c r="J479" s="1">
        <v>0</v>
      </c>
      <c r="K479">
        <v>97.2</v>
      </c>
      <c r="L479">
        <v>1</v>
      </c>
    </row>
    <row r="480" spans="1:12" s="1" customFormat="1">
      <c r="A480" t="s">
        <v>260</v>
      </c>
      <c r="B480">
        <v>1</v>
      </c>
      <c r="C480">
        <v>0</v>
      </c>
      <c r="D480">
        <v>1.9</v>
      </c>
      <c r="E480">
        <f t="shared" si="16"/>
        <v>0.64185388617239469</v>
      </c>
      <c r="F480" s="1">
        <v>15</v>
      </c>
      <c r="G480">
        <v>0</v>
      </c>
      <c r="H480">
        <v>254</v>
      </c>
      <c r="I480">
        <f t="shared" si="17"/>
        <v>5.5373342670185366</v>
      </c>
      <c r="J480">
        <v>1</v>
      </c>
      <c r="K480">
        <v>97.2</v>
      </c>
      <c r="L480">
        <v>1</v>
      </c>
    </row>
    <row r="481" spans="1:12" s="1" customFormat="1">
      <c r="A481" s="1" t="s">
        <v>770</v>
      </c>
      <c r="B481" s="1">
        <v>1</v>
      </c>
      <c r="C481" s="1">
        <v>0</v>
      </c>
      <c r="D481" s="1">
        <v>5.0999999999999996</v>
      </c>
      <c r="E481" s="1">
        <f t="shared" si="16"/>
        <v>1.62924053973028</v>
      </c>
      <c r="F481" s="1">
        <v>15</v>
      </c>
      <c r="G481" s="1">
        <v>0</v>
      </c>
      <c r="H481" s="1">
        <v>1.9</v>
      </c>
      <c r="I481" s="1">
        <f t="shared" si="17"/>
        <v>0.64185388617239469</v>
      </c>
      <c r="J481" s="1">
        <v>0</v>
      </c>
      <c r="K481">
        <v>97.3</v>
      </c>
      <c r="L481">
        <v>1</v>
      </c>
    </row>
    <row r="482" spans="1:12" s="1" customFormat="1">
      <c r="A482" s="1" t="s">
        <v>534</v>
      </c>
      <c r="B482" s="1">
        <v>1</v>
      </c>
      <c r="C482" s="1">
        <v>1</v>
      </c>
      <c r="D482" s="1">
        <v>74.7</v>
      </c>
      <c r="E482" s="1">
        <f t="shared" si="16"/>
        <v>4.3134800921387715</v>
      </c>
      <c r="F482" s="1">
        <v>15</v>
      </c>
      <c r="G482" s="1">
        <v>0</v>
      </c>
      <c r="H482" s="1">
        <v>3670</v>
      </c>
      <c r="I482" s="1">
        <f t="shared" si="17"/>
        <v>8.2079469410486166</v>
      </c>
      <c r="J482" s="1">
        <v>1</v>
      </c>
      <c r="K482">
        <v>97.5</v>
      </c>
      <c r="L482">
        <v>1</v>
      </c>
    </row>
    <row r="483" spans="1:12" s="1" customFormat="1">
      <c r="A483" s="1" t="s">
        <v>365</v>
      </c>
      <c r="B483" s="1">
        <v>1</v>
      </c>
      <c r="C483" s="1">
        <v>1</v>
      </c>
      <c r="D483" s="1">
        <v>15.2</v>
      </c>
      <c r="E483" s="1">
        <f t="shared" si="16"/>
        <v>2.7212954278522306</v>
      </c>
      <c r="F483" s="1">
        <v>15</v>
      </c>
      <c r="G483" s="1">
        <v>0</v>
      </c>
      <c r="H483" s="1">
        <v>1280</v>
      </c>
      <c r="I483" s="1">
        <f t="shared" si="17"/>
        <v>7.1546153569136628</v>
      </c>
      <c r="J483" s="1">
        <v>1</v>
      </c>
      <c r="K483">
        <v>97.9</v>
      </c>
      <c r="L483">
        <v>1</v>
      </c>
    </row>
    <row r="484" spans="1:12" s="1" customFormat="1">
      <c r="A484" s="1" t="s">
        <v>980</v>
      </c>
      <c r="B484" s="1">
        <v>1</v>
      </c>
      <c r="C484" s="1">
        <v>0</v>
      </c>
      <c r="D484" s="1">
        <v>1.9</v>
      </c>
      <c r="E484" s="1">
        <f t="shared" si="16"/>
        <v>0.64185388617239469</v>
      </c>
      <c r="F484" s="1">
        <v>15</v>
      </c>
      <c r="G484" s="1">
        <v>0</v>
      </c>
      <c r="H484" s="5">
        <v>4.5</v>
      </c>
      <c r="I484" s="1">
        <f t="shared" si="17"/>
        <v>1.5040773967762742</v>
      </c>
      <c r="J484" s="1">
        <v>0</v>
      </c>
      <c r="K484">
        <v>98</v>
      </c>
      <c r="L484">
        <v>1</v>
      </c>
    </row>
    <row r="485" spans="1:12" s="1" customFormat="1">
      <c r="A485" s="1" t="s">
        <v>920</v>
      </c>
      <c r="B485" s="1">
        <v>1</v>
      </c>
      <c r="C485" s="1">
        <v>1</v>
      </c>
      <c r="D485" s="1">
        <v>34.5</v>
      </c>
      <c r="E485" s="1">
        <f t="shared" si="16"/>
        <v>3.5409593240373143</v>
      </c>
      <c r="F485" s="1">
        <v>15</v>
      </c>
      <c r="G485" s="1">
        <v>0</v>
      </c>
      <c r="H485" s="1">
        <v>1.9</v>
      </c>
      <c r="I485" s="1">
        <f t="shared" si="17"/>
        <v>0.64185388617239469</v>
      </c>
      <c r="J485" s="1">
        <v>0</v>
      </c>
      <c r="K485">
        <v>98.1</v>
      </c>
      <c r="L485">
        <v>1</v>
      </c>
    </row>
    <row r="486" spans="1:12" s="1" customFormat="1">
      <c r="A486" s="1" t="s">
        <v>538</v>
      </c>
      <c r="B486" s="1">
        <v>1</v>
      </c>
      <c r="C486" s="1">
        <v>1</v>
      </c>
      <c r="D486" s="1">
        <v>17.899999999999999</v>
      </c>
      <c r="E486" s="1">
        <f t="shared" si="16"/>
        <v>2.884800712846709</v>
      </c>
      <c r="F486" s="1">
        <v>30.1</v>
      </c>
      <c r="G486" s="1">
        <v>1</v>
      </c>
      <c r="H486" s="1">
        <v>4.5999999999999996</v>
      </c>
      <c r="I486" s="1">
        <f t="shared" si="17"/>
        <v>1.5260563034950492</v>
      </c>
      <c r="J486" s="1">
        <v>0</v>
      </c>
      <c r="K486">
        <v>15</v>
      </c>
      <c r="L486">
        <v>0</v>
      </c>
    </row>
    <row r="487" spans="1:12" s="1" customFormat="1">
      <c r="A487" s="1" t="s">
        <v>376</v>
      </c>
      <c r="B487" s="1">
        <v>1</v>
      </c>
      <c r="C487" s="1">
        <v>0</v>
      </c>
      <c r="D487" s="1">
        <v>4.8</v>
      </c>
      <c r="E487" s="1">
        <f t="shared" si="16"/>
        <v>1.5686159179138452</v>
      </c>
      <c r="F487" s="1">
        <v>30.2</v>
      </c>
      <c r="G487" s="1">
        <v>1</v>
      </c>
      <c r="H487" s="1">
        <v>18.100000000000001</v>
      </c>
      <c r="I487" s="1">
        <f t="shared" si="17"/>
        <v>2.8959119382717802</v>
      </c>
      <c r="J487" s="1">
        <v>1</v>
      </c>
      <c r="K487">
        <v>15</v>
      </c>
      <c r="L487">
        <v>0</v>
      </c>
    </row>
    <row r="488" spans="1:12" s="1" customFormat="1">
      <c r="A488" s="1" t="s">
        <v>663</v>
      </c>
      <c r="B488" s="1">
        <v>1</v>
      </c>
      <c r="C488" s="1">
        <v>0</v>
      </c>
      <c r="D488" s="1">
        <v>12.7</v>
      </c>
      <c r="E488" s="1">
        <f t="shared" si="16"/>
        <v>2.5416019934645457</v>
      </c>
      <c r="F488" s="1">
        <v>30.4</v>
      </c>
      <c r="G488" s="1">
        <v>1</v>
      </c>
      <c r="H488" s="1">
        <v>37.5</v>
      </c>
      <c r="I488" s="1">
        <f t="shared" si="17"/>
        <v>3.6243409329763652</v>
      </c>
      <c r="J488" s="1">
        <v>1</v>
      </c>
      <c r="K488">
        <v>15</v>
      </c>
      <c r="L488" s="7">
        <v>0</v>
      </c>
    </row>
    <row r="489" spans="1:12" s="1" customFormat="1">
      <c r="A489" s="1" t="s">
        <v>381</v>
      </c>
      <c r="B489" s="1">
        <v>1</v>
      </c>
      <c r="C489" s="1">
        <v>1</v>
      </c>
      <c r="D489" s="1">
        <v>15.9</v>
      </c>
      <c r="E489" s="1">
        <f t="shared" si="16"/>
        <v>2.7663191092261861</v>
      </c>
      <c r="F489" s="1">
        <v>30.5</v>
      </c>
      <c r="G489" s="1">
        <v>1</v>
      </c>
      <c r="H489" s="1">
        <v>11</v>
      </c>
      <c r="I489" s="1">
        <f t="shared" si="17"/>
        <v>2.3978952727983707</v>
      </c>
      <c r="J489" s="1">
        <v>0</v>
      </c>
      <c r="K489">
        <v>15</v>
      </c>
      <c r="L489">
        <v>0</v>
      </c>
    </row>
    <row r="490" spans="1:12" s="1" customFormat="1">
      <c r="A490" s="1" t="s">
        <v>352</v>
      </c>
      <c r="B490" s="1">
        <v>1</v>
      </c>
      <c r="C490" s="1">
        <v>1</v>
      </c>
      <c r="D490" s="1">
        <v>59.8</v>
      </c>
      <c r="E490" s="1">
        <f t="shared" si="16"/>
        <v>4.0910056609565864</v>
      </c>
      <c r="F490" s="1">
        <v>30.6</v>
      </c>
      <c r="G490" s="1">
        <v>1</v>
      </c>
      <c r="H490" s="1">
        <v>25.9</v>
      </c>
      <c r="I490" s="1">
        <f t="shared" si="17"/>
        <v>3.2542429687054919</v>
      </c>
      <c r="J490" s="1">
        <v>1</v>
      </c>
      <c r="K490">
        <v>15</v>
      </c>
      <c r="L490">
        <v>0</v>
      </c>
    </row>
    <row r="491" spans="1:12" s="1" customFormat="1">
      <c r="A491" s="1" t="s">
        <v>898</v>
      </c>
      <c r="B491" s="1">
        <v>1</v>
      </c>
      <c r="C491" s="1">
        <v>1</v>
      </c>
      <c r="D491" s="1">
        <v>22.1</v>
      </c>
      <c r="E491" s="1">
        <f t="shared" si="16"/>
        <v>3.095577608523707</v>
      </c>
      <c r="F491" s="1">
        <v>31.1</v>
      </c>
      <c r="G491" s="1">
        <v>1</v>
      </c>
      <c r="H491" s="1">
        <v>841</v>
      </c>
      <c r="I491" s="1">
        <f t="shared" si="17"/>
        <v>6.7345916599729483</v>
      </c>
      <c r="J491" s="1">
        <v>1</v>
      </c>
      <c r="K491">
        <v>15</v>
      </c>
      <c r="L491">
        <v>0</v>
      </c>
    </row>
    <row r="492" spans="1:12" s="1" customFormat="1">
      <c r="A492" s="1" t="s">
        <v>657</v>
      </c>
      <c r="B492" s="1">
        <v>1</v>
      </c>
      <c r="C492" s="1">
        <v>1</v>
      </c>
      <c r="D492" s="1">
        <v>62</v>
      </c>
      <c r="E492" s="1">
        <f t="shared" si="16"/>
        <v>4.1271343850450917</v>
      </c>
      <c r="F492" s="1">
        <v>31.2</v>
      </c>
      <c r="G492" s="1">
        <v>1</v>
      </c>
      <c r="H492" s="1">
        <v>13.6</v>
      </c>
      <c r="I492" s="1">
        <f t="shared" si="17"/>
        <v>2.6100697927420065</v>
      </c>
      <c r="J492" s="1">
        <v>0</v>
      </c>
      <c r="K492">
        <v>15</v>
      </c>
      <c r="L492">
        <v>0</v>
      </c>
    </row>
    <row r="493" spans="1:12" s="1" customFormat="1">
      <c r="A493" s="1" t="s">
        <v>935</v>
      </c>
      <c r="B493" s="1">
        <v>1</v>
      </c>
      <c r="C493" s="1">
        <v>1</v>
      </c>
      <c r="D493" s="1">
        <v>42.5</v>
      </c>
      <c r="E493" s="1">
        <f t="shared" si="16"/>
        <v>3.7495040759303713</v>
      </c>
      <c r="F493" s="1">
        <v>31.5</v>
      </c>
      <c r="G493" s="1">
        <v>1</v>
      </c>
      <c r="H493" s="1">
        <v>311</v>
      </c>
      <c r="I493" s="1">
        <f t="shared" si="17"/>
        <v>5.7397929121792339</v>
      </c>
      <c r="J493" s="1">
        <v>1</v>
      </c>
      <c r="K493">
        <v>15</v>
      </c>
      <c r="L493">
        <v>0</v>
      </c>
    </row>
    <row r="494" spans="1:12" s="1" customFormat="1">
      <c r="A494" s="1" t="s">
        <v>992</v>
      </c>
      <c r="B494" s="1">
        <v>1</v>
      </c>
      <c r="C494" s="1">
        <v>1</v>
      </c>
      <c r="D494" s="1">
        <v>61.4</v>
      </c>
      <c r="E494" s="1">
        <f t="shared" si="16"/>
        <v>4.1174098351530963</v>
      </c>
      <c r="F494" s="1">
        <v>31.5</v>
      </c>
      <c r="G494" s="1">
        <v>1</v>
      </c>
      <c r="H494" s="5">
        <v>10.199999999999999</v>
      </c>
      <c r="I494" s="1">
        <f t="shared" si="17"/>
        <v>2.3223877202902252</v>
      </c>
      <c r="J494" s="1">
        <v>0</v>
      </c>
      <c r="K494">
        <v>47.5</v>
      </c>
      <c r="L494">
        <v>1</v>
      </c>
    </row>
    <row r="495" spans="1:12" s="1" customFormat="1">
      <c r="A495" s="1" t="s">
        <v>841</v>
      </c>
      <c r="B495" s="1">
        <v>1</v>
      </c>
      <c r="C495" s="1">
        <v>1</v>
      </c>
      <c r="D495" s="1">
        <v>109</v>
      </c>
      <c r="E495" s="1">
        <f t="shared" si="16"/>
        <v>4.6913478822291435</v>
      </c>
      <c r="F495" s="1">
        <v>31.7</v>
      </c>
      <c r="G495" s="1">
        <v>1</v>
      </c>
      <c r="H495" s="1">
        <v>65.5</v>
      </c>
      <c r="I495" s="1">
        <f t="shared" si="17"/>
        <v>4.1820501426412067</v>
      </c>
      <c r="J495" s="1">
        <v>1</v>
      </c>
      <c r="K495">
        <v>15</v>
      </c>
      <c r="L495">
        <v>0</v>
      </c>
    </row>
    <row r="496" spans="1:12" s="1" customFormat="1">
      <c r="A496" t="s">
        <v>284</v>
      </c>
      <c r="B496">
        <v>1</v>
      </c>
      <c r="C496">
        <v>1</v>
      </c>
      <c r="D496">
        <v>23</v>
      </c>
      <c r="E496">
        <f t="shared" si="16"/>
        <v>3.1354942159291497</v>
      </c>
      <c r="F496">
        <v>31.9</v>
      </c>
      <c r="G496">
        <v>1</v>
      </c>
      <c r="H496">
        <v>12.2</v>
      </c>
      <c r="I496">
        <f t="shared" si="17"/>
        <v>2.5014359517392109</v>
      </c>
      <c r="J496">
        <v>0</v>
      </c>
      <c r="K496">
        <v>15</v>
      </c>
      <c r="L496">
        <v>0</v>
      </c>
    </row>
    <row r="497" spans="1:12" s="1" customFormat="1">
      <c r="A497" s="1" t="s">
        <v>722</v>
      </c>
      <c r="B497" s="1">
        <v>1</v>
      </c>
      <c r="C497" s="1">
        <v>0</v>
      </c>
      <c r="D497" s="1">
        <v>7.8</v>
      </c>
      <c r="E497" s="1">
        <f t="shared" si="16"/>
        <v>2.0541237336955462</v>
      </c>
      <c r="F497" s="1">
        <v>32</v>
      </c>
      <c r="G497" s="1">
        <v>1</v>
      </c>
      <c r="H497" s="1">
        <v>326</v>
      </c>
      <c r="I497" s="1">
        <f t="shared" si="17"/>
        <v>5.7868973813667077</v>
      </c>
      <c r="J497" s="1">
        <v>1</v>
      </c>
      <c r="K497">
        <v>83.7</v>
      </c>
      <c r="L497">
        <v>1</v>
      </c>
    </row>
    <row r="498" spans="1:12" s="1" customFormat="1">
      <c r="A498" s="1" t="s">
        <v>527</v>
      </c>
      <c r="B498" s="1">
        <v>1</v>
      </c>
      <c r="C498" s="1">
        <v>0</v>
      </c>
      <c r="D498" s="1">
        <v>6.9</v>
      </c>
      <c r="E498" s="1">
        <f t="shared" si="16"/>
        <v>1.9315214116032138</v>
      </c>
      <c r="F498" s="1">
        <v>32.200000000000003</v>
      </c>
      <c r="G498" s="1">
        <v>1</v>
      </c>
      <c r="H498" s="1">
        <v>5.0999999999999996</v>
      </c>
      <c r="I498" s="1">
        <f t="shared" si="17"/>
        <v>1.62924053973028</v>
      </c>
      <c r="J498" s="1">
        <v>0</v>
      </c>
      <c r="K498">
        <v>15</v>
      </c>
      <c r="L498">
        <v>0</v>
      </c>
    </row>
    <row r="499" spans="1:12" s="1" customFormat="1">
      <c r="A499" s="1" t="s">
        <v>993</v>
      </c>
      <c r="B499" s="1">
        <v>1</v>
      </c>
      <c r="C499" s="1">
        <v>0</v>
      </c>
      <c r="D499" s="1">
        <v>10.8</v>
      </c>
      <c r="E499" s="1">
        <f t="shared" si="16"/>
        <v>2.379546134130174</v>
      </c>
      <c r="F499" s="1">
        <v>32.5</v>
      </c>
      <c r="G499" s="1">
        <v>1</v>
      </c>
      <c r="H499" s="5">
        <v>6.7</v>
      </c>
      <c r="I499" s="1">
        <f t="shared" si="17"/>
        <v>1.9021075263969205</v>
      </c>
      <c r="J499" s="1">
        <v>0</v>
      </c>
      <c r="K499">
        <v>44.1</v>
      </c>
      <c r="L499">
        <v>1</v>
      </c>
    </row>
    <row r="500" spans="1:12" s="1" customFormat="1">
      <c r="A500" s="1" t="s">
        <v>500</v>
      </c>
      <c r="B500" s="1">
        <v>1</v>
      </c>
      <c r="C500" s="1">
        <v>0</v>
      </c>
      <c r="D500" s="1">
        <v>13.3</v>
      </c>
      <c r="E500" s="1">
        <f t="shared" si="16"/>
        <v>2.5877640352277083</v>
      </c>
      <c r="F500" s="1">
        <v>32.799999999999997</v>
      </c>
      <c r="G500" s="1">
        <v>1</v>
      </c>
      <c r="H500" s="1">
        <v>1.9</v>
      </c>
      <c r="I500" s="1">
        <f t="shared" si="17"/>
        <v>0.64185388617239469</v>
      </c>
      <c r="J500" s="1">
        <v>0</v>
      </c>
      <c r="K500">
        <v>15</v>
      </c>
      <c r="L500">
        <v>0</v>
      </c>
    </row>
    <row r="501" spans="1:12" s="1" customFormat="1">
      <c r="A501" s="1" t="s">
        <v>562</v>
      </c>
      <c r="B501" s="1">
        <v>1</v>
      </c>
      <c r="C501" s="1">
        <v>1</v>
      </c>
      <c r="D501" s="1">
        <v>53.3</v>
      </c>
      <c r="E501" s="1">
        <f t="shared" si="16"/>
        <v>3.9759363311717988</v>
      </c>
      <c r="F501" s="1">
        <v>32.9</v>
      </c>
      <c r="G501" s="1">
        <v>1</v>
      </c>
      <c r="H501" s="1">
        <v>8.4</v>
      </c>
      <c r="I501" s="1">
        <f t="shared" si="17"/>
        <v>2.1282317058492679</v>
      </c>
      <c r="J501" s="1">
        <v>0</v>
      </c>
      <c r="K501">
        <v>15</v>
      </c>
      <c r="L501">
        <v>0</v>
      </c>
    </row>
    <row r="502" spans="1:12" s="1" customFormat="1">
      <c r="A502" s="1" t="s">
        <v>530</v>
      </c>
      <c r="B502" s="1">
        <v>1</v>
      </c>
      <c r="C502" s="1">
        <v>0</v>
      </c>
      <c r="D502" s="1">
        <v>12.5</v>
      </c>
      <c r="E502" s="1">
        <f t="shared" si="16"/>
        <v>2.5257286443082556</v>
      </c>
      <c r="F502" s="1">
        <v>33</v>
      </c>
      <c r="G502" s="1">
        <v>1</v>
      </c>
      <c r="H502" s="1">
        <v>1.9</v>
      </c>
      <c r="I502" s="1">
        <f t="shared" si="17"/>
        <v>0.64185388617239469</v>
      </c>
      <c r="J502" s="1">
        <v>0</v>
      </c>
      <c r="K502">
        <v>15</v>
      </c>
      <c r="L502">
        <v>0</v>
      </c>
    </row>
    <row r="503" spans="1:12" s="1" customFormat="1">
      <c r="A503" s="1" t="s">
        <v>323</v>
      </c>
      <c r="B503" s="1">
        <v>1</v>
      </c>
      <c r="C503" s="1">
        <v>1</v>
      </c>
      <c r="D503" s="1">
        <v>85.5</v>
      </c>
      <c r="E503" s="1">
        <f t="shared" si="16"/>
        <v>4.4485163759427149</v>
      </c>
      <c r="F503" s="1">
        <v>33.1</v>
      </c>
      <c r="G503" s="1">
        <v>1</v>
      </c>
      <c r="H503" s="1">
        <v>1440</v>
      </c>
      <c r="I503" s="1">
        <f t="shared" si="17"/>
        <v>7.2723983925700466</v>
      </c>
      <c r="J503" s="1">
        <v>1</v>
      </c>
      <c r="K503">
        <v>97.9</v>
      </c>
      <c r="L503">
        <v>1</v>
      </c>
    </row>
    <row r="504" spans="1:12" s="1" customFormat="1">
      <c r="A504" s="1" t="s">
        <v>315</v>
      </c>
      <c r="B504" s="1">
        <v>1</v>
      </c>
      <c r="C504" s="1">
        <v>1</v>
      </c>
      <c r="D504" s="1">
        <v>27.2</v>
      </c>
      <c r="E504" s="1">
        <f t="shared" si="16"/>
        <v>3.3032169733019514</v>
      </c>
      <c r="F504" s="1">
        <v>33.299999999999997</v>
      </c>
      <c r="G504" s="1">
        <v>1</v>
      </c>
      <c r="H504" s="1">
        <v>7.4</v>
      </c>
      <c r="I504" s="1">
        <f t="shared" si="17"/>
        <v>2.0014800002101243</v>
      </c>
      <c r="J504" s="1">
        <v>0</v>
      </c>
      <c r="K504">
        <v>15</v>
      </c>
      <c r="L504">
        <v>0</v>
      </c>
    </row>
    <row r="505" spans="1:12" s="1" customFormat="1">
      <c r="A505" s="1" t="s">
        <v>735</v>
      </c>
      <c r="B505" s="1">
        <v>1</v>
      </c>
      <c r="C505" s="1">
        <v>0</v>
      </c>
      <c r="D505" s="1">
        <v>14.8</v>
      </c>
      <c r="E505" s="1">
        <f t="shared" si="16"/>
        <v>2.6946271807700692</v>
      </c>
      <c r="F505" s="1">
        <v>33.4</v>
      </c>
      <c r="G505" s="1">
        <v>1</v>
      </c>
      <c r="H505" s="1">
        <v>27.7</v>
      </c>
      <c r="I505" s="1">
        <f t="shared" si="17"/>
        <v>3.3214324131932926</v>
      </c>
      <c r="J505" s="1">
        <v>1</v>
      </c>
      <c r="K505">
        <v>15</v>
      </c>
      <c r="L505">
        <v>0</v>
      </c>
    </row>
    <row r="506" spans="1:12" s="1" customFormat="1">
      <c r="A506" s="1" t="s">
        <v>931</v>
      </c>
      <c r="B506" s="1">
        <v>1</v>
      </c>
      <c r="C506" s="1">
        <v>1</v>
      </c>
      <c r="D506" s="1">
        <v>48.7</v>
      </c>
      <c r="E506" s="1">
        <f t="shared" si="16"/>
        <v>3.8856790300885442</v>
      </c>
      <c r="F506" s="1">
        <v>33.6</v>
      </c>
      <c r="G506" s="1">
        <v>1</v>
      </c>
      <c r="H506" s="1">
        <v>4000</v>
      </c>
      <c r="I506" s="1">
        <f t="shared" si="17"/>
        <v>8.2940496401020276</v>
      </c>
      <c r="J506" s="1">
        <v>1</v>
      </c>
      <c r="K506">
        <v>15</v>
      </c>
      <c r="L506">
        <v>0</v>
      </c>
    </row>
    <row r="507" spans="1:12" s="1" customFormat="1">
      <c r="A507" s="1" t="s">
        <v>882</v>
      </c>
      <c r="B507" s="1">
        <v>1</v>
      </c>
      <c r="C507" s="1">
        <v>0</v>
      </c>
      <c r="D507" s="1">
        <v>5.9</v>
      </c>
      <c r="E507" s="1">
        <f t="shared" si="16"/>
        <v>1.7749523509116738</v>
      </c>
      <c r="F507" s="1">
        <v>33.700000000000003</v>
      </c>
      <c r="G507" s="1">
        <v>1</v>
      </c>
      <c r="H507" s="1">
        <v>6</v>
      </c>
      <c r="I507" s="1">
        <f t="shared" si="17"/>
        <v>1.791759469228055</v>
      </c>
      <c r="J507" s="1">
        <v>0</v>
      </c>
      <c r="K507">
        <v>15</v>
      </c>
      <c r="L507">
        <v>0</v>
      </c>
    </row>
    <row r="508" spans="1:12" s="1" customFormat="1">
      <c r="A508" s="1" t="s">
        <v>423</v>
      </c>
      <c r="B508" s="1">
        <v>1</v>
      </c>
      <c r="C508" s="1">
        <v>1</v>
      </c>
      <c r="D508" s="1">
        <v>24</v>
      </c>
      <c r="E508" s="1">
        <f t="shared" si="16"/>
        <v>3.1780538303479458</v>
      </c>
      <c r="F508" s="1">
        <v>34</v>
      </c>
      <c r="G508" s="1">
        <v>1</v>
      </c>
      <c r="H508" s="1">
        <v>10.199999999999999</v>
      </c>
      <c r="I508" s="1">
        <f t="shared" si="17"/>
        <v>2.3223877202902252</v>
      </c>
      <c r="J508" s="1">
        <v>0</v>
      </c>
      <c r="K508">
        <v>15</v>
      </c>
      <c r="L508">
        <v>0</v>
      </c>
    </row>
    <row r="509" spans="1:12" s="1" customFormat="1">
      <c r="A509" s="1" t="s">
        <v>300</v>
      </c>
      <c r="B509" s="1">
        <v>1</v>
      </c>
      <c r="C509" s="1">
        <v>1</v>
      </c>
      <c r="D509" s="1">
        <v>23.1</v>
      </c>
      <c r="E509" s="1">
        <f t="shared" si="16"/>
        <v>3.1398326175277478</v>
      </c>
      <c r="F509" s="1">
        <v>34.200000000000003</v>
      </c>
      <c r="G509" s="1">
        <v>1</v>
      </c>
      <c r="H509" s="1">
        <v>5.2</v>
      </c>
      <c r="I509" s="1">
        <f t="shared" si="17"/>
        <v>1.6486586255873816</v>
      </c>
      <c r="J509" s="1">
        <v>0</v>
      </c>
      <c r="K509">
        <v>15</v>
      </c>
      <c r="L509">
        <v>0</v>
      </c>
    </row>
    <row r="510" spans="1:12" s="1" customFormat="1">
      <c r="A510" s="1" t="s">
        <v>363</v>
      </c>
      <c r="B510" s="1">
        <v>1</v>
      </c>
      <c r="C510" s="1">
        <v>1</v>
      </c>
      <c r="D510" s="1">
        <v>59.8</v>
      </c>
      <c r="E510" s="1">
        <f t="shared" si="16"/>
        <v>4.0910056609565864</v>
      </c>
      <c r="F510" s="1">
        <v>34.700000000000003</v>
      </c>
      <c r="G510" s="1">
        <v>1</v>
      </c>
      <c r="H510" s="1">
        <v>21.8</v>
      </c>
      <c r="I510" s="1">
        <f t="shared" si="17"/>
        <v>3.0819099697950434</v>
      </c>
      <c r="J510" s="1">
        <v>1</v>
      </c>
      <c r="K510">
        <v>15</v>
      </c>
      <c r="L510">
        <v>0</v>
      </c>
    </row>
    <row r="511" spans="1:12" s="1" customFormat="1">
      <c r="A511" s="1" t="s">
        <v>845</v>
      </c>
      <c r="B511" s="1">
        <v>1</v>
      </c>
      <c r="C511" s="1">
        <v>1</v>
      </c>
      <c r="D511" s="1">
        <v>79</v>
      </c>
      <c r="E511" s="1">
        <f t="shared" si="16"/>
        <v>4.3694478524670215</v>
      </c>
      <c r="F511" s="1">
        <v>34.700000000000003</v>
      </c>
      <c r="G511" s="1">
        <v>1</v>
      </c>
      <c r="H511" s="1">
        <v>26.7</v>
      </c>
      <c r="I511" s="1">
        <f t="shared" si="17"/>
        <v>3.2846635654062037</v>
      </c>
      <c r="J511" s="1">
        <v>1</v>
      </c>
      <c r="K511">
        <v>86.5</v>
      </c>
      <c r="L511">
        <v>1</v>
      </c>
    </row>
    <row r="512" spans="1:12" s="1" customFormat="1">
      <c r="A512" t="s">
        <v>286</v>
      </c>
      <c r="B512">
        <v>1</v>
      </c>
      <c r="C512">
        <v>1</v>
      </c>
      <c r="D512">
        <v>67</v>
      </c>
      <c r="E512">
        <f t="shared" si="16"/>
        <v>4.2046926193909657</v>
      </c>
      <c r="F512">
        <v>34.799999999999997</v>
      </c>
      <c r="G512">
        <v>1</v>
      </c>
      <c r="H512">
        <v>25.6</v>
      </c>
      <c r="I512">
        <f t="shared" si="17"/>
        <v>3.2425923514855168</v>
      </c>
      <c r="J512">
        <v>1</v>
      </c>
      <c r="K512">
        <v>15</v>
      </c>
      <c r="L512">
        <v>0</v>
      </c>
    </row>
    <row r="513" spans="1:12" s="1" customFormat="1">
      <c r="A513" s="1" t="s">
        <v>751</v>
      </c>
      <c r="B513" s="1">
        <v>1</v>
      </c>
      <c r="C513" s="1">
        <v>1</v>
      </c>
      <c r="D513" s="1">
        <v>49.5</v>
      </c>
      <c r="E513" s="1">
        <f t="shared" si="16"/>
        <v>3.9019726695746448</v>
      </c>
      <c r="F513" s="1">
        <v>35</v>
      </c>
      <c r="G513" s="1">
        <v>1</v>
      </c>
      <c r="H513" s="1">
        <v>3940</v>
      </c>
      <c r="I513" s="1">
        <f t="shared" si="17"/>
        <v>8.2789360022919798</v>
      </c>
      <c r="J513" s="1">
        <v>1</v>
      </c>
      <c r="K513">
        <v>48</v>
      </c>
      <c r="L513">
        <v>1</v>
      </c>
    </row>
    <row r="514" spans="1:12" s="1" customFormat="1">
      <c r="A514" s="1" t="s">
        <v>308</v>
      </c>
      <c r="B514" s="1">
        <v>1</v>
      </c>
      <c r="C514" s="1">
        <v>1</v>
      </c>
      <c r="D514" s="1">
        <v>16.100000000000001</v>
      </c>
      <c r="E514" s="1">
        <f t="shared" si="16"/>
        <v>2.7788192719904172</v>
      </c>
      <c r="F514" s="1">
        <v>35.1</v>
      </c>
      <c r="G514" s="1">
        <v>1</v>
      </c>
      <c r="H514" s="1">
        <v>4.3</v>
      </c>
      <c r="I514" s="1">
        <f t="shared" si="17"/>
        <v>1.4586150226995167</v>
      </c>
      <c r="J514" s="1">
        <v>0</v>
      </c>
      <c r="K514">
        <v>15</v>
      </c>
      <c r="L514">
        <v>0</v>
      </c>
    </row>
    <row r="515" spans="1:12" s="1" customFormat="1">
      <c r="A515" s="1" t="s">
        <v>459</v>
      </c>
      <c r="B515" s="1">
        <v>1</v>
      </c>
      <c r="C515" s="1">
        <v>0</v>
      </c>
      <c r="D515" s="1">
        <v>13.5</v>
      </c>
      <c r="E515" s="1">
        <f t="shared" si="16"/>
        <v>2.6026896854443837</v>
      </c>
      <c r="F515" s="1">
        <v>35.200000000000003</v>
      </c>
      <c r="G515" s="1">
        <v>1</v>
      </c>
      <c r="H515" s="1">
        <v>1.9</v>
      </c>
      <c r="I515" s="1">
        <f t="shared" si="17"/>
        <v>0.64185388617239469</v>
      </c>
      <c r="J515" s="1">
        <v>0</v>
      </c>
      <c r="K515">
        <v>15</v>
      </c>
      <c r="L515">
        <v>0</v>
      </c>
    </row>
    <row r="516" spans="1:12" s="1" customFormat="1">
      <c r="A516" s="1" t="s">
        <v>463</v>
      </c>
      <c r="B516" s="1">
        <v>1</v>
      </c>
      <c r="C516" s="1">
        <v>1</v>
      </c>
      <c r="D516" s="1">
        <v>70.5</v>
      </c>
      <c r="E516" s="1">
        <f t="shared" si="16"/>
        <v>4.255612709818223</v>
      </c>
      <c r="F516" s="1">
        <v>35.299999999999997</v>
      </c>
      <c r="G516" s="1">
        <v>1</v>
      </c>
      <c r="H516" s="1">
        <v>1350</v>
      </c>
      <c r="I516" s="1">
        <f t="shared" si="17"/>
        <v>7.2078598714324755</v>
      </c>
      <c r="J516" s="1">
        <v>1</v>
      </c>
      <c r="K516">
        <v>98</v>
      </c>
      <c r="L516">
        <v>1</v>
      </c>
    </row>
    <row r="517" spans="1:12" s="1" customFormat="1">
      <c r="A517" s="1" t="s">
        <v>819</v>
      </c>
      <c r="B517" s="1">
        <v>1</v>
      </c>
      <c r="C517" s="1">
        <v>1</v>
      </c>
      <c r="D517" s="1">
        <v>55</v>
      </c>
      <c r="E517" s="1">
        <f t="shared" si="16"/>
        <v>4.0073331852324712</v>
      </c>
      <c r="F517" s="1">
        <v>35.4</v>
      </c>
      <c r="G517" s="1">
        <v>1</v>
      </c>
      <c r="H517" s="1">
        <v>5.2</v>
      </c>
      <c r="I517" s="1">
        <f t="shared" si="17"/>
        <v>1.6486586255873816</v>
      </c>
      <c r="J517" s="1">
        <v>0</v>
      </c>
      <c r="K517">
        <v>15</v>
      </c>
      <c r="L517">
        <v>0</v>
      </c>
    </row>
    <row r="518" spans="1:12" s="1" customFormat="1">
      <c r="A518" s="1" t="s">
        <v>769</v>
      </c>
      <c r="B518" s="1">
        <v>1</v>
      </c>
      <c r="C518" s="1">
        <v>0</v>
      </c>
      <c r="D518" s="1">
        <v>8.1</v>
      </c>
      <c r="E518" s="1">
        <f t="shared" si="16"/>
        <v>2.0918640616783932</v>
      </c>
      <c r="F518" s="1">
        <v>35.5</v>
      </c>
      <c r="G518" s="1">
        <v>1</v>
      </c>
      <c r="H518" s="1">
        <v>4.9000000000000004</v>
      </c>
      <c r="I518" s="1">
        <f t="shared" si="17"/>
        <v>1.589235205116581</v>
      </c>
      <c r="J518" s="1">
        <v>0</v>
      </c>
      <c r="K518">
        <v>15</v>
      </c>
      <c r="L518">
        <v>0</v>
      </c>
    </row>
    <row r="519" spans="1:12" s="1" customFormat="1">
      <c r="A519" s="1" t="s">
        <v>344</v>
      </c>
      <c r="B519" s="1">
        <v>1</v>
      </c>
      <c r="C519" s="1">
        <v>0</v>
      </c>
      <c r="D519" s="1">
        <v>4.7</v>
      </c>
      <c r="E519" s="1">
        <f t="shared" si="16"/>
        <v>1.547562508716013</v>
      </c>
      <c r="F519" s="1">
        <v>35.6</v>
      </c>
      <c r="G519" s="1">
        <v>1</v>
      </c>
      <c r="H519" s="1">
        <v>4.3</v>
      </c>
      <c r="I519" s="1">
        <f t="shared" si="17"/>
        <v>1.4586150226995167</v>
      </c>
      <c r="J519" s="1">
        <v>0</v>
      </c>
      <c r="K519">
        <v>15</v>
      </c>
      <c r="L519">
        <v>0</v>
      </c>
    </row>
    <row r="520" spans="1:12" s="1" customFormat="1">
      <c r="A520" s="1" t="s">
        <v>489</v>
      </c>
      <c r="B520" s="1">
        <v>1</v>
      </c>
      <c r="C520" s="1">
        <v>1</v>
      </c>
      <c r="D520" s="1">
        <v>41.2</v>
      </c>
      <c r="E520" s="1">
        <f t="shared" si="16"/>
        <v>3.7184382563554808</v>
      </c>
      <c r="F520" s="1">
        <v>35.6</v>
      </c>
      <c r="G520" s="1">
        <v>1</v>
      </c>
      <c r="H520" s="1">
        <v>14.9</v>
      </c>
      <c r="I520" s="1">
        <f t="shared" si="17"/>
        <v>2.7013612129514133</v>
      </c>
      <c r="J520" s="1">
        <v>0</v>
      </c>
      <c r="K520">
        <v>15</v>
      </c>
      <c r="L520">
        <v>0</v>
      </c>
    </row>
    <row r="521" spans="1:12" s="1" customFormat="1">
      <c r="A521" s="1" t="s">
        <v>792</v>
      </c>
      <c r="B521" s="1">
        <v>1</v>
      </c>
      <c r="C521" s="1">
        <v>1</v>
      </c>
      <c r="D521" s="1">
        <v>21.8</v>
      </c>
      <c r="E521" s="1">
        <f t="shared" si="16"/>
        <v>3.0819099697950434</v>
      </c>
      <c r="F521" s="1">
        <v>35.6</v>
      </c>
      <c r="G521" s="1">
        <v>1</v>
      </c>
      <c r="H521" s="1">
        <v>17</v>
      </c>
      <c r="I521" s="1">
        <f t="shared" si="17"/>
        <v>2.8332133440562162</v>
      </c>
      <c r="J521" s="1">
        <v>1</v>
      </c>
      <c r="K521">
        <v>15</v>
      </c>
      <c r="L521">
        <v>0</v>
      </c>
    </row>
    <row r="522" spans="1:12" s="1" customFormat="1">
      <c r="A522" s="1" t="s">
        <v>440</v>
      </c>
      <c r="B522" s="1">
        <v>1</v>
      </c>
      <c r="C522" s="1">
        <v>1</v>
      </c>
      <c r="D522" s="1">
        <v>45.4</v>
      </c>
      <c r="E522" s="1">
        <f t="shared" si="16"/>
        <v>3.8155121050473024</v>
      </c>
      <c r="F522" s="1">
        <v>35.799999999999997</v>
      </c>
      <c r="G522" s="1">
        <v>1</v>
      </c>
      <c r="H522" s="1">
        <v>26.6</v>
      </c>
      <c r="I522" s="1">
        <f t="shared" si="17"/>
        <v>3.2809112157876537</v>
      </c>
      <c r="J522" s="1">
        <v>1</v>
      </c>
      <c r="K522">
        <v>15</v>
      </c>
      <c r="L522" s="7">
        <v>0</v>
      </c>
    </row>
    <row r="523" spans="1:12" s="1" customFormat="1">
      <c r="A523" s="1" t="s">
        <v>590</v>
      </c>
      <c r="B523" s="1">
        <v>1</v>
      </c>
      <c r="C523" s="1">
        <v>1</v>
      </c>
      <c r="D523" s="1">
        <v>21.7</v>
      </c>
      <c r="E523" s="1">
        <f t="shared" si="16"/>
        <v>3.0773122605464138</v>
      </c>
      <c r="F523" s="1">
        <v>35.9</v>
      </c>
      <c r="G523" s="1">
        <v>1</v>
      </c>
      <c r="H523" s="1">
        <v>4.8</v>
      </c>
      <c r="I523" s="1">
        <f t="shared" si="17"/>
        <v>1.5686159179138452</v>
      </c>
      <c r="J523" s="1">
        <v>0</v>
      </c>
      <c r="K523">
        <v>15</v>
      </c>
      <c r="L523">
        <v>0</v>
      </c>
    </row>
    <row r="524" spans="1:12" s="1" customFormat="1">
      <c r="A524" s="1" t="s">
        <v>383</v>
      </c>
      <c r="B524" s="1">
        <v>1</v>
      </c>
      <c r="C524" s="1">
        <v>0</v>
      </c>
      <c r="D524" s="1">
        <v>6.5</v>
      </c>
      <c r="E524" s="1">
        <f t="shared" si="16"/>
        <v>1.8718021769015913</v>
      </c>
      <c r="F524" s="1">
        <v>36.5</v>
      </c>
      <c r="G524" s="1">
        <v>1</v>
      </c>
      <c r="H524" s="1">
        <v>1.9</v>
      </c>
      <c r="I524" s="1">
        <f t="shared" si="17"/>
        <v>0.64185388617239469</v>
      </c>
      <c r="J524" s="1">
        <v>0</v>
      </c>
      <c r="K524">
        <v>15</v>
      </c>
      <c r="L524">
        <v>0</v>
      </c>
    </row>
    <row r="525" spans="1:12" s="1" customFormat="1">
      <c r="A525" s="1" t="s">
        <v>857</v>
      </c>
      <c r="B525" s="1">
        <v>1</v>
      </c>
      <c r="C525" s="1">
        <v>1</v>
      </c>
      <c r="D525" s="1">
        <v>39.6</v>
      </c>
      <c r="E525" s="1">
        <f t="shared" si="16"/>
        <v>3.6788291182604347</v>
      </c>
      <c r="F525" s="1">
        <v>36.6</v>
      </c>
      <c r="G525" s="1">
        <v>1</v>
      </c>
      <c r="H525" s="1">
        <v>1.9</v>
      </c>
      <c r="I525" s="1">
        <f t="shared" si="17"/>
        <v>0.64185388617239469</v>
      </c>
      <c r="J525" s="1">
        <v>0</v>
      </c>
      <c r="K525">
        <v>15</v>
      </c>
      <c r="L525">
        <v>0</v>
      </c>
    </row>
    <row r="526" spans="1:12" s="1" customFormat="1">
      <c r="A526" s="1" t="s">
        <v>503</v>
      </c>
      <c r="B526" s="1">
        <v>1</v>
      </c>
      <c r="C526" s="1">
        <v>1</v>
      </c>
      <c r="D526" s="1">
        <v>43.4</v>
      </c>
      <c r="E526" s="1">
        <f t="shared" si="16"/>
        <v>3.7704594411063592</v>
      </c>
      <c r="F526" s="1">
        <v>36.799999999999997</v>
      </c>
      <c r="G526" s="1">
        <v>1</v>
      </c>
      <c r="H526" s="1">
        <v>10.8</v>
      </c>
      <c r="I526" s="1">
        <f t="shared" si="17"/>
        <v>2.379546134130174</v>
      </c>
      <c r="J526" s="1">
        <v>0</v>
      </c>
      <c r="K526">
        <v>15</v>
      </c>
      <c r="L526">
        <v>0</v>
      </c>
    </row>
    <row r="527" spans="1:12" s="1" customFormat="1">
      <c r="A527" s="1" t="s">
        <v>808</v>
      </c>
      <c r="B527" s="1">
        <v>1</v>
      </c>
      <c r="C527" s="1">
        <v>1</v>
      </c>
      <c r="D527" s="1">
        <v>40</v>
      </c>
      <c r="E527" s="1">
        <f t="shared" si="16"/>
        <v>3.6888794541139363</v>
      </c>
      <c r="F527" s="1">
        <v>36.799999999999997</v>
      </c>
      <c r="G527" s="1">
        <v>1</v>
      </c>
      <c r="H527" s="1">
        <v>393</v>
      </c>
      <c r="I527" s="1">
        <f t="shared" si="17"/>
        <v>5.9738096118692612</v>
      </c>
      <c r="J527" s="1">
        <v>1</v>
      </c>
      <c r="K527">
        <v>97.8</v>
      </c>
      <c r="L527">
        <v>1</v>
      </c>
    </row>
    <row r="528" spans="1:12" s="1" customFormat="1">
      <c r="A528" s="1" t="s">
        <v>471</v>
      </c>
      <c r="B528" s="1">
        <v>1</v>
      </c>
      <c r="C528" s="1">
        <v>1</v>
      </c>
      <c r="D528" s="1">
        <v>45.7</v>
      </c>
      <c r="E528" s="1">
        <f t="shared" si="16"/>
        <v>3.8220982979001592</v>
      </c>
      <c r="F528" s="1">
        <v>36.9</v>
      </c>
      <c r="G528" s="1">
        <v>1</v>
      </c>
      <c r="H528" s="1">
        <v>8.3000000000000007</v>
      </c>
      <c r="I528" s="1">
        <f t="shared" si="17"/>
        <v>2.1162555148025524</v>
      </c>
      <c r="J528" s="1">
        <v>0</v>
      </c>
      <c r="K528">
        <v>15</v>
      </c>
      <c r="L528">
        <v>0</v>
      </c>
    </row>
    <row r="529" spans="1:12" s="1" customFormat="1">
      <c r="A529" s="1" t="s">
        <v>707</v>
      </c>
      <c r="B529" s="1">
        <v>1</v>
      </c>
      <c r="C529" s="1">
        <v>1</v>
      </c>
      <c r="D529" s="1">
        <v>40.700000000000003</v>
      </c>
      <c r="E529" s="1">
        <f t="shared" si="16"/>
        <v>3.7062280924485496</v>
      </c>
      <c r="F529" s="1">
        <v>37.200000000000003</v>
      </c>
      <c r="G529" s="1">
        <v>1</v>
      </c>
      <c r="H529" s="1">
        <v>19.600000000000001</v>
      </c>
      <c r="I529" s="1">
        <f t="shared" si="17"/>
        <v>2.9755295662364718</v>
      </c>
      <c r="J529" s="1">
        <v>1</v>
      </c>
      <c r="K529">
        <v>15</v>
      </c>
      <c r="L529">
        <v>0</v>
      </c>
    </row>
    <row r="530" spans="1:12" s="1" customFormat="1">
      <c r="A530" t="s">
        <v>233</v>
      </c>
      <c r="B530">
        <v>1</v>
      </c>
      <c r="C530">
        <v>1</v>
      </c>
      <c r="D530">
        <v>58.6</v>
      </c>
      <c r="E530">
        <f t="shared" ref="E530:E593" si="18">LN(D530)</f>
        <v>4.0707346965829672</v>
      </c>
      <c r="F530">
        <v>37.299999999999997</v>
      </c>
      <c r="G530">
        <v>1</v>
      </c>
      <c r="H530">
        <v>502</v>
      </c>
      <c r="I530">
        <f t="shared" ref="I530:I593" si="19">LN(H530)</f>
        <v>6.2186001196917289</v>
      </c>
      <c r="J530">
        <v>1</v>
      </c>
      <c r="K530">
        <v>97.3</v>
      </c>
      <c r="L530">
        <v>1</v>
      </c>
    </row>
    <row r="531" spans="1:12" s="1" customFormat="1">
      <c r="A531" s="1" t="s">
        <v>309</v>
      </c>
      <c r="B531" s="1">
        <v>1</v>
      </c>
      <c r="C531" s="1">
        <v>1</v>
      </c>
      <c r="D531" s="1">
        <v>71.599999999999994</v>
      </c>
      <c r="E531" s="1">
        <f t="shared" si="18"/>
        <v>4.2710950739665998</v>
      </c>
      <c r="F531" s="1">
        <v>37.5</v>
      </c>
      <c r="G531" s="1">
        <v>1</v>
      </c>
      <c r="H531" s="1">
        <v>23.1</v>
      </c>
      <c r="I531" s="1">
        <f t="shared" si="19"/>
        <v>3.1398326175277478</v>
      </c>
      <c r="J531" s="1">
        <v>1</v>
      </c>
      <c r="K531">
        <v>15</v>
      </c>
      <c r="L531">
        <v>0</v>
      </c>
    </row>
    <row r="532" spans="1:12" s="1" customFormat="1">
      <c r="A532" s="1" t="s">
        <v>802</v>
      </c>
      <c r="B532" s="1">
        <v>1</v>
      </c>
      <c r="C532" s="1">
        <v>1</v>
      </c>
      <c r="D532" s="1">
        <v>71.599999999999994</v>
      </c>
      <c r="E532" s="1">
        <f t="shared" si="18"/>
        <v>4.2710950739665998</v>
      </c>
      <c r="F532" s="1">
        <v>37.6</v>
      </c>
      <c r="G532" s="1">
        <v>1</v>
      </c>
      <c r="H532" s="1">
        <v>58.7</v>
      </c>
      <c r="I532" s="1">
        <f t="shared" si="19"/>
        <v>4.0724397268340509</v>
      </c>
      <c r="J532" s="1">
        <v>1</v>
      </c>
      <c r="K532">
        <v>47.4</v>
      </c>
      <c r="L532">
        <v>1</v>
      </c>
    </row>
    <row r="533" spans="1:12" s="1" customFormat="1">
      <c r="A533" s="1" t="s">
        <v>677</v>
      </c>
      <c r="B533" s="1">
        <v>1</v>
      </c>
      <c r="C533" s="1">
        <v>0</v>
      </c>
      <c r="D533" s="1">
        <v>12.9</v>
      </c>
      <c r="E533" s="1">
        <f t="shared" si="18"/>
        <v>2.5572273113676265</v>
      </c>
      <c r="F533" s="1">
        <v>37.6</v>
      </c>
      <c r="G533" s="1">
        <v>1</v>
      </c>
      <c r="H533" s="1">
        <v>295</v>
      </c>
      <c r="I533" s="1">
        <f t="shared" si="19"/>
        <v>5.6869753563398202</v>
      </c>
      <c r="J533" s="1">
        <v>1</v>
      </c>
      <c r="K533">
        <v>51.7</v>
      </c>
      <c r="L533">
        <v>1</v>
      </c>
    </row>
    <row r="534" spans="1:12" s="1" customFormat="1">
      <c r="A534" s="1" t="s">
        <v>1018</v>
      </c>
      <c r="B534" s="1">
        <v>1</v>
      </c>
      <c r="C534" s="1">
        <v>1</v>
      </c>
      <c r="D534" s="1">
        <v>22.4</v>
      </c>
      <c r="E534" s="1">
        <f t="shared" si="18"/>
        <v>3.1090609588609941</v>
      </c>
      <c r="F534" s="1">
        <v>37.9</v>
      </c>
      <c r="G534" s="1">
        <v>1</v>
      </c>
      <c r="H534" s="5">
        <v>5.2</v>
      </c>
      <c r="I534" s="1">
        <f t="shared" si="19"/>
        <v>1.6486586255873816</v>
      </c>
      <c r="J534" s="1">
        <v>0</v>
      </c>
      <c r="K534">
        <v>31.1</v>
      </c>
      <c r="L534">
        <v>1</v>
      </c>
    </row>
    <row r="535" spans="1:12" s="1" customFormat="1">
      <c r="A535" s="1" t="s">
        <v>786</v>
      </c>
      <c r="B535" s="1">
        <v>1</v>
      </c>
      <c r="C535" s="1">
        <v>1</v>
      </c>
      <c r="D535" s="1">
        <v>52</v>
      </c>
      <c r="E535" s="1">
        <f t="shared" si="18"/>
        <v>3.9512437185814275</v>
      </c>
      <c r="F535" s="1">
        <v>37.9</v>
      </c>
      <c r="G535" s="1">
        <v>1</v>
      </c>
      <c r="H535" s="1">
        <v>13.7</v>
      </c>
      <c r="I535" s="1">
        <f t="shared" si="19"/>
        <v>2.6173958328340792</v>
      </c>
      <c r="J535" s="1">
        <v>0</v>
      </c>
      <c r="K535">
        <v>37</v>
      </c>
      <c r="L535">
        <v>1</v>
      </c>
    </row>
    <row r="536" spans="1:12" s="1" customFormat="1">
      <c r="A536" s="1" t="s">
        <v>660</v>
      </c>
      <c r="B536" s="1">
        <v>1</v>
      </c>
      <c r="C536" s="1">
        <v>1</v>
      </c>
      <c r="D536" s="1">
        <v>44.1</v>
      </c>
      <c r="E536" s="1">
        <f t="shared" si="18"/>
        <v>3.7864597824528001</v>
      </c>
      <c r="F536" s="1">
        <v>38</v>
      </c>
      <c r="G536" s="1">
        <v>1</v>
      </c>
      <c r="H536" s="1">
        <v>19.3</v>
      </c>
      <c r="I536" s="1">
        <f t="shared" si="19"/>
        <v>2.9601050959108397</v>
      </c>
      <c r="J536" s="1">
        <v>1</v>
      </c>
      <c r="K536">
        <v>15</v>
      </c>
      <c r="L536">
        <v>0</v>
      </c>
    </row>
    <row r="537" spans="1:12" s="1" customFormat="1">
      <c r="A537" t="s">
        <v>209</v>
      </c>
      <c r="B537">
        <v>1</v>
      </c>
      <c r="C537">
        <v>1</v>
      </c>
      <c r="D537">
        <v>51.3</v>
      </c>
      <c r="E537">
        <f t="shared" si="18"/>
        <v>3.9376907521767239</v>
      </c>
      <c r="F537">
        <v>38</v>
      </c>
      <c r="G537">
        <v>1</v>
      </c>
      <c r="H537">
        <v>28.1</v>
      </c>
      <c r="I537">
        <f t="shared" si="19"/>
        <v>3.3357695763396999</v>
      </c>
      <c r="J537">
        <v>1</v>
      </c>
      <c r="K537">
        <v>15</v>
      </c>
      <c r="L537">
        <v>0</v>
      </c>
    </row>
    <row r="538" spans="1:12" s="1" customFormat="1">
      <c r="A538" s="1" t="s">
        <v>921</v>
      </c>
      <c r="B538" s="1">
        <v>1</v>
      </c>
      <c r="C538" s="1">
        <v>1</v>
      </c>
      <c r="D538" s="1">
        <v>130</v>
      </c>
      <c r="E538" s="1">
        <f t="shared" si="18"/>
        <v>4.8675344504555822</v>
      </c>
      <c r="F538" s="1">
        <v>38.200000000000003</v>
      </c>
      <c r="G538" s="1">
        <v>1</v>
      </c>
      <c r="H538" s="1">
        <v>4000</v>
      </c>
      <c r="I538" s="1">
        <f t="shared" si="19"/>
        <v>8.2940496401020276</v>
      </c>
      <c r="J538" s="1">
        <v>1</v>
      </c>
      <c r="K538">
        <v>15</v>
      </c>
      <c r="L538">
        <v>0</v>
      </c>
    </row>
    <row r="539" spans="1:12" s="1" customFormat="1">
      <c r="A539" t="s">
        <v>285</v>
      </c>
      <c r="B539">
        <v>1</v>
      </c>
      <c r="C539">
        <v>1</v>
      </c>
      <c r="D539">
        <v>35</v>
      </c>
      <c r="E539">
        <f t="shared" si="18"/>
        <v>3.5553480614894135</v>
      </c>
      <c r="F539">
        <v>38.299999999999997</v>
      </c>
      <c r="G539">
        <v>1</v>
      </c>
      <c r="H539">
        <v>8.1</v>
      </c>
      <c r="I539">
        <f t="shared" si="19"/>
        <v>2.0918640616783932</v>
      </c>
      <c r="J539">
        <v>0</v>
      </c>
      <c r="K539">
        <v>15</v>
      </c>
      <c r="L539">
        <v>0</v>
      </c>
    </row>
    <row r="540" spans="1:12" s="1" customFormat="1">
      <c r="A540" s="1" t="s">
        <v>971</v>
      </c>
      <c r="B540" s="1">
        <v>1</v>
      </c>
      <c r="C540" s="1">
        <v>1</v>
      </c>
      <c r="D540" s="1">
        <v>58.9</v>
      </c>
      <c r="E540" s="1">
        <f t="shared" si="18"/>
        <v>4.0758410906575406</v>
      </c>
      <c r="F540" s="1">
        <v>38.299999999999997</v>
      </c>
      <c r="G540" s="1">
        <v>1</v>
      </c>
      <c r="H540" s="5">
        <v>10.5</v>
      </c>
      <c r="I540" s="1">
        <f t="shared" si="19"/>
        <v>2.3513752571634776</v>
      </c>
      <c r="J540" s="1">
        <v>0</v>
      </c>
      <c r="K540">
        <v>15</v>
      </c>
      <c r="L540">
        <v>0</v>
      </c>
    </row>
    <row r="541" spans="1:12" s="1" customFormat="1">
      <c r="A541" s="1" t="s">
        <v>879</v>
      </c>
      <c r="B541" s="1">
        <v>1</v>
      </c>
      <c r="C541" s="1">
        <v>1</v>
      </c>
      <c r="D541" s="1">
        <v>34.200000000000003</v>
      </c>
      <c r="E541" s="1">
        <f t="shared" si="18"/>
        <v>3.5322256440685598</v>
      </c>
      <c r="F541" s="1">
        <v>38.4</v>
      </c>
      <c r="G541" s="1">
        <v>1</v>
      </c>
      <c r="H541" s="1">
        <v>9.9</v>
      </c>
      <c r="I541" s="1">
        <f t="shared" si="19"/>
        <v>2.2925347571405443</v>
      </c>
      <c r="J541" s="1">
        <v>0</v>
      </c>
      <c r="K541">
        <v>93.1</v>
      </c>
      <c r="L541">
        <v>1</v>
      </c>
    </row>
    <row r="542" spans="1:12" s="1" customFormat="1">
      <c r="A542" t="s">
        <v>249</v>
      </c>
      <c r="B542">
        <v>1</v>
      </c>
      <c r="C542">
        <v>1</v>
      </c>
      <c r="D542">
        <v>65.599999999999994</v>
      </c>
      <c r="E542">
        <f t="shared" si="18"/>
        <v>4.1835756959500436</v>
      </c>
      <c r="F542">
        <v>38.5</v>
      </c>
      <c r="G542">
        <v>1</v>
      </c>
      <c r="H542">
        <v>46.4</v>
      </c>
      <c r="I542">
        <f t="shared" si="19"/>
        <v>3.8372994592322094</v>
      </c>
      <c r="J542">
        <v>1</v>
      </c>
      <c r="K542">
        <v>15</v>
      </c>
      <c r="L542" s="7">
        <v>0</v>
      </c>
    </row>
    <row r="543" spans="1:12" s="1" customFormat="1">
      <c r="A543" s="1" t="s">
        <v>947</v>
      </c>
      <c r="B543" s="1">
        <v>1</v>
      </c>
      <c r="C543" s="1">
        <v>1</v>
      </c>
      <c r="D543" s="1">
        <v>46.7</v>
      </c>
      <c r="E543" s="1">
        <f t="shared" si="18"/>
        <v>3.8437441646748516</v>
      </c>
      <c r="F543" s="1">
        <v>38.799999999999997</v>
      </c>
      <c r="G543" s="1">
        <v>1</v>
      </c>
      <c r="H543" s="1">
        <v>699</v>
      </c>
      <c r="I543" s="1">
        <f t="shared" si="19"/>
        <v>6.5496507422338102</v>
      </c>
      <c r="J543" s="1">
        <v>1</v>
      </c>
      <c r="K543">
        <v>65.900000000000006</v>
      </c>
      <c r="L543">
        <v>1</v>
      </c>
    </row>
    <row r="544" spans="1:12" s="1" customFormat="1">
      <c r="A544" s="1" t="s">
        <v>340</v>
      </c>
      <c r="B544" s="1">
        <v>1</v>
      </c>
      <c r="C544" s="1">
        <v>1</v>
      </c>
      <c r="D544" s="1">
        <v>25.7</v>
      </c>
      <c r="E544" s="1">
        <f t="shared" si="18"/>
        <v>3.2464909919011742</v>
      </c>
      <c r="F544" s="1">
        <v>39</v>
      </c>
      <c r="G544" s="1">
        <v>1</v>
      </c>
      <c r="H544" s="1">
        <v>11.6</v>
      </c>
      <c r="I544" s="1">
        <f t="shared" si="19"/>
        <v>2.451005098112319</v>
      </c>
      <c r="J544" s="1">
        <v>0</v>
      </c>
      <c r="K544">
        <v>15</v>
      </c>
      <c r="L544">
        <v>0</v>
      </c>
    </row>
    <row r="545" spans="1:12" s="1" customFormat="1">
      <c r="A545" s="1" t="s">
        <v>478</v>
      </c>
      <c r="B545" s="1">
        <v>1</v>
      </c>
      <c r="C545" s="1">
        <v>1</v>
      </c>
      <c r="D545" s="1">
        <v>23.4</v>
      </c>
      <c r="E545" s="1">
        <f t="shared" si="18"/>
        <v>3.1527360223636558</v>
      </c>
      <c r="F545" s="1">
        <v>39</v>
      </c>
      <c r="G545" s="1">
        <v>1</v>
      </c>
      <c r="H545" s="1">
        <v>4.5999999999999996</v>
      </c>
      <c r="I545" s="1">
        <f t="shared" si="19"/>
        <v>1.5260563034950492</v>
      </c>
      <c r="J545" s="1">
        <v>0</v>
      </c>
      <c r="K545">
        <v>15</v>
      </c>
      <c r="L545">
        <v>0</v>
      </c>
    </row>
    <row r="546" spans="1:12" s="1" customFormat="1">
      <c r="A546" t="s">
        <v>237</v>
      </c>
      <c r="B546">
        <v>1</v>
      </c>
      <c r="C546">
        <v>1</v>
      </c>
      <c r="D546">
        <v>39</v>
      </c>
      <c r="E546">
        <f t="shared" si="18"/>
        <v>3.6635616461296463</v>
      </c>
      <c r="F546">
        <v>39</v>
      </c>
      <c r="G546">
        <v>1</v>
      </c>
      <c r="H546">
        <v>25.2</v>
      </c>
      <c r="I546">
        <f t="shared" si="19"/>
        <v>3.2268439945173775</v>
      </c>
      <c r="J546">
        <v>1</v>
      </c>
      <c r="K546">
        <v>32.200000000000003</v>
      </c>
      <c r="L546">
        <v>1</v>
      </c>
    </row>
    <row r="547" spans="1:12" s="1" customFormat="1">
      <c r="A547" s="1" t="s">
        <v>824</v>
      </c>
      <c r="B547" s="1">
        <v>1</v>
      </c>
      <c r="C547" s="1">
        <v>1</v>
      </c>
      <c r="D547" s="1">
        <v>128</v>
      </c>
      <c r="E547" s="1">
        <f t="shared" si="18"/>
        <v>4.8520302639196169</v>
      </c>
      <c r="F547" s="1">
        <v>39.1</v>
      </c>
      <c r="G547" s="1">
        <v>1</v>
      </c>
      <c r="H547" s="1">
        <v>221</v>
      </c>
      <c r="I547" s="1">
        <f t="shared" si="19"/>
        <v>5.3981627015177525</v>
      </c>
      <c r="J547" s="1">
        <v>1</v>
      </c>
      <c r="K547">
        <v>15</v>
      </c>
      <c r="L547">
        <v>0</v>
      </c>
    </row>
    <row r="548" spans="1:12" s="1" customFormat="1">
      <c r="A548" s="1" t="s">
        <v>349</v>
      </c>
      <c r="B548" s="1">
        <v>1</v>
      </c>
      <c r="C548" s="1">
        <v>1</v>
      </c>
      <c r="D548" s="1">
        <v>67.5</v>
      </c>
      <c r="E548" s="1">
        <f t="shared" si="18"/>
        <v>4.2121275978784842</v>
      </c>
      <c r="F548" s="1">
        <v>39.1</v>
      </c>
      <c r="G548" s="1">
        <v>1</v>
      </c>
      <c r="H548" s="1">
        <v>22.1</v>
      </c>
      <c r="I548" s="1">
        <f t="shared" si="19"/>
        <v>3.095577608523707</v>
      </c>
      <c r="J548" s="1">
        <v>1</v>
      </c>
      <c r="K548">
        <v>15</v>
      </c>
      <c r="L548">
        <v>0</v>
      </c>
    </row>
    <row r="549" spans="1:12" s="1" customFormat="1">
      <c r="A549" s="1" t="s">
        <v>664</v>
      </c>
      <c r="B549" s="1">
        <v>1</v>
      </c>
      <c r="C549" s="1">
        <v>0</v>
      </c>
      <c r="D549" s="1">
        <v>6.7</v>
      </c>
      <c r="E549" s="1">
        <f t="shared" si="18"/>
        <v>1.9021075263969205</v>
      </c>
      <c r="F549" s="1">
        <v>39.299999999999997</v>
      </c>
      <c r="G549" s="1">
        <v>1</v>
      </c>
      <c r="H549" s="1">
        <v>1.9</v>
      </c>
      <c r="I549" s="1">
        <f t="shared" si="19"/>
        <v>0.64185388617239469</v>
      </c>
      <c r="J549" s="1">
        <v>0</v>
      </c>
      <c r="K549">
        <v>15</v>
      </c>
      <c r="L549">
        <v>0</v>
      </c>
    </row>
    <row r="550" spans="1:12" s="1" customFormat="1">
      <c r="A550" t="s">
        <v>216</v>
      </c>
      <c r="B550">
        <v>1</v>
      </c>
      <c r="C550">
        <v>1</v>
      </c>
      <c r="D550">
        <v>39.9</v>
      </c>
      <c r="E550">
        <f t="shared" si="18"/>
        <v>3.6863763238958178</v>
      </c>
      <c r="F550">
        <v>39.299999999999997</v>
      </c>
      <c r="G550">
        <v>1</v>
      </c>
      <c r="H550">
        <v>20.100000000000001</v>
      </c>
      <c r="I550">
        <f t="shared" si="19"/>
        <v>3.0007198150650303</v>
      </c>
      <c r="J550">
        <v>1</v>
      </c>
      <c r="K550">
        <v>15</v>
      </c>
      <c r="L550">
        <v>0</v>
      </c>
    </row>
    <row r="551" spans="1:12" s="1" customFormat="1">
      <c r="A551" s="1" t="s">
        <v>827</v>
      </c>
      <c r="B551" s="1">
        <v>1</v>
      </c>
      <c r="C551" s="1">
        <v>1</v>
      </c>
      <c r="D551" s="1">
        <v>45.5</v>
      </c>
      <c r="E551" s="1">
        <f t="shared" si="18"/>
        <v>3.8177123259569048</v>
      </c>
      <c r="F551" s="1">
        <v>39.4</v>
      </c>
      <c r="G551" s="1">
        <v>1</v>
      </c>
      <c r="H551" s="1">
        <v>31.3</v>
      </c>
      <c r="I551" s="1">
        <f t="shared" si="19"/>
        <v>3.4436180975461075</v>
      </c>
      <c r="J551" s="1">
        <v>1</v>
      </c>
      <c r="K551">
        <v>15</v>
      </c>
      <c r="L551">
        <v>0</v>
      </c>
    </row>
    <row r="552" spans="1:12" s="1" customFormat="1">
      <c r="A552" s="1" t="s">
        <v>447</v>
      </c>
      <c r="B552" s="1">
        <v>1</v>
      </c>
      <c r="C552" s="1">
        <v>1</v>
      </c>
      <c r="D552" s="1">
        <v>66.3</v>
      </c>
      <c r="E552" s="1">
        <f t="shared" si="18"/>
        <v>4.1941898971918166</v>
      </c>
      <c r="F552" s="1">
        <v>39.4</v>
      </c>
      <c r="G552" s="1">
        <v>1</v>
      </c>
      <c r="H552" s="1">
        <v>41.7</v>
      </c>
      <c r="I552" s="1">
        <f t="shared" si="19"/>
        <v>3.730501128804756</v>
      </c>
      <c r="J552" s="1">
        <v>1</v>
      </c>
      <c r="K552">
        <v>32.1</v>
      </c>
      <c r="L552">
        <v>1</v>
      </c>
    </row>
    <row r="553" spans="1:12" s="1" customFormat="1">
      <c r="A553" s="1" t="s">
        <v>303</v>
      </c>
      <c r="B553" s="1">
        <v>1</v>
      </c>
      <c r="C553" s="1">
        <v>1</v>
      </c>
      <c r="D553" s="1">
        <v>31.2</v>
      </c>
      <c r="E553" s="1">
        <f t="shared" si="18"/>
        <v>3.4404180948154366</v>
      </c>
      <c r="F553" s="1">
        <v>39.799999999999997</v>
      </c>
      <c r="G553" s="1">
        <v>1</v>
      </c>
      <c r="H553" s="1">
        <v>14.3</v>
      </c>
      <c r="I553" s="1">
        <f t="shared" si="19"/>
        <v>2.6602595372658615</v>
      </c>
      <c r="J553" s="1">
        <v>0</v>
      </c>
      <c r="K553">
        <v>15</v>
      </c>
      <c r="L553">
        <v>0</v>
      </c>
    </row>
    <row r="554" spans="1:12" s="1" customFormat="1">
      <c r="A554" s="1" t="s">
        <v>843</v>
      </c>
      <c r="B554" s="1">
        <v>1</v>
      </c>
      <c r="C554" s="1">
        <v>1</v>
      </c>
      <c r="D554" s="1">
        <v>40.9</v>
      </c>
      <c r="E554" s="1">
        <f t="shared" si="18"/>
        <v>3.7111300630487558</v>
      </c>
      <c r="F554" s="1">
        <v>39.799999999999997</v>
      </c>
      <c r="G554" s="1">
        <v>1</v>
      </c>
      <c r="H554" s="1">
        <v>139</v>
      </c>
      <c r="I554" s="1">
        <f t="shared" si="19"/>
        <v>4.9344739331306915</v>
      </c>
      <c r="J554" s="1">
        <v>1</v>
      </c>
      <c r="K554">
        <v>97.2</v>
      </c>
      <c r="L554">
        <v>1</v>
      </c>
    </row>
    <row r="555" spans="1:12" s="1" customFormat="1">
      <c r="A555" s="1" t="s">
        <v>404</v>
      </c>
      <c r="B555" s="1">
        <v>1</v>
      </c>
      <c r="C555" s="1">
        <v>1</v>
      </c>
      <c r="D555" s="1">
        <v>25</v>
      </c>
      <c r="E555" s="1">
        <f t="shared" si="18"/>
        <v>3.2188758248682006</v>
      </c>
      <c r="F555" s="1">
        <v>40</v>
      </c>
      <c r="G555" s="1">
        <v>1</v>
      </c>
      <c r="H555" s="1">
        <v>623</v>
      </c>
      <c r="I555" s="1">
        <f t="shared" si="19"/>
        <v>6.4345465187874531</v>
      </c>
      <c r="J555" s="1">
        <v>1</v>
      </c>
      <c r="K555">
        <v>96.1</v>
      </c>
      <c r="L555">
        <v>1</v>
      </c>
    </row>
    <row r="556" spans="1:12" s="1" customFormat="1">
      <c r="A556" s="1" t="s">
        <v>388</v>
      </c>
      <c r="B556" s="1">
        <v>1</v>
      </c>
      <c r="C556" s="1">
        <v>1</v>
      </c>
      <c r="D556" s="1">
        <v>71.900000000000006</v>
      </c>
      <c r="E556" s="1">
        <f t="shared" si="18"/>
        <v>4.2752762647270011</v>
      </c>
      <c r="F556" s="1">
        <v>40.200000000000003</v>
      </c>
      <c r="G556" s="1">
        <v>1</v>
      </c>
      <c r="H556" s="1">
        <v>27.6</v>
      </c>
      <c r="I556" s="1">
        <f t="shared" si="19"/>
        <v>3.3178157727231046</v>
      </c>
      <c r="J556" s="1">
        <v>1</v>
      </c>
      <c r="K556">
        <v>46.1</v>
      </c>
      <c r="L556">
        <v>1</v>
      </c>
    </row>
    <row r="557" spans="1:12" s="1" customFormat="1">
      <c r="A557" s="1" t="s">
        <v>563</v>
      </c>
      <c r="B557" s="1">
        <v>1</v>
      </c>
      <c r="C557" s="1">
        <v>1</v>
      </c>
      <c r="D557" s="1">
        <v>62.5</v>
      </c>
      <c r="E557" s="1">
        <f t="shared" si="18"/>
        <v>4.1351665567423561</v>
      </c>
      <c r="F557" s="1">
        <v>40.4</v>
      </c>
      <c r="G557" s="1">
        <v>1</v>
      </c>
      <c r="H557" s="1">
        <v>7.2</v>
      </c>
      <c r="I557" s="1">
        <f t="shared" si="19"/>
        <v>1.9740810260220096</v>
      </c>
      <c r="J557" s="1">
        <v>0</v>
      </c>
      <c r="K557">
        <v>15</v>
      </c>
      <c r="L557">
        <v>0</v>
      </c>
    </row>
    <row r="558" spans="1:12" s="1" customFormat="1">
      <c r="A558" s="1" t="s">
        <v>671</v>
      </c>
      <c r="B558" s="1">
        <v>1</v>
      </c>
      <c r="C558" s="1">
        <v>1</v>
      </c>
      <c r="D558" s="1">
        <v>103</v>
      </c>
      <c r="E558" s="1">
        <f t="shared" si="18"/>
        <v>4.6347289882296359</v>
      </c>
      <c r="F558" s="1">
        <v>41</v>
      </c>
      <c r="G558" s="1">
        <v>1</v>
      </c>
      <c r="H558" s="1">
        <v>21</v>
      </c>
      <c r="I558" s="1">
        <f t="shared" si="19"/>
        <v>3.044522437723423</v>
      </c>
      <c r="J558" s="1">
        <v>1</v>
      </c>
      <c r="K558">
        <v>15</v>
      </c>
      <c r="L558" s="1">
        <v>0</v>
      </c>
    </row>
    <row r="559" spans="1:12" s="1" customFormat="1">
      <c r="A559" s="1" t="s">
        <v>658</v>
      </c>
      <c r="B559" s="1">
        <v>1</v>
      </c>
      <c r="C559" s="1">
        <v>0</v>
      </c>
      <c r="D559" s="1">
        <v>11.3</v>
      </c>
      <c r="E559" s="1">
        <f t="shared" si="18"/>
        <v>2.4248027257182949</v>
      </c>
      <c r="F559" s="1">
        <v>41.2</v>
      </c>
      <c r="G559" s="1">
        <v>1</v>
      </c>
      <c r="H559" s="1">
        <v>4.2</v>
      </c>
      <c r="I559" s="1">
        <f t="shared" si="19"/>
        <v>1.4350845252893227</v>
      </c>
      <c r="J559" s="1">
        <v>0</v>
      </c>
      <c r="K559">
        <v>15</v>
      </c>
      <c r="L559">
        <v>0</v>
      </c>
    </row>
    <row r="560" spans="1:12" s="1" customFormat="1">
      <c r="A560" t="s">
        <v>259</v>
      </c>
      <c r="B560">
        <v>1</v>
      </c>
      <c r="C560">
        <v>1</v>
      </c>
      <c r="D560">
        <v>35.200000000000003</v>
      </c>
      <c r="E560">
        <f t="shared" si="18"/>
        <v>3.5610460826040513</v>
      </c>
      <c r="F560">
        <v>41.3</v>
      </c>
      <c r="G560">
        <v>1</v>
      </c>
      <c r="H560">
        <v>26</v>
      </c>
      <c r="I560">
        <f t="shared" si="19"/>
        <v>3.2580965380214821</v>
      </c>
      <c r="J560">
        <v>1</v>
      </c>
      <c r="K560">
        <v>15</v>
      </c>
      <c r="L560">
        <v>0</v>
      </c>
    </row>
    <row r="561" spans="1:12" s="1" customFormat="1">
      <c r="A561" s="1" t="s">
        <v>618</v>
      </c>
      <c r="B561" s="1">
        <v>1</v>
      </c>
      <c r="C561" s="1">
        <v>0</v>
      </c>
      <c r="D561" s="1">
        <v>1.9</v>
      </c>
      <c r="E561" s="1">
        <f t="shared" si="18"/>
        <v>0.64185388617239469</v>
      </c>
      <c r="F561" s="1">
        <v>41.3</v>
      </c>
      <c r="G561" s="1">
        <v>1</v>
      </c>
      <c r="H561" s="1">
        <v>4</v>
      </c>
      <c r="I561" s="1">
        <f t="shared" si="19"/>
        <v>1.3862943611198906</v>
      </c>
      <c r="J561" s="1">
        <v>0</v>
      </c>
      <c r="K561">
        <v>15</v>
      </c>
      <c r="L561">
        <v>0</v>
      </c>
    </row>
    <row r="562" spans="1:12" s="1" customFormat="1">
      <c r="A562" s="1" t="s">
        <v>357</v>
      </c>
      <c r="B562" s="1">
        <v>1</v>
      </c>
      <c r="C562" s="1">
        <v>1</v>
      </c>
      <c r="D562" s="1">
        <v>116</v>
      </c>
      <c r="E562" s="1">
        <f t="shared" si="18"/>
        <v>4.7535901911063645</v>
      </c>
      <c r="F562" s="1">
        <v>41.4</v>
      </c>
      <c r="G562" s="1">
        <v>1</v>
      </c>
      <c r="H562" s="1">
        <v>74</v>
      </c>
      <c r="I562" s="1">
        <f t="shared" si="19"/>
        <v>4.3040650932041702</v>
      </c>
      <c r="J562" s="1">
        <v>1</v>
      </c>
      <c r="K562">
        <v>65.7</v>
      </c>
      <c r="L562">
        <v>1</v>
      </c>
    </row>
    <row r="563" spans="1:12" s="1" customFormat="1">
      <c r="A563" s="1" t="s">
        <v>582</v>
      </c>
      <c r="B563" s="1">
        <v>1</v>
      </c>
      <c r="C563" s="1">
        <v>1</v>
      </c>
      <c r="D563" s="1">
        <v>56.1</v>
      </c>
      <c r="E563" s="1">
        <f t="shared" si="18"/>
        <v>4.0271358125286509</v>
      </c>
      <c r="F563" s="1">
        <v>41.5</v>
      </c>
      <c r="G563" s="1">
        <v>1</v>
      </c>
      <c r="H563" s="1">
        <v>49.2</v>
      </c>
      <c r="I563" s="1">
        <f t="shared" si="19"/>
        <v>3.8958936234982624</v>
      </c>
      <c r="J563" s="1">
        <v>1</v>
      </c>
      <c r="K563">
        <v>15</v>
      </c>
      <c r="L563">
        <v>0</v>
      </c>
    </row>
    <row r="564" spans="1:12" s="1" customFormat="1">
      <c r="A564" s="1" t="s">
        <v>334</v>
      </c>
      <c r="B564" s="1">
        <v>1</v>
      </c>
      <c r="C564" s="1">
        <v>1</v>
      </c>
      <c r="D564" s="1">
        <v>41.4</v>
      </c>
      <c r="E564" s="1">
        <f t="shared" si="18"/>
        <v>3.7232808808312687</v>
      </c>
      <c r="F564" s="1">
        <v>41.5</v>
      </c>
      <c r="G564" s="1">
        <v>1</v>
      </c>
      <c r="H564" s="1">
        <v>257</v>
      </c>
      <c r="I564" s="1">
        <f t="shared" si="19"/>
        <v>5.5490760848952201</v>
      </c>
      <c r="J564" s="1">
        <v>1</v>
      </c>
      <c r="K564">
        <v>93.2</v>
      </c>
      <c r="L564">
        <v>1</v>
      </c>
    </row>
    <row r="565" spans="1:12" s="1" customFormat="1">
      <c r="A565" s="1" t="s">
        <v>336</v>
      </c>
      <c r="B565" s="1">
        <v>1</v>
      </c>
      <c r="C565" s="1">
        <v>1</v>
      </c>
      <c r="D565" s="1">
        <v>25.8</v>
      </c>
      <c r="E565" s="1">
        <f t="shared" si="18"/>
        <v>3.2503744919275719</v>
      </c>
      <c r="F565" s="1">
        <v>41.6</v>
      </c>
      <c r="G565" s="1">
        <v>1</v>
      </c>
      <c r="H565" s="1">
        <v>23</v>
      </c>
      <c r="I565" s="1">
        <f t="shared" si="19"/>
        <v>3.1354942159291497</v>
      </c>
      <c r="J565" s="1">
        <v>1</v>
      </c>
      <c r="K565">
        <v>15</v>
      </c>
      <c r="L565">
        <v>0</v>
      </c>
    </row>
    <row r="566" spans="1:12" s="1" customFormat="1">
      <c r="A566" s="1" t="s">
        <v>682</v>
      </c>
      <c r="B566" s="1">
        <v>1</v>
      </c>
      <c r="C566" s="1">
        <v>1</v>
      </c>
      <c r="D566" s="1">
        <v>68.900000000000006</v>
      </c>
      <c r="E566" s="1">
        <f t="shared" si="18"/>
        <v>4.2326561780196128</v>
      </c>
      <c r="F566" s="1">
        <v>42.1</v>
      </c>
      <c r="G566" s="1">
        <v>1</v>
      </c>
      <c r="H566" s="1">
        <v>8.6999999999999993</v>
      </c>
      <c r="I566" s="1">
        <f t="shared" si="19"/>
        <v>2.1633230256605378</v>
      </c>
      <c r="J566" s="1">
        <v>0</v>
      </c>
      <c r="K566">
        <v>15</v>
      </c>
      <c r="L566" s="7">
        <v>0</v>
      </c>
    </row>
    <row r="567" spans="1:12" s="1" customFormat="1">
      <c r="A567" s="1" t="s">
        <v>647</v>
      </c>
      <c r="B567" s="1">
        <v>1</v>
      </c>
      <c r="C567" s="1">
        <v>1</v>
      </c>
      <c r="D567" s="1">
        <v>82.1</v>
      </c>
      <c r="E567" s="1">
        <f t="shared" si="18"/>
        <v>4.4079380164583828</v>
      </c>
      <c r="F567" s="1">
        <v>42.2</v>
      </c>
      <c r="G567" s="1">
        <v>1</v>
      </c>
      <c r="H567" s="1">
        <v>565</v>
      </c>
      <c r="I567" s="1">
        <f t="shared" si="19"/>
        <v>6.3368257311464413</v>
      </c>
      <c r="J567" s="1">
        <v>1</v>
      </c>
      <c r="K567">
        <v>86.5</v>
      </c>
      <c r="L567">
        <v>1</v>
      </c>
    </row>
    <row r="568" spans="1:12" s="1" customFormat="1">
      <c r="A568" s="1" t="s">
        <v>925</v>
      </c>
      <c r="B568" s="1">
        <v>1</v>
      </c>
      <c r="C568" s="1">
        <v>1</v>
      </c>
      <c r="D568" s="1">
        <v>78.400000000000006</v>
      </c>
      <c r="E568" s="1">
        <f t="shared" si="18"/>
        <v>4.3618239273563626</v>
      </c>
      <c r="F568" s="1">
        <v>42.4</v>
      </c>
      <c r="G568" s="1">
        <v>1</v>
      </c>
      <c r="H568" s="1">
        <v>13.3</v>
      </c>
      <c r="I568" s="1">
        <f t="shared" si="19"/>
        <v>2.5877640352277083</v>
      </c>
      <c r="J568" s="1">
        <v>0</v>
      </c>
      <c r="K568">
        <v>15</v>
      </c>
      <c r="L568">
        <v>0</v>
      </c>
    </row>
    <row r="569" spans="1:12" s="1" customFormat="1">
      <c r="A569" s="1" t="s">
        <v>985</v>
      </c>
      <c r="B569" s="1">
        <v>1</v>
      </c>
      <c r="C569" s="1">
        <v>1</v>
      </c>
      <c r="D569" s="1">
        <v>42.7</v>
      </c>
      <c r="E569" s="1">
        <f t="shared" si="18"/>
        <v>3.7541989202345789</v>
      </c>
      <c r="F569" s="1">
        <v>42.5</v>
      </c>
      <c r="G569" s="1">
        <v>1</v>
      </c>
      <c r="H569" s="5">
        <v>961</v>
      </c>
      <c r="I569" s="1">
        <f t="shared" si="19"/>
        <v>6.8679744089702925</v>
      </c>
      <c r="J569" s="1">
        <v>1</v>
      </c>
      <c r="K569">
        <v>15</v>
      </c>
      <c r="L569">
        <v>0</v>
      </c>
    </row>
    <row r="570" spans="1:12" s="1" customFormat="1">
      <c r="A570" s="1" t="s">
        <v>851</v>
      </c>
      <c r="B570" s="1">
        <v>1</v>
      </c>
      <c r="C570" s="1">
        <v>1</v>
      </c>
      <c r="D570" s="1">
        <v>74.7</v>
      </c>
      <c r="E570" s="1">
        <f t="shared" si="18"/>
        <v>4.3134800921387715</v>
      </c>
      <c r="F570" s="1">
        <v>42.5</v>
      </c>
      <c r="G570" s="1">
        <v>1</v>
      </c>
      <c r="H570" s="1">
        <v>15.2</v>
      </c>
      <c r="I570" s="1">
        <f t="shared" si="19"/>
        <v>2.7212954278522306</v>
      </c>
      <c r="J570" s="1">
        <v>1</v>
      </c>
      <c r="K570">
        <v>72.599999999999994</v>
      </c>
      <c r="L570">
        <v>1</v>
      </c>
    </row>
    <row r="571" spans="1:12" s="1" customFormat="1">
      <c r="A571" s="1" t="s">
        <v>633</v>
      </c>
      <c r="B571" s="1">
        <v>1</v>
      </c>
      <c r="C571" s="1">
        <v>1</v>
      </c>
      <c r="D571" s="1">
        <v>34.4</v>
      </c>
      <c r="E571" s="1">
        <f t="shared" si="18"/>
        <v>3.5380565643793527</v>
      </c>
      <c r="F571" s="1">
        <v>42.5</v>
      </c>
      <c r="G571" s="1">
        <v>1</v>
      </c>
      <c r="H571" s="1">
        <v>837</v>
      </c>
      <c r="I571" s="1">
        <f t="shared" si="19"/>
        <v>6.7298240704894754</v>
      </c>
      <c r="J571" s="1">
        <v>1</v>
      </c>
      <c r="K571">
        <v>97.7</v>
      </c>
      <c r="L571">
        <v>1</v>
      </c>
    </row>
    <row r="572" spans="1:12" s="1" customFormat="1">
      <c r="A572" t="s">
        <v>256</v>
      </c>
      <c r="B572">
        <v>1</v>
      </c>
      <c r="C572">
        <v>1</v>
      </c>
      <c r="D572">
        <v>34.299999999999997</v>
      </c>
      <c r="E572">
        <f t="shared" si="18"/>
        <v>3.535145354171894</v>
      </c>
      <c r="F572">
        <v>42.6</v>
      </c>
      <c r="G572">
        <v>1</v>
      </c>
      <c r="H572">
        <v>6.5</v>
      </c>
      <c r="I572">
        <f t="shared" si="19"/>
        <v>1.8718021769015913</v>
      </c>
      <c r="J572">
        <v>0</v>
      </c>
      <c r="K572">
        <v>15</v>
      </c>
      <c r="L572">
        <v>0</v>
      </c>
    </row>
    <row r="573" spans="1:12" s="1" customFormat="1">
      <c r="A573" s="1" t="s">
        <v>537</v>
      </c>
      <c r="B573" s="1">
        <v>1</v>
      </c>
      <c r="C573" s="1">
        <v>1</v>
      </c>
      <c r="D573" s="1">
        <v>65.3</v>
      </c>
      <c r="E573" s="1">
        <f t="shared" si="18"/>
        <v>4.1789920362823851</v>
      </c>
      <c r="F573" s="1">
        <v>42.9</v>
      </c>
      <c r="G573" s="1">
        <v>1</v>
      </c>
      <c r="H573" s="1">
        <v>115</v>
      </c>
      <c r="I573" s="1">
        <f t="shared" si="19"/>
        <v>4.7449321283632502</v>
      </c>
      <c r="J573" s="1">
        <v>1</v>
      </c>
      <c r="K573">
        <v>15</v>
      </c>
      <c r="L573">
        <v>0</v>
      </c>
    </row>
    <row r="574" spans="1:12" s="1" customFormat="1">
      <c r="A574" s="1" t="s">
        <v>685</v>
      </c>
      <c r="B574" s="1">
        <v>1</v>
      </c>
      <c r="C574" s="1">
        <v>1</v>
      </c>
      <c r="D574" s="1">
        <v>50.2</v>
      </c>
      <c r="E574" s="1">
        <f t="shared" si="18"/>
        <v>3.9160150266976834</v>
      </c>
      <c r="F574" s="1">
        <v>43</v>
      </c>
      <c r="G574" s="1">
        <v>1</v>
      </c>
      <c r="H574" s="1">
        <v>1.9</v>
      </c>
      <c r="I574" s="1">
        <f t="shared" si="19"/>
        <v>0.64185388617239469</v>
      </c>
      <c r="J574" s="1">
        <v>0</v>
      </c>
      <c r="K574">
        <v>15</v>
      </c>
      <c r="L574">
        <v>0</v>
      </c>
    </row>
    <row r="575" spans="1:12" s="1" customFormat="1">
      <c r="A575" s="1" t="s">
        <v>800</v>
      </c>
      <c r="B575" s="1">
        <v>1</v>
      </c>
      <c r="C575" s="1">
        <v>1</v>
      </c>
      <c r="D575" s="1">
        <v>41.6</v>
      </c>
      <c r="E575" s="1">
        <f t="shared" si="18"/>
        <v>3.7281001672672178</v>
      </c>
      <c r="F575" s="1">
        <v>43.2</v>
      </c>
      <c r="G575" s="1">
        <v>1</v>
      </c>
      <c r="H575" s="1">
        <v>11.8</v>
      </c>
      <c r="I575" s="1">
        <f t="shared" si="19"/>
        <v>2.4680995314716192</v>
      </c>
      <c r="J575" s="1">
        <v>0</v>
      </c>
      <c r="K575">
        <v>15</v>
      </c>
      <c r="L575" s="7">
        <v>0</v>
      </c>
    </row>
    <row r="576" spans="1:12" s="1" customFormat="1">
      <c r="A576" s="1" t="s">
        <v>366</v>
      </c>
      <c r="B576" s="1">
        <v>1</v>
      </c>
      <c r="C576" s="1">
        <v>1</v>
      </c>
      <c r="D576" s="1">
        <v>63.5</v>
      </c>
      <c r="E576" s="1">
        <f t="shared" si="18"/>
        <v>4.1510399058986458</v>
      </c>
      <c r="F576" s="1">
        <v>43.5</v>
      </c>
      <c r="G576" s="1">
        <v>1</v>
      </c>
      <c r="H576" s="1">
        <v>4000</v>
      </c>
      <c r="I576" s="1">
        <f t="shared" si="19"/>
        <v>8.2940496401020276</v>
      </c>
      <c r="J576" s="1">
        <v>1</v>
      </c>
      <c r="K576">
        <v>97.4</v>
      </c>
      <c r="L576">
        <v>1</v>
      </c>
    </row>
    <row r="577" spans="1:12" s="1" customFormat="1">
      <c r="A577" s="1" t="s">
        <v>574</v>
      </c>
      <c r="B577" s="1">
        <v>1</v>
      </c>
      <c r="C577" s="1">
        <v>1</v>
      </c>
      <c r="D577" s="1">
        <v>21.5</v>
      </c>
      <c r="E577" s="1">
        <f t="shared" si="18"/>
        <v>3.068052935133617</v>
      </c>
      <c r="F577" s="1">
        <v>43.6</v>
      </c>
      <c r="G577" s="1">
        <v>1</v>
      </c>
      <c r="H577" s="1">
        <v>17.5</v>
      </c>
      <c r="I577" s="1">
        <f t="shared" si="19"/>
        <v>2.8622008809294686</v>
      </c>
      <c r="J577" s="1">
        <v>1</v>
      </c>
      <c r="K577">
        <v>15</v>
      </c>
      <c r="L577">
        <v>0</v>
      </c>
    </row>
    <row r="578" spans="1:12" s="1" customFormat="1">
      <c r="A578" s="1" t="s">
        <v>330</v>
      </c>
      <c r="B578" s="1">
        <v>1</v>
      </c>
      <c r="C578" s="1">
        <v>1</v>
      </c>
      <c r="D578" s="1">
        <v>69.400000000000006</v>
      </c>
      <c r="E578" s="1">
        <f t="shared" si="18"/>
        <v>4.2398868675127588</v>
      </c>
      <c r="F578" s="1">
        <v>44.1</v>
      </c>
      <c r="G578" s="1">
        <v>1</v>
      </c>
      <c r="H578" s="1">
        <v>8.1</v>
      </c>
      <c r="I578" s="1">
        <f t="shared" si="19"/>
        <v>2.0918640616783932</v>
      </c>
      <c r="J578" s="1">
        <v>0</v>
      </c>
      <c r="K578">
        <v>15</v>
      </c>
      <c r="L578">
        <v>0</v>
      </c>
    </row>
    <row r="579" spans="1:12" s="1" customFormat="1">
      <c r="A579" s="1" t="s">
        <v>405</v>
      </c>
      <c r="B579" s="1">
        <v>1</v>
      </c>
      <c r="C579" s="1">
        <v>1</v>
      </c>
      <c r="D579" s="1">
        <v>37.5</v>
      </c>
      <c r="E579" s="1">
        <f t="shared" si="18"/>
        <v>3.6243409329763652</v>
      </c>
      <c r="F579" s="1">
        <v>44.2</v>
      </c>
      <c r="G579" s="1">
        <v>1</v>
      </c>
      <c r="H579" s="1">
        <v>18.2</v>
      </c>
      <c r="I579" s="1">
        <f t="shared" si="19"/>
        <v>2.9014215940827497</v>
      </c>
      <c r="J579" s="1">
        <v>1</v>
      </c>
      <c r="K579">
        <v>15</v>
      </c>
      <c r="L579">
        <v>0</v>
      </c>
    </row>
    <row r="580" spans="1:12" s="1" customFormat="1">
      <c r="A580" s="1" t="s">
        <v>602</v>
      </c>
      <c r="B580" s="1">
        <v>1</v>
      </c>
      <c r="C580" s="1">
        <v>1</v>
      </c>
      <c r="D580" s="1">
        <v>20.2</v>
      </c>
      <c r="E580" s="1">
        <f t="shared" si="18"/>
        <v>3.0056826044071592</v>
      </c>
      <c r="F580" s="1">
        <v>44.3</v>
      </c>
      <c r="G580" s="1">
        <v>1</v>
      </c>
      <c r="H580" s="1">
        <v>26.8</v>
      </c>
      <c r="I580" s="1">
        <f t="shared" si="19"/>
        <v>3.2884018875168111</v>
      </c>
      <c r="J580" s="1">
        <v>1</v>
      </c>
      <c r="K580">
        <v>15</v>
      </c>
      <c r="L580">
        <v>0</v>
      </c>
    </row>
    <row r="581" spans="1:12" s="1" customFormat="1">
      <c r="A581" s="1" t="s">
        <v>837</v>
      </c>
      <c r="B581" s="1">
        <v>1</v>
      </c>
      <c r="C581" s="1">
        <v>1</v>
      </c>
      <c r="D581" s="1">
        <v>65.8</v>
      </c>
      <c r="E581" s="1">
        <f t="shared" si="18"/>
        <v>4.1866198383312714</v>
      </c>
      <c r="F581" s="1">
        <v>44.3</v>
      </c>
      <c r="G581" s="1">
        <v>1</v>
      </c>
      <c r="H581" s="1">
        <v>15.2</v>
      </c>
      <c r="I581" s="1">
        <f t="shared" si="19"/>
        <v>2.7212954278522306</v>
      </c>
      <c r="J581" s="1">
        <v>1</v>
      </c>
      <c r="K581">
        <v>59.1</v>
      </c>
      <c r="L581">
        <v>1</v>
      </c>
    </row>
    <row r="582" spans="1:12" s="1" customFormat="1">
      <c r="A582" s="1" t="s">
        <v>499</v>
      </c>
      <c r="B582" s="1">
        <v>1</v>
      </c>
      <c r="C582" s="1">
        <v>1</v>
      </c>
      <c r="D582" s="1">
        <v>37.4</v>
      </c>
      <c r="E582" s="1">
        <f t="shared" si="18"/>
        <v>3.6216707044204863</v>
      </c>
      <c r="F582" s="1">
        <v>44.6</v>
      </c>
      <c r="G582" s="1">
        <v>1</v>
      </c>
      <c r="H582" s="1">
        <v>12.8</v>
      </c>
      <c r="I582" s="1">
        <f t="shared" si="19"/>
        <v>2.5494451709255714</v>
      </c>
      <c r="J582" s="1">
        <v>0</v>
      </c>
      <c r="K582">
        <v>15</v>
      </c>
      <c r="L582">
        <v>0</v>
      </c>
    </row>
    <row r="583" spans="1:12" s="1" customFormat="1">
      <c r="A583" s="1" t="s">
        <v>867</v>
      </c>
      <c r="B583" s="1">
        <v>1</v>
      </c>
      <c r="C583" s="1">
        <v>1</v>
      </c>
      <c r="D583" s="1">
        <v>67.5</v>
      </c>
      <c r="E583" s="1">
        <f t="shared" si="18"/>
        <v>4.2121275978784842</v>
      </c>
      <c r="F583" s="1">
        <v>44.7</v>
      </c>
      <c r="G583" s="1">
        <v>1</v>
      </c>
      <c r="H583" s="1">
        <v>22.3</v>
      </c>
      <c r="I583" s="1">
        <f t="shared" si="19"/>
        <v>3.1045866784660729</v>
      </c>
      <c r="J583" s="1">
        <v>1</v>
      </c>
      <c r="K583">
        <v>97.1</v>
      </c>
      <c r="L583">
        <v>1</v>
      </c>
    </row>
    <row r="584" spans="1:12" s="1" customFormat="1">
      <c r="A584" s="1" t="s">
        <v>535</v>
      </c>
      <c r="B584" s="1">
        <v>1</v>
      </c>
      <c r="C584" s="1">
        <v>1</v>
      </c>
      <c r="D584" s="1">
        <v>62</v>
      </c>
      <c r="E584" s="1">
        <f t="shared" si="18"/>
        <v>4.1271343850450917</v>
      </c>
      <c r="F584" s="1">
        <v>44.9</v>
      </c>
      <c r="G584" s="1">
        <v>1</v>
      </c>
      <c r="H584" s="1">
        <v>21.9</v>
      </c>
      <c r="I584" s="1">
        <f t="shared" si="19"/>
        <v>3.0864866368224551</v>
      </c>
      <c r="J584" s="1">
        <v>1</v>
      </c>
      <c r="K584">
        <v>15</v>
      </c>
      <c r="L584">
        <v>0</v>
      </c>
    </row>
    <row r="585" spans="1:12" s="1" customFormat="1">
      <c r="A585" s="1" t="s">
        <v>768</v>
      </c>
      <c r="B585" s="1">
        <v>1</v>
      </c>
      <c r="C585" s="1">
        <v>0</v>
      </c>
      <c r="D585" s="1">
        <v>5.5</v>
      </c>
      <c r="E585" s="1">
        <f t="shared" si="18"/>
        <v>1.7047480922384253</v>
      </c>
      <c r="F585" s="1">
        <v>45</v>
      </c>
      <c r="G585" s="1">
        <v>1</v>
      </c>
      <c r="H585" s="1">
        <v>216</v>
      </c>
      <c r="I585" s="1">
        <f t="shared" si="19"/>
        <v>5.3752784076841653</v>
      </c>
      <c r="J585" s="1">
        <v>1</v>
      </c>
      <c r="K585">
        <v>81.599999999999994</v>
      </c>
      <c r="L585">
        <v>1</v>
      </c>
    </row>
    <row r="586" spans="1:12" s="1" customFormat="1">
      <c r="A586" s="1" t="s">
        <v>746</v>
      </c>
      <c r="B586" s="1">
        <v>1</v>
      </c>
      <c r="C586" s="1">
        <v>1</v>
      </c>
      <c r="D586" s="1">
        <v>18</v>
      </c>
      <c r="E586" s="1">
        <f t="shared" si="18"/>
        <v>2.8903717578961645</v>
      </c>
      <c r="F586" s="1">
        <v>45.1</v>
      </c>
      <c r="G586" s="1">
        <v>1</v>
      </c>
      <c r="H586" s="1">
        <v>1.9</v>
      </c>
      <c r="I586" s="1">
        <f t="shared" si="19"/>
        <v>0.64185388617239469</v>
      </c>
      <c r="J586" s="1">
        <v>0</v>
      </c>
      <c r="K586">
        <v>77.400000000000006</v>
      </c>
      <c r="L586">
        <v>1</v>
      </c>
    </row>
    <row r="587" spans="1:12" s="1" customFormat="1">
      <c r="A587" s="1" t="s">
        <v>592</v>
      </c>
      <c r="B587" s="1">
        <v>1</v>
      </c>
      <c r="C587" s="1">
        <v>1</v>
      </c>
      <c r="D587" s="1">
        <v>41</v>
      </c>
      <c r="E587" s="1">
        <f t="shared" si="18"/>
        <v>3.713572066704308</v>
      </c>
      <c r="F587" s="1">
        <v>45.2</v>
      </c>
      <c r="G587" s="1">
        <v>1</v>
      </c>
      <c r="H587" s="1">
        <v>26.5</v>
      </c>
      <c r="I587" s="1">
        <f t="shared" si="19"/>
        <v>3.2771447329921766</v>
      </c>
      <c r="J587" s="1">
        <v>1</v>
      </c>
      <c r="K587">
        <v>15</v>
      </c>
      <c r="L587">
        <v>0</v>
      </c>
    </row>
    <row r="588" spans="1:12" s="1" customFormat="1">
      <c r="A588" s="1" t="s">
        <v>910</v>
      </c>
      <c r="B588" s="1">
        <v>1</v>
      </c>
      <c r="C588" s="1">
        <v>1</v>
      </c>
      <c r="D588" s="1">
        <v>22.7</v>
      </c>
      <c r="E588" s="1">
        <f t="shared" si="18"/>
        <v>3.122364924487357</v>
      </c>
      <c r="F588" s="1">
        <v>45.4</v>
      </c>
      <c r="G588" s="1">
        <v>1</v>
      </c>
      <c r="H588" s="1">
        <v>879</v>
      </c>
      <c r="I588" s="1">
        <f t="shared" si="19"/>
        <v>6.7787848976851768</v>
      </c>
      <c r="J588" s="1">
        <v>1</v>
      </c>
      <c r="K588">
        <v>15</v>
      </c>
      <c r="L588">
        <v>0</v>
      </c>
    </row>
    <row r="589" spans="1:12" s="1" customFormat="1">
      <c r="A589" s="1" t="s">
        <v>550</v>
      </c>
      <c r="B589" s="1">
        <v>1</v>
      </c>
      <c r="C589" s="1">
        <v>1</v>
      </c>
      <c r="D589" s="1">
        <v>34.200000000000003</v>
      </c>
      <c r="E589" s="1">
        <f t="shared" si="18"/>
        <v>3.5322256440685598</v>
      </c>
      <c r="F589" s="1">
        <v>45.6</v>
      </c>
      <c r="G589" s="1">
        <v>1</v>
      </c>
      <c r="H589" s="1">
        <v>1210</v>
      </c>
      <c r="I589" s="1">
        <f t="shared" si="19"/>
        <v>7.0983756385907864</v>
      </c>
      <c r="J589" s="1">
        <v>1</v>
      </c>
      <c r="K589">
        <v>93.9</v>
      </c>
      <c r="L589">
        <v>1</v>
      </c>
    </row>
    <row r="590" spans="1:12" s="1" customFormat="1">
      <c r="A590" s="1" t="s">
        <v>839</v>
      </c>
      <c r="B590" s="1">
        <v>1</v>
      </c>
      <c r="C590" s="1">
        <v>1</v>
      </c>
      <c r="D590" s="1">
        <v>63.7</v>
      </c>
      <c r="E590" s="1">
        <f t="shared" si="18"/>
        <v>4.1541845625781173</v>
      </c>
      <c r="F590" s="1">
        <v>45.8</v>
      </c>
      <c r="G590" s="1">
        <v>1</v>
      </c>
      <c r="H590" s="1">
        <v>12.5</v>
      </c>
      <c r="I590" s="1">
        <f t="shared" si="19"/>
        <v>2.5257286443082556</v>
      </c>
      <c r="J590" s="1">
        <v>0</v>
      </c>
      <c r="K590">
        <v>95.5</v>
      </c>
      <c r="L590">
        <v>1</v>
      </c>
    </row>
    <row r="591" spans="1:12" s="1" customFormat="1">
      <c r="A591" s="1" t="s">
        <v>1020</v>
      </c>
      <c r="B591" s="1">
        <v>1</v>
      </c>
      <c r="C591" s="1">
        <v>1</v>
      </c>
      <c r="D591" s="1">
        <v>30.7</v>
      </c>
      <c r="E591" s="1">
        <f t="shared" si="18"/>
        <v>3.4242626545931514</v>
      </c>
      <c r="F591" s="1">
        <v>46.1</v>
      </c>
      <c r="G591" s="1">
        <v>1</v>
      </c>
      <c r="H591" s="5">
        <v>1140</v>
      </c>
      <c r="I591" s="1">
        <f t="shared" si="19"/>
        <v>7.0387835413885416</v>
      </c>
      <c r="J591" s="1">
        <v>1</v>
      </c>
      <c r="K591">
        <v>15</v>
      </c>
      <c r="L591">
        <v>0</v>
      </c>
    </row>
    <row r="592" spans="1:12" s="1" customFormat="1">
      <c r="A592" t="s">
        <v>226</v>
      </c>
      <c r="B592">
        <v>1</v>
      </c>
      <c r="C592">
        <v>0</v>
      </c>
      <c r="D592">
        <v>9</v>
      </c>
      <c r="E592">
        <f t="shared" si="18"/>
        <v>2.1972245773362196</v>
      </c>
      <c r="F592">
        <v>46.2</v>
      </c>
      <c r="G592">
        <v>1</v>
      </c>
      <c r="H592">
        <v>5.8</v>
      </c>
      <c r="I592">
        <f t="shared" si="19"/>
        <v>1.7578579175523736</v>
      </c>
      <c r="J592">
        <v>0</v>
      </c>
      <c r="K592">
        <v>15</v>
      </c>
      <c r="L592">
        <v>0</v>
      </c>
    </row>
    <row r="593" spans="1:12" s="1" customFormat="1">
      <c r="A593" s="1" t="s">
        <v>932</v>
      </c>
      <c r="B593" s="1">
        <v>1</v>
      </c>
      <c r="C593" s="1">
        <v>1</v>
      </c>
      <c r="D593" s="1">
        <v>38.700000000000003</v>
      </c>
      <c r="E593" s="1">
        <f t="shared" si="18"/>
        <v>3.655839600035736</v>
      </c>
      <c r="F593" s="1">
        <v>46.2</v>
      </c>
      <c r="G593" s="1">
        <v>1</v>
      </c>
      <c r="H593" s="1">
        <v>28.5</v>
      </c>
      <c r="I593" s="1">
        <f t="shared" si="19"/>
        <v>3.3499040872746049</v>
      </c>
      <c r="J593" s="1">
        <v>1</v>
      </c>
      <c r="K593">
        <v>97</v>
      </c>
      <c r="L593">
        <v>1</v>
      </c>
    </row>
    <row r="594" spans="1:12" s="1" customFormat="1">
      <c r="A594" s="1" t="s">
        <v>318</v>
      </c>
      <c r="B594" s="1">
        <v>1</v>
      </c>
      <c r="C594" s="1">
        <v>0</v>
      </c>
      <c r="D594" s="1">
        <v>1.9</v>
      </c>
      <c r="E594" s="1">
        <f t="shared" ref="E594:E657" si="20">LN(D594)</f>
        <v>0.64185388617239469</v>
      </c>
      <c r="F594" s="1">
        <v>46.5</v>
      </c>
      <c r="G594" s="1">
        <v>1</v>
      </c>
      <c r="H594" s="1">
        <v>1.9</v>
      </c>
      <c r="I594" s="1">
        <f t="shared" ref="I594:I657" si="21">LN(H594)</f>
        <v>0.64185388617239469</v>
      </c>
      <c r="J594" s="1">
        <v>0</v>
      </c>
      <c r="K594">
        <v>15</v>
      </c>
      <c r="L594">
        <v>0</v>
      </c>
    </row>
    <row r="595" spans="1:12" s="1" customFormat="1">
      <c r="A595" s="1" t="s">
        <v>636</v>
      </c>
      <c r="B595" s="1">
        <v>1</v>
      </c>
      <c r="C595" s="1">
        <v>1</v>
      </c>
      <c r="D595" s="1">
        <v>92.1</v>
      </c>
      <c r="E595" s="1">
        <f t="shared" si="20"/>
        <v>4.5228749432612609</v>
      </c>
      <c r="F595" s="1">
        <v>46.5</v>
      </c>
      <c r="G595" s="1">
        <v>1</v>
      </c>
      <c r="H595" s="1">
        <v>31.6</v>
      </c>
      <c r="I595" s="1">
        <f t="shared" si="21"/>
        <v>3.4531571205928664</v>
      </c>
      <c r="J595" s="1">
        <v>1</v>
      </c>
      <c r="K595">
        <v>32.1</v>
      </c>
      <c r="L595">
        <v>1</v>
      </c>
    </row>
    <row r="596" spans="1:12" s="1" customFormat="1">
      <c r="A596" s="1" t="s">
        <v>468</v>
      </c>
      <c r="B596" s="1">
        <v>1</v>
      </c>
      <c r="C596" s="1">
        <v>1</v>
      </c>
      <c r="D596" s="1">
        <v>53.7</v>
      </c>
      <c r="E596" s="1">
        <f t="shared" si="20"/>
        <v>3.983413001514819</v>
      </c>
      <c r="F596" s="1">
        <v>46.6</v>
      </c>
      <c r="G596" s="1">
        <v>1</v>
      </c>
      <c r="H596" s="1">
        <v>97.8</v>
      </c>
      <c r="I596" s="1">
        <f t="shared" si="21"/>
        <v>4.5829245770407718</v>
      </c>
      <c r="J596" s="1">
        <v>1</v>
      </c>
      <c r="K596">
        <v>36.9</v>
      </c>
      <c r="L596">
        <v>1</v>
      </c>
    </row>
    <row r="597" spans="1:12" s="1" customFormat="1">
      <c r="A597" s="1" t="s">
        <v>415</v>
      </c>
      <c r="B597" s="1">
        <v>1</v>
      </c>
      <c r="C597" s="1">
        <v>1</v>
      </c>
      <c r="D597" s="1">
        <v>88.3</v>
      </c>
      <c r="E597" s="1">
        <f t="shared" si="20"/>
        <v>4.4807401076099147</v>
      </c>
      <c r="F597" s="1">
        <v>46.7</v>
      </c>
      <c r="G597" s="1">
        <v>1</v>
      </c>
      <c r="H597" s="1">
        <v>32.200000000000003</v>
      </c>
      <c r="I597" s="1">
        <f t="shared" si="21"/>
        <v>3.4719664525503626</v>
      </c>
      <c r="J597" s="1">
        <v>1</v>
      </c>
      <c r="K597">
        <v>15</v>
      </c>
      <c r="L597">
        <v>0</v>
      </c>
    </row>
    <row r="598" spans="1:12" s="1" customFormat="1">
      <c r="A598" s="1" t="s">
        <v>758</v>
      </c>
      <c r="B598" s="1">
        <v>1</v>
      </c>
      <c r="C598" s="1">
        <v>1</v>
      </c>
      <c r="D598" s="1">
        <v>63.3</v>
      </c>
      <c r="E598" s="1">
        <f t="shared" si="20"/>
        <v>4.1478853291501308</v>
      </c>
      <c r="F598" s="1">
        <v>47.2</v>
      </c>
      <c r="G598" s="1">
        <v>1</v>
      </c>
      <c r="H598" s="1">
        <v>23.6</v>
      </c>
      <c r="I598" s="1">
        <f t="shared" si="21"/>
        <v>3.1612467120315646</v>
      </c>
      <c r="J598" s="1">
        <v>1</v>
      </c>
      <c r="K598">
        <v>97.4</v>
      </c>
      <c r="L598">
        <v>1</v>
      </c>
    </row>
    <row r="599" spans="1:12" s="1" customFormat="1">
      <c r="A599" t="s">
        <v>267</v>
      </c>
      <c r="B599">
        <v>1</v>
      </c>
      <c r="C599">
        <v>1</v>
      </c>
      <c r="D599">
        <v>27.6</v>
      </c>
      <c r="E599">
        <f t="shared" si="20"/>
        <v>3.3178157727231046</v>
      </c>
      <c r="F599">
        <v>47.3</v>
      </c>
      <c r="G599">
        <v>1</v>
      </c>
      <c r="H599">
        <v>5</v>
      </c>
      <c r="I599">
        <f t="shared" si="21"/>
        <v>1.6094379124341003</v>
      </c>
      <c r="J599">
        <v>0</v>
      </c>
      <c r="K599">
        <v>15</v>
      </c>
      <c r="L599">
        <v>0</v>
      </c>
    </row>
    <row r="600" spans="1:12" s="1" customFormat="1">
      <c r="A600" s="1" t="s">
        <v>836</v>
      </c>
      <c r="B600" s="1">
        <v>1</v>
      </c>
      <c r="C600" s="1">
        <v>1</v>
      </c>
      <c r="D600" s="1">
        <v>68.3</v>
      </c>
      <c r="E600" s="1">
        <f t="shared" si="20"/>
        <v>4.2239097665767442</v>
      </c>
      <c r="F600" s="1">
        <v>47.4</v>
      </c>
      <c r="G600" s="1">
        <v>1</v>
      </c>
      <c r="H600" s="1">
        <v>20</v>
      </c>
      <c r="I600" s="1">
        <f t="shared" si="21"/>
        <v>2.9957322735539909</v>
      </c>
      <c r="J600" s="1">
        <v>1</v>
      </c>
      <c r="K600">
        <v>15</v>
      </c>
      <c r="L600">
        <v>0</v>
      </c>
    </row>
    <row r="601" spans="1:12" s="1" customFormat="1">
      <c r="A601" s="1" t="s">
        <v>467</v>
      </c>
      <c r="B601" s="1">
        <v>1</v>
      </c>
      <c r="C601" s="1">
        <v>1</v>
      </c>
      <c r="D601" s="1">
        <v>35.200000000000003</v>
      </c>
      <c r="E601" s="1">
        <f t="shared" si="20"/>
        <v>3.5610460826040513</v>
      </c>
      <c r="F601" s="1">
        <v>47.6</v>
      </c>
      <c r="G601" s="1">
        <v>1</v>
      </c>
      <c r="H601" s="1">
        <v>11.8</v>
      </c>
      <c r="I601" s="1">
        <f t="shared" si="21"/>
        <v>2.4680995314716192</v>
      </c>
      <c r="J601" s="1">
        <v>0</v>
      </c>
      <c r="K601">
        <v>15</v>
      </c>
      <c r="L601">
        <v>0</v>
      </c>
    </row>
    <row r="602" spans="1:12" s="1" customFormat="1">
      <c r="A602" t="s">
        <v>263</v>
      </c>
      <c r="B602">
        <v>1</v>
      </c>
      <c r="C602">
        <v>1</v>
      </c>
      <c r="D602">
        <v>56.7</v>
      </c>
      <c r="E602">
        <f t="shared" si="20"/>
        <v>4.0377742107337067</v>
      </c>
      <c r="F602">
        <v>47.8</v>
      </c>
      <c r="G602">
        <v>1</v>
      </c>
      <c r="H602">
        <v>41.1</v>
      </c>
      <c r="I602">
        <f t="shared" si="21"/>
        <v>3.7160081215021892</v>
      </c>
      <c r="J602">
        <v>1</v>
      </c>
      <c r="K602">
        <v>45.9</v>
      </c>
      <c r="L602">
        <v>1</v>
      </c>
    </row>
    <row r="603" spans="1:12" s="1" customFormat="1">
      <c r="A603" s="1" t="s">
        <v>374</v>
      </c>
      <c r="B603" s="1">
        <v>1</v>
      </c>
      <c r="C603" s="1">
        <v>1</v>
      </c>
      <c r="D603" s="1">
        <v>88.9</v>
      </c>
      <c r="E603" s="1">
        <f t="shared" si="20"/>
        <v>4.4875121425198587</v>
      </c>
      <c r="F603" s="1">
        <v>48</v>
      </c>
      <c r="G603" s="1">
        <v>1</v>
      </c>
      <c r="H603" s="1">
        <v>16.2</v>
      </c>
      <c r="I603" s="1">
        <f t="shared" si="21"/>
        <v>2.7850112422383382</v>
      </c>
      <c r="J603" s="1">
        <v>1</v>
      </c>
      <c r="K603">
        <v>15</v>
      </c>
      <c r="L603">
        <v>0</v>
      </c>
    </row>
    <row r="604" spans="1:12" s="1" customFormat="1">
      <c r="A604" s="1" t="s">
        <v>977</v>
      </c>
      <c r="B604" s="1">
        <v>1</v>
      </c>
      <c r="C604" s="1">
        <v>1</v>
      </c>
      <c r="D604" s="1">
        <v>116</v>
      </c>
      <c r="E604" s="1">
        <f t="shared" si="20"/>
        <v>4.7535901911063645</v>
      </c>
      <c r="F604" s="1">
        <v>48.1</v>
      </c>
      <c r="G604" s="1">
        <v>1</v>
      </c>
      <c r="H604" s="5">
        <v>44.3</v>
      </c>
      <c r="I604" s="1">
        <f t="shared" si="21"/>
        <v>3.7909846770510898</v>
      </c>
      <c r="J604" s="1">
        <v>1</v>
      </c>
      <c r="K604">
        <v>31.2</v>
      </c>
      <c r="L604">
        <v>1</v>
      </c>
    </row>
    <row r="605" spans="1:12" s="1" customFormat="1">
      <c r="A605" s="1" t="s">
        <v>1014</v>
      </c>
      <c r="B605" s="1">
        <v>1</v>
      </c>
      <c r="C605" s="1">
        <v>0</v>
      </c>
      <c r="D605" s="1">
        <v>11.2</v>
      </c>
      <c r="E605" s="1">
        <f t="shared" si="20"/>
        <v>2.4159137783010487</v>
      </c>
      <c r="F605" s="1">
        <v>48.2</v>
      </c>
      <c r="G605" s="1">
        <v>1</v>
      </c>
      <c r="H605" s="5">
        <v>69.7</v>
      </c>
      <c r="I605" s="1">
        <f t="shared" si="21"/>
        <v>4.2442003177664782</v>
      </c>
      <c r="J605" s="1">
        <v>1</v>
      </c>
      <c r="K605">
        <v>15</v>
      </c>
      <c r="L605">
        <v>0</v>
      </c>
    </row>
    <row r="606" spans="1:12" s="1" customFormat="1">
      <c r="A606" s="1" t="s">
        <v>594</v>
      </c>
      <c r="B606" s="1">
        <v>1</v>
      </c>
      <c r="C606" s="1">
        <v>1</v>
      </c>
      <c r="D606" s="1">
        <v>18.600000000000001</v>
      </c>
      <c r="E606" s="1">
        <f t="shared" si="20"/>
        <v>2.9231615807191558</v>
      </c>
      <c r="F606" s="1">
        <v>48.4</v>
      </c>
      <c r="G606" s="1">
        <v>1</v>
      </c>
      <c r="H606" s="1">
        <v>32.1</v>
      </c>
      <c r="I606" s="1">
        <f t="shared" si="21"/>
        <v>3.4688560301359703</v>
      </c>
      <c r="J606" s="1">
        <v>1</v>
      </c>
      <c r="K606">
        <v>51.4</v>
      </c>
      <c r="L606">
        <v>1</v>
      </c>
    </row>
    <row r="607" spans="1:12" s="1" customFormat="1">
      <c r="A607" s="1" t="s">
        <v>814</v>
      </c>
      <c r="B607" s="1">
        <v>1</v>
      </c>
      <c r="C607" s="1">
        <v>1</v>
      </c>
      <c r="D607" s="1">
        <v>29.2</v>
      </c>
      <c r="E607" s="1">
        <f t="shared" si="20"/>
        <v>3.3741687092742358</v>
      </c>
      <c r="F607" s="1">
        <v>48.7</v>
      </c>
      <c r="G607" s="1">
        <v>1</v>
      </c>
      <c r="H607" s="1">
        <v>20.2</v>
      </c>
      <c r="I607" s="1">
        <f t="shared" si="21"/>
        <v>3.0056826044071592</v>
      </c>
      <c r="J607" s="1">
        <v>1</v>
      </c>
      <c r="K607">
        <v>71.3</v>
      </c>
      <c r="L607">
        <v>1</v>
      </c>
    </row>
    <row r="608" spans="1:12" s="1" customFormat="1">
      <c r="A608" s="1" t="s">
        <v>713</v>
      </c>
      <c r="B608" s="1">
        <v>1</v>
      </c>
      <c r="C608" s="1">
        <v>1</v>
      </c>
      <c r="D608" s="1">
        <v>40.299999999999997</v>
      </c>
      <c r="E608" s="1">
        <f t="shared" si="20"/>
        <v>3.6963514689526371</v>
      </c>
      <c r="F608" s="1">
        <v>48.9</v>
      </c>
      <c r="G608" s="1">
        <v>1</v>
      </c>
      <c r="H608" s="1">
        <v>22.7</v>
      </c>
      <c r="I608" s="1">
        <f t="shared" si="21"/>
        <v>3.122364924487357</v>
      </c>
      <c r="J608" s="1">
        <v>1</v>
      </c>
      <c r="K608">
        <v>15</v>
      </c>
      <c r="L608">
        <v>0</v>
      </c>
    </row>
    <row r="609" spans="1:12" s="1" customFormat="1">
      <c r="A609" t="s">
        <v>241</v>
      </c>
      <c r="B609">
        <v>1</v>
      </c>
      <c r="C609">
        <v>1</v>
      </c>
      <c r="D609">
        <v>58.5</v>
      </c>
      <c r="E609">
        <f t="shared" si="20"/>
        <v>4.0690267542378109</v>
      </c>
      <c r="F609">
        <v>48.9</v>
      </c>
      <c r="G609">
        <v>1</v>
      </c>
      <c r="H609">
        <v>9.4</v>
      </c>
      <c r="I609">
        <f t="shared" si="21"/>
        <v>2.2407096892759584</v>
      </c>
      <c r="J609">
        <v>0</v>
      </c>
      <c r="K609">
        <v>15</v>
      </c>
      <c r="L609">
        <v>0</v>
      </c>
    </row>
    <row r="610" spans="1:12" s="1" customFormat="1">
      <c r="A610" s="1" t="s">
        <v>596</v>
      </c>
      <c r="B610" s="1">
        <v>1</v>
      </c>
      <c r="C610" s="1">
        <v>1</v>
      </c>
      <c r="D610" s="1">
        <v>75.2</v>
      </c>
      <c r="E610" s="1">
        <f t="shared" si="20"/>
        <v>4.3201512309557941</v>
      </c>
      <c r="F610" s="1">
        <v>49.2</v>
      </c>
      <c r="G610" s="1">
        <v>1</v>
      </c>
      <c r="H610" s="1">
        <v>961</v>
      </c>
      <c r="I610" s="1">
        <f t="shared" si="21"/>
        <v>6.8679744089702925</v>
      </c>
      <c r="J610" s="1">
        <v>1</v>
      </c>
      <c r="K610">
        <v>97.4</v>
      </c>
      <c r="L610">
        <v>1</v>
      </c>
    </row>
    <row r="611" spans="1:12" s="1" customFormat="1">
      <c r="A611" s="1" t="s">
        <v>913</v>
      </c>
      <c r="B611" s="1">
        <v>1</v>
      </c>
      <c r="C611" s="1">
        <v>1</v>
      </c>
      <c r="D611" s="1">
        <v>71.5</v>
      </c>
      <c r="E611" s="1">
        <f t="shared" si="20"/>
        <v>4.2696974496999616</v>
      </c>
      <c r="F611" s="1">
        <v>49.3</v>
      </c>
      <c r="G611" s="1">
        <v>1</v>
      </c>
      <c r="H611" s="1">
        <v>31.4</v>
      </c>
      <c r="I611" s="1">
        <f t="shared" si="21"/>
        <v>3.4468078929142076</v>
      </c>
      <c r="J611" s="1">
        <v>1</v>
      </c>
      <c r="K611">
        <v>49.8</v>
      </c>
      <c r="L611">
        <v>1</v>
      </c>
    </row>
    <row r="612" spans="1:12" s="1" customFormat="1">
      <c r="A612" s="1" t="s">
        <v>876</v>
      </c>
      <c r="B612" s="1">
        <v>1</v>
      </c>
      <c r="C612" s="1">
        <v>1</v>
      </c>
      <c r="D612" s="1">
        <v>62.6</v>
      </c>
      <c r="E612" s="1">
        <f t="shared" si="20"/>
        <v>4.1367652781060524</v>
      </c>
      <c r="F612" s="1">
        <v>49.3</v>
      </c>
      <c r="G612" s="1">
        <v>1</v>
      </c>
      <c r="H612" s="1">
        <v>62</v>
      </c>
      <c r="I612" s="1">
        <f t="shared" si="21"/>
        <v>4.1271343850450917</v>
      </c>
      <c r="J612" s="1">
        <v>1</v>
      </c>
      <c r="K612">
        <v>69.599999999999994</v>
      </c>
      <c r="L612">
        <v>1</v>
      </c>
    </row>
    <row r="613" spans="1:12" s="1" customFormat="1">
      <c r="A613" s="1" t="s">
        <v>613</v>
      </c>
      <c r="B613" s="1">
        <v>1</v>
      </c>
      <c r="C613" s="1">
        <v>1</v>
      </c>
      <c r="D613" s="1">
        <v>38.4</v>
      </c>
      <c r="E613" s="1">
        <f t="shared" si="20"/>
        <v>3.648057459593681</v>
      </c>
      <c r="F613" s="1">
        <v>49.6</v>
      </c>
      <c r="G613" s="1">
        <v>1</v>
      </c>
      <c r="H613" s="1">
        <v>13.9</v>
      </c>
      <c r="I613" s="1">
        <f t="shared" si="21"/>
        <v>2.631888840136646</v>
      </c>
      <c r="J613" s="1">
        <v>0</v>
      </c>
      <c r="K613">
        <v>15</v>
      </c>
      <c r="L613">
        <v>0</v>
      </c>
    </row>
    <row r="614" spans="1:12" s="1" customFormat="1">
      <c r="A614" s="1" t="s">
        <v>373</v>
      </c>
      <c r="B614" s="1">
        <v>1</v>
      </c>
      <c r="C614" s="1">
        <v>1</v>
      </c>
      <c r="D614" s="1">
        <v>62.4</v>
      </c>
      <c r="E614" s="1">
        <f t="shared" si="20"/>
        <v>4.133565275375382</v>
      </c>
      <c r="F614" s="1">
        <v>49.6</v>
      </c>
      <c r="G614" s="1">
        <v>1</v>
      </c>
      <c r="H614" s="1">
        <v>18.399999999999999</v>
      </c>
      <c r="I614" s="1">
        <f t="shared" si="21"/>
        <v>2.91235066461494</v>
      </c>
      <c r="J614" s="1">
        <v>1</v>
      </c>
      <c r="K614">
        <v>15</v>
      </c>
      <c r="L614">
        <v>0</v>
      </c>
    </row>
    <row r="615" spans="1:12" s="1" customFormat="1">
      <c r="A615" s="1" t="s">
        <v>670</v>
      </c>
      <c r="B615" s="1">
        <v>1</v>
      </c>
      <c r="C615" s="1">
        <v>1</v>
      </c>
      <c r="D615" s="1">
        <v>50.8</v>
      </c>
      <c r="E615" s="1">
        <f t="shared" si="20"/>
        <v>3.9278963545844361</v>
      </c>
      <c r="F615" s="1">
        <v>49.7</v>
      </c>
      <c r="G615" s="1">
        <v>1</v>
      </c>
      <c r="H615" s="1">
        <v>7.7</v>
      </c>
      <c r="I615" s="1">
        <f t="shared" si="21"/>
        <v>2.0412203288596382</v>
      </c>
      <c r="J615" s="1">
        <v>0</v>
      </c>
      <c r="K615">
        <v>15</v>
      </c>
      <c r="L615">
        <v>0</v>
      </c>
    </row>
    <row r="616" spans="1:12" s="1" customFormat="1">
      <c r="A616" s="1" t="s">
        <v>519</v>
      </c>
      <c r="B616" s="1">
        <v>1</v>
      </c>
      <c r="C616" s="1">
        <v>1</v>
      </c>
      <c r="D616" s="1">
        <v>64.099999999999994</v>
      </c>
      <c r="E616" s="1">
        <f t="shared" si="20"/>
        <v>4.160444363926624</v>
      </c>
      <c r="F616" s="1">
        <v>49.7</v>
      </c>
      <c r="G616" s="1">
        <v>1</v>
      </c>
      <c r="H616" s="1">
        <v>1660</v>
      </c>
      <c r="I616" s="1">
        <f t="shared" si="21"/>
        <v>7.4145728813505887</v>
      </c>
      <c r="J616" s="1">
        <v>1</v>
      </c>
      <c r="K616">
        <v>97.6</v>
      </c>
      <c r="L616">
        <v>1</v>
      </c>
    </row>
    <row r="617" spans="1:12" s="1" customFormat="1">
      <c r="A617" s="1" t="s">
        <v>795</v>
      </c>
      <c r="B617" s="1">
        <v>1</v>
      </c>
      <c r="C617" s="1">
        <v>1</v>
      </c>
      <c r="D617" s="1">
        <v>47.3</v>
      </c>
      <c r="E617" s="1">
        <f t="shared" si="20"/>
        <v>3.8565102954978872</v>
      </c>
      <c r="F617" s="1">
        <v>49.9</v>
      </c>
      <c r="G617" s="1">
        <v>1</v>
      </c>
      <c r="H617" s="1">
        <v>14.4</v>
      </c>
      <c r="I617" s="1">
        <f t="shared" si="21"/>
        <v>2.6672282065819548</v>
      </c>
      <c r="J617" s="1">
        <v>0</v>
      </c>
      <c r="K617">
        <v>15</v>
      </c>
      <c r="L617">
        <v>0</v>
      </c>
    </row>
    <row r="618" spans="1:12" s="1" customFormat="1">
      <c r="A618" s="1" t="s">
        <v>926</v>
      </c>
      <c r="B618" s="1">
        <v>1</v>
      </c>
      <c r="C618" s="1">
        <v>1</v>
      </c>
      <c r="D618" s="1">
        <v>70.599999999999994</v>
      </c>
      <c r="E618" s="1">
        <f t="shared" si="20"/>
        <v>4.257030144499196</v>
      </c>
      <c r="F618" s="1">
        <v>50</v>
      </c>
      <c r="G618" s="1">
        <v>1</v>
      </c>
      <c r="H618" s="1">
        <v>32.299999999999997</v>
      </c>
      <c r="I618" s="1">
        <f t="shared" si="21"/>
        <v>3.475067230228611</v>
      </c>
      <c r="J618" s="1">
        <v>1</v>
      </c>
      <c r="K618">
        <v>59.7</v>
      </c>
      <c r="L618">
        <v>1</v>
      </c>
    </row>
    <row r="619" spans="1:12" s="1" customFormat="1">
      <c r="A619" s="1" t="s">
        <v>672</v>
      </c>
      <c r="B619" s="1">
        <v>1</v>
      </c>
      <c r="C619" s="1">
        <v>1</v>
      </c>
      <c r="D619" s="1">
        <v>50.1</v>
      </c>
      <c r="E619" s="1">
        <f t="shared" si="20"/>
        <v>3.9140210080908191</v>
      </c>
      <c r="F619" s="1">
        <v>50.1</v>
      </c>
      <c r="G619" s="1">
        <v>1</v>
      </c>
      <c r="H619" s="1">
        <v>982</v>
      </c>
      <c r="I619" s="1">
        <f t="shared" si="21"/>
        <v>6.8895913083544658</v>
      </c>
      <c r="J619" s="1">
        <v>1</v>
      </c>
      <c r="K619">
        <v>97.5</v>
      </c>
      <c r="L619">
        <v>1</v>
      </c>
    </row>
    <row r="620" spans="1:12" s="1" customFormat="1">
      <c r="A620" s="1" t="s">
        <v>743</v>
      </c>
      <c r="B620" s="1">
        <v>1</v>
      </c>
      <c r="C620" s="1">
        <v>1</v>
      </c>
      <c r="D620" s="1">
        <v>71.7</v>
      </c>
      <c r="E620" s="1">
        <f t="shared" si="20"/>
        <v>4.2724907476055751</v>
      </c>
      <c r="F620" s="1">
        <v>50.3</v>
      </c>
      <c r="G620" s="1">
        <v>1</v>
      </c>
      <c r="H620" s="1">
        <v>48.7</v>
      </c>
      <c r="I620" s="1">
        <f t="shared" si="21"/>
        <v>3.8856790300885442</v>
      </c>
      <c r="J620" s="1">
        <v>1</v>
      </c>
      <c r="K620">
        <v>32.299999999999997</v>
      </c>
      <c r="L620">
        <v>1</v>
      </c>
    </row>
    <row r="621" spans="1:12" s="1" customFormat="1">
      <c r="A621" s="1" t="s">
        <v>848</v>
      </c>
      <c r="B621" s="1">
        <v>1</v>
      </c>
      <c r="C621" s="1">
        <v>1</v>
      </c>
      <c r="D621" s="1">
        <v>56.9</v>
      </c>
      <c r="E621" s="1">
        <f t="shared" si="20"/>
        <v>4.0412953411322849</v>
      </c>
      <c r="F621" s="1">
        <v>50.9</v>
      </c>
      <c r="G621" s="1">
        <v>1</v>
      </c>
      <c r="H621" s="1">
        <v>212</v>
      </c>
      <c r="I621" s="1">
        <f t="shared" si="21"/>
        <v>5.3565862746720123</v>
      </c>
      <c r="J621" s="1">
        <v>1</v>
      </c>
      <c r="K621">
        <v>35.6</v>
      </c>
      <c r="L621">
        <v>1</v>
      </c>
    </row>
    <row r="622" spans="1:12" s="1" customFormat="1">
      <c r="A622" s="1" t="s">
        <v>939</v>
      </c>
      <c r="B622" s="1">
        <v>1</v>
      </c>
      <c r="C622" s="1">
        <v>1</v>
      </c>
      <c r="D622" s="1">
        <v>84.1</v>
      </c>
      <c r="E622" s="1">
        <f t="shared" si="20"/>
        <v>4.4320065669789024</v>
      </c>
      <c r="F622" s="1">
        <v>51</v>
      </c>
      <c r="G622" s="1">
        <v>1</v>
      </c>
      <c r="H622" s="1">
        <v>12.6</v>
      </c>
      <c r="I622" s="1">
        <f t="shared" si="21"/>
        <v>2.5336968139574321</v>
      </c>
      <c r="J622" s="1">
        <v>0</v>
      </c>
      <c r="K622">
        <v>15</v>
      </c>
      <c r="L622">
        <v>0</v>
      </c>
    </row>
    <row r="623" spans="1:12" s="1" customFormat="1">
      <c r="A623" s="1" t="s">
        <v>938</v>
      </c>
      <c r="B623" s="1">
        <v>1</v>
      </c>
      <c r="C623" s="1">
        <v>1</v>
      </c>
      <c r="D623" s="1">
        <v>48.3</v>
      </c>
      <c r="E623" s="1">
        <f t="shared" si="20"/>
        <v>3.8774315606585268</v>
      </c>
      <c r="F623" s="1">
        <v>51.1</v>
      </c>
      <c r="G623" s="1">
        <v>1</v>
      </c>
      <c r="H623" s="1">
        <v>9</v>
      </c>
      <c r="I623" s="1">
        <f t="shared" si="21"/>
        <v>2.1972245773362196</v>
      </c>
      <c r="J623" s="1">
        <v>0</v>
      </c>
      <c r="K623">
        <v>15</v>
      </c>
      <c r="L623">
        <v>0</v>
      </c>
    </row>
    <row r="624" spans="1:12" s="1" customFormat="1">
      <c r="A624" s="1" t="s">
        <v>801</v>
      </c>
      <c r="B624" s="1">
        <v>1</v>
      </c>
      <c r="C624" s="1">
        <v>1</v>
      </c>
      <c r="D624" s="1">
        <v>75.400000000000006</v>
      </c>
      <c r="E624" s="1">
        <f t="shared" si="20"/>
        <v>4.3228072750139104</v>
      </c>
      <c r="F624" s="1">
        <v>51.1</v>
      </c>
      <c r="G624" s="1">
        <v>1</v>
      </c>
      <c r="H624" s="1">
        <v>30.2</v>
      </c>
      <c r="I624" s="1">
        <f t="shared" si="21"/>
        <v>3.4078419243808238</v>
      </c>
      <c r="J624" s="1">
        <v>1</v>
      </c>
      <c r="K624">
        <v>15</v>
      </c>
      <c r="L624">
        <v>0</v>
      </c>
    </row>
    <row r="625" spans="1:12" s="1" customFormat="1">
      <c r="A625" s="1" t="s">
        <v>966</v>
      </c>
      <c r="B625" s="1">
        <v>1</v>
      </c>
      <c r="C625" s="1">
        <v>1</v>
      </c>
      <c r="D625" s="1">
        <v>71.3</v>
      </c>
      <c r="E625" s="1">
        <f t="shared" si="20"/>
        <v>4.26689632742025</v>
      </c>
      <c r="F625" s="1">
        <v>51.1</v>
      </c>
      <c r="G625" s="1">
        <v>1</v>
      </c>
      <c r="H625" s="5">
        <v>43.4</v>
      </c>
      <c r="I625" s="1">
        <f t="shared" si="21"/>
        <v>3.7704594411063592</v>
      </c>
      <c r="J625" s="1">
        <v>1</v>
      </c>
      <c r="K625">
        <v>97.2</v>
      </c>
      <c r="L625">
        <v>1</v>
      </c>
    </row>
    <row r="626" spans="1:12" s="1" customFormat="1">
      <c r="A626" s="1" t="s">
        <v>861</v>
      </c>
      <c r="B626" s="1">
        <v>1</v>
      </c>
      <c r="C626" s="1">
        <v>0</v>
      </c>
      <c r="D626" s="1">
        <v>8.5</v>
      </c>
      <c r="E626" s="1">
        <f t="shared" si="20"/>
        <v>2.1400661634962708</v>
      </c>
      <c r="F626" s="1">
        <v>51.4</v>
      </c>
      <c r="G626" s="1">
        <v>1</v>
      </c>
      <c r="H626" s="1">
        <v>1.9</v>
      </c>
      <c r="I626" s="1">
        <f t="shared" si="21"/>
        <v>0.64185388617239469</v>
      </c>
      <c r="J626" s="1">
        <v>0</v>
      </c>
      <c r="K626">
        <v>15</v>
      </c>
      <c r="L626">
        <v>0</v>
      </c>
    </row>
    <row r="627" spans="1:12" s="1" customFormat="1">
      <c r="A627" s="1" t="s">
        <v>1000</v>
      </c>
      <c r="B627" s="1">
        <v>1</v>
      </c>
      <c r="C627" s="1">
        <v>1</v>
      </c>
      <c r="D627" s="1">
        <v>73.2</v>
      </c>
      <c r="E627" s="1">
        <f t="shared" si="20"/>
        <v>4.2931954209672663</v>
      </c>
      <c r="F627" s="1">
        <v>51.6</v>
      </c>
      <c r="G627" s="1">
        <v>1</v>
      </c>
      <c r="H627" s="5">
        <v>53.5</v>
      </c>
      <c r="I627" s="1">
        <f t="shared" si="21"/>
        <v>3.9796816539019608</v>
      </c>
      <c r="J627" s="1">
        <v>1</v>
      </c>
      <c r="K627">
        <v>15</v>
      </c>
      <c r="L627">
        <v>0</v>
      </c>
    </row>
    <row r="628" spans="1:12" s="1" customFormat="1">
      <c r="A628" s="1" t="s">
        <v>894</v>
      </c>
      <c r="B628" s="1">
        <v>1</v>
      </c>
      <c r="C628" s="1">
        <v>0</v>
      </c>
      <c r="D628" s="1">
        <v>5.2</v>
      </c>
      <c r="E628" s="1">
        <f t="shared" si="20"/>
        <v>1.6486586255873816</v>
      </c>
      <c r="F628" s="1">
        <v>51.7</v>
      </c>
      <c r="G628" s="1">
        <v>1</v>
      </c>
      <c r="H628" s="1">
        <v>161</v>
      </c>
      <c r="I628" s="1">
        <f t="shared" si="21"/>
        <v>5.0814043649844631</v>
      </c>
      <c r="J628" s="1">
        <v>1</v>
      </c>
      <c r="K628">
        <v>15</v>
      </c>
      <c r="L628" s="7">
        <v>0</v>
      </c>
    </row>
    <row r="629" spans="1:12" s="1" customFormat="1">
      <c r="A629" s="1" t="s">
        <v>654</v>
      </c>
      <c r="B629" s="1">
        <v>1</v>
      </c>
      <c r="C629" s="1">
        <v>1</v>
      </c>
      <c r="D629" s="1">
        <v>114</v>
      </c>
      <c r="E629" s="1">
        <f t="shared" si="20"/>
        <v>4.7361984483944957</v>
      </c>
      <c r="F629" s="1">
        <v>51.7</v>
      </c>
      <c r="G629" s="1">
        <v>1</v>
      </c>
      <c r="H629" s="1">
        <v>53.1</v>
      </c>
      <c r="I629" s="1">
        <f t="shared" si="21"/>
        <v>3.9721769282478934</v>
      </c>
      <c r="J629" s="1">
        <v>1</v>
      </c>
      <c r="K629">
        <v>38.799999999999997</v>
      </c>
      <c r="L629">
        <v>1</v>
      </c>
    </row>
    <row r="630" spans="1:12" s="1" customFormat="1">
      <c r="A630" t="s">
        <v>274</v>
      </c>
      <c r="B630">
        <v>1</v>
      </c>
      <c r="C630">
        <v>1</v>
      </c>
      <c r="D630">
        <v>42.6</v>
      </c>
      <c r="E630">
        <f t="shared" si="20"/>
        <v>3.751854253275325</v>
      </c>
      <c r="F630">
        <v>51.8</v>
      </c>
      <c r="G630">
        <v>1</v>
      </c>
      <c r="H630">
        <v>30</v>
      </c>
      <c r="I630">
        <f t="shared" si="21"/>
        <v>3.4011973816621555</v>
      </c>
      <c r="J630">
        <v>1</v>
      </c>
      <c r="K630">
        <v>15</v>
      </c>
      <c r="L630">
        <v>0</v>
      </c>
    </row>
    <row r="631" spans="1:12" s="1" customFormat="1">
      <c r="A631" s="1" t="s">
        <v>342</v>
      </c>
      <c r="B631" s="1">
        <v>1</v>
      </c>
      <c r="C631" s="1">
        <v>1</v>
      </c>
      <c r="D631" s="1">
        <v>28.5</v>
      </c>
      <c r="E631" s="1">
        <f t="shared" si="20"/>
        <v>3.3499040872746049</v>
      </c>
      <c r="F631" s="1">
        <v>52.4</v>
      </c>
      <c r="G631" s="1">
        <v>1</v>
      </c>
      <c r="H631" s="1">
        <v>11.8</v>
      </c>
      <c r="I631" s="1">
        <f t="shared" si="21"/>
        <v>2.4680995314716192</v>
      </c>
      <c r="J631" s="1">
        <v>0</v>
      </c>
      <c r="K631">
        <v>15</v>
      </c>
      <c r="L631" s="7">
        <v>0</v>
      </c>
    </row>
    <row r="632" spans="1:12" s="1" customFormat="1">
      <c r="A632" s="1" t="s">
        <v>406</v>
      </c>
      <c r="B632" s="1">
        <v>1</v>
      </c>
      <c r="C632" s="1">
        <v>1</v>
      </c>
      <c r="D632" s="1">
        <v>43.4</v>
      </c>
      <c r="E632" s="1">
        <f t="shared" si="20"/>
        <v>3.7704594411063592</v>
      </c>
      <c r="F632" s="1">
        <v>52.5</v>
      </c>
      <c r="G632" s="1">
        <v>1</v>
      </c>
      <c r="H632" s="1">
        <v>13.6</v>
      </c>
      <c r="I632" s="1">
        <f t="shared" si="21"/>
        <v>2.6100697927420065</v>
      </c>
      <c r="J632" s="1">
        <v>0</v>
      </c>
      <c r="K632">
        <v>15</v>
      </c>
      <c r="L632">
        <v>0</v>
      </c>
    </row>
    <row r="633" spans="1:12" s="1" customFormat="1">
      <c r="A633" s="1" t="s">
        <v>351</v>
      </c>
      <c r="B633" s="1">
        <v>1</v>
      </c>
      <c r="C633" s="1">
        <v>1</v>
      </c>
      <c r="D633" s="1">
        <v>89.6</v>
      </c>
      <c r="E633" s="1">
        <f t="shared" si="20"/>
        <v>4.4953553199808844</v>
      </c>
      <c r="F633" s="1">
        <v>52.6</v>
      </c>
      <c r="G633" s="1">
        <v>1</v>
      </c>
      <c r="H633" s="1">
        <v>43.3</v>
      </c>
      <c r="I633" s="1">
        <f t="shared" si="21"/>
        <v>3.7681526350084442</v>
      </c>
      <c r="J633" s="1">
        <v>1</v>
      </c>
      <c r="K633">
        <v>15</v>
      </c>
      <c r="L633">
        <v>0</v>
      </c>
    </row>
    <row r="634" spans="1:12" s="1" customFormat="1">
      <c r="A634" s="1" t="s">
        <v>426</v>
      </c>
      <c r="B634" s="1">
        <v>1</v>
      </c>
      <c r="C634" s="1">
        <v>1</v>
      </c>
      <c r="D634" s="1">
        <v>118</v>
      </c>
      <c r="E634" s="1">
        <f t="shared" si="20"/>
        <v>4.7706846244656651</v>
      </c>
      <c r="F634" s="1">
        <v>52.6</v>
      </c>
      <c r="G634" s="1">
        <v>1</v>
      </c>
      <c r="H634" s="1">
        <v>80.5</v>
      </c>
      <c r="I634" s="1">
        <f t="shared" si="21"/>
        <v>4.3882571844245177</v>
      </c>
      <c r="J634" s="1">
        <v>1</v>
      </c>
      <c r="K634">
        <v>15</v>
      </c>
      <c r="L634">
        <v>0</v>
      </c>
    </row>
    <row r="635" spans="1:12" s="1" customFormat="1">
      <c r="A635" s="1" t="s">
        <v>645</v>
      </c>
      <c r="B635" s="1">
        <v>1</v>
      </c>
      <c r="C635" s="1">
        <v>1</v>
      </c>
      <c r="D635" s="1">
        <v>27.2</v>
      </c>
      <c r="E635" s="1">
        <f t="shared" si="20"/>
        <v>3.3032169733019514</v>
      </c>
      <c r="F635" s="1">
        <v>53</v>
      </c>
      <c r="G635" s="1">
        <v>1</v>
      </c>
      <c r="H635" s="1">
        <v>25.4</v>
      </c>
      <c r="I635" s="1">
        <f t="shared" si="21"/>
        <v>3.2347491740244907</v>
      </c>
      <c r="J635" s="1">
        <v>1</v>
      </c>
      <c r="K635">
        <v>32</v>
      </c>
      <c r="L635">
        <v>1</v>
      </c>
    </row>
    <row r="636" spans="1:12" s="1" customFormat="1">
      <c r="A636" s="1" t="s">
        <v>662</v>
      </c>
      <c r="B636" s="1">
        <v>1</v>
      </c>
      <c r="C636" s="1">
        <v>1</v>
      </c>
      <c r="D636" s="1">
        <v>100</v>
      </c>
      <c r="E636" s="1">
        <f t="shared" si="20"/>
        <v>4.6051701859880918</v>
      </c>
      <c r="F636" s="1">
        <v>53.1</v>
      </c>
      <c r="G636" s="1">
        <v>1</v>
      </c>
      <c r="H636" s="1">
        <v>76.599999999999994</v>
      </c>
      <c r="I636" s="1">
        <f t="shared" si="21"/>
        <v>4.3385970767465452</v>
      </c>
      <c r="J636" s="1">
        <v>1</v>
      </c>
      <c r="K636">
        <v>53.2</v>
      </c>
      <c r="L636">
        <v>1</v>
      </c>
    </row>
    <row r="637" spans="1:12" s="1" customFormat="1">
      <c r="A637" s="1" t="s">
        <v>854</v>
      </c>
      <c r="B637" s="1">
        <v>1</v>
      </c>
      <c r="C637" s="1">
        <v>1</v>
      </c>
      <c r="D637" s="1">
        <v>68.3</v>
      </c>
      <c r="E637" s="1">
        <f t="shared" si="20"/>
        <v>4.2239097665767442</v>
      </c>
      <c r="F637" s="1">
        <v>53.4</v>
      </c>
      <c r="G637" s="1">
        <v>1</v>
      </c>
      <c r="H637" s="1">
        <v>5.5</v>
      </c>
      <c r="I637" s="1">
        <f t="shared" si="21"/>
        <v>1.7047480922384253</v>
      </c>
      <c r="J637" s="1">
        <v>0</v>
      </c>
      <c r="K637">
        <v>15</v>
      </c>
      <c r="L637">
        <v>0</v>
      </c>
    </row>
    <row r="638" spans="1:12" s="1" customFormat="1">
      <c r="A638" s="1" t="s">
        <v>888</v>
      </c>
      <c r="B638" s="1">
        <v>1</v>
      </c>
      <c r="C638" s="1">
        <v>1</v>
      </c>
      <c r="D638" s="1">
        <v>96.7</v>
      </c>
      <c r="E638" s="1">
        <f t="shared" si="20"/>
        <v>4.5716134024592483</v>
      </c>
      <c r="F638" s="1">
        <v>53.7</v>
      </c>
      <c r="G638" s="1">
        <v>1</v>
      </c>
      <c r="H638" s="1">
        <v>55.7</v>
      </c>
      <c r="I638" s="1">
        <f t="shared" si="21"/>
        <v>4.0199801469332384</v>
      </c>
      <c r="J638" s="1">
        <v>1</v>
      </c>
      <c r="K638">
        <v>15</v>
      </c>
      <c r="L638">
        <v>0</v>
      </c>
    </row>
    <row r="639" spans="1:12" s="1" customFormat="1">
      <c r="A639" s="1" t="s">
        <v>832</v>
      </c>
      <c r="B639" s="1">
        <v>1</v>
      </c>
      <c r="C639" s="1">
        <v>1</v>
      </c>
      <c r="D639" s="1">
        <v>68</v>
      </c>
      <c r="E639" s="1">
        <f t="shared" si="20"/>
        <v>4.219507705176107</v>
      </c>
      <c r="F639" s="1">
        <v>53.7</v>
      </c>
      <c r="G639" s="1">
        <v>1</v>
      </c>
      <c r="H639" s="1">
        <v>108</v>
      </c>
      <c r="I639" s="1">
        <f t="shared" si="21"/>
        <v>4.6821312271242199</v>
      </c>
      <c r="J639" s="1">
        <v>1</v>
      </c>
      <c r="K639">
        <v>79.2</v>
      </c>
      <c r="L639">
        <v>1</v>
      </c>
    </row>
    <row r="640" spans="1:12" s="1" customFormat="1">
      <c r="A640" s="1" t="s">
        <v>525</v>
      </c>
      <c r="B640" s="1">
        <v>1</v>
      </c>
      <c r="C640" s="1">
        <v>1</v>
      </c>
      <c r="D640" s="1">
        <v>53.8</v>
      </c>
      <c r="E640" s="1">
        <f t="shared" si="20"/>
        <v>3.9852734671677386</v>
      </c>
      <c r="F640" s="1">
        <v>53.8</v>
      </c>
      <c r="G640" s="1">
        <v>1</v>
      </c>
      <c r="H640" s="1">
        <v>9.1999999999999993</v>
      </c>
      <c r="I640" s="1">
        <f t="shared" si="21"/>
        <v>2.2192034840549946</v>
      </c>
      <c r="J640" s="1">
        <v>0</v>
      </c>
      <c r="K640">
        <v>15</v>
      </c>
      <c r="L640">
        <v>0</v>
      </c>
    </row>
    <row r="641" spans="1:12" s="1" customFormat="1">
      <c r="A641" s="1" t="s">
        <v>403</v>
      </c>
      <c r="B641" s="1">
        <v>1</v>
      </c>
      <c r="C641" s="1">
        <v>1</v>
      </c>
      <c r="D641" s="1">
        <v>28.5</v>
      </c>
      <c r="E641" s="1">
        <f t="shared" si="20"/>
        <v>3.3499040872746049</v>
      </c>
      <c r="F641" s="1">
        <v>54.1</v>
      </c>
      <c r="G641" s="1">
        <v>1</v>
      </c>
      <c r="H641" s="1">
        <v>8.9</v>
      </c>
      <c r="I641" s="1">
        <f t="shared" si="21"/>
        <v>2.1860512767380942</v>
      </c>
      <c r="J641" s="1">
        <v>0</v>
      </c>
      <c r="K641">
        <v>15</v>
      </c>
      <c r="L641">
        <v>0</v>
      </c>
    </row>
    <row r="642" spans="1:12" s="1" customFormat="1">
      <c r="A642" s="1" t="s">
        <v>684</v>
      </c>
      <c r="B642" s="1">
        <v>1</v>
      </c>
      <c r="C642" s="1">
        <v>1</v>
      </c>
      <c r="D642" s="1">
        <v>86.2</v>
      </c>
      <c r="E642" s="1">
        <f t="shared" si="20"/>
        <v>4.4566701776696478</v>
      </c>
      <c r="F642" s="1">
        <v>54.1</v>
      </c>
      <c r="G642" s="1">
        <v>1</v>
      </c>
      <c r="H642" s="1">
        <v>25.5</v>
      </c>
      <c r="I642" s="1">
        <f t="shared" si="21"/>
        <v>3.2386784521643803</v>
      </c>
      <c r="J642" s="1">
        <v>1</v>
      </c>
      <c r="K642">
        <v>15</v>
      </c>
      <c r="L642">
        <v>0</v>
      </c>
    </row>
    <row r="643" spans="1:12" s="1" customFormat="1">
      <c r="A643" t="s">
        <v>247</v>
      </c>
      <c r="B643">
        <v>1</v>
      </c>
      <c r="C643">
        <v>1</v>
      </c>
      <c r="D643">
        <v>112</v>
      </c>
      <c r="E643">
        <f t="shared" si="20"/>
        <v>4.7184988712950942</v>
      </c>
      <c r="F643">
        <v>54.2</v>
      </c>
      <c r="G643">
        <v>1</v>
      </c>
      <c r="H643">
        <v>50.1</v>
      </c>
      <c r="I643">
        <f t="shared" si="21"/>
        <v>3.9140210080908191</v>
      </c>
      <c r="J643">
        <v>1</v>
      </c>
      <c r="K643">
        <v>55.3</v>
      </c>
      <c r="L643">
        <v>1</v>
      </c>
    </row>
    <row r="644" spans="1:12" s="1" customFormat="1">
      <c r="A644" s="1" t="s">
        <v>419</v>
      </c>
      <c r="B644" s="1">
        <v>1</v>
      </c>
      <c r="C644" s="1">
        <v>1</v>
      </c>
      <c r="D644" s="1">
        <v>44.6</v>
      </c>
      <c r="E644" s="1">
        <f t="shared" si="20"/>
        <v>3.7977338590260183</v>
      </c>
      <c r="F644" s="1">
        <v>54.5</v>
      </c>
      <c r="G644" s="1">
        <v>1</v>
      </c>
      <c r="H644" s="1">
        <v>5.5</v>
      </c>
      <c r="I644" s="1">
        <f t="shared" si="21"/>
        <v>1.7047480922384253</v>
      </c>
      <c r="J644" s="1">
        <v>0</v>
      </c>
      <c r="K644">
        <v>15</v>
      </c>
      <c r="L644">
        <v>0</v>
      </c>
    </row>
    <row r="645" spans="1:12" s="1" customFormat="1">
      <c r="A645" s="1" t="s">
        <v>328</v>
      </c>
      <c r="B645" s="1">
        <v>1</v>
      </c>
      <c r="C645" s="1">
        <v>1</v>
      </c>
      <c r="D645" s="1">
        <v>34.299999999999997</v>
      </c>
      <c r="E645" s="1">
        <f t="shared" si="20"/>
        <v>3.535145354171894</v>
      </c>
      <c r="F645" s="1">
        <v>54.9</v>
      </c>
      <c r="G645" s="1">
        <v>1</v>
      </c>
      <c r="H645" s="1">
        <v>24.4</v>
      </c>
      <c r="I645" s="1">
        <f t="shared" si="21"/>
        <v>3.1945831322991562</v>
      </c>
      <c r="J645" s="1">
        <v>1</v>
      </c>
      <c r="K645">
        <v>35.4</v>
      </c>
      <c r="L645">
        <v>1</v>
      </c>
    </row>
    <row r="646" spans="1:12" s="1" customFormat="1">
      <c r="A646" s="1" t="s">
        <v>570</v>
      </c>
      <c r="B646" s="1">
        <v>1</v>
      </c>
      <c r="C646" s="1">
        <v>1</v>
      </c>
      <c r="D646" s="1">
        <v>46.2</v>
      </c>
      <c r="E646" s="1">
        <f t="shared" si="20"/>
        <v>3.8329797980876932</v>
      </c>
      <c r="F646" s="1">
        <v>55</v>
      </c>
      <c r="G646" s="1">
        <v>1</v>
      </c>
      <c r="H646" s="1">
        <v>29.8</v>
      </c>
      <c r="I646" s="1">
        <f t="shared" si="21"/>
        <v>3.3945083935113587</v>
      </c>
      <c r="J646" s="1">
        <v>1</v>
      </c>
      <c r="K646">
        <v>15</v>
      </c>
      <c r="L646">
        <v>0</v>
      </c>
    </row>
    <row r="647" spans="1:12" s="1" customFormat="1">
      <c r="A647" s="1" t="s">
        <v>531</v>
      </c>
      <c r="B647" s="1">
        <v>1</v>
      </c>
      <c r="C647" s="1">
        <v>1</v>
      </c>
      <c r="D647" s="1">
        <v>92.2</v>
      </c>
      <c r="E647" s="1">
        <f t="shared" si="20"/>
        <v>4.5239601305625481</v>
      </c>
      <c r="F647" s="1">
        <v>55</v>
      </c>
      <c r="G647" s="1">
        <v>1</v>
      </c>
      <c r="H647" s="1">
        <v>33.1</v>
      </c>
      <c r="I647" s="1">
        <f t="shared" si="21"/>
        <v>3.4995332823830174</v>
      </c>
      <c r="J647" s="1">
        <v>1</v>
      </c>
      <c r="K647">
        <v>15</v>
      </c>
      <c r="L647" s="7">
        <v>0</v>
      </c>
    </row>
    <row r="648" spans="1:12" s="1" customFormat="1">
      <c r="A648" s="1" t="s">
        <v>889</v>
      </c>
      <c r="B648" s="1">
        <v>1</v>
      </c>
      <c r="C648" s="1">
        <v>1</v>
      </c>
      <c r="D648" s="1">
        <v>87.2</v>
      </c>
      <c r="E648" s="1">
        <f t="shared" si="20"/>
        <v>4.4682043309149337</v>
      </c>
      <c r="F648" s="1">
        <v>55.1</v>
      </c>
      <c r="G648" s="1">
        <v>1</v>
      </c>
      <c r="H648" s="1">
        <v>5</v>
      </c>
      <c r="I648" s="1">
        <f t="shared" si="21"/>
        <v>1.6094379124341003</v>
      </c>
      <c r="J648" s="1">
        <v>0</v>
      </c>
      <c r="K648">
        <v>63.2</v>
      </c>
      <c r="L648">
        <v>1</v>
      </c>
    </row>
    <row r="649" spans="1:12" s="1" customFormat="1">
      <c r="A649" s="1" t="s">
        <v>988</v>
      </c>
      <c r="B649" s="1">
        <v>1</v>
      </c>
      <c r="C649" s="1">
        <v>1</v>
      </c>
      <c r="D649" s="1">
        <v>65</v>
      </c>
      <c r="E649" s="1">
        <f t="shared" si="20"/>
        <v>4.1743872698956368</v>
      </c>
      <c r="F649" s="1">
        <v>55.2</v>
      </c>
      <c r="G649" s="1">
        <v>1</v>
      </c>
      <c r="H649" s="5">
        <v>19.100000000000001</v>
      </c>
      <c r="I649" s="1">
        <f t="shared" si="21"/>
        <v>2.9496883350525844</v>
      </c>
      <c r="J649" s="1">
        <v>1</v>
      </c>
      <c r="K649">
        <v>15</v>
      </c>
      <c r="L649">
        <v>0</v>
      </c>
    </row>
    <row r="650" spans="1:12" s="1" customFormat="1">
      <c r="A650" s="1" t="s">
        <v>906</v>
      </c>
      <c r="B650" s="1">
        <v>1</v>
      </c>
      <c r="C650" s="1">
        <v>1</v>
      </c>
      <c r="D650" s="1">
        <v>98.2</v>
      </c>
      <c r="E650" s="1">
        <f t="shared" si="20"/>
        <v>4.5870062153604199</v>
      </c>
      <c r="F650" s="1">
        <v>55.6</v>
      </c>
      <c r="G650" s="1">
        <v>1</v>
      </c>
      <c r="H650" s="1">
        <v>36.299999999999997</v>
      </c>
      <c r="I650" s="1">
        <f t="shared" si="21"/>
        <v>3.591817741270805</v>
      </c>
      <c r="J650" s="1">
        <v>1</v>
      </c>
      <c r="K650">
        <v>15</v>
      </c>
      <c r="L650">
        <v>0</v>
      </c>
    </row>
    <row r="651" spans="1:12" s="1" customFormat="1">
      <c r="A651" s="1" t="s">
        <v>551</v>
      </c>
      <c r="B651" s="1">
        <v>1</v>
      </c>
      <c r="C651" s="1">
        <v>0</v>
      </c>
      <c r="D651" s="1">
        <v>1.9</v>
      </c>
      <c r="E651" s="1">
        <f t="shared" si="20"/>
        <v>0.64185388617239469</v>
      </c>
      <c r="F651" s="1">
        <v>55.6</v>
      </c>
      <c r="G651" s="1">
        <v>1</v>
      </c>
      <c r="H651" s="1">
        <v>1.9</v>
      </c>
      <c r="I651" s="1">
        <f t="shared" si="21"/>
        <v>0.64185388617239469</v>
      </c>
      <c r="J651" s="1">
        <v>0</v>
      </c>
      <c r="K651">
        <v>15</v>
      </c>
      <c r="L651">
        <v>0</v>
      </c>
    </row>
    <row r="652" spans="1:12" s="1" customFormat="1">
      <c r="A652" s="1" t="s">
        <v>545</v>
      </c>
      <c r="B652" s="1">
        <v>1</v>
      </c>
      <c r="C652" s="1">
        <v>1</v>
      </c>
      <c r="D652" s="1">
        <v>35</v>
      </c>
      <c r="E652" s="1">
        <f t="shared" si="20"/>
        <v>3.5553480614894135</v>
      </c>
      <c r="F652" s="1">
        <v>55.8</v>
      </c>
      <c r="G652" s="1">
        <v>1</v>
      </c>
      <c r="H652" s="1">
        <v>10.9</v>
      </c>
      <c r="I652" s="1">
        <f t="shared" si="21"/>
        <v>2.388762789235098</v>
      </c>
      <c r="J652" s="1">
        <v>0</v>
      </c>
      <c r="K652">
        <v>15</v>
      </c>
      <c r="L652">
        <v>0</v>
      </c>
    </row>
    <row r="653" spans="1:12" s="1" customFormat="1">
      <c r="A653" s="1" t="s">
        <v>398</v>
      </c>
      <c r="B653" s="1">
        <v>1</v>
      </c>
      <c r="C653" s="1">
        <v>1</v>
      </c>
      <c r="D653" s="1">
        <v>72.599999999999994</v>
      </c>
      <c r="E653" s="1">
        <f t="shared" si="20"/>
        <v>4.28496492183075</v>
      </c>
      <c r="F653" s="1">
        <v>56.1</v>
      </c>
      <c r="G653" s="1">
        <v>1</v>
      </c>
      <c r="H653" s="1">
        <v>7.7</v>
      </c>
      <c r="I653" s="1">
        <f t="shared" si="21"/>
        <v>2.0412203288596382</v>
      </c>
      <c r="J653" s="1">
        <v>0</v>
      </c>
      <c r="K653">
        <v>15</v>
      </c>
      <c r="L653">
        <v>0</v>
      </c>
    </row>
    <row r="654" spans="1:12" s="1" customFormat="1">
      <c r="A654" s="1" t="s">
        <v>799</v>
      </c>
      <c r="B654" s="1">
        <v>1</v>
      </c>
      <c r="C654" s="1">
        <v>1</v>
      </c>
      <c r="D654" s="1">
        <v>94.5</v>
      </c>
      <c r="E654" s="1">
        <f t="shared" si="20"/>
        <v>4.5485998344996972</v>
      </c>
      <c r="F654" s="1">
        <v>56.1</v>
      </c>
      <c r="G654" s="1">
        <v>1</v>
      </c>
      <c r="H654" s="1">
        <v>40</v>
      </c>
      <c r="I654" s="1">
        <f t="shared" si="21"/>
        <v>3.6888794541139363</v>
      </c>
      <c r="J654" s="1">
        <v>1</v>
      </c>
      <c r="K654">
        <v>15</v>
      </c>
      <c r="L654">
        <v>0</v>
      </c>
    </row>
    <row r="655" spans="1:12" s="1" customFormat="1">
      <c r="A655" s="1" t="s">
        <v>393</v>
      </c>
      <c r="B655" s="1">
        <v>1</v>
      </c>
      <c r="C655" s="1">
        <v>1</v>
      </c>
      <c r="D655" s="1">
        <v>65.7</v>
      </c>
      <c r="E655" s="1">
        <f t="shared" si="20"/>
        <v>4.1850989254905651</v>
      </c>
      <c r="F655" s="1">
        <v>56.2</v>
      </c>
      <c r="G655" s="1">
        <v>1</v>
      </c>
      <c r="H655" s="1">
        <v>48.3</v>
      </c>
      <c r="I655" s="1">
        <f t="shared" si="21"/>
        <v>3.8774315606585268</v>
      </c>
      <c r="J655" s="1">
        <v>1</v>
      </c>
      <c r="K655">
        <v>47.8</v>
      </c>
      <c r="L655">
        <v>1</v>
      </c>
    </row>
    <row r="656" spans="1:12" s="1" customFormat="1">
      <c r="A656" s="1" t="s">
        <v>413</v>
      </c>
      <c r="B656" s="1">
        <v>1</v>
      </c>
      <c r="C656" s="1">
        <v>1</v>
      </c>
      <c r="D656" s="1">
        <v>47.9</v>
      </c>
      <c r="E656" s="1">
        <f t="shared" si="20"/>
        <v>3.8691155044168695</v>
      </c>
      <c r="F656" s="1">
        <v>56.3</v>
      </c>
      <c r="G656" s="1">
        <v>1</v>
      </c>
      <c r="H656" s="1">
        <v>6.1</v>
      </c>
      <c r="I656" s="1">
        <f t="shared" si="21"/>
        <v>1.8082887711792655</v>
      </c>
      <c r="J656" s="1">
        <v>0</v>
      </c>
      <c r="K656">
        <v>15</v>
      </c>
      <c r="L656">
        <v>0</v>
      </c>
    </row>
    <row r="657" spans="1:12" s="1" customFormat="1">
      <c r="A657" s="1" t="s">
        <v>941</v>
      </c>
      <c r="B657" s="1">
        <v>1</v>
      </c>
      <c r="C657" s="1">
        <v>1</v>
      </c>
      <c r="D657" s="1">
        <v>34.6</v>
      </c>
      <c r="E657" s="1">
        <f t="shared" si="20"/>
        <v>3.5438536820636788</v>
      </c>
      <c r="F657" s="1">
        <v>56.3</v>
      </c>
      <c r="G657" s="1">
        <v>1</v>
      </c>
      <c r="H657" s="1">
        <v>5.2</v>
      </c>
      <c r="I657" s="1">
        <f t="shared" si="21"/>
        <v>1.6486586255873816</v>
      </c>
      <c r="J657" s="1">
        <v>0</v>
      </c>
      <c r="K657">
        <v>15</v>
      </c>
      <c r="L657">
        <v>0</v>
      </c>
    </row>
    <row r="658" spans="1:12" s="1" customFormat="1">
      <c r="A658" s="1" t="s">
        <v>560</v>
      </c>
      <c r="B658" s="1">
        <v>1</v>
      </c>
      <c r="C658" s="1">
        <v>1</v>
      </c>
      <c r="D658" s="1">
        <v>60.2</v>
      </c>
      <c r="E658" s="1">
        <f t="shared" ref="E658:E721" si="22">LN(D658)</f>
        <v>4.0976723523147758</v>
      </c>
      <c r="F658" s="1">
        <v>56.4</v>
      </c>
      <c r="G658" s="1">
        <v>1</v>
      </c>
      <c r="H658" s="1">
        <v>16.600000000000001</v>
      </c>
      <c r="I658" s="1">
        <f t="shared" ref="I658:I721" si="23">LN(H658)</f>
        <v>2.8094026953624978</v>
      </c>
      <c r="J658" s="1">
        <v>1</v>
      </c>
      <c r="K658">
        <v>15</v>
      </c>
      <c r="L658">
        <v>0</v>
      </c>
    </row>
    <row r="659" spans="1:12" s="1" customFormat="1">
      <c r="A659" s="1" t="s">
        <v>710</v>
      </c>
      <c r="B659" s="1">
        <v>1</v>
      </c>
      <c r="C659" s="1">
        <v>1</v>
      </c>
      <c r="D659" s="1">
        <v>67.599999999999994</v>
      </c>
      <c r="E659" s="1">
        <f t="shared" si="22"/>
        <v>4.2136079830489184</v>
      </c>
      <c r="F659" s="1">
        <v>56.5</v>
      </c>
      <c r="G659" s="1">
        <v>1</v>
      </c>
      <c r="H659" s="1">
        <v>42.2</v>
      </c>
      <c r="I659" s="1">
        <f t="shared" si="23"/>
        <v>3.7424202210419661</v>
      </c>
      <c r="J659" s="1">
        <v>1</v>
      </c>
      <c r="K659">
        <v>15</v>
      </c>
      <c r="L659">
        <v>0</v>
      </c>
    </row>
    <row r="660" spans="1:12" s="1" customFormat="1">
      <c r="A660" s="1" t="s">
        <v>831</v>
      </c>
      <c r="B660" s="1">
        <v>1</v>
      </c>
      <c r="C660" s="1">
        <v>1</v>
      </c>
      <c r="D660" s="1">
        <v>29.6</v>
      </c>
      <c r="E660" s="1">
        <f t="shared" si="22"/>
        <v>3.3877743613300146</v>
      </c>
      <c r="F660" s="1">
        <v>56.7</v>
      </c>
      <c r="G660" s="1">
        <v>1</v>
      </c>
      <c r="H660" s="1">
        <v>8.1999999999999993</v>
      </c>
      <c r="I660" s="1">
        <f t="shared" si="23"/>
        <v>2.1041341542702074</v>
      </c>
      <c r="J660" s="1">
        <v>0</v>
      </c>
      <c r="K660">
        <v>70.900000000000006</v>
      </c>
      <c r="L660">
        <v>1</v>
      </c>
    </row>
    <row r="661" spans="1:12" s="1" customFormat="1">
      <c r="A661" s="1" t="s">
        <v>443</v>
      </c>
      <c r="B661" s="1">
        <v>1</v>
      </c>
      <c r="C661" s="1">
        <v>1</v>
      </c>
      <c r="D661" s="1">
        <v>53.6</v>
      </c>
      <c r="E661" s="1">
        <f t="shared" si="22"/>
        <v>3.9815490680767565</v>
      </c>
      <c r="F661" s="1">
        <v>56.7</v>
      </c>
      <c r="G661" s="1">
        <v>1</v>
      </c>
      <c r="H661" s="1">
        <v>600</v>
      </c>
      <c r="I661" s="1">
        <f t="shared" si="23"/>
        <v>6.3969296552161463</v>
      </c>
      <c r="J661" s="1">
        <v>1</v>
      </c>
      <c r="K661">
        <v>97.2</v>
      </c>
      <c r="L661">
        <v>1</v>
      </c>
    </row>
    <row r="662" spans="1:12" s="1" customFormat="1">
      <c r="A662" s="1" t="s">
        <v>777</v>
      </c>
      <c r="B662" s="1">
        <v>1</v>
      </c>
      <c r="C662" s="1">
        <v>1</v>
      </c>
      <c r="D662" s="1">
        <v>79</v>
      </c>
      <c r="E662" s="1">
        <f t="shared" si="22"/>
        <v>4.3694478524670215</v>
      </c>
      <c r="F662" s="1">
        <v>56.9</v>
      </c>
      <c r="G662" s="1">
        <v>1</v>
      </c>
      <c r="H662" s="1">
        <v>12</v>
      </c>
      <c r="I662" s="1">
        <f t="shared" si="23"/>
        <v>2.4849066497880004</v>
      </c>
      <c r="J662" s="1">
        <v>0</v>
      </c>
      <c r="K662">
        <v>52.2</v>
      </c>
      <c r="L662">
        <v>1</v>
      </c>
    </row>
    <row r="663" spans="1:12" s="1" customFormat="1">
      <c r="A663" s="1" t="s">
        <v>367</v>
      </c>
      <c r="B663" s="1">
        <v>1</v>
      </c>
      <c r="C663" s="1">
        <v>1</v>
      </c>
      <c r="D663" s="1">
        <v>22.1</v>
      </c>
      <c r="E663" s="1">
        <f t="shared" si="22"/>
        <v>3.095577608523707</v>
      </c>
      <c r="F663" s="1">
        <v>57.1</v>
      </c>
      <c r="G663" s="1">
        <v>1</v>
      </c>
      <c r="H663" s="1">
        <v>5.5</v>
      </c>
      <c r="I663" s="1">
        <f t="shared" si="23"/>
        <v>1.7047480922384253</v>
      </c>
      <c r="J663" s="1">
        <v>0</v>
      </c>
      <c r="K663">
        <v>15</v>
      </c>
      <c r="L663">
        <v>0</v>
      </c>
    </row>
    <row r="664" spans="1:12" s="1" customFormat="1">
      <c r="A664" s="1" t="s">
        <v>361</v>
      </c>
      <c r="B664" s="1">
        <v>1</v>
      </c>
      <c r="C664" s="1">
        <v>1</v>
      </c>
      <c r="D664" s="1">
        <v>54.6</v>
      </c>
      <c r="E664" s="1">
        <f t="shared" si="22"/>
        <v>4.0000338827508592</v>
      </c>
      <c r="F664" s="1">
        <v>57.1</v>
      </c>
      <c r="G664" s="1">
        <v>1</v>
      </c>
      <c r="H664" s="1">
        <v>11.5</v>
      </c>
      <c r="I664" s="1">
        <f t="shared" si="23"/>
        <v>2.4423470353692043</v>
      </c>
      <c r="J664" s="1">
        <v>0</v>
      </c>
      <c r="K664">
        <v>15</v>
      </c>
      <c r="L664">
        <v>0</v>
      </c>
    </row>
    <row r="665" spans="1:12" s="1" customFormat="1">
      <c r="A665" s="1" t="s">
        <v>945</v>
      </c>
      <c r="B665" s="1">
        <v>1</v>
      </c>
      <c r="C665" s="1">
        <v>1</v>
      </c>
      <c r="D665" s="1">
        <v>50.8</v>
      </c>
      <c r="E665" s="1">
        <f t="shared" si="22"/>
        <v>3.9278963545844361</v>
      </c>
      <c r="F665" s="1">
        <v>57.1</v>
      </c>
      <c r="G665" s="1">
        <v>1</v>
      </c>
      <c r="H665" s="1">
        <v>22.7</v>
      </c>
      <c r="I665" s="1">
        <f t="shared" si="23"/>
        <v>3.122364924487357</v>
      </c>
      <c r="J665" s="1">
        <v>1</v>
      </c>
      <c r="K665">
        <v>92.8</v>
      </c>
      <c r="L665">
        <v>1</v>
      </c>
    </row>
    <row r="666" spans="1:12" s="1" customFormat="1">
      <c r="A666" s="1" t="s">
        <v>356</v>
      </c>
      <c r="B666" s="1">
        <v>1</v>
      </c>
      <c r="C666" s="1">
        <v>1</v>
      </c>
      <c r="D666" s="1">
        <v>91.1</v>
      </c>
      <c r="E666" s="1">
        <f t="shared" si="22"/>
        <v>4.5119578042659123</v>
      </c>
      <c r="F666" s="1">
        <v>57.2</v>
      </c>
      <c r="G666" s="1">
        <v>1</v>
      </c>
      <c r="H666" s="1">
        <v>26.4</v>
      </c>
      <c r="I666" s="1">
        <f t="shared" si="23"/>
        <v>3.2733640101522705</v>
      </c>
      <c r="J666" s="1">
        <v>1</v>
      </c>
      <c r="K666">
        <v>15</v>
      </c>
      <c r="L666">
        <v>0</v>
      </c>
    </row>
    <row r="667" spans="1:12" s="1" customFormat="1">
      <c r="A667" s="1" t="s">
        <v>675</v>
      </c>
      <c r="B667" s="1">
        <v>1</v>
      </c>
      <c r="C667" s="1">
        <v>1</v>
      </c>
      <c r="D667" s="1">
        <v>77.5</v>
      </c>
      <c r="E667" s="1">
        <f t="shared" si="22"/>
        <v>4.3502779363593014</v>
      </c>
      <c r="F667" s="1">
        <v>57.6</v>
      </c>
      <c r="G667" s="1">
        <v>1</v>
      </c>
      <c r="H667" s="1">
        <v>20.3</v>
      </c>
      <c r="I667" s="1">
        <f t="shared" si="23"/>
        <v>3.0106208860477417</v>
      </c>
      <c r="J667" s="1">
        <v>1</v>
      </c>
      <c r="K667">
        <v>15</v>
      </c>
      <c r="L667">
        <v>0</v>
      </c>
    </row>
    <row r="668" spans="1:12" s="1" customFormat="1">
      <c r="A668" t="s">
        <v>270</v>
      </c>
      <c r="B668">
        <v>1</v>
      </c>
      <c r="C668">
        <v>1</v>
      </c>
      <c r="D668">
        <v>41.2</v>
      </c>
      <c r="E668">
        <f t="shared" si="22"/>
        <v>3.7184382563554808</v>
      </c>
      <c r="F668">
        <v>57.8</v>
      </c>
      <c r="G668">
        <v>1</v>
      </c>
      <c r="H668">
        <v>16.7</v>
      </c>
      <c r="I668">
        <f t="shared" si="23"/>
        <v>2.8154087194227095</v>
      </c>
      <c r="J668">
        <v>1</v>
      </c>
      <c r="K668">
        <v>15</v>
      </c>
      <c r="L668">
        <v>0</v>
      </c>
    </row>
    <row r="669" spans="1:12" s="1" customFormat="1">
      <c r="A669" s="1" t="s">
        <v>341</v>
      </c>
      <c r="B669" s="1">
        <v>1</v>
      </c>
      <c r="C669" s="1">
        <v>1</v>
      </c>
      <c r="D669" s="1">
        <v>19.7</v>
      </c>
      <c r="E669" s="1">
        <f t="shared" si="22"/>
        <v>2.9806186357439426</v>
      </c>
      <c r="F669" s="1">
        <v>57.8</v>
      </c>
      <c r="G669" s="1">
        <v>1</v>
      </c>
      <c r="H669" s="1">
        <v>6.2</v>
      </c>
      <c r="I669" s="1">
        <f t="shared" si="23"/>
        <v>1.824549292051046</v>
      </c>
      <c r="J669" s="1">
        <v>0</v>
      </c>
      <c r="K669">
        <v>15</v>
      </c>
      <c r="L669">
        <v>0</v>
      </c>
    </row>
    <row r="670" spans="1:12" s="1" customFormat="1">
      <c r="A670" s="1" t="s">
        <v>392</v>
      </c>
      <c r="B670" s="1">
        <v>1</v>
      </c>
      <c r="C670" s="1">
        <v>1</v>
      </c>
      <c r="D670" s="1">
        <v>52.9</v>
      </c>
      <c r="E670" s="1">
        <f t="shared" si="22"/>
        <v>3.9684033388642534</v>
      </c>
      <c r="F670" s="1">
        <v>57.8</v>
      </c>
      <c r="G670" s="1">
        <v>1</v>
      </c>
      <c r="H670" s="1">
        <v>19.5</v>
      </c>
      <c r="I670" s="1">
        <f t="shared" si="23"/>
        <v>2.9704144655697009</v>
      </c>
      <c r="J670" s="1">
        <v>1</v>
      </c>
      <c r="K670">
        <v>15</v>
      </c>
      <c r="L670" s="7">
        <v>0</v>
      </c>
    </row>
    <row r="671" spans="1:12" s="1" customFormat="1">
      <c r="A671" s="1" t="s">
        <v>897</v>
      </c>
      <c r="B671" s="1">
        <v>1</v>
      </c>
      <c r="C671" s="1">
        <v>1</v>
      </c>
      <c r="D671" s="1">
        <v>36.799999999999997</v>
      </c>
      <c r="E671" s="1">
        <f t="shared" si="22"/>
        <v>3.6054978451748854</v>
      </c>
      <c r="F671" s="1">
        <v>57.8</v>
      </c>
      <c r="G671" s="1">
        <v>1</v>
      </c>
      <c r="H671" s="1">
        <v>6.6</v>
      </c>
      <c r="I671" s="1">
        <f t="shared" si="23"/>
        <v>1.8870696490323797</v>
      </c>
      <c r="J671" s="1">
        <v>0</v>
      </c>
      <c r="K671">
        <v>92.8</v>
      </c>
      <c r="L671">
        <v>1</v>
      </c>
    </row>
    <row r="672" spans="1:12" s="1" customFormat="1">
      <c r="A672" s="1" t="s">
        <v>734</v>
      </c>
      <c r="B672" s="1">
        <v>1</v>
      </c>
      <c r="C672" s="1">
        <v>1</v>
      </c>
      <c r="D672" s="1">
        <v>193</v>
      </c>
      <c r="E672" s="1">
        <f t="shared" si="22"/>
        <v>5.2626901889048856</v>
      </c>
      <c r="F672" s="1">
        <v>58</v>
      </c>
      <c r="G672" s="1">
        <v>1</v>
      </c>
      <c r="H672" s="1">
        <v>55.7</v>
      </c>
      <c r="I672" s="1">
        <f t="shared" si="23"/>
        <v>4.0199801469332384</v>
      </c>
      <c r="J672" s="1">
        <v>1</v>
      </c>
      <c r="K672">
        <v>15</v>
      </c>
      <c r="L672">
        <v>0</v>
      </c>
    </row>
    <row r="673" spans="1:12" s="1" customFormat="1">
      <c r="A673" t="s">
        <v>206</v>
      </c>
      <c r="B673">
        <v>1</v>
      </c>
      <c r="C673">
        <v>1</v>
      </c>
      <c r="D673">
        <v>50.9</v>
      </c>
      <c r="E673">
        <f t="shared" si="22"/>
        <v>3.929862923556477</v>
      </c>
      <c r="F673">
        <v>58.3</v>
      </c>
      <c r="G673">
        <v>1</v>
      </c>
      <c r="H673">
        <v>7.3</v>
      </c>
      <c r="I673">
        <f t="shared" si="23"/>
        <v>1.9878743481543455</v>
      </c>
      <c r="J673">
        <v>0</v>
      </c>
      <c r="K673">
        <v>15</v>
      </c>
      <c r="L673">
        <v>0</v>
      </c>
    </row>
    <row r="674" spans="1:12" s="1" customFormat="1">
      <c r="A674" s="1" t="s">
        <v>923</v>
      </c>
      <c r="B674" s="1">
        <v>1</v>
      </c>
      <c r="C674" s="1">
        <v>1</v>
      </c>
      <c r="D674" s="1">
        <v>50.5</v>
      </c>
      <c r="E674" s="1">
        <f t="shared" si="22"/>
        <v>3.9219733362813143</v>
      </c>
      <c r="F674" s="1">
        <v>58.3</v>
      </c>
      <c r="G674" s="1">
        <v>1</v>
      </c>
      <c r="H674" s="1">
        <v>42.3</v>
      </c>
      <c r="I674" s="1">
        <f t="shared" si="23"/>
        <v>3.7447870860522321</v>
      </c>
      <c r="J674" s="1">
        <v>1</v>
      </c>
      <c r="K674">
        <v>89.4</v>
      </c>
      <c r="L674">
        <v>1</v>
      </c>
    </row>
    <row r="675" spans="1:12" s="1" customFormat="1">
      <c r="A675" s="1" t="s">
        <v>360</v>
      </c>
      <c r="B675" s="1">
        <v>1</v>
      </c>
      <c r="C675" s="1">
        <v>1</v>
      </c>
      <c r="D675" s="1">
        <v>122</v>
      </c>
      <c r="E675" s="1">
        <f t="shared" si="22"/>
        <v>4.8040210447332568</v>
      </c>
      <c r="F675" s="1">
        <v>58.5</v>
      </c>
      <c r="G675" s="1">
        <v>1</v>
      </c>
      <c r="H675" s="1">
        <v>17.3</v>
      </c>
      <c r="I675" s="1">
        <f t="shared" si="23"/>
        <v>2.8507065015037334</v>
      </c>
      <c r="J675" s="1">
        <v>1</v>
      </c>
      <c r="K675">
        <v>15</v>
      </c>
      <c r="L675" s="7">
        <v>0</v>
      </c>
    </row>
    <row r="676" spans="1:12" s="1" customFormat="1">
      <c r="A676" s="1" t="s">
        <v>317</v>
      </c>
      <c r="B676" s="1">
        <v>1</v>
      </c>
      <c r="C676" s="1">
        <v>1</v>
      </c>
      <c r="D676" s="1">
        <v>18.8</v>
      </c>
      <c r="E676" s="1">
        <f t="shared" si="22"/>
        <v>2.9338568698359038</v>
      </c>
      <c r="F676" s="1">
        <v>58.6</v>
      </c>
      <c r="G676" s="1">
        <v>1</v>
      </c>
      <c r="H676" s="1">
        <v>20.9</v>
      </c>
      <c r="I676" s="1">
        <f t="shared" si="23"/>
        <v>3.039749158970765</v>
      </c>
      <c r="J676" s="1">
        <v>1</v>
      </c>
      <c r="K676">
        <v>48.5</v>
      </c>
      <c r="L676">
        <v>1</v>
      </c>
    </row>
    <row r="677" spans="1:12" s="1" customFormat="1">
      <c r="A677" s="1" t="s">
        <v>810</v>
      </c>
      <c r="B677" s="1">
        <v>1</v>
      </c>
      <c r="C677" s="1">
        <v>1</v>
      </c>
      <c r="D677" s="1">
        <v>93.4</v>
      </c>
      <c r="E677" s="1">
        <f t="shared" si="22"/>
        <v>4.536891345234797</v>
      </c>
      <c r="F677" s="1">
        <v>58.7</v>
      </c>
      <c r="G677" s="1">
        <v>1</v>
      </c>
      <c r="H677" s="1">
        <v>15</v>
      </c>
      <c r="I677" s="1">
        <f t="shared" si="23"/>
        <v>2.7080502011022101</v>
      </c>
      <c r="J677" s="1">
        <v>1</v>
      </c>
      <c r="K677">
        <v>50.5</v>
      </c>
      <c r="L677">
        <v>1</v>
      </c>
    </row>
    <row r="678" spans="1:12" s="1" customFormat="1">
      <c r="A678" s="1" t="s">
        <v>606</v>
      </c>
      <c r="B678" s="1">
        <v>1</v>
      </c>
      <c r="C678" s="1">
        <v>1</v>
      </c>
      <c r="D678" s="1">
        <v>49.2</v>
      </c>
      <c r="E678" s="1">
        <f t="shared" si="22"/>
        <v>3.8958936234982624</v>
      </c>
      <c r="F678" s="1">
        <v>58.9</v>
      </c>
      <c r="G678" s="1">
        <v>1</v>
      </c>
      <c r="H678" s="1">
        <v>8.6</v>
      </c>
      <c r="I678" s="1">
        <f t="shared" si="23"/>
        <v>2.1517622032594619</v>
      </c>
      <c r="J678" s="1">
        <v>0</v>
      </c>
      <c r="K678">
        <v>15</v>
      </c>
      <c r="L678">
        <v>0</v>
      </c>
    </row>
    <row r="679" spans="1:12" s="1" customFormat="1">
      <c r="A679" s="1" t="s">
        <v>610</v>
      </c>
      <c r="B679" s="1">
        <v>1</v>
      </c>
      <c r="C679" s="1">
        <v>1</v>
      </c>
      <c r="D679" s="1">
        <v>60.5</v>
      </c>
      <c r="E679" s="1">
        <f t="shared" si="22"/>
        <v>4.1026433650367959</v>
      </c>
      <c r="F679" s="1">
        <v>58.9</v>
      </c>
      <c r="G679" s="1">
        <v>1</v>
      </c>
      <c r="H679" s="1">
        <v>23.4</v>
      </c>
      <c r="I679" s="1">
        <f t="shared" si="23"/>
        <v>3.1527360223636558</v>
      </c>
      <c r="J679" s="1">
        <v>1</v>
      </c>
      <c r="K679">
        <v>15</v>
      </c>
      <c r="L679" s="7">
        <v>0</v>
      </c>
    </row>
    <row r="680" spans="1:12" s="1" customFormat="1">
      <c r="A680" s="1" t="s">
        <v>540</v>
      </c>
      <c r="B680" s="1">
        <v>1</v>
      </c>
      <c r="C680" s="1">
        <v>1</v>
      </c>
      <c r="D680" s="1">
        <v>87.5</v>
      </c>
      <c r="E680" s="1">
        <f t="shared" si="22"/>
        <v>4.4716387933635691</v>
      </c>
      <c r="F680" s="1">
        <v>59.1</v>
      </c>
      <c r="G680" s="1">
        <v>1</v>
      </c>
      <c r="H680" s="1">
        <v>9.6</v>
      </c>
      <c r="I680" s="1">
        <f t="shared" si="23"/>
        <v>2.2617630984737906</v>
      </c>
      <c r="J680" s="1">
        <v>0</v>
      </c>
      <c r="K680">
        <v>15</v>
      </c>
      <c r="L680">
        <v>0</v>
      </c>
    </row>
    <row r="681" spans="1:12" s="1" customFormat="1">
      <c r="A681" s="1" t="s">
        <v>748</v>
      </c>
      <c r="B681" s="1">
        <v>1</v>
      </c>
      <c r="C681" s="1">
        <v>1</v>
      </c>
      <c r="D681" s="1">
        <v>26.5</v>
      </c>
      <c r="E681" s="1">
        <f t="shared" si="22"/>
        <v>3.2771447329921766</v>
      </c>
      <c r="F681" s="1">
        <v>59.1</v>
      </c>
      <c r="G681" s="1">
        <v>1</v>
      </c>
      <c r="H681" s="1">
        <v>1.9</v>
      </c>
      <c r="I681" s="1">
        <f t="shared" si="23"/>
        <v>0.64185388617239469</v>
      </c>
      <c r="J681" s="1">
        <v>0</v>
      </c>
      <c r="K681">
        <v>15</v>
      </c>
      <c r="L681" s="1">
        <v>0</v>
      </c>
    </row>
    <row r="682" spans="1:12" s="1" customFormat="1">
      <c r="A682" s="1" t="s">
        <v>559</v>
      </c>
      <c r="B682" s="1">
        <v>1</v>
      </c>
      <c r="C682" s="1">
        <v>1</v>
      </c>
      <c r="D682" s="1">
        <v>64.8</v>
      </c>
      <c r="E682" s="1">
        <f t="shared" si="22"/>
        <v>4.1713056033582285</v>
      </c>
      <c r="F682" s="1">
        <v>59.2</v>
      </c>
      <c r="G682" s="1">
        <v>1</v>
      </c>
      <c r="H682" s="1">
        <v>73.400000000000006</v>
      </c>
      <c r="I682" s="1">
        <f t="shared" si="23"/>
        <v>4.2959239356204701</v>
      </c>
      <c r="J682" s="1">
        <v>1</v>
      </c>
      <c r="K682">
        <v>55.6</v>
      </c>
      <c r="L682">
        <v>1</v>
      </c>
    </row>
    <row r="683" spans="1:12" s="1" customFormat="1">
      <c r="A683" s="1" t="s">
        <v>1017</v>
      </c>
      <c r="B683" s="1">
        <v>1</v>
      </c>
      <c r="C683" s="1">
        <v>1</v>
      </c>
      <c r="D683" s="1">
        <v>95.2</v>
      </c>
      <c r="E683" s="1">
        <f t="shared" si="22"/>
        <v>4.5559799417973199</v>
      </c>
      <c r="F683" s="1">
        <v>59.3</v>
      </c>
      <c r="G683" s="1">
        <v>1</v>
      </c>
      <c r="H683" s="5">
        <v>42.3</v>
      </c>
      <c r="I683" s="1">
        <f t="shared" si="23"/>
        <v>3.7447870860522321</v>
      </c>
      <c r="J683" s="1">
        <v>1</v>
      </c>
      <c r="K683">
        <v>15</v>
      </c>
      <c r="L683">
        <v>0</v>
      </c>
    </row>
    <row r="684" spans="1:12" s="1" customFormat="1">
      <c r="A684" t="s">
        <v>240</v>
      </c>
      <c r="B684">
        <v>1</v>
      </c>
      <c r="C684">
        <v>1</v>
      </c>
      <c r="D684">
        <v>86.8</v>
      </c>
      <c r="E684">
        <f t="shared" si="22"/>
        <v>4.4636066216663046</v>
      </c>
      <c r="F684">
        <v>59.5</v>
      </c>
      <c r="G684">
        <v>1</v>
      </c>
      <c r="H684">
        <v>8.1</v>
      </c>
      <c r="I684">
        <f t="shared" si="23"/>
        <v>2.0918640616783932</v>
      </c>
      <c r="J684">
        <v>0</v>
      </c>
      <c r="K684">
        <v>15</v>
      </c>
      <c r="L684">
        <v>0</v>
      </c>
    </row>
    <row r="685" spans="1:12" s="1" customFormat="1">
      <c r="A685" s="1" t="s">
        <v>635</v>
      </c>
      <c r="B685" s="1">
        <v>1</v>
      </c>
      <c r="C685" s="1">
        <v>1</v>
      </c>
      <c r="D685" s="1">
        <v>74.400000000000006</v>
      </c>
      <c r="E685" s="1">
        <f t="shared" si="22"/>
        <v>4.3094559418390466</v>
      </c>
      <c r="F685" s="1">
        <v>59.5</v>
      </c>
      <c r="G685" s="1">
        <v>1</v>
      </c>
      <c r="H685" s="1">
        <v>28.8</v>
      </c>
      <c r="I685" s="1">
        <f t="shared" si="23"/>
        <v>3.3603753871419002</v>
      </c>
      <c r="J685" s="1">
        <v>1</v>
      </c>
      <c r="K685">
        <v>36.700000000000003</v>
      </c>
      <c r="L685">
        <v>1</v>
      </c>
    </row>
    <row r="686" spans="1:12" s="1" customFormat="1">
      <c r="A686" s="1" t="s">
        <v>887</v>
      </c>
      <c r="B686" s="1">
        <v>1</v>
      </c>
      <c r="C686" s="1">
        <v>1</v>
      </c>
      <c r="D686" s="1">
        <v>63.3</v>
      </c>
      <c r="E686" s="1">
        <f t="shared" si="22"/>
        <v>4.1478853291501308</v>
      </c>
      <c r="F686" s="1">
        <v>59.6</v>
      </c>
      <c r="G686" s="1">
        <v>1</v>
      </c>
      <c r="H686" s="1">
        <v>72.5</v>
      </c>
      <c r="I686" s="1">
        <f t="shared" si="23"/>
        <v>4.2835865618606288</v>
      </c>
      <c r="J686" s="1">
        <v>1</v>
      </c>
      <c r="K686">
        <v>38.799999999999997</v>
      </c>
      <c r="L686">
        <v>1</v>
      </c>
    </row>
    <row r="687" spans="1:12" s="1" customFormat="1">
      <c r="A687" s="1" t="s">
        <v>470</v>
      </c>
      <c r="B687" s="1">
        <v>1</v>
      </c>
      <c r="C687" s="1">
        <v>1</v>
      </c>
      <c r="D687" s="1">
        <v>60.6</v>
      </c>
      <c r="E687" s="1">
        <f t="shared" si="22"/>
        <v>4.1042948930752692</v>
      </c>
      <c r="F687" s="1">
        <v>60</v>
      </c>
      <c r="G687" s="1">
        <v>1</v>
      </c>
      <c r="H687" s="1">
        <v>24</v>
      </c>
      <c r="I687" s="1">
        <f t="shared" si="23"/>
        <v>3.1780538303479458</v>
      </c>
      <c r="J687" s="1">
        <v>1</v>
      </c>
      <c r="K687">
        <v>15</v>
      </c>
      <c r="L687">
        <v>0</v>
      </c>
    </row>
    <row r="688" spans="1:12" s="1" customFormat="1">
      <c r="A688" s="1" t="s">
        <v>350</v>
      </c>
      <c r="B688" s="1">
        <v>1</v>
      </c>
      <c r="C688" s="1">
        <v>0</v>
      </c>
      <c r="D688" s="1">
        <v>12.1</v>
      </c>
      <c r="E688" s="1">
        <f t="shared" si="22"/>
        <v>2.4932054526026954</v>
      </c>
      <c r="F688" s="1">
        <v>60.3</v>
      </c>
      <c r="G688" s="1">
        <v>1</v>
      </c>
      <c r="H688" s="1">
        <v>4.5999999999999996</v>
      </c>
      <c r="I688" s="1">
        <f t="shared" si="23"/>
        <v>1.5260563034950492</v>
      </c>
      <c r="J688" s="1">
        <v>0</v>
      </c>
      <c r="K688">
        <v>15</v>
      </c>
      <c r="L688">
        <v>0</v>
      </c>
    </row>
    <row r="689" spans="1:12" s="1" customFormat="1">
      <c r="A689" s="1" t="s">
        <v>604</v>
      </c>
      <c r="B689" s="1">
        <v>1</v>
      </c>
      <c r="C689" s="1">
        <v>1</v>
      </c>
      <c r="D689" s="1">
        <v>55.2</v>
      </c>
      <c r="E689" s="1">
        <f t="shared" si="22"/>
        <v>4.01096295328305</v>
      </c>
      <c r="F689" s="1">
        <v>60.3</v>
      </c>
      <c r="G689" s="1">
        <v>1</v>
      </c>
      <c r="H689" s="1">
        <v>4000</v>
      </c>
      <c r="I689" s="1">
        <f t="shared" si="23"/>
        <v>8.2940496401020276</v>
      </c>
      <c r="J689" s="1">
        <v>1</v>
      </c>
      <c r="K689">
        <v>98</v>
      </c>
      <c r="L689">
        <v>1</v>
      </c>
    </row>
    <row r="690" spans="1:12" s="1" customFormat="1">
      <c r="A690" s="1" t="s">
        <v>687</v>
      </c>
      <c r="B690" s="1">
        <v>1</v>
      </c>
      <c r="C690" s="1">
        <v>1</v>
      </c>
      <c r="D690" s="1">
        <v>47.8</v>
      </c>
      <c r="E690" s="1">
        <f t="shared" si="22"/>
        <v>3.8670256394974101</v>
      </c>
      <c r="F690" s="1">
        <v>60.9</v>
      </c>
      <c r="G690" s="1">
        <v>1</v>
      </c>
      <c r="H690" s="1">
        <v>8</v>
      </c>
      <c r="I690" s="1">
        <f t="shared" si="23"/>
        <v>2.0794415416798357</v>
      </c>
      <c r="J690" s="1">
        <v>0</v>
      </c>
      <c r="K690">
        <v>15</v>
      </c>
      <c r="L690">
        <v>0</v>
      </c>
    </row>
    <row r="691" spans="1:12" s="1" customFormat="1">
      <c r="A691" s="1" t="s">
        <v>868</v>
      </c>
      <c r="B691" s="1">
        <v>1</v>
      </c>
      <c r="C691" s="1">
        <v>1</v>
      </c>
      <c r="D691" s="1">
        <v>105</v>
      </c>
      <c r="E691" s="1">
        <f t="shared" si="22"/>
        <v>4.6539603501575231</v>
      </c>
      <c r="F691" s="1">
        <v>60.9</v>
      </c>
      <c r="G691" s="1">
        <v>1</v>
      </c>
      <c r="H691" s="1">
        <v>390</v>
      </c>
      <c r="I691" s="1">
        <f t="shared" si="23"/>
        <v>5.9661467391236922</v>
      </c>
      <c r="J691" s="1">
        <v>1</v>
      </c>
      <c r="K691">
        <v>15</v>
      </c>
      <c r="L691">
        <v>0</v>
      </c>
    </row>
    <row r="692" spans="1:12" s="1" customFormat="1">
      <c r="A692" s="1" t="s">
        <v>903</v>
      </c>
      <c r="B692" s="1">
        <v>1</v>
      </c>
      <c r="C692" s="1">
        <v>1</v>
      </c>
      <c r="D692" s="1">
        <v>66.400000000000006</v>
      </c>
      <c r="E692" s="1">
        <f t="shared" si="22"/>
        <v>4.1956970564823886</v>
      </c>
      <c r="F692" s="1">
        <v>60.9</v>
      </c>
      <c r="G692" s="1">
        <v>1</v>
      </c>
      <c r="H692" s="1">
        <v>10.5</v>
      </c>
      <c r="I692" s="1">
        <f t="shared" si="23"/>
        <v>2.3513752571634776</v>
      </c>
      <c r="J692" s="1">
        <v>0</v>
      </c>
      <c r="K692">
        <v>15</v>
      </c>
      <c r="L692">
        <v>0</v>
      </c>
    </row>
    <row r="693" spans="1:12" s="1" customFormat="1">
      <c r="A693" s="1" t="s">
        <v>513</v>
      </c>
      <c r="B693" s="1">
        <v>1</v>
      </c>
      <c r="C693" s="1">
        <v>1</v>
      </c>
      <c r="D693" s="1">
        <v>104</v>
      </c>
      <c r="E693" s="1">
        <f t="shared" si="22"/>
        <v>4.6443908991413725</v>
      </c>
      <c r="F693" s="1">
        <v>61.1</v>
      </c>
      <c r="G693" s="1">
        <v>1</v>
      </c>
      <c r="H693" s="1">
        <v>12.1</v>
      </c>
      <c r="I693" s="1">
        <f t="shared" si="23"/>
        <v>2.4932054526026954</v>
      </c>
      <c r="J693" s="1">
        <v>0</v>
      </c>
      <c r="K693">
        <v>15</v>
      </c>
      <c r="L693">
        <v>0</v>
      </c>
    </row>
    <row r="694" spans="1:12" s="1" customFormat="1">
      <c r="A694" s="1" t="s">
        <v>919</v>
      </c>
      <c r="B694" s="1">
        <v>1</v>
      </c>
      <c r="C694" s="1">
        <v>0</v>
      </c>
      <c r="D694" s="1">
        <v>14.9</v>
      </c>
      <c r="E694" s="1">
        <f t="shared" si="22"/>
        <v>2.7013612129514133</v>
      </c>
      <c r="F694" s="1">
        <v>61.4</v>
      </c>
      <c r="G694" s="1">
        <v>1</v>
      </c>
      <c r="H694" s="1">
        <v>868</v>
      </c>
      <c r="I694" s="1">
        <f t="shared" si="23"/>
        <v>6.7661917146603505</v>
      </c>
      <c r="J694" s="1">
        <v>1</v>
      </c>
      <c r="K694">
        <v>15</v>
      </c>
      <c r="L694">
        <v>0</v>
      </c>
    </row>
    <row r="695" spans="1:12" s="1" customFormat="1">
      <c r="A695" s="1" t="s">
        <v>952</v>
      </c>
      <c r="B695" s="1">
        <v>1</v>
      </c>
      <c r="C695" s="1">
        <v>1</v>
      </c>
      <c r="D695" s="1">
        <v>113</v>
      </c>
      <c r="E695" s="1">
        <f t="shared" si="22"/>
        <v>4.7273878187123408</v>
      </c>
      <c r="F695" s="1">
        <v>61.5</v>
      </c>
      <c r="G695" s="1">
        <v>1</v>
      </c>
      <c r="H695" s="5">
        <v>27.9</v>
      </c>
      <c r="I695" s="1">
        <f t="shared" si="23"/>
        <v>3.3286266888273199</v>
      </c>
      <c r="J695" s="1">
        <v>1</v>
      </c>
      <c r="K695">
        <v>15</v>
      </c>
      <c r="L695" s="7">
        <v>0</v>
      </c>
    </row>
    <row r="696" spans="1:12" s="1" customFormat="1">
      <c r="A696" s="1" t="s">
        <v>899</v>
      </c>
      <c r="B696" s="1">
        <v>1</v>
      </c>
      <c r="C696" s="1">
        <v>1</v>
      </c>
      <c r="D696" s="1">
        <v>55.3</v>
      </c>
      <c r="E696" s="1">
        <f t="shared" si="22"/>
        <v>4.0127729085282891</v>
      </c>
      <c r="F696" s="1">
        <v>61.6</v>
      </c>
      <c r="G696" s="1">
        <v>1</v>
      </c>
      <c r="H696" s="1">
        <v>14.5</v>
      </c>
      <c r="I696" s="1">
        <f t="shared" si="23"/>
        <v>2.6741486494265287</v>
      </c>
      <c r="J696" s="1">
        <v>0</v>
      </c>
      <c r="K696">
        <v>15</v>
      </c>
      <c r="L696">
        <v>0</v>
      </c>
    </row>
    <row r="697" spans="1:12" s="1" customFormat="1">
      <c r="A697" s="1" t="s">
        <v>458</v>
      </c>
      <c r="B697" s="1">
        <v>1</v>
      </c>
      <c r="C697" s="1">
        <v>1</v>
      </c>
      <c r="D697" s="1">
        <v>88.9</v>
      </c>
      <c r="E697" s="1">
        <f t="shared" si="22"/>
        <v>4.4875121425198587</v>
      </c>
      <c r="F697" s="1">
        <v>61.7</v>
      </c>
      <c r="G697" s="1">
        <v>1</v>
      </c>
      <c r="H697" s="1">
        <v>15.7</v>
      </c>
      <c r="I697" s="1">
        <f t="shared" si="23"/>
        <v>2.7536607123542622</v>
      </c>
      <c r="J697" s="1">
        <v>1</v>
      </c>
      <c r="K697">
        <v>15</v>
      </c>
      <c r="L697">
        <v>0</v>
      </c>
    </row>
    <row r="698" spans="1:12" s="1" customFormat="1">
      <c r="A698" s="1" t="s">
        <v>416</v>
      </c>
      <c r="B698" s="1">
        <v>1</v>
      </c>
      <c r="C698" s="1">
        <v>1</v>
      </c>
      <c r="D698" s="1">
        <v>43.3</v>
      </c>
      <c r="E698" s="1">
        <f t="shared" si="22"/>
        <v>3.7681526350084442</v>
      </c>
      <c r="F698" s="1">
        <v>61.7</v>
      </c>
      <c r="G698" s="1">
        <v>1</v>
      </c>
      <c r="H698" s="1">
        <v>35.1</v>
      </c>
      <c r="I698" s="1">
        <f t="shared" si="23"/>
        <v>3.55820113047182</v>
      </c>
      <c r="J698" s="1">
        <v>1</v>
      </c>
      <c r="K698">
        <v>51.2</v>
      </c>
      <c r="L698">
        <v>1</v>
      </c>
    </row>
    <row r="699" spans="1:12" s="1" customFormat="1">
      <c r="A699" s="1" t="s">
        <v>681</v>
      </c>
      <c r="B699" s="1">
        <v>1</v>
      </c>
      <c r="C699" s="1">
        <v>1</v>
      </c>
      <c r="D699" s="1">
        <v>52</v>
      </c>
      <c r="E699" s="1">
        <f t="shared" si="22"/>
        <v>3.9512437185814275</v>
      </c>
      <c r="F699" s="1">
        <v>62</v>
      </c>
      <c r="G699" s="1">
        <v>1</v>
      </c>
      <c r="H699" s="1">
        <v>62.2</v>
      </c>
      <c r="I699" s="1">
        <f t="shared" si="23"/>
        <v>4.1303549997451334</v>
      </c>
      <c r="J699" s="1">
        <v>1</v>
      </c>
      <c r="K699">
        <v>55.2</v>
      </c>
      <c r="L699">
        <v>1</v>
      </c>
    </row>
    <row r="700" spans="1:12" s="1" customFormat="1">
      <c r="A700" s="1" t="s">
        <v>1023</v>
      </c>
      <c r="B700" s="1">
        <v>1</v>
      </c>
      <c r="C700" s="1">
        <v>1</v>
      </c>
      <c r="D700" s="1">
        <v>66.2</v>
      </c>
      <c r="E700" s="1">
        <f t="shared" si="22"/>
        <v>4.1926804629429624</v>
      </c>
      <c r="F700" s="1">
        <v>62.6</v>
      </c>
      <c r="G700" s="1">
        <v>1</v>
      </c>
      <c r="H700" s="5">
        <v>4</v>
      </c>
      <c r="I700" s="1">
        <f t="shared" si="23"/>
        <v>1.3862943611198906</v>
      </c>
      <c r="J700" s="1">
        <v>0</v>
      </c>
      <c r="K700">
        <v>15</v>
      </c>
      <c r="L700">
        <v>0</v>
      </c>
    </row>
    <row r="701" spans="1:12" s="1" customFormat="1">
      <c r="A701" s="1" t="s">
        <v>863</v>
      </c>
      <c r="B701" s="1">
        <v>1</v>
      </c>
      <c r="C701" s="1">
        <v>1</v>
      </c>
      <c r="D701" s="1">
        <v>84.4</v>
      </c>
      <c r="E701" s="1">
        <f t="shared" si="22"/>
        <v>4.4355674016019115</v>
      </c>
      <c r="F701" s="1">
        <v>62.7</v>
      </c>
      <c r="G701" s="1">
        <v>1</v>
      </c>
      <c r="H701" s="1">
        <v>84.8</v>
      </c>
      <c r="I701" s="1">
        <f t="shared" si="23"/>
        <v>4.4402955427978572</v>
      </c>
      <c r="J701" s="1">
        <v>1</v>
      </c>
      <c r="K701">
        <v>70.3</v>
      </c>
      <c r="L701">
        <v>1</v>
      </c>
    </row>
    <row r="702" spans="1:12" s="1" customFormat="1">
      <c r="A702" s="1" t="s">
        <v>307</v>
      </c>
      <c r="B702" s="1">
        <v>1</v>
      </c>
      <c r="C702" s="1">
        <v>1</v>
      </c>
      <c r="D702" s="1">
        <v>64.8</v>
      </c>
      <c r="E702" s="1">
        <f t="shared" si="22"/>
        <v>4.1713056033582285</v>
      </c>
      <c r="F702" s="1">
        <v>63</v>
      </c>
      <c r="G702" s="1">
        <v>1</v>
      </c>
      <c r="H702" s="1">
        <v>25</v>
      </c>
      <c r="I702" s="1">
        <f t="shared" si="23"/>
        <v>3.2188758248682006</v>
      </c>
      <c r="J702" s="1">
        <v>1</v>
      </c>
      <c r="K702">
        <v>41.7</v>
      </c>
      <c r="L702">
        <v>1</v>
      </c>
    </row>
    <row r="703" spans="1:12" s="1" customFormat="1">
      <c r="A703" s="1" t="s">
        <v>736</v>
      </c>
      <c r="B703" s="1">
        <v>1</v>
      </c>
      <c r="C703" s="1">
        <v>0</v>
      </c>
      <c r="D703" s="1">
        <v>1.9</v>
      </c>
      <c r="E703" s="1">
        <f t="shared" si="22"/>
        <v>0.64185388617239469</v>
      </c>
      <c r="F703" s="1">
        <v>63.1</v>
      </c>
      <c r="G703" s="1">
        <v>1</v>
      </c>
      <c r="H703" s="1">
        <v>1.9</v>
      </c>
      <c r="I703" s="1">
        <f t="shared" si="23"/>
        <v>0.64185388617239469</v>
      </c>
      <c r="J703" s="1">
        <v>0</v>
      </c>
      <c r="K703">
        <v>72.3</v>
      </c>
      <c r="L703">
        <v>1</v>
      </c>
    </row>
    <row r="704" spans="1:12" s="1" customFormat="1">
      <c r="A704" t="s">
        <v>205</v>
      </c>
      <c r="B704">
        <v>1</v>
      </c>
      <c r="C704">
        <v>1</v>
      </c>
      <c r="D704">
        <v>106</v>
      </c>
      <c r="E704">
        <f t="shared" si="22"/>
        <v>4.6634390941120669</v>
      </c>
      <c r="F704">
        <v>63.2</v>
      </c>
      <c r="G704">
        <v>1</v>
      </c>
      <c r="H704">
        <v>12.8</v>
      </c>
      <c r="I704">
        <f t="shared" si="23"/>
        <v>2.5494451709255714</v>
      </c>
      <c r="J704">
        <v>0</v>
      </c>
      <c r="K704">
        <v>15</v>
      </c>
      <c r="L704">
        <v>0</v>
      </c>
    </row>
    <row r="705" spans="1:12" s="1" customFormat="1">
      <c r="A705" s="1" t="s">
        <v>581</v>
      </c>
      <c r="B705" s="1">
        <v>1</v>
      </c>
      <c r="C705" s="1">
        <v>1</v>
      </c>
      <c r="D705" s="1">
        <v>230</v>
      </c>
      <c r="E705" s="1">
        <f t="shared" si="22"/>
        <v>5.4380793089231956</v>
      </c>
      <c r="F705" s="1">
        <v>63.3</v>
      </c>
      <c r="G705" s="1">
        <v>1</v>
      </c>
      <c r="H705" s="1">
        <v>59.3</v>
      </c>
      <c r="I705" s="1">
        <f t="shared" si="23"/>
        <v>4.0826093060036799</v>
      </c>
      <c r="J705" s="1">
        <v>1</v>
      </c>
      <c r="K705">
        <v>15</v>
      </c>
      <c r="L705">
        <v>0</v>
      </c>
    </row>
    <row r="706" spans="1:12" s="1" customFormat="1">
      <c r="A706" s="1" t="s">
        <v>765</v>
      </c>
      <c r="B706" s="1">
        <v>1</v>
      </c>
      <c r="C706" s="1">
        <v>1</v>
      </c>
      <c r="D706" s="1">
        <v>81</v>
      </c>
      <c r="E706" s="1">
        <f t="shared" si="22"/>
        <v>4.3944491546724391</v>
      </c>
      <c r="F706" s="1">
        <v>63.3</v>
      </c>
      <c r="G706" s="1">
        <v>1</v>
      </c>
      <c r="H706" s="1">
        <v>70.8</v>
      </c>
      <c r="I706" s="1">
        <f t="shared" si="23"/>
        <v>4.2598590006996737</v>
      </c>
      <c r="J706" s="1">
        <v>1</v>
      </c>
      <c r="K706">
        <v>15</v>
      </c>
      <c r="L706">
        <v>0</v>
      </c>
    </row>
    <row r="707" spans="1:12" s="1" customFormat="1">
      <c r="A707" s="1" t="s">
        <v>873</v>
      </c>
      <c r="B707" s="1">
        <v>1</v>
      </c>
      <c r="C707" s="1">
        <v>0</v>
      </c>
      <c r="D707" s="1">
        <v>8.1</v>
      </c>
      <c r="E707" s="1">
        <f t="shared" si="22"/>
        <v>2.0918640616783932</v>
      </c>
      <c r="F707" s="1">
        <v>63.4</v>
      </c>
      <c r="G707" s="1">
        <v>1</v>
      </c>
      <c r="H707" s="1">
        <v>12.9</v>
      </c>
      <c r="I707" s="1">
        <f t="shared" si="23"/>
        <v>2.5572273113676265</v>
      </c>
      <c r="J707" s="1">
        <v>0</v>
      </c>
      <c r="K707">
        <v>97.4</v>
      </c>
      <c r="L707">
        <v>1</v>
      </c>
    </row>
    <row r="708" spans="1:12" s="1" customFormat="1">
      <c r="A708" s="1" t="s">
        <v>927</v>
      </c>
      <c r="B708" s="1">
        <v>1</v>
      </c>
      <c r="C708" s="1">
        <v>1</v>
      </c>
      <c r="D708" s="1">
        <v>100</v>
      </c>
      <c r="E708" s="1">
        <f t="shared" si="22"/>
        <v>4.6051701859880918</v>
      </c>
      <c r="F708" s="1">
        <v>63.7</v>
      </c>
      <c r="G708" s="1">
        <v>1</v>
      </c>
      <c r="H708" s="1">
        <v>18</v>
      </c>
      <c r="I708" s="1">
        <f t="shared" si="23"/>
        <v>2.8903717578961645</v>
      </c>
      <c r="J708" s="1">
        <v>1</v>
      </c>
      <c r="K708">
        <v>97</v>
      </c>
      <c r="L708">
        <v>1</v>
      </c>
    </row>
    <row r="709" spans="1:12" s="1" customFormat="1">
      <c r="A709" s="1" t="s">
        <v>730</v>
      </c>
      <c r="B709" s="1">
        <v>1</v>
      </c>
      <c r="C709" s="1">
        <v>1</v>
      </c>
      <c r="D709" s="1">
        <v>145</v>
      </c>
      <c r="E709" s="1">
        <f t="shared" si="22"/>
        <v>4.9767337424205742</v>
      </c>
      <c r="F709" s="1">
        <v>63.8</v>
      </c>
      <c r="G709" s="1">
        <v>1</v>
      </c>
      <c r="H709" s="1">
        <v>1010</v>
      </c>
      <c r="I709" s="1">
        <f t="shared" si="23"/>
        <v>6.9177056098353047</v>
      </c>
      <c r="J709" s="1">
        <v>1</v>
      </c>
      <c r="K709">
        <v>65.7</v>
      </c>
      <c r="L709">
        <v>1</v>
      </c>
    </row>
    <row r="710" spans="1:12" s="1" customFormat="1">
      <c r="A710" s="1" t="s">
        <v>424</v>
      </c>
      <c r="B710" s="1">
        <v>1</v>
      </c>
      <c r="C710" s="1">
        <v>1</v>
      </c>
      <c r="D710" s="1">
        <v>33.4</v>
      </c>
      <c r="E710" s="1">
        <f t="shared" si="22"/>
        <v>3.5085558999826545</v>
      </c>
      <c r="F710" s="1">
        <v>64</v>
      </c>
      <c r="G710" s="1">
        <v>1</v>
      </c>
      <c r="H710" s="1">
        <v>5.3</v>
      </c>
      <c r="I710" s="1">
        <f t="shared" si="23"/>
        <v>1.6677068205580761</v>
      </c>
      <c r="J710" s="1">
        <v>0</v>
      </c>
      <c r="K710">
        <v>15</v>
      </c>
      <c r="L710">
        <v>0</v>
      </c>
    </row>
    <row r="711" spans="1:12" s="1" customFormat="1">
      <c r="A711" s="1" t="s">
        <v>982</v>
      </c>
      <c r="B711" s="1">
        <v>1</v>
      </c>
      <c r="C711" s="1">
        <v>1</v>
      </c>
      <c r="D711" s="1">
        <v>67.2</v>
      </c>
      <c r="E711" s="1">
        <f t="shared" si="22"/>
        <v>4.2076732475291037</v>
      </c>
      <c r="F711" s="1">
        <v>64.099999999999994</v>
      </c>
      <c r="G711" s="1">
        <v>1</v>
      </c>
      <c r="H711" s="5">
        <v>290</v>
      </c>
      <c r="I711" s="1">
        <f t="shared" si="23"/>
        <v>5.6698809229805196</v>
      </c>
      <c r="J711" s="1">
        <v>1</v>
      </c>
      <c r="K711">
        <v>15</v>
      </c>
      <c r="L711">
        <v>0</v>
      </c>
    </row>
    <row r="712" spans="1:12" s="1" customFormat="1">
      <c r="A712" s="1" t="s">
        <v>544</v>
      </c>
      <c r="B712" s="1">
        <v>1</v>
      </c>
      <c r="C712" s="1">
        <v>1</v>
      </c>
      <c r="D712" s="1">
        <v>52.3</v>
      </c>
      <c r="E712" s="1">
        <f t="shared" si="22"/>
        <v>3.9569963710708773</v>
      </c>
      <c r="F712" s="1">
        <v>64.3</v>
      </c>
      <c r="G712" s="1">
        <v>1</v>
      </c>
      <c r="H712" s="1">
        <v>10.1</v>
      </c>
      <c r="I712" s="1">
        <f t="shared" si="23"/>
        <v>2.3125354238472138</v>
      </c>
      <c r="J712" s="1">
        <v>0</v>
      </c>
      <c r="K712">
        <v>15</v>
      </c>
      <c r="L712">
        <v>0</v>
      </c>
    </row>
    <row r="713" spans="1:12" s="1" customFormat="1">
      <c r="A713" s="1" t="s">
        <v>353</v>
      </c>
      <c r="B713" s="1">
        <v>1</v>
      </c>
      <c r="C713" s="1">
        <v>1</v>
      </c>
      <c r="D713" s="1">
        <v>99.9</v>
      </c>
      <c r="E713" s="1">
        <f t="shared" si="22"/>
        <v>4.604169685654508</v>
      </c>
      <c r="F713" s="1">
        <v>64.400000000000006</v>
      </c>
      <c r="G713" s="1">
        <v>1</v>
      </c>
      <c r="H713" s="1">
        <v>126</v>
      </c>
      <c r="I713" s="1">
        <f t="shared" si="23"/>
        <v>4.836281906951478</v>
      </c>
      <c r="J713" s="1">
        <v>1</v>
      </c>
      <c r="K713">
        <v>38.4</v>
      </c>
      <c r="L713">
        <v>1</v>
      </c>
    </row>
    <row r="714" spans="1:12" s="1" customFormat="1">
      <c r="A714" s="1" t="s">
        <v>605</v>
      </c>
      <c r="B714" s="1">
        <v>1</v>
      </c>
      <c r="C714" s="1">
        <v>1</v>
      </c>
      <c r="D714" s="1">
        <v>56.3</v>
      </c>
      <c r="E714" s="1">
        <f t="shared" si="22"/>
        <v>4.0306945351456447</v>
      </c>
      <c r="F714" s="1">
        <v>64.7</v>
      </c>
      <c r="G714" s="1">
        <v>1</v>
      </c>
      <c r="H714" s="1">
        <v>7.1</v>
      </c>
      <c r="I714" s="1">
        <f t="shared" si="23"/>
        <v>1.9600947840472698</v>
      </c>
      <c r="J714" s="1">
        <v>0</v>
      </c>
      <c r="K714">
        <v>15</v>
      </c>
      <c r="L714">
        <v>0</v>
      </c>
    </row>
    <row r="715" spans="1:12" s="1" customFormat="1">
      <c r="A715" s="1" t="s">
        <v>607</v>
      </c>
      <c r="B715" s="1">
        <v>1</v>
      </c>
      <c r="C715" s="1">
        <v>1</v>
      </c>
      <c r="D715" s="1">
        <v>46.7</v>
      </c>
      <c r="E715" s="1">
        <f t="shared" si="22"/>
        <v>3.8437441646748516</v>
      </c>
      <c r="F715" s="1">
        <v>64.8</v>
      </c>
      <c r="G715" s="1">
        <v>1</v>
      </c>
      <c r="H715" s="1">
        <v>6.3</v>
      </c>
      <c r="I715" s="1">
        <f t="shared" si="23"/>
        <v>1.8405496333974869</v>
      </c>
      <c r="J715" s="1">
        <v>0</v>
      </c>
      <c r="K715">
        <v>15</v>
      </c>
      <c r="L715">
        <v>0</v>
      </c>
    </row>
    <row r="716" spans="1:12" s="1" customFormat="1">
      <c r="A716" s="1" t="s">
        <v>586</v>
      </c>
      <c r="B716" s="1">
        <v>1</v>
      </c>
      <c r="C716" s="1">
        <v>1</v>
      </c>
      <c r="D716" s="1">
        <v>79.099999999999994</v>
      </c>
      <c r="E716" s="1">
        <f t="shared" si="22"/>
        <v>4.3707128747736084</v>
      </c>
      <c r="F716" s="1">
        <v>64.8</v>
      </c>
      <c r="G716" s="1">
        <v>1</v>
      </c>
      <c r="H716" s="1">
        <v>37.4</v>
      </c>
      <c r="I716" s="1">
        <f t="shared" si="23"/>
        <v>3.6216707044204863</v>
      </c>
      <c r="J716" s="1">
        <v>1</v>
      </c>
      <c r="K716">
        <v>61.4</v>
      </c>
      <c r="L716">
        <v>1</v>
      </c>
    </row>
    <row r="717" spans="1:12" s="1" customFormat="1">
      <c r="A717" s="1" t="s">
        <v>1030</v>
      </c>
      <c r="B717" s="1">
        <v>1</v>
      </c>
      <c r="C717" s="1">
        <v>1</v>
      </c>
      <c r="D717" s="1">
        <v>44.1</v>
      </c>
      <c r="E717" s="1">
        <f t="shared" si="22"/>
        <v>3.7864597824528001</v>
      </c>
      <c r="F717" s="1">
        <v>64.8</v>
      </c>
      <c r="G717" s="1">
        <v>1</v>
      </c>
      <c r="H717" s="5">
        <v>12</v>
      </c>
      <c r="I717" s="1">
        <f t="shared" si="23"/>
        <v>2.4849066497880004</v>
      </c>
      <c r="J717" s="1">
        <v>0</v>
      </c>
      <c r="K717">
        <v>96.4</v>
      </c>
      <c r="L717">
        <v>1</v>
      </c>
    </row>
    <row r="718" spans="1:12" s="1" customFormat="1">
      <c r="A718" s="1" t="s">
        <v>364</v>
      </c>
      <c r="B718" s="1">
        <v>1</v>
      </c>
      <c r="C718" s="1">
        <v>1</v>
      </c>
      <c r="D718" s="1">
        <v>79.5</v>
      </c>
      <c r="E718" s="1">
        <f t="shared" si="22"/>
        <v>4.3757570216602861</v>
      </c>
      <c r="F718" s="1">
        <v>64.900000000000006</v>
      </c>
      <c r="G718" s="1">
        <v>1</v>
      </c>
      <c r="H718" s="1">
        <v>9.6</v>
      </c>
      <c r="I718" s="1">
        <f t="shared" si="23"/>
        <v>2.2617630984737906</v>
      </c>
      <c r="J718" s="1">
        <v>0</v>
      </c>
      <c r="K718">
        <v>15</v>
      </c>
      <c r="L718">
        <v>0</v>
      </c>
    </row>
    <row r="719" spans="1:12" s="1" customFormat="1">
      <c r="A719" s="1" t="s">
        <v>612</v>
      </c>
      <c r="B719" s="1">
        <v>1</v>
      </c>
      <c r="C719" s="1">
        <v>1</v>
      </c>
      <c r="D719" s="1">
        <v>78.900000000000006</v>
      </c>
      <c r="E719" s="1">
        <f t="shared" si="22"/>
        <v>4.3681812278518288</v>
      </c>
      <c r="F719" s="1">
        <v>65.2</v>
      </c>
      <c r="G719" s="1">
        <v>1</v>
      </c>
      <c r="H719" s="1">
        <v>9.9</v>
      </c>
      <c r="I719" s="1">
        <f t="shared" si="23"/>
        <v>2.2925347571405443</v>
      </c>
      <c r="J719" s="1">
        <v>0</v>
      </c>
      <c r="K719">
        <v>15</v>
      </c>
      <c r="L719">
        <v>0</v>
      </c>
    </row>
    <row r="720" spans="1:12" s="1" customFormat="1">
      <c r="A720" s="1" t="s">
        <v>564</v>
      </c>
      <c r="B720" s="1">
        <v>1</v>
      </c>
      <c r="C720" s="1">
        <v>1</v>
      </c>
      <c r="D720" s="1">
        <v>19.8</v>
      </c>
      <c r="E720" s="1">
        <f t="shared" si="22"/>
        <v>2.9856819377004897</v>
      </c>
      <c r="F720" s="1">
        <v>65.400000000000006</v>
      </c>
      <c r="G720" s="1">
        <v>1</v>
      </c>
      <c r="H720" s="1">
        <v>1.9</v>
      </c>
      <c r="I720" s="1">
        <f t="shared" si="23"/>
        <v>0.64185388617239469</v>
      </c>
      <c r="J720" s="1">
        <v>0</v>
      </c>
      <c r="K720">
        <v>43.4</v>
      </c>
      <c r="L720">
        <v>1</v>
      </c>
    </row>
    <row r="721" spans="1:12" s="1" customFormat="1">
      <c r="A721" s="1" t="s">
        <v>999</v>
      </c>
      <c r="B721" s="1">
        <v>1</v>
      </c>
      <c r="C721" s="1">
        <v>1</v>
      </c>
      <c r="D721" s="1">
        <v>95.6</v>
      </c>
      <c r="E721" s="1">
        <f t="shared" si="22"/>
        <v>4.5601728200573559</v>
      </c>
      <c r="F721" s="1">
        <v>65.5</v>
      </c>
      <c r="G721" s="1">
        <v>1</v>
      </c>
      <c r="H721" s="5">
        <v>32.299999999999997</v>
      </c>
      <c r="I721" s="1">
        <f t="shared" si="23"/>
        <v>3.475067230228611</v>
      </c>
      <c r="J721" s="1">
        <v>1</v>
      </c>
      <c r="K721">
        <v>15</v>
      </c>
      <c r="L721">
        <v>0</v>
      </c>
    </row>
    <row r="722" spans="1:12" s="1" customFormat="1">
      <c r="A722" s="1" t="s">
        <v>476</v>
      </c>
      <c r="B722" s="1">
        <v>1</v>
      </c>
      <c r="C722" s="1">
        <v>1</v>
      </c>
      <c r="D722" s="1">
        <v>55.5</v>
      </c>
      <c r="E722" s="1">
        <f t="shared" ref="E722:E785" si="24">LN(D722)</f>
        <v>4.0163830207523885</v>
      </c>
      <c r="F722" s="1">
        <v>65.5</v>
      </c>
      <c r="G722" s="1">
        <v>1</v>
      </c>
      <c r="H722" s="1">
        <v>102</v>
      </c>
      <c r="I722" s="1">
        <f t="shared" ref="I722:I785" si="25">LN(H722)</f>
        <v>4.6249728132842707</v>
      </c>
      <c r="J722" s="1">
        <v>1</v>
      </c>
      <c r="K722">
        <v>74.2</v>
      </c>
      <c r="L722">
        <v>1</v>
      </c>
    </row>
    <row r="723" spans="1:12" s="1" customFormat="1">
      <c r="A723" s="1" t="s">
        <v>578</v>
      </c>
      <c r="B723" s="1">
        <v>1</v>
      </c>
      <c r="C723" s="1">
        <v>1</v>
      </c>
      <c r="D723" s="1">
        <v>110</v>
      </c>
      <c r="E723" s="1">
        <f t="shared" si="24"/>
        <v>4.7004803657924166</v>
      </c>
      <c r="F723" s="1">
        <v>65.5</v>
      </c>
      <c r="G723" s="1">
        <v>1</v>
      </c>
      <c r="H723" s="1">
        <v>124</v>
      </c>
      <c r="I723" s="1">
        <f t="shared" si="25"/>
        <v>4.8202815656050371</v>
      </c>
      <c r="J723" s="1">
        <v>1</v>
      </c>
      <c r="K723">
        <v>75</v>
      </c>
      <c r="L723">
        <v>1</v>
      </c>
    </row>
    <row r="724" spans="1:12" s="1" customFormat="1">
      <c r="A724" s="1" t="s">
        <v>652</v>
      </c>
      <c r="B724" s="1">
        <v>1</v>
      </c>
      <c r="C724" s="1">
        <v>1</v>
      </c>
      <c r="D724" s="1">
        <v>25.4</v>
      </c>
      <c r="E724" s="1">
        <f t="shared" si="24"/>
        <v>3.2347491740244907</v>
      </c>
      <c r="F724" s="1">
        <v>65.7</v>
      </c>
      <c r="G724" s="1">
        <v>1</v>
      </c>
      <c r="H724" s="1">
        <v>8.3000000000000007</v>
      </c>
      <c r="I724" s="1">
        <f t="shared" si="25"/>
        <v>2.1162555148025524</v>
      </c>
      <c r="J724" s="1">
        <v>0</v>
      </c>
      <c r="K724">
        <v>15</v>
      </c>
      <c r="L724">
        <v>0</v>
      </c>
    </row>
    <row r="725" spans="1:12" s="1" customFormat="1">
      <c r="A725" s="1" t="s">
        <v>782</v>
      </c>
      <c r="B725" s="1">
        <v>1</v>
      </c>
      <c r="C725" s="1">
        <v>1</v>
      </c>
      <c r="D725" s="1">
        <v>280</v>
      </c>
      <c r="E725" s="1">
        <f t="shared" si="24"/>
        <v>5.6347896031692493</v>
      </c>
      <c r="F725" s="1">
        <v>65.900000000000006</v>
      </c>
      <c r="G725" s="1">
        <v>1</v>
      </c>
      <c r="H725" s="1">
        <v>170</v>
      </c>
      <c r="I725" s="1">
        <f t="shared" si="25"/>
        <v>5.1357984370502621</v>
      </c>
      <c r="J725" s="1">
        <v>1</v>
      </c>
      <c r="K725">
        <v>48.9</v>
      </c>
      <c r="L725">
        <v>1</v>
      </c>
    </row>
    <row r="726" spans="1:12" s="1" customFormat="1">
      <c r="A726" s="1" t="s">
        <v>893</v>
      </c>
      <c r="B726" s="1">
        <v>1</v>
      </c>
      <c r="C726" s="1">
        <v>1</v>
      </c>
      <c r="D726" s="1">
        <v>119</v>
      </c>
      <c r="E726" s="1">
        <f t="shared" si="24"/>
        <v>4.7791234931115296</v>
      </c>
      <c r="F726" s="1">
        <v>66.3</v>
      </c>
      <c r="G726" s="1">
        <v>1</v>
      </c>
      <c r="H726" s="1">
        <v>47.5</v>
      </c>
      <c r="I726" s="1">
        <f t="shared" si="25"/>
        <v>3.8607297110405954</v>
      </c>
      <c r="J726" s="1">
        <v>1</v>
      </c>
      <c r="K726">
        <v>76.900000000000006</v>
      </c>
      <c r="L726">
        <v>1</v>
      </c>
    </row>
    <row r="727" spans="1:12" s="1" customFormat="1">
      <c r="A727" s="1" t="s">
        <v>407</v>
      </c>
      <c r="B727" s="1">
        <v>1</v>
      </c>
      <c r="C727" s="1">
        <v>1</v>
      </c>
      <c r="D727" s="1">
        <v>64.3</v>
      </c>
      <c r="E727" s="1">
        <f t="shared" si="24"/>
        <v>4.1635596312435741</v>
      </c>
      <c r="F727" s="1">
        <v>66.400000000000006</v>
      </c>
      <c r="G727" s="1">
        <v>1</v>
      </c>
      <c r="H727" s="1">
        <v>28.6</v>
      </c>
      <c r="I727" s="1">
        <f t="shared" si="25"/>
        <v>3.3534067178258069</v>
      </c>
      <c r="J727" s="1">
        <v>1</v>
      </c>
      <c r="K727">
        <v>15</v>
      </c>
      <c r="L727" s="7">
        <v>0</v>
      </c>
    </row>
    <row r="728" spans="1:12" s="1" customFormat="1">
      <c r="A728" s="1" t="s">
        <v>320</v>
      </c>
      <c r="B728" s="1">
        <v>1</v>
      </c>
      <c r="C728" s="1">
        <v>1</v>
      </c>
      <c r="D728" s="1">
        <v>62.5</v>
      </c>
      <c r="E728" s="1">
        <f t="shared" si="24"/>
        <v>4.1351665567423561</v>
      </c>
      <c r="F728" s="1">
        <v>66.7</v>
      </c>
      <c r="G728" s="1">
        <v>1</v>
      </c>
      <c r="H728" s="1">
        <v>27.5</v>
      </c>
      <c r="I728" s="1">
        <f t="shared" si="25"/>
        <v>3.3141860046725258</v>
      </c>
      <c r="J728" s="1">
        <v>1</v>
      </c>
      <c r="K728">
        <v>15</v>
      </c>
      <c r="L728">
        <v>0</v>
      </c>
    </row>
    <row r="729" spans="1:12" s="1" customFormat="1">
      <c r="A729" s="1" t="s">
        <v>453</v>
      </c>
      <c r="B729" s="1">
        <v>1</v>
      </c>
      <c r="C729" s="1">
        <v>1</v>
      </c>
      <c r="D729" s="1">
        <v>157</v>
      </c>
      <c r="E729" s="1">
        <f t="shared" si="24"/>
        <v>5.0562458053483077</v>
      </c>
      <c r="F729" s="1">
        <v>66.7</v>
      </c>
      <c r="G729" s="1">
        <v>1</v>
      </c>
      <c r="H729" s="1">
        <v>210</v>
      </c>
      <c r="I729" s="1">
        <f t="shared" si="25"/>
        <v>5.3471075307174685</v>
      </c>
      <c r="J729" s="1">
        <v>1</v>
      </c>
      <c r="K729">
        <v>69.599999999999994</v>
      </c>
      <c r="L729">
        <v>1</v>
      </c>
    </row>
    <row r="730" spans="1:12" s="1" customFormat="1">
      <c r="A730" s="1" t="s">
        <v>593</v>
      </c>
      <c r="B730" s="1">
        <v>1</v>
      </c>
      <c r="C730" s="1">
        <v>1</v>
      </c>
      <c r="D730" s="1">
        <v>45.3</v>
      </c>
      <c r="E730" s="1">
        <f t="shared" si="24"/>
        <v>3.8133070324889884</v>
      </c>
      <c r="F730" s="1">
        <v>66.8</v>
      </c>
      <c r="G730" s="1">
        <v>1</v>
      </c>
      <c r="H730" s="1">
        <v>36.200000000000003</v>
      </c>
      <c r="I730" s="1">
        <f t="shared" si="25"/>
        <v>3.5890591188317256</v>
      </c>
      <c r="J730" s="1">
        <v>1</v>
      </c>
      <c r="K730">
        <v>15</v>
      </c>
      <c r="L730">
        <v>0</v>
      </c>
    </row>
    <row r="731" spans="1:12" s="1" customFormat="1">
      <c r="A731" s="1" t="s">
        <v>727</v>
      </c>
      <c r="B731" s="1">
        <v>1</v>
      </c>
      <c r="C731" s="1">
        <v>1</v>
      </c>
      <c r="D731" s="1">
        <v>73.599999999999994</v>
      </c>
      <c r="E731" s="1">
        <f t="shared" si="24"/>
        <v>4.2986450257348308</v>
      </c>
      <c r="F731" s="1">
        <v>66.8</v>
      </c>
      <c r="G731" s="1">
        <v>1</v>
      </c>
      <c r="H731" s="1">
        <v>95.6</v>
      </c>
      <c r="I731" s="1">
        <f t="shared" si="25"/>
        <v>4.5601728200573559</v>
      </c>
      <c r="J731" s="1">
        <v>1</v>
      </c>
      <c r="K731">
        <v>50.1</v>
      </c>
      <c r="L731">
        <v>1</v>
      </c>
    </row>
    <row r="732" spans="1:12" s="1" customFormat="1">
      <c r="A732" s="1" t="s">
        <v>623</v>
      </c>
      <c r="B732" s="1">
        <v>1</v>
      </c>
      <c r="C732" s="1">
        <v>1</v>
      </c>
      <c r="D732" s="1">
        <v>78.8</v>
      </c>
      <c r="E732" s="1">
        <f t="shared" si="24"/>
        <v>4.3669129968638334</v>
      </c>
      <c r="F732" s="1">
        <v>67</v>
      </c>
      <c r="G732" s="1">
        <v>1</v>
      </c>
      <c r="H732" s="1">
        <v>42.3</v>
      </c>
      <c r="I732" s="1">
        <f t="shared" si="25"/>
        <v>3.7447870860522321</v>
      </c>
      <c r="J732" s="1">
        <v>1</v>
      </c>
      <c r="K732">
        <v>15</v>
      </c>
      <c r="L732">
        <v>0</v>
      </c>
    </row>
    <row r="733" spans="1:12" s="1" customFormat="1">
      <c r="A733" s="1" t="s">
        <v>402</v>
      </c>
      <c r="B733" s="1">
        <v>1</v>
      </c>
      <c r="C733" s="1">
        <v>1</v>
      </c>
      <c r="D733" s="1">
        <v>80.099999999999994</v>
      </c>
      <c r="E733" s="1">
        <f t="shared" si="24"/>
        <v>4.3832758540743137</v>
      </c>
      <c r="F733" s="1">
        <v>67</v>
      </c>
      <c r="G733" s="1">
        <v>1</v>
      </c>
      <c r="H733" s="1">
        <v>16.5</v>
      </c>
      <c r="I733" s="1">
        <f t="shared" si="25"/>
        <v>2.8033603809065348</v>
      </c>
      <c r="J733" s="1">
        <v>1</v>
      </c>
      <c r="K733">
        <v>15</v>
      </c>
      <c r="L733">
        <v>0</v>
      </c>
    </row>
    <row r="734" spans="1:12" s="1" customFormat="1">
      <c r="A734" s="1" t="s">
        <v>297</v>
      </c>
      <c r="B734" s="1">
        <v>1</v>
      </c>
      <c r="C734" s="1">
        <v>1</v>
      </c>
      <c r="D734" s="1">
        <v>59.4</v>
      </c>
      <c r="E734" s="1">
        <f t="shared" si="24"/>
        <v>4.0842942263685993</v>
      </c>
      <c r="F734" s="1">
        <v>67.099999999999994</v>
      </c>
      <c r="G734" s="1">
        <v>1</v>
      </c>
      <c r="H734" s="1">
        <v>20.2</v>
      </c>
      <c r="I734" s="1">
        <f t="shared" si="25"/>
        <v>3.0056826044071592</v>
      </c>
      <c r="J734" s="1">
        <v>1</v>
      </c>
      <c r="K734">
        <v>15</v>
      </c>
      <c r="L734" s="7">
        <v>0</v>
      </c>
    </row>
    <row r="735" spans="1:12" s="1" customFormat="1">
      <c r="A735" t="s">
        <v>266</v>
      </c>
      <c r="B735">
        <v>1</v>
      </c>
      <c r="C735">
        <v>1</v>
      </c>
      <c r="D735">
        <v>69.400000000000006</v>
      </c>
      <c r="E735">
        <f t="shared" si="24"/>
        <v>4.2398868675127588</v>
      </c>
      <c r="F735">
        <v>67.2</v>
      </c>
      <c r="G735">
        <v>1</v>
      </c>
      <c r="H735">
        <v>31.9</v>
      </c>
      <c r="I735">
        <f t="shared" si="25"/>
        <v>3.4626060097907989</v>
      </c>
      <c r="J735">
        <v>1</v>
      </c>
      <c r="K735">
        <v>30.6</v>
      </c>
      <c r="L735">
        <v>1</v>
      </c>
    </row>
    <row r="736" spans="1:12" s="1" customFormat="1">
      <c r="A736" s="1" t="s">
        <v>667</v>
      </c>
      <c r="B736" s="1">
        <v>1</v>
      </c>
      <c r="C736" s="1">
        <v>1</v>
      </c>
      <c r="D736" s="1">
        <v>90.4</v>
      </c>
      <c r="E736" s="1">
        <f t="shared" si="24"/>
        <v>4.5042442673981311</v>
      </c>
      <c r="F736" s="1">
        <v>67.3</v>
      </c>
      <c r="G736" s="1">
        <v>1</v>
      </c>
      <c r="H736" s="1">
        <v>40</v>
      </c>
      <c r="I736" s="1">
        <f t="shared" si="25"/>
        <v>3.6888794541139363</v>
      </c>
      <c r="J736" s="1">
        <v>1</v>
      </c>
      <c r="K736">
        <v>36.200000000000003</v>
      </c>
      <c r="L736">
        <v>1</v>
      </c>
    </row>
    <row r="737" spans="1:12" s="1" customFormat="1">
      <c r="A737" s="1" t="s">
        <v>656</v>
      </c>
      <c r="B737" s="1">
        <v>1</v>
      </c>
      <c r="C737" s="1">
        <v>1</v>
      </c>
      <c r="D737" s="1">
        <v>99.7</v>
      </c>
      <c r="E737" s="1">
        <f t="shared" si="24"/>
        <v>4.6021656769677923</v>
      </c>
      <c r="F737" s="1">
        <v>67.5</v>
      </c>
      <c r="G737" s="1">
        <v>1</v>
      </c>
      <c r="H737" s="1">
        <v>27.6</v>
      </c>
      <c r="I737" s="1">
        <f t="shared" si="25"/>
        <v>3.3178157727231046</v>
      </c>
      <c r="J737" s="1">
        <v>1</v>
      </c>
      <c r="K737">
        <v>15</v>
      </c>
      <c r="L737">
        <v>0</v>
      </c>
    </row>
    <row r="738" spans="1:12" s="1" customFormat="1">
      <c r="A738" t="s">
        <v>214</v>
      </c>
      <c r="B738">
        <v>1</v>
      </c>
      <c r="C738">
        <v>1</v>
      </c>
      <c r="D738">
        <v>51.4</v>
      </c>
      <c r="E738">
        <f t="shared" si="24"/>
        <v>3.9396381724611196</v>
      </c>
      <c r="F738">
        <v>67.7</v>
      </c>
      <c r="G738">
        <v>1</v>
      </c>
      <c r="H738">
        <v>13.7</v>
      </c>
      <c r="I738">
        <f t="shared" si="25"/>
        <v>2.6173958328340792</v>
      </c>
      <c r="J738">
        <v>0</v>
      </c>
      <c r="K738">
        <v>15</v>
      </c>
      <c r="L738">
        <v>0</v>
      </c>
    </row>
    <row r="739" spans="1:12" s="1" customFormat="1">
      <c r="A739" t="s">
        <v>208</v>
      </c>
      <c r="B739">
        <v>1</v>
      </c>
      <c r="C739">
        <v>1</v>
      </c>
      <c r="D739">
        <v>69.8</v>
      </c>
      <c r="E739">
        <f t="shared" si="24"/>
        <v>4.2456340097683265</v>
      </c>
      <c r="F739">
        <v>68.099999999999994</v>
      </c>
      <c r="G739">
        <v>1</v>
      </c>
      <c r="H739">
        <v>50.4</v>
      </c>
      <c r="I739">
        <f t="shared" si="25"/>
        <v>3.9199911750773229</v>
      </c>
      <c r="J739">
        <v>1</v>
      </c>
      <c r="K739">
        <v>49.7</v>
      </c>
      <c r="L739">
        <v>1</v>
      </c>
    </row>
    <row r="740" spans="1:12" s="1" customFormat="1">
      <c r="A740" s="1" t="s">
        <v>666</v>
      </c>
      <c r="B740" s="1">
        <v>1</v>
      </c>
      <c r="C740" s="1">
        <v>1</v>
      </c>
      <c r="D740" s="1">
        <v>98.5</v>
      </c>
      <c r="E740" s="1">
        <f t="shared" si="24"/>
        <v>4.5900565481780431</v>
      </c>
      <c r="F740" s="1">
        <v>68.599999999999994</v>
      </c>
      <c r="G740" s="1">
        <v>1</v>
      </c>
      <c r="H740" s="1">
        <v>30.6</v>
      </c>
      <c r="I740" s="1">
        <f t="shared" si="25"/>
        <v>3.4210000089583352</v>
      </c>
      <c r="J740" s="1">
        <v>1</v>
      </c>
      <c r="K740">
        <v>49.4</v>
      </c>
      <c r="L740">
        <v>1</v>
      </c>
    </row>
    <row r="741" spans="1:12" s="1" customFormat="1">
      <c r="A741" s="1" t="s">
        <v>869</v>
      </c>
      <c r="B741" s="1">
        <v>1</v>
      </c>
      <c r="C741" s="1">
        <v>1</v>
      </c>
      <c r="D741" s="1">
        <v>65.8</v>
      </c>
      <c r="E741" s="1">
        <f t="shared" si="24"/>
        <v>4.1866198383312714</v>
      </c>
      <c r="F741" s="1">
        <v>68.8</v>
      </c>
      <c r="G741" s="1">
        <v>1</v>
      </c>
      <c r="H741" s="1">
        <v>28.2</v>
      </c>
      <c r="I741" s="1">
        <f t="shared" si="25"/>
        <v>3.3393219779440679</v>
      </c>
      <c r="J741" s="1">
        <v>1</v>
      </c>
      <c r="K741">
        <v>15</v>
      </c>
      <c r="L741">
        <v>0</v>
      </c>
    </row>
    <row r="742" spans="1:12" s="1" customFormat="1">
      <c r="A742" s="1" t="s">
        <v>790</v>
      </c>
      <c r="B742" s="1">
        <v>1</v>
      </c>
      <c r="C742" s="1">
        <v>1</v>
      </c>
      <c r="D742" s="1">
        <v>65.3</v>
      </c>
      <c r="E742" s="1">
        <f t="shared" si="24"/>
        <v>4.1789920362823851</v>
      </c>
      <c r="F742" s="1">
        <v>68.8</v>
      </c>
      <c r="G742" s="1">
        <v>1</v>
      </c>
      <c r="H742" s="1">
        <v>14.3</v>
      </c>
      <c r="I742" s="1">
        <f t="shared" si="25"/>
        <v>2.6602595372658615</v>
      </c>
      <c r="J742" s="1">
        <v>0</v>
      </c>
      <c r="K742">
        <v>15</v>
      </c>
      <c r="L742">
        <v>0</v>
      </c>
    </row>
    <row r="743" spans="1:12" s="1" customFormat="1">
      <c r="A743" s="1" t="s">
        <v>442</v>
      </c>
      <c r="B743" s="1">
        <v>1</v>
      </c>
      <c r="C743" s="1">
        <v>1</v>
      </c>
      <c r="D743" s="1">
        <v>88.5</v>
      </c>
      <c r="E743" s="1">
        <f t="shared" si="24"/>
        <v>4.4830025520138834</v>
      </c>
      <c r="F743" s="1">
        <v>69.2</v>
      </c>
      <c r="G743" s="1">
        <v>1</v>
      </c>
      <c r="H743" s="1">
        <v>36.799999999999997</v>
      </c>
      <c r="I743" s="1">
        <f t="shared" si="25"/>
        <v>3.6054978451748854</v>
      </c>
      <c r="J743" s="1">
        <v>1</v>
      </c>
      <c r="K743">
        <v>15</v>
      </c>
      <c r="L743">
        <v>0</v>
      </c>
    </row>
    <row r="744" spans="1:12" s="1" customFormat="1">
      <c r="A744" s="1" t="s">
        <v>521</v>
      </c>
      <c r="B744" s="1">
        <v>1</v>
      </c>
      <c r="C744" s="1">
        <v>1</v>
      </c>
      <c r="D744" s="1">
        <v>50.8</v>
      </c>
      <c r="E744" s="1">
        <f t="shared" si="24"/>
        <v>3.9278963545844361</v>
      </c>
      <c r="F744" s="1">
        <v>69.2</v>
      </c>
      <c r="G744" s="1">
        <v>1</v>
      </c>
      <c r="H744" s="1">
        <v>10.9</v>
      </c>
      <c r="I744" s="1">
        <f t="shared" si="25"/>
        <v>2.388762789235098</v>
      </c>
      <c r="J744" s="1">
        <v>0</v>
      </c>
      <c r="K744">
        <v>15</v>
      </c>
      <c r="L744">
        <v>0</v>
      </c>
    </row>
    <row r="745" spans="1:12" s="1" customFormat="1">
      <c r="A745" s="1" t="s">
        <v>557</v>
      </c>
      <c r="B745" s="1">
        <v>1</v>
      </c>
      <c r="C745" s="1">
        <v>1</v>
      </c>
      <c r="D745" s="1">
        <v>79.8</v>
      </c>
      <c r="E745" s="1">
        <f t="shared" si="24"/>
        <v>4.3795235044557632</v>
      </c>
      <c r="F745" s="1">
        <v>69.5</v>
      </c>
      <c r="G745" s="1">
        <v>1</v>
      </c>
      <c r="H745" s="1">
        <v>19.2</v>
      </c>
      <c r="I745" s="1">
        <f t="shared" si="25"/>
        <v>2.954910279033736</v>
      </c>
      <c r="J745" s="1">
        <v>1</v>
      </c>
      <c r="K745">
        <v>15</v>
      </c>
      <c r="L745" s="7">
        <v>0</v>
      </c>
    </row>
    <row r="746" spans="1:12" s="1" customFormat="1">
      <c r="A746" s="1" t="s">
        <v>740</v>
      </c>
      <c r="B746" s="1">
        <v>1</v>
      </c>
      <c r="C746" s="1">
        <v>1</v>
      </c>
      <c r="D746" s="1">
        <v>67.7</v>
      </c>
      <c r="E746" s="1">
        <f t="shared" si="24"/>
        <v>4.2150861799182291</v>
      </c>
      <c r="F746" s="1">
        <v>69.599999999999994</v>
      </c>
      <c r="G746" s="1">
        <v>1</v>
      </c>
      <c r="H746" s="1">
        <v>28.3</v>
      </c>
      <c r="I746" s="1">
        <f t="shared" si="25"/>
        <v>3.3428618046491918</v>
      </c>
      <c r="J746" s="1">
        <v>1</v>
      </c>
      <c r="K746">
        <v>15</v>
      </c>
      <c r="L746">
        <v>0</v>
      </c>
    </row>
    <row r="747" spans="1:12" s="1" customFormat="1">
      <c r="A747" s="1" t="s">
        <v>1013</v>
      </c>
      <c r="B747" s="1">
        <v>1</v>
      </c>
      <c r="C747" s="1">
        <v>1</v>
      </c>
      <c r="D747" s="1">
        <v>91.6</v>
      </c>
      <c r="E747" s="1">
        <f t="shared" si="24"/>
        <v>4.5174312716800848</v>
      </c>
      <c r="F747" s="1">
        <v>69.599999999999994</v>
      </c>
      <c r="G747" s="1">
        <v>1</v>
      </c>
      <c r="H747" s="5">
        <v>32.9</v>
      </c>
      <c r="I747" s="1">
        <f t="shared" si="25"/>
        <v>3.493472657771326</v>
      </c>
      <c r="J747" s="1">
        <v>1</v>
      </c>
      <c r="K747">
        <v>83.1</v>
      </c>
      <c r="L747">
        <v>1</v>
      </c>
    </row>
    <row r="748" spans="1:12" s="1" customFormat="1">
      <c r="A748" s="1" t="s">
        <v>944</v>
      </c>
      <c r="B748" s="1">
        <v>1</v>
      </c>
      <c r="C748" s="1">
        <v>1</v>
      </c>
      <c r="D748" s="1">
        <v>84.3</v>
      </c>
      <c r="E748" s="1">
        <f t="shared" si="24"/>
        <v>4.4343818650078095</v>
      </c>
      <c r="F748" s="1">
        <v>69.8</v>
      </c>
      <c r="G748" s="1">
        <v>1</v>
      </c>
      <c r="H748" s="1">
        <v>12.3</v>
      </c>
      <c r="I748" s="1">
        <f t="shared" si="25"/>
        <v>2.5095992623783721</v>
      </c>
      <c r="J748" s="1">
        <v>0</v>
      </c>
      <c r="K748">
        <v>15</v>
      </c>
      <c r="L748">
        <v>0</v>
      </c>
    </row>
    <row r="749" spans="1:12" s="1" customFormat="1">
      <c r="A749" s="1" t="s">
        <v>386</v>
      </c>
      <c r="B749" s="1">
        <v>1</v>
      </c>
      <c r="C749" s="1">
        <v>1</v>
      </c>
      <c r="D749" s="1">
        <v>43.8</v>
      </c>
      <c r="E749" s="1">
        <f t="shared" si="24"/>
        <v>3.7796338173824005</v>
      </c>
      <c r="F749" s="1">
        <v>69.8</v>
      </c>
      <c r="G749" s="1">
        <v>1</v>
      </c>
      <c r="H749" s="1">
        <v>69.3</v>
      </c>
      <c r="I749" s="1">
        <f t="shared" si="25"/>
        <v>4.2384449061958573</v>
      </c>
      <c r="J749" s="1">
        <v>1</v>
      </c>
      <c r="K749">
        <v>36.9</v>
      </c>
      <c r="L749">
        <v>1</v>
      </c>
    </row>
    <row r="750" spans="1:12" s="1" customFormat="1">
      <c r="A750" t="s">
        <v>281</v>
      </c>
      <c r="B750">
        <v>1</v>
      </c>
      <c r="C750">
        <v>1</v>
      </c>
      <c r="D750">
        <v>87.8</v>
      </c>
      <c r="E750">
        <f t="shared" si="24"/>
        <v>4.475061500641071</v>
      </c>
      <c r="F750">
        <v>70</v>
      </c>
      <c r="G750">
        <v>1</v>
      </c>
      <c r="H750">
        <v>26.8</v>
      </c>
      <c r="I750">
        <f t="shared" si="25"/>
        <v>3.2884018875168111</v>
      </c>
      <c r="J750">
        <v>1</v>
      </c>
      <c r="K750">
        <v>15</v>
      </c>
      <c r="L750" s="7">
        <v>0</v>
      </c>
    </row>
    <row r="751" spans="1:12" s="1" customFormat="1">
      <c r="A751" t="s">
        <v>204</v>
      </c>
      <c r="B751">
        <v>1</v>
      </c>
      <c r="C751">
        <v>1</v>
      </c>
      <c r="D751">
        <v>114</v>
      </c>
      <c r="E751">
        <f t="shared" si="24"/>
        <v>4.7361984483944957</v>
      </c>
      <c r="F751">
        <v>70</v>
      </c>
      <c r="G751">
        <v>1</v>
      </c>
      <c r="H751">
        <v>104</v>
      </c>
      <c r="I751">
        <f t="shared" si="25"/>
        <v>4.6443908991413725</v>
      </c>
      <c r="J751">
        <v>1</v>
      </c>
      <c r="K751">
        <v>80</v>
      </c>
      <c r="L751">
        <v>1</v>
      </c>
    </row>
    <row r="752" spans="1:12" s="1" customFormat="1">
      <c r="A752" s="1" t="s">
        <v>695</v>
      </c>
      <c r="B752" s="1">
        <v>1</v>
      </c>
      <c r="C752" s="1">
        <v>1</v>
      </c>
      <c r="D752" s="1">
        <v>121</v>
      </c>
      <c r="E752" s="1">
        <f t="shared" si="24"/>
        <v>4.7957905455967413</v>
      </c>
      <c r="F752" s="1">
        <v>70.099999999999994</v>
      </c>
      <c r="G752" s="1">
        <v>1</v>
      </c>
      <c r="H752" s="1">
        <v>85.9</v>
      </c>
      <c r="I752" s="1">
        <f t="shared" si="25"/>
        <v>4.4531838289902099</v>
      </c>
      <c r="J752" s="1">
        <v>1</v>
      </c>
      <c r="K752">
        <v>40.1</v>
      </c>
      <c r="L752">
        <v>1</v>
      </c>
    </row>
    <row r="753" spans="1:12" s="1" customFormat="1">
      <c r="A753" s="1" t="s">
        <v>408</v>
      </c>
      <c r="B753" s="1">
        <v>1</v>
      </c>
      <c r="C753" s="1">
        <v>1</v>
      </c>
      <c r="D753" s="1">
        <v>57.8</v>
      </c>
      <c r="E753" s="1">
        <f t="shared" si="24"/>
        <v>4.0569887756783318</v>
      </c>
      <c r="F753" s="1">
        <v>70.2</v>
      </c>
      <c r="G753" s="1">
        <v>1</v>
      </c>
      <c r="H753" s="1">
        <v>9</v>
      </c>
      <c r="I753" s="1">
        <f t="shared" si="25"/>
        <v>2.1972245773362196</v>
      </c>
      <c r="J753" s="1">
        <v>0</v>
      </c>
      <c r="K753">
        <v>15</v>
      </c>
      <c r="L753">
        <v>0</v>
      </c>
    </row>
    <row r="754" spans="1:12" s="1" customFormat="1">
      <c r="A754" s="1" t="s">
        <v>847</v>
      </c>
      <c r="B754" s="1">
        <v>1</v>
      </c>
      <c r="C754" s="1">
        <v>1</v>
      </c>
      <c r="D754" s="1">
        <v>52</v>
      </c>
      <c r="E754" s="1">
        <f t="shared" si="24"/>
        <v>3.9512437185814275</v>
      </c>
      <c r="F754" s="1">
        <v>70.2</v>
      </c>
      <c r="G754" s="1">
        <v>1</v>
      </c>
      <c r="H754" s="1">
        <v>9</v>
      </c>
      <c r="I754" s="1">
        <f t="shared" si="25"/>
        <v>2.1972245773362196</v>
      </c>
      <c r="J754" s="1">
        <v>0</v>
      </c>
      <c r="K754">
        <v>97.7</v>
      </c>
      <c r="L754">
        <v>1</v>
      </c>
    </row>
    <row r="755" spans="1:12" s="1" customFormat="1">
      <c r="A755" s="1" t="s">
        <v>711</v>
      </c>
      <c r="B755" s="1">
        <v>1</v>
      </c>
      <c r="C755" s="1">
        <v>1</v>
      </c>
      <c r="D755" s="1">
        <v>107</v>
      </c>
      <c r="E755" s="1">
        <f t="shared" si="24"/>
        <v>4.6728288344619058</v>
      </c>
      <c r="F755" s="1">
        <v>70.3</v>
      </c>
      <c r="G755" s="1">
        <v>1</v>
      </c>
      <c r="H755" s="1">
        <v>30.2</v>
      </c>
      <c r="I755" s="1">
        <f t="shared" si="25"/>
        <v>3.4078419243808238</v>
      </c>
      <c r="J755" s="1">
        <v>1</v>
      </c>
      <c r="K755">
        <v>36.4</v>
      </c>
      <c r="L755">
        <v>1</v>
      </c>
    </row>
    <row r="756" spans="1:12" s="1" customFormat="1">
      <c r="A756" s="1" t="s">
        <v>479</v>
      </c>
      <c r="B756" s="1">
        <v>1</v>
      </c>
      <c r="C756" s="1">
        <v>1</v>
      </c>
      <c r="D756" s="1">
        <v>146</v>
      </c>
      <c r="E756" s="1">
        <f t="shared" si="24"/>
        <v>4.9836066217083363</v>
      </c>
      <c r="F756" s="1">
        <v>70.400000000000006</v>
      </c>
      <c r="G756" s="1">
        <v>1</v>
      </c>
      <c r="H756" s="1">
        <v>233</v>
      </c>
      <c r="I756" s="1">
        <f t="shared" si="25"/>
        <v>5.4510384535657002</v>
      </c>
      <c r="J756" s="1">
        <v>1</v>
      </c>
      <c r="K756">
        <v>83.9</v>
      </c>
      <c r="L756">
        <v>1</v>
      </c>
    </row>
    <row r="757" spans="1:12" s="1" customFormat="1">
      <c r="A757" s="1" t="s">
        <v>797</v>
      </c>
      <c r="B757" s="1">
        <v>1</v>
      </c>
      <c r="C757" s="1">
        <v>1</v>
      </c>
      <c r="D757" s="1">
        <v>92.3</v>
      </c>
      <c r="E757" s="1">
        <f t="shared" si="24"/>
        <v>4.5250441415088067</v>
      </c>
      <c r="F757" s="1">
        <v>70.599999999999994</v>
      </c>
      <c r="G757" s="1">
        <v>1</v>
      </c>
      <c r="H757" s="1">
        <v>39.1</v>
      </c>
      <c r="I757" s="1">
        <f t="shared" si="25"/>
        <v>3.6661224669913199</v>
      </c>
      <c r="J757" s="1">
        <v>1</v>
      </c>
      <c r="K757">
        <v>15</v>
      </c>
      <c r="L757">
        <v>0</v>
      </c>
    </row>
    <row r="758" spans="1:12" s="1" customFormat="1">
      <c r="A758" t="s">
        <v>243</v>
      </c>
      <c r="B758">
        <v>1</v>
      </c>
      <c r="C758">
        <v>1</v>
      </c>
      <c r="D758">
        <v>79.099999999999994</v>
      </c>
      <c r="E758">
        <f t="shared" si="24"/>
        <v>4.3707128747736084</v>
      </c>
      <c r="F758">
        <v>70.8</v>
      </c>
      <c r="G758">
        <v>1</v>
      </c>
      <c r="H758">
        <v>174</v>
      </c>
      <c r="I758">
        <f t="shared" si="25"/>
        <v>5.1590552992145291</v>
      </c>
      <c r="J758">
        <v>1</v>
      </c>
      <c r="K758">
        <v>57.4</v>
      </c>
      <c r="L758">
        <v>1</v>
      </c>
    </row>
    <row r="759" spans="1:12" s="1" customFormat="1">
      <c r="A759" t="s">
        <v>219</v>
      </c>
      <c r="B759">
        <v>1</v>
      </c>
      <c r="C759">
        <v>1</v>
      </c>
      <c r="D759">
        <v>80</v>
      </c>
      <c r="E759">
        <f t="shared" si="24"/>
        <v>4.3820266346738812</v>
      </c>
      <c r="F759">
        <v>70.900000000000006</v>
      </c>
      <c r="G759">
        <v>1</v>
      </c>
      <c r="H759">
        <v>19.899999999999999</v>
      </c>
      <c r="I759">
        <f t="shared" si="25"/>
        <v>2.9907197317304468</v>
      </c>
      <c r="J759">
        <v>1</v>
      </c>
      <c r="K759">
        <v>15</v>
      </c>
      <c r="L759">
        <v>0</v>
      </c>
    </row>
    <row r="760" spans="1:12" s="1" customFormat="1">
      <c r="A760" s="1" t="s">
        <v>954</v>
      </c>
      <c r="B760" s="1">
        <v>1</v>
      </c>
      <c r="C760" s="1">
        <v>1</v>
      </c>
      <c r="D760" s="1">
        <v>103</v>
      </c>
      <c r="E760" s="1">
        <f t="shared" si="24"/>
        <v>4.6347289882296359</v>
      </c>
      <c r="F760" s="1">
        <v>71</v>
      </c>
      <c r="G760" s="1">
        <v>1</v>
      </c>
      <c r="H760" s="5">
        <v>534</v>
      </c>
      <c r="I760" s="1">
        <f t="shared" si="25"/>
        <v>6.280395838960195</v>
      </c>
      <c r="J760" s="1">
        <v>1</v>
      </c>
      <c r="K760">
        <v>15</v>
      </c>
      <c r="L760">
        <v>0</v>
      </c>
    </row>
    <row r="761" spans="1:12" s="1" customFormat="1">
      <c r="A761" s="1" t="s">
        <v>584</v>
      </c>
      <c r="B761" s="1">
        <v>1</v>
      </c>
      <c r="C761" s="1">
        <v>1</v>
      </c>
      <c r="D761" s="1">
        <v>79.8</v>
      </c>
      <c r="E761" s="1">
        <f t="shared" si="24"/>
        <v>4.3795235044557632</v>
      </c>
      <c r="F761" s="1">
        <v>71.099999999999994</v>
      </c>
      <c r="G761" s="1">
        <v>1</v>
      </c>
      <c r="H761" s="1">
        <v>25.6</v>
      </c>
      <c r="I761" s="1">
        <f t="shared" si="25"/>
        <v>3.2425923514855168</v>
      </c>
      <c r="J761" s="1">
        <v>1</v>
      </c>
      <c r="K761">
        <v>15</v>
      </c>
      <c r="L761">
        <v>0</v>
      </c>
    </row>
    <row r="762" spans="1:12" s="1" customFormat="1">
      <c r="A762" s="1" t="s">
        <v>304</v>
      </c>
      <c r="B762" s="1">
        <v>1</v>
      </c>
      <c r="C762" s="1">
        <v>1</v>
      </c>
      <c r="D762" s="1">
        <v>110</v>
      </c>
      <c r="E762" s="1">
        <f t="shared" si="24"/>
        <v>4.7004803657924166</v>
      </c>
      <c r="F762" s="1">
        <v>71.2</v>
      </c>
      <c r="G762" s="1">
        <v>1</v>
      </c>
      <c r="H762" s="1">
        <v>64.3</v>
      </c>
      <c r="I762" s="1">
        <f t="shared" si="25"/>
        <v>4.1635596312435741</v>
      </c>
      <c r="J762" s="1">
        <v>1</v>
      </c>
      <c r="K762">
        <v>38.5</v>
      </c>
      <c r="L762">
        <v>1</v>
      </c>
    </row>
    <row r="763" spans="1:12" s="1" customFormat="1">
      <c r="A763" s="1" t="s">
        <v>1026</v>
      </c>
      <c r="B763" s="1">
        <v>1</v>
      </c>
      <c r="C763" s="1">
        <v>1</v>
      </c>
      <c r="D763" s="1">
        <v>83.1</v>
      </c>
      <c r="E763" s="1">
        <f t="shared" si="24"/>
        <v>4.4200447018614026</v>
      </c>
      <c r="F763" s="1">
        <v>71.5</v>
      </c>
      <c r="G763" s="1">
        <v>1</v>
      </c>
      <c r="H763" s="5">
        <v>4.2</v>
      </c>
      <c r="I763" s="1">
        <f t="shared" si="25"/>
        <v>1.4350845252893227</v>
      </c>
      <c r="J763" s="1">
        <v>0</v>
      </c>
      <c r="K763">
        <v>15</v>
      </c>
      <c r="L763" s="1">
        <v>0</v>
      </c>
    </row>
    <row r="764" spans="1:12" s="1" customFormat="1">
      <c r="A764" s="1" t="s">
        <v>991</v>
      </c>
      <c r="B764" s="1">
        <v>1</v>
      </c>
      <c r="C764" s="1">
        <v>1</v>
      </c>
      <c r="D764" s="1">
        <v>126</v>
      </c>
      <c r="E764" s="1">
        <f t="shared" si="24"/>
        <v>4.836281906951478</v>
      </c>
      <c r="F764" s="1">
        <v>72.2</v>
      </c>
      <c r="G764" s="1">
        <v>1</v>
      </c>
      <c r="H764" s="5">
        <v>35.9</v>
      </c>
      <c r="I764" s="1">
        <f t="shared" si="25"/>
        <v>3.5807372954942331</v>
      </c>
      <c r="J764" s="1">
        <v>1</v>
      </c>
      <c r="K764">
        <v>15</v>
      </c>
      <c r="L764">
        <v>0</v>
      </c>
    </row>
    <row r="765" spans="1:12" s="1" customFormat="1">
      <c r="A765" s="1" t="s">
        <v>335</v>
      </c>
      <c r="B765" s="1">
        <v>1</v>
      </c>
      <c r="C765" s="1">
        <v>1</v>
      </c>
      <c r="D765" s="1">
        <v>103</v>
      </c>
      <c r="E765" s="1">
        <f t="shared" si="24"/>
        <v>4.6347289882296359</v>
      </c>
      <c r="F765" s="1">
        <v>72.2</v>
      </c>
      <c r="G765" s="1">
        <v>1</v>
      </c>
      <c r="H765" s="1">
        <v>24.7</v>
      </c>
      <c r="I765" s="1">
        <f t="shared" si="25"/>
        <v>3.2068032436339315</v>
      </c>
      <c r="J765" s="1">
        <v>1</v>
      </c>
      <c r="K765">
        <v>31.6</v>
      </c>
      <c r="L765">
        <v>1</v>
      </c>
    </row>
    <row r="766" spans="1:12" s="1" customFormat="1">
      <c r="A766" t="s">
        <v>258</v>
      </c>
      <c r="B766">
        <v>1</v>
      </c>
      <c r="C766">
        <v>1</v>
      </c>
      <c r="D766">
        <v>83.8</v>
      </c>
      <c r="E766">
        <f t="shared" si="24"/>
        <v>4.4284330074880369</v>
      </c>
      <c r="F766">
        <v>72.5</v>
      </c>
      <c r="G766">
        <v>1</v>
      </c>
      <c r="H766">
        <v>37.4</v>
      </c>
      <c r="I766">
        <f t="shared" si="25"/>
        <v>3.6216707044204863</v>
      </c>
      <c r="J766">
        <v>1</v>
      </c>
      <c r="K766">
        <v>50.2</v>
      </c>
      <c r="L766">
        <v>1</v>
      </c>
    </row>
    <row r="767" spans="1:12" s="1" customFormat="1">
      <c r="A767" s="1" t="s">
        <v>546</v>
      </c>
      <c r="B767" s="1">
        <v>1</v>
      </c>
      <c r="C767" s="1">
        <v>1</v>
      </c>
      <c r="D767" s="1">
        <v>74</v>
      </c>
      <c r="E767" s="1">
        <f t="shared" si="24"/>
        <v>4.3040650932041702</v>
      </c>
      <c r="F767" s="1">
        <v>72.599999999999994</v>
      </c>
      <c r="G767" s="1">
        <v>1</v>
      </c>
      <c r="H767" s="1">
        <v>36.6</v>
      </c>
      <c r="I767" s="1">
        <f t="shared" si="25"/>
        <v>3.6000482404073204</v>
      </c>
      <c r="J767" s="1">
        <v>1</v>
      </c>
      <c r="K767">
        <v>15</v>
      </c>
      <c r="L767">
        <v>0</v>
      </c>
    </row>
    <row r="768" spans="1:12" s="1" customFormat="1">
      <c r="A768" s="1" t="s">
        <v>638</v>
      </c>
      <c r="B768" s="1">
        <v>1</v>
      </c>
      <c r="C768" s="1">
        <v>1</v>
      </c>
      <c r="D768" s="1">
        <v>96.1</v>
      </c>
      <c r="E768" s="1">
        <f t="shared" si="24"/>
        <v>4.5653893159762466</v>
      </c>
      <c r="F768" s="1">
        <v>72.8</v>
      </c>
      <c r="G768" s="1">
        <v>1</v>
      </c>
      <c r="H768" s="1">
        <v>50.6</v>
      </c>
      <c r="I768" s="1">
        <f t="shared" si="25"/>
        <v>3.9239515762934198</v>
      </c>
      <c r="J768" s="1">
        <v>1</v>
      </c>
      <c r="K768">
        <v>64.099999999999994</v>
      </c>
      <c r="L768">
        <v>1</v>
      </c>
    </row>
    <row r="769" spans="1:12" s="1" customFormat="1">
      <c r="A769" s="1" t="s">
        <v>502</v>
      </c>
      <c r="B769" s="1">
        <v>1</v>
      </c>
      <c r="C769" s="1">
        <v>1</v>
      </c>
      <c r="D769" s="1">
        <v>48</v>
      </c>
      <c r="E769" s="1">
        <f t="shared" si="24"/>
        <v>3.8712010109078911</v>
      </c>
      <c r="F769" s="1">
        <v>73.2</v>
      </c>
      <c r="G769" s="1">
        <v>1</v>
      </c>
      <c r="H769" s="1">
        <v>20.399999999999999</v>
      </c>
      <c r="I769" s="1">
        <f t="shared" si="25"/>
        <v>3.0155349008501706</v>
      </c>
      <c r="J769" s="1">
        <v>1</v>
      </c>
      <c r="K769">
        <v>15</v>
      </c>
      <c r="L769">
        <v>0</v>
      </c>
    </row>
    <row r="770" spans="1:12" s="1" customFormat="1">
      <c r="A770" t="s">
        <v>236</v>
      </c>
      <c r="B770">
        <v>1</v>
      </c>
      <c r="C770">
        <v>1</v>
      </c>
      <c r="D770">
        <v>103</v>
      </c>
      <c r="E770">
        <f t="shared" si="24"/>
        <v>4.6347289882296359</v>
      </c>
      <c r="F770">
        <v>73.8</v>
      </c>
      <c r="G770">
        <v>1</v>
      </c>
      <c r="H770">
        <v>19.5</v>
      </c>
      <c r="I770">
        <f t="shared" si="25"/>
        <v>2.9704144655697009</v>
      </c>
      <c r="J770">
        <v>1</v>
      </c>
      <c r="K770">
        <v>15</v>
      </c>
      <c r="L770">
        <v>0</v>
      </c>
    </row>
    <row r="771" spans="1:12" s="1" customFormat="1">
      <c r="A771" t="s">
        <v>212</v>
      </c>
      <c r="B771">
        <v>1</v>
      </c>
      <c r="C771">
        <v>1</v>
      </c>
      <c r="D771">
        <v>148</v>
      </c>
      <c r="E771">
        <f t="shared" si="24"/>
        <v>4.9972122737641147</v>
      </c>
      <c r="F771">
        <v>74</v>
      </c>
      <c r="G771">
        <v>1</v>
      </c>
      <c r="H771">
        <v>130</v>
      </c>
      <c r="I771">
        <f t="shared" si="25"/>
        <v>4.8675344504555822</v>
      </c>
      <c r="J771">
        <v>1</v>
      </c>
      <c r="K771">
        <v>53.6</v>
      </c>
      <c r="L771">
        <v>1</v>
      </c>
    </row>
    <row r="772" spans="1:12" s="1" customFormat="1">
      <c r="A772" s="1" t="s">
        <v>410</v>
      </c>
      <c r="B772" s="1">
        <v>1</v>
      </c>
      <c r="C772" s="1">
        <v>1</v>
      </c>
      <c r="D772" s="1">
        <v>89.5</v>
      </c>
      <c r="E772" s="1">
        <f t="shared" si="24"/>
        <v>4.4942386252808095</v>
      </c>
      <c r="F772" s="1">
        <v>74.3</v>
      </c>
      <c r="G772" s="1">
        <v>1</v>
      </c>
      <c r="H772" s="1">
        <v>25.4</v>
      </c>
      <c r="I772" s="1">
        <f t="shared" si="25"/>
        <v>3.2347491740244907</v>
      </c>
      <c r="J772" s="1">
        <v>1</v>
      </c>
      <c r="K772">
        <v>15</v>
      </c>
      <c r="L772">
        <v>0</v>
      </c>
    </row>
    <row r="773" spans="1:12" s="1" customFormat="1">
      <c r="A773" s="1" t="s">
        <v>632</v>
      </c>
      <c r="B773" s="1">
        <v>1</v>
      </c>
      <c r="C773" s="1">
        <v>1</v>
      </c>
      <c r="D773" s="1">
        <v>76.5</v>
      </c>
      <c r="E773" s="1">
        <f t="shared" si="24"/>
        <v>4.3372907408324899</v>
      </c>
      <c r="F773" s="1">
        <v>74.3</v>
      </c>
      <c r="G773" s="1">
        <v>1</v>
      </c>
      <c r="H773" s="1">
        <v>15.7</v>
      </c>
      <c r="I773" s="1">
        <f t="shared" si="25"/>
        <v>2.7536607123542622</v>
      </c>
      <c r="J773" s="1">
        <v>1</v>
      </c>
      <c r="K773">
        <v>15</v>
      </c>
      <c r="L773">
        <v>0</v>
      </c>
    </row>
    <row r="774" spans="1:12" s="1" customFormat="1">
      <c r="A774" s="1" t="s">
        <v>511</v>
      </c>
      <c r="B774" s="1">
        <v>1</v>
      </c>
      <c r="C774" s="1">
        <v>1</v>
      </c>
      <c r="D774" s="1">
        <v>199</v>
      </c>
      <c r="E774" s="1">
        <f t="shared" si="24"/>
        <v>5.2933048247244923</v>
      </c>
      <c r="F774" s="1">
        <v>74.3</v>
      </c>
      <c r="G774" s="1">
        <v>1</v>
      </c>
      <c r="H774" s="1">
        <v>110</v>
      </c>
      <c r="I774" s="1">
        <f t="shared" si="25"/>
        <v>4.7004803657924166</v>
      </c>
      <c r="J774" s="1">
        <v>1</v>
      </c>
      <c r="K774">
        <v>54.4</v>
      </c>
      <c r="L774">
        <v>1</v>
      </c>
    </row>
    <row r="775" spans="1:12" s="1" customFormat="1">
      <c r="A775" t="s">
        <v>255</v>
      </c>
      <c r="B775">
        <v>1</v>
      </c>
      <c r="C775">
        <v>1</v>
      </c>
      <c r="D775">
        <v>174</v>
      </c>
      <c r="E775">
        <f t="shared" si="24"/>
        <v>5.1590552992145291</v>
      </c>
      <c r="F775">
        <v>74.5</v>
      </c>
      <c r="G775">
        <v>1</v>
      </c>
      <c r="H775">
        <v>92.9</v>
      </c>
      <c r="I775">
        <f t="shared" si="25"/>
        <v>4.5315236458197932</v>
      </c>
      <c r="J775">
        <v>1</v>
      </c>
      <c r="K775">
        <v>15</v>
      </c>
      <c r="L775" s="7">
        <v>0</v>
      </c>
    </row>
    <row r="776" spans="1:12" s="1" customFormat="1">
      <c r="A776" s="1" t="s">
        <v>1028</v>
      </c>
      <c r="B776" s="1">
        <v>1</v>
      </c>
      <c r="C776" s="1">
        <v>1</v>
      </c>
      <c r="D776" s="1">
        <v>138</v>
      </c>
      <c r="E776" s="1">
        <f t="shared" si="24"/>
        <v>4.9272536851572051</v>
      </c>
      <c r="F776" s="1">
        <v>74.8</v>
      </c>
      <c r="G776" s="1">
        <v>1</v>
      </c>
      <c r="H776" s="5">
        <v>73.8</v>
      </c>
      <c r="I776" s="1">
        <f t="shared" si="25"/>
        <v>4.3013587316064266</v>
      </c>
      <c r="J776" s="1">
        <v>1</v>
      </c>
      <c r="K776">
        <v>15</v>
      </c>
      <c r="L776">
        <v>0</v>
      </c>
    </row>
    <row r="777" spans="1:12" s="1" customFormat="1">
      <c r="A777" s="1" t="s">
        <v>865</v>
      </c>
      <c r="B777" s="1">
        <v>1</v>
      </c>
      <c r="C777" s="1">
        <v>1</v>
      </c>
      <c r="D777" s="1">
        <v>70.900000000000006</v>
      </c>
      <c r="E777" s="1">
        <f t="shared" si="24"/>
        <v>4.2612704335380815</v>
      </c>
      <c r="F777" s="1">
        <v>74.8</v>
      </c>
      <c r="G777" s="1">
        <v>1</v>
      </c>
      <c r="H777" s="1">
        <v>16.399999999999999</v>
      </c>
      <c r="I777" s="1">
        <f t="shared" si="25"/>
        <v>2.7972813348301528</v>
      </c>
      <c r="J777" s="1">
        <v>1</v>
      </c>
      <c r="K777">
        <v>31.1</v>
      </c>
      <c r="L777">
        <v>1</v>
      </c>
    </row>
    <row r="778" spans="1:12" s="1" customFormat="1">
      <c r="A778" s="1" t="s">
        <v>641</v>
      </c>
      <c r="B778" s="1">
        <v>1</v>
      </c>
      <c r="C778" s="1">
        <v>1</v>
      </c>
      <c r="D778" s="1">
        <v>168</v>
      </c>
      <c r="E778" s="1">
        <f t="shared" si="24"/>
        <v>5.1239639794032588</v>
      </c>
      <c r="F778" s="1">
        <v>75.400000000000006</v>
      </c>
      <c r="G778" s="1">
        <v>1</v>
      </c>
      <c r="H778" s="1">
        <v>73.8</v>
      </c>
      <c r="I778" s="1">
        <f t="shared" si="25"/>
        <v>4.3013587316064266</v>
      </c>
      <c r="J778" s="1">
        <v>1</v>
      </c>
      <c r="K778">
        <v>15</v>
      </c>
      <c r="L778">
        <v>0</v>
      </c>
    </row>
    <row r="779" spans="1:12" s="1" customFormat="1">
      <c r="A779" s="1" t="s">
        <v>451</v>
      </c>
      <c r="B779" s="1">
        <v>1</v>
      </c>
      <c r="C779" s="1">
        <v>1</v>
      </c>
      <c r="D779" s="1">
        <v>140</v>
      </c>
      <c r="E779" s="1">
        <f t="shared" si="24"/>
        <v>4.9416424226093039</v>
      </c>
      <c r="F779" s="1">
        <v>75.599999999999994</v>
      </c>
      <c r="G779" s="1">
        <v>1</v>
      </c>
      <c r="H779" s="1">
        <v>82.8</v>
      </c>
      <c r="I779" s="1">
        <f t="shared" si="25"/>
        <v>4.4164280613912137</v>
      </c>
      <c r="J779" s="1">
        <v>1</v>
      </c>
      <c r="K779">
        <v>50.4</v>
      </c>
      <c r="L779">
        <v>1</v>
      </c>
    </row>
    <row r="780" spans="1:12" s="1" customFormat="1">
      <c r="A780" s="1" t="s">
        <v>411</v>
      </c>
      <c r="B780" s="1">
        <v>1</v>
      </c>
      <c r="C780" s="1">
        <v>1</v>
      </c>
      <c r="D780" s="1">
        <v>87.8</v>
      </c>
      <c r="E780" s="1">
        <f t="shared" si="24"/>
        <v>4.475061500641071</v>
      </c>
      <c r="F780" s="1">
        <v>75.8</v>
      </c>
      <c r="G780" s="1">
        <v>1</v>
      </c>
      <c r="H780" s="1">
        <v>59.1</v>
      </c>
      <c r="I780" s="1">
        <f t="shared" si="25"/>
        <v>4.0792309244120526</v>
      </c>
      <c r="J780" s="1">
        <v>1</v>
      </c>
      <c r="K780">
        <v>40.799999999999997</v>
      </c>
      <c r="L780">
        <v>1</v>
      </c>
    </row>
    <row r="781" spans="1:12" s="1" customFormat="1">
      <c r="A781" s="1" t="s">
        <v>986</v>
      </c>
      <c r="B781" s="1">
        <v>1</v>
      </c>
      <c r="C781" s="1">
        <v>1</v>
      </c>
      <c r="D781" s="1">
        <v>97.8</v>
      </c>
      <c r="E781" s="1">
        <f t="shared" si="24"/>
        <v>4.5829245770407718</v>
      </c>
      <c r="F781" s="1">
        <v>76.2</v>
      </c>
      <c r="G781" s="1">
        <v>1</v>
      </c>
      <c r="H781" s="5">
        <v>13.3</v>
      </c>
      <c r="I781" s="1">
        <f t="shared" si="25"/>
        <v>2.5877640352277083</v>
      </c>
      <c r="J781" s="1">
        <v>0</v>
      </c>
      <c r="K781">
        <v>49.3</v>
      </c>
      <c r="L781">
        <v>1</v>
      </c>
    </row>
    <row r="782" spans="1:12" s="1" customFormat="1">
      <c r="A782" s="1" t="s">
        <v>744</v>
      </c>
      <c r="B782" s="1">
        <v>1</v>
      </c>
      <c r="C782" s="1">
        <v>1</v>
      </c>
      <c r="D782" s="1">
        <v>47.2</v>
      </c>
      <c r="E782" s="1">
        <f t="shared" si="24"/>
        <v>3.8543938925915096</v>
      </c>
      <c r="F782" s="1">
        <v>76.2</v>
      </c>
      <c r="G782" s="1">
        <v>1</v>
      </c>
      <c r="H782" s="1">
        <v>7.5</v>
      </c>
      <c r="I782" s="1">
        <f t="shared" si="25"/>
        <v>2.0149030205422647</v>
      </c>
      <c r="J782" s="1">
        <v>0</v>
      </c>
      <c r="K782">
        <v>64.7</v>
      </c>
      <c r="L782">
        <v>1</v>
      </c>
    </row>
    <row r="783" spans="1:12" s="1" customFormat="1">
      <c r="A783" s="1" t="s">
        <v>291</v>
      </c>
      <c r="B783" s="1">
        <v>1</v>
      </c>
      <c r="C783" s="1">
        <v>1</v>
      </c>
      <c r="D783" s="1">
        <v>140</v>
      </c>
      <c r="E783" s="1">
        <f t="shared" si="24"/>
        <v>4.9416424226093039</v>
      </c>
      <c r="F783" s="1">
        <v>76.400000000000006</v>
      </c>
      <c r="G783" s="1">
        <v>1</v>
      </c>
      <c r="H783" s="1">
        <v>47.1</v>
      </c>
      <c r="I783" s="1">
        <f t="shared" si="25"/>
        <v>3.8522730010223722</v>
      </c>
      <c r="J783" s="1">
        <v>1</v>
      </c>
      <c r="K783">
        <v>32.4</v>
      </c>
      <c r="L783">
        <v>1</v>
      </c>
    </row>
    <row r="784" spans="1:12" s="1" customFormat="1">
      <c r="A784" s="1" t="s">
        <v>815</v>
      </c>
      <c r="B784" s="1">
        <v>1</v>
      </c>
      <c r="C784" s="1">
        <v>1</v>
      </c>
      <c r="D784" s="1">
        <v>136</v>
      </c>
      <c r="E784" s="1">
        <f t="shared" si="24"/>
        <v>4.9126548857360524</v>
      </c>
      <c r="F784" s="1">
        <v>76.5</v>
      </c>
      <c r="G784" s="1">
        <v>1</v>
      </c>
      <c r="H784" s="1">
        <v>204</v>
      </c>
      <c r="I784" s="1">
        <f t="shared" si="25"/>
        <v>5.3181199938442161</v>
      </c>
      <c r="J784" s="1">
        <v>1</v>
      </c>
      <c r="K784">
        <v>40.5</v>
      </c>
      <c r="L784">
        <v>1</v>
      </c>
    </row>
    <row r="785" spans="1:12" s="1" customFormat="1">
      <c r="A785" s="1" t="s">
        <v>573</v>
      </c>
      <c r="B785" s="1">
        <v>1</v>
      </c>
      <c r="C785" s="1">
        <v>1</v>
      </c>
      <c r="D785" s="1">
        <v>79.599999999999994</v>
      </c>
      <c r="E785" s="1">
        <f t="shared" si="24"/>
        <v>4.3770140928503372</v>
      </c>
      <c r="F785" s="1">
        <v>76.8</v>
      </c>
      <c r="G785" s="1">
        <v>1</v>
      </c>
      <c r="H785" s="1">
        <v>21.3</v>
      </c>
      <c r="I785" s="1">
        <f t="shared" si="25"/>
        <v>3.0587070727153796</v>
      </c>
      <c r="J785" s="1">
        <v>1</v>
      </c>
      <c r="K785">
        <v>15</v>
      </c>
      <c r="L785">
        <v>0</v>
      </c>
    </row>
    <row r="786" spans="1:12" s="1" customFormat="1">
      <c r="A786" s="1" t="s">
        <v>849</v>
      </c>
      <c r="B786" s="1">
        <v>1</v>
      </c>
      <c r="C786" s="1">
        <v>1</v>
      </c>
      <c r="D786" s="1">
        <v>157</v>
      </c>
      <c r="E786" s="1">
        <f t="shared" ref="E786:E849" si="26">LN(D786)</f>
        <v>5.0562458053483077</v>
      </c>
      <c r="F786" s="1">
        <v>76.900000000000006</v>
      </c>
      <c r="G786" s="1">
        <v>1</v>
      </c>
      <c r="H786" s="1">
        <v>68.900000000000006</v>
      </c>
      <c r="I786" s="1">
        <f t="shared" ref="I786:I849" si="27">LN(H786)</f>
        <v>4.2326561780196128</v>
      </c>
      <c r="J786" s="1">
        <v>1</v>
      </c>
      <c r="K786">
        <v>15</v>
      </c>
      <c r="L786">
        <v>0</v>
      </c>
    </row>
    <row r="787" spans="1:12" s="1" customFormat="1">
      <c r="A787" s="1" t="s">
        <v>337</v>
      </c>
      <c r="B787" s="1">
        <v>1</v>
      </c>
      <c r="C787" s="1">
        <v>1</v>
      </c>
      <c r="D787" s="1">
        <v>124</v>
      </c>
      <c r="E787" s="1">
        <f t="shared" si="26"/>
        <v>4.8202815656050371</v>
      </c>
      <c r="F787" s="1">
        <v>77.099999999999994</v>
      </c>
      <c r="G787" s="1">
        <v>1</v>
      </c>
      <c r="H787" s="1">
        <v>53.4</v>
      </c>
      <c r="I787" s="1">
        <f t="shared" si="27"/>
        <v>3.9778107459661491</v>
      </c>
      <c r="J787" s="1">
        <v>1</v>
      </c>
      <c r="K787">
        <v>33.299999999999997</v>
      </c>
      <c r="L787">
        <v>1</v>
      </c>
    </row>
    <row r="788" spans="1:12" s="1" customFormat="1">
      <c r="A788" s="1" t="s">
        <v>699</v>
      </c>
      <c r="B788" s="1">
        <v>1</v>
      </c>
      <c r="C788" s="1">
        <v>1</v>
      </c>
      <c r="D788" s="1">
        <v>74.099999999999994</v>
      </c>
      <c r="E788" s="1">
        <f t="shared" si="26"/>
        <v>4.3054155323020415</v>
      </c>
      <c r="F788" s="1">
        <v>77.2</v>
      </c>
      <c r="G788" s="1">
        <v>1</v>
      </c>
      <c r="H788" s="1">
        <v>18.899999999999999</v>
      </c>
      <c r="I788" s="1">
        <f t="shared" si="27"/>
        <v>2.9391619220655967</v>
      </c>
      <c r="J788" s="1">
        <v>1</v>
      </c>
      <c r="K788">
        <v>15</v>
      </c>
      <c r="L788">
        <v>0</v>
      </c>
    </row>
    <row r="789" spans="1:12" s="1" customFormat="1">
      <c r="A789" s="1" t="s">
        <v>637</v>
      </c>
      <c r="B789" s="1">
        <v>1</v>
      </c>
      <c r="C789" s="1">
        <v>1</v>
      </c>
      <c r="D789" s="1">
        <v>258</v>
      </c>
      <c r="E789" s="1">
        <f t="shared" si="26"/>
        <v>5.5529595849216173</v>
      </c>
      <c r="F789" s="1">
        <v>77.2</v>
      </c>
      <c r="G789" s="1">
        <v>1</v>
      </c>
      <c r="H789" s="1">
        <v>296</v>
      </c>
      <c r="I789" s="1">
        <f t="shared" si="27"/>
        <v>5.6903594543240601</v>
      </c>
      <c r="J789" s="1">
        <v>1</v>
      </c>
      <c r="K789">
        <v>91.3</v>
      </c>
      <c r="L789">
        <v>1</v>
      </c>
    </row>
    <row r="790" spans="1:12" s="1" customFormat="1">
      <c r="A790" s="1" t="s">
        <v>702</v>
      </c>
      <c r="B790" s="1">
        <v>1</v>
      </c>
      <c r="C790" s="1">
        <v>1</v>
      </c>
      <c r="D790" s="1">
        <v>85.3</v>
      </c>
      <c r="E790" s="1">
        <f t="shared" si="26"/>
        <v>4.4461744544976334</v>
      </c>
      <c r="F790" s="1">
        <v>77.7</v>
      </c>
      <c r="G790" s="1">
        <v>1</v>
      </c>
      <c r="H790" s="1">
        <v>99.9</v>
      </c>
      <c r="I790" s="1">
        <f t="shared" si="27"/>
        <v>4.604169685654508</v>
      </c>
      <c r="J790" s="1">
        <v>1</v>
      </c>
      <c r="K790">
        <v>44.1</v>
      </c>
      <c r="L790">
        <v>1</v>
      </c>
    </row>
    <row r="791" spans="1:12" s="1" customFormat="1">
      <c r="A791" s="1" t="s">
        <v>510</v>
      </c>
      <c r="B791" s="1">
        <v>1</v>
      </c>
      <c r="C791" s="1">
        <v>1</v>
      </c>
      <c r="D791" s="1">
        <v>186</v>
      </c>
      <c r="E791" s="1">
        <f t="shared" si="26"/>
        <v>5.2257466737132017</v>
      </c>
      <c r="F791" s="1">
        <v>78.099999999999994</v>
      </c>
      <c r="G791" s="1">
        <v>1</v>
      </c>
      <c r="H791" s="1">
        <v>107</v>
      </c>
      <c r="I791" s="1">
        <f t="shared" si="27"/>
        <v>4.6728288344619058</v>
      </c>
      <c r="J791" s="1">
        <v>1</v>
      </c>
      <c r="K791">
        <v>84.5</v>
      </c>
      <c r="L791">
        <v>1</v>
      </c>
    </row>
    <row r="792" spans="1:12" s="1" customFormat="1">
      <c r="A792" s="1" t="s">
        <v>1010</v>
      </c>
      <c r="B792" s="1">
        <v>1</v>
      </c>
      <c r="C792" s="1">
        <v>1</v>
      </c>
      <c r="D792" s="1">
        <v>27.6</v>
      </c>
      <c r="E792" s="1">
        <f t="shared" si="26"/>
        <v>3.3178157727231046</v>
      </c>
      <c r="F792" s="1">
        <v>78.400000000000006</v>
      </c>
      <c r="G792" s="1">
        <v>1</v>
      </c>
      <c r="H792" s="5">
        <v>11.4</v>
      </c>
      <c r="I792" s="1">
        <f t="shared" si="27"/>
        <v>2.4336133554004498</v>
      </c>
      <c r="J792" s="1">
        <v>0</v>
      </c>
      <c r="K792">
        <v>15</v>
      </c>
      <c r="L792">
        <v>0</v>
      </c>
    </row>
    <row r="793" spans="1:12" s="1" customFormat="1">
      <c r="A793" t="s">
        <v>225</v>
      </c>
      <c r="B793">
        <v>1</v>
      </c>
      <c r="C793">
        <v>1</v>
      </c>
      <c r="D793">
        <v>32.1</v>
      </c>
      <c r="E793">
        <f t="shared" si="26"/>
        <v>3.4688560301359703</v>
      </c>
      <c r="F793">
        <v>78.400000000000006</v>
      </c>
      <c r="G793">
        <v>1</v>
      </c>
      <c r="H793">
        <v>25.1</v>
      </c>
      <c r="I793">
        <f t="shared" si="27"/>
        <v>3.2228678461377385</v>
      </c>
      <c r="J793">
        <v>1</v>
      </c>
      <c r="K793">
        <v>31.3</v>
      </c>
      <c r="L793">
        <v>1</v>
      </c>
    </row>
    <row r="794" spans="1:12" s="1" customFormat="1">
      <c r="A794" s="1" t="s">
        <v>990</v>
      </c>
      <c r="B794" s="1">
        <v>1</v>
      </c>
      <c r="C794" s="1">
        <v>1</v>
      </c>
      <c r="D794" s="1">
        <v>78</v>
      </c>
      <c r="E794" s="1">
        <f t="shared" si="26"/>
        <v>4.3567088266895917</v>
      </c>
      <c r="F794" s="1">
        <v>78.5</v>
      </c>
      <c r="G794" s="1">
        <v>1</v>
      </c>
      <c r="H794" s="5">
        <v>42.6</v>
      </c>
      <c r="I794" s="1">
        <f t="shared" si="27"/>
        <v>3.751854253275325</v>
      </c>
      <c r="J794" s="1">
        <v>1</v>
      </c>
      <c r="K794">
        <v>15</v>
      </c>
      <c r="L794">
        <v>0</v>
      </c>
    </row>
    <row r="795" spans="1:12" s="1" customFormat="1">
      <c r="A795" s="1" t="s">
        <v>475</v>
      </c>
      <c r="B795" s="1">
        <v>1</v>
      </c>
      <c r="C795" s="1">
        <v>1</v>
      </c>
      <c r="D795" s="1">
        <v>130</v>
      </c>
      <c r="E795" s="1">
        <f t="shared" si="26"/>
        <v>4.8675344504555822</v>
      </c>
      <c r="F795" s="1">
        <v>78.599999999999994</v>
      </c>
      <c r="G795" s="1">
        <v>1</v>
      </c>
      <c r="H795" s="1">
        <v>67.8</v>
      </c>
      <c r="I795" s="1">
        <f t="shared" si="27"/>
        <v>4.2165621949463494</v>
      </c>
      <c r="J795" s="1">
        <v>1</v>
      </c>
      <c r="K795">
        <v>91.7</v>
      </c>
      <c r="L795">
        <v>1</v>
      </c>
    </row>
    <row r="796" spans="1:12" s="1" customFormat="1">
      <c r="A796" s="1" t="s">
        <v>454</v>
      </c>
      <c r="B796" s="1">
        <v>1</v>
      </c>
      <c r="C796" s="1">
        <v>1</v>
      </c>
      <c r="D796" s="1">
        <v>85.6</v>
      </c>
      <c r="E796" s="1">
        <f t="shared" si="26"/>
        <v>4.4496852831476961</v>
      </c>
      <c r="F796" s="1">
        <v>78.900000000000006</v>
      </c>
      <c r="G796" s="1">
        <v>1</v>
      </c>
      <c r="H796" s="1">
        <v>1010</v>
      </c>
      <c r="I796" s="1">
        <f t="shared" si="27"/>
        <v>6.9177056098353047</v>
      </c>
      <c r="J796" s="1">
        <v>1</v>
      </c>
      <c r="K796">
        <v>97.8</v>
      </c>
      <c r="L796">
        <v>1</v>
      </c>
    </row>
    <row r="797" spans="1:12" s="1" customFormat="1">
      <c r="A797" s="1" t="s">
        <v>1027</v>
      </c>
      <c r="B797" s="1">
        <v>1</v>
      </c>
      <c r="C797" s="1">
        <v>1</v>
      </c>
      <c r="D797" s="1">
        <v>129</v>
      </c>
      <c r="E797" s="1">
        <f t="shared" si="26"/>
        <v>4.8598124043616719</v>
      </c>
      <c r="F797" s="1">
        <v>79.099999999999994</v>
      </c>
      <c r="G797" s="1">
        <v>1</v>
      </c>
      <c r="H797" s="5">
        <v>43.8</v>
      </c>
      <c r="I797" s="1">
        <f t="shared" si="27"/>
        <v>3.7796338173824005</v>
      </c>
      <c r="J797" s="1">
        <v>1</v>
      </c>
      <c r="K797">
        <v>15</v>
      </c>
      <c r="L797">
        <v>0</v>
      </c>
    </row>
    <row r="798" spans="1:12" s="1" customFormat="1">
      <c r="A798" s="1" t="s">
        <v>293</v>
      </c>
      <c r="B798" s="1">
        <v>1</v>
      </c>
      <c r="C798" s="1">
        <v>1</v>
      </c>
      <c r="D798" s="1">
        <v>81.400000000000006</v>
      </c>
      <c r="E798" s="1">
        <f t="shared" si="26"/>
        <v>4.399375273008495</v>
      </c>
      <c r="F798" s="1">
        <v>79.3</v>
      </c>
      <c r="G798" s="1">
        <v>1</v>
      </c>
      <c r="H798" s="1">
        <v>71.8</v>
      </c>
      <c r="I798" s="1">
        <f t="shared" si="27"/>
        <v>4.2738844760541781</v>
      </c>
      <c r="J798" s="1">
        <v>1</v>
      </c>
      <c r="K798">
        <v>15</v>
      </c>
      <c r="L798">
        <v>0</v>
      </c>
    </row>
    <row r="799" spans="1:12" s="1" customFormat="1">
      <c r="A799" s="1" t="s">
        <v>909</v>
      </c>
      <c r="B799" s="1">
        <v>1</v>
      </c>
      <c r="C799" s="1">
        <v>1</v>
      </c>
      <c r="D799" s="1">
        <v>33.6</v>
      </c>
      <c r="E799" s="1">
        <f t="shared" si="26"/>
        <v>3.5145260669691587</v>
      </c>
      <c r="F799" s="1">
        <v>79.400000000000006</v>
      </c>
      <c r="G799" s="1">
        <v>1</v>
      </c>
      <c r="H799" s="1">
        <v>869</v>
      </c>
      <c r="I799" s="1">
        <f t="shared" si="27"/>
        <v>6.7673431252653922</v>
      </c>
      <c r="J799" s="1">
        <v>1</v>
      </c>
      <c r="K799">
        <v>98</v>
      </c>
      <c r="L799">
        <v>1</v>
      </c>
    </row>
    <row r="800" spans="1:12" s="1" customFormat="1">
      <c r="A800" s="1" t="s">
        <v>561</v>
      </c>
      <c r="B800" s="1">
        <v>1</v>
      </c>
      <c r="C800" s="1">
        <v>1</v>
      </c>
      <c r="D800" s="1">
        <v>68.599999999999994</v>
      </c>
      <c r="E800" s="1">
        <f t="shared" si="26"/>
        <v>4.2282925347318399</v>
      </c>
      <c r="F800" s="1">
        <v>79.8</v>
      </c>
      <c r="G800" s="1">
        <v>1</v>
      </c>
      <c r="H800" s="1">
        <v>68</v>
      </c>
      <c r="I800" s="1">
        <f t="shared" si="27"/>
        <v>4.219507705176107</v>
      </c>
      <c r="J800" s="1">
        <v>1</v>
      </c>
      <c r="K800">
        <v>42.4</v>
      </c>
      <c r="L800">
        <v>1</v>
      </c>
    </row>
    <row r="801" spans="1:12" s="1" customFormat="1">
      <c r="A801" s="1" t="s">
        <v>788</v>
      </c>
      <c r="B801" s="1">
        <v>1</v>
      </c>
      <c r="C801" s="1">
        <v>1</v>
      </c>
      <c r="D801" s="1">
        <v>76.2</v>
      </c>
      <c r="E801" s="1">
        <f t="shared" si="26"/>
        <v>4.3333614626926007</v>
      </c>
      <c r="F801" s="1">
        <v>80.3</v>
      </c>
      <c r="G801" s="1">
        <v>1</v>
      </c>
      <c r="H801" s="1">
        <v>73</v>
      </c>
      <c r="I801" s="1">
        <f t="shared" si="27"/>
        <v>4.290459441148391</v>
      </c>
      <c r="J801" s="1">
        <v>1</v>
      </c>
      <c r="K801">
        <v>53.4</v>
      </c>
      <c r="L801">
        <v>1</v>
      </c>
    </row>
    <row r="802" spans="1:12" s="1" customFormat="1">
      <c r="A802" s="1" t="s">
        <v>435</v>
      </c>
      <c r="B802" s="1">
        <v>1</v>
      </c>
      <c r="C802" s="1">
        <v>1</v>
      </c>
      <c r="D802" s="1">
        <v>1680</v>
      </c>
      <c r="E802" s="1">
        <f t="shared" si="26"/>
        <v>7.4265490723973047</v>
      </c>
      <c r="F802" s="1">
        <v>80.3</v>
      </c>
      <c r="G802" s="1">
        <v>1</v>
      </c>
      <c r="H802" s="1">
        <v>315</v>
      </c>
      <c r="I802" s="1">
        <f t="shared" si="27"/>
        <v>5.7525726388256331</v>
      </c>
      <c r="J802" s="1">
        <v>1</v>
      </c>
      <c r="K802">
        <v>84</v>
      </c>
      <c r="L802">
        <v>1</v>
      </c>
    </row>
    <row r="803" spans="1:12" s="1" customFormat="1">
      <c r="A803" s="1" t="s">
        <v>474</v>
      </c>
      <c r="B803" s="1">
        <v>1</v>
      </c>
      <c r="C803" s="1">
        <v>1</v>
      </c>
      <c r="D803" s="1">
        <v>125</v>
      </c>
      <c r="E803" s="1">
        <f t="shared" si="26"/>
        <v>4.8283137373023015</v>
      </c>
      <c r="F803" s="1">
        <v>80.400000000000006</v>
      </c>
      <c r="G803" s="1">
        <v>1</v>
      </c>
      <c r="H803" s="1">
        <v>40.5</v>
      </c>
      <c r="I803" s="1">
        <f t="shared" si="27"/>
        <v>3.7013019741124933</v>
      </c>
      <c r="J803" s="1">
        <v>1</v>
      </c>
      <c r="K803">
        <v>15</v>
      </c>
      <c r="L803">
        <v>0</v>
      </c>
    </row>
    <row r="804" spans="1:12" s="1" customFormat="1">
      <c r="A804" s="1" t="s">
        <v>539</v>
      </c>
      <c r="B804" s="1">
        <v>1</v>
      </c>
      <c r="C804" s="1">
        <v>1</v>
      </c>
      <c r="D804" s="1">
        <v>99</v>
      </c>
      <c r="E804" s="1">
        <f t="shared" si="26"/>
        <v>4.5951198501345898</v>
      </c>
      <c r="F804" s="1">
        <v>80.400000000000006</v>
      </c>
      <c r="G804" s="1">
        <v>1</v>
      </c>
      <c r="H804" s="1">
        <v>141</v>
      </c>
      <c r="I804" s="1">
        <f t="shared" si="27"/>
        <v>4.9487598903781684</v>
      </c>
      <c r="J804" s="1">
        <v>1</v>
      </c>
      <c r="K804">
        <v>38.799999999999997</v>
      </c>
      <c r="L804">
        <v>1</v>
      </c>
    </row>
    <row r="805" spans="1:12" s="1" customFormat="1">
      <c r="A805" s="1" t="s">
        <v>872</v>
      </c>
      <c r="B805" s="1">
        <v>1</v>
      </c>
      <c r="C805" s="1">
        <v>1</v>
      </c>
      <c r="D805" s="1">
        <v>82</v>
      </c>
      <c r="E805" s="1">
        <f t="shared" si="26"/>
        <v>4.4067192472642533</v>
      </c>
      <c r="F805" s="1">
        <v>80.5</v>
      </c>
      <c r="G805" s="1">
        <v>1</v>
      </c>
      <c r="H805" s="1">
        <v>12.6</v>
      </c>
      <c r="I805" s="1">
        <f t="shared" si="27"/>
        <v>2.5336968139574321</v>
      </c>
      <c r="J805" s="1">
        <v>0</v>
      </c>
      <c r="K805">
        <v>15</v>
      </c>
      <c r="L805">
        <v>0</v>
      </c>
    </row>
    <row r="806" spans="1:12" s="1" customFormat="1">
      <c r="A806" s="1" t="s">
        <v>846</v>
      </c>
      <c r="B806" s="1">
        <v>1</v>
      </c>
      <c r="C806" s="1">
        <v>1</v>
      </c>
      <c r="D806" s="1">
        <v>90</v>
      </c>
      <c r="E806" s="1">
        <f t="shared" si="26"/>
        <v>4.499809670330265</v>
      </c>
      <c r="F806" s="1">
        <v>80.7</v>
      </c>
      <c r="G806" s="1">
        <v>1</v>
      </c>
      <c r="H806" s="1">
        <v>198</v>
      </c>
      <c r="I806" s="1">
        <f t="shared" si="27"/>
        <v>5.2882670306945352</v>
      </c>
      <c r="J806" s="1">
        <v>1</v>
      </c>
      <c r="K806">
        <v>15</v>
      </c>
      <c r="L806">
        <v>0</v>
      </c>
    </row>
    <row r="807" spans="1:12" s="1" customFormat="1">
      <c r="A807" s="1" t="s">
        <v>436</v>
      </c>
      <c r="B807" s="1">
        <v>1</v>
      </c>
      <c r="C807" s="1">
        <v>0</v>
      </c>
      <c r="D807" s="1">
        <v>1.9</v>
      </c>
      <c r="E807" s="1">
        <f t="shared" si="26"/>
        <v>0.64185388617239469</v>
      </c>
      <c r="F807" s="1">
        <v>80.8</v>
      </c>
      <c r="G807" s="1">
        <v>1</v>
      </c>
      <c r="H807" s="1">
        <v>1.9</v>
      </c>
      <c r="I807" s="1">
        <f t="shared" si="27"/>
        <v>0.64185388617239469</v>
      </c>
      <c r="J807" s="1">
        <v>0</v>
      </c>
      <c r="K807">
        <v>15</v>
      </c>
      <c r="L807">
        <v>0</v>
      </c>
    </row>
    <row r="808" spans="1:12" s="1" customFormat="1">
      <c r="A808" s="1" t="s">
        <v>422</v>
      </c>
      <c r="B808" s="1">
        <v>1</v>
      </c>
      <c r="C808" s="1">
        <v>1</v>
      </c>
      <c r="D808" s="1">
        <v>126</v>
      </c>
      <c r="E808" s="1">
        <f t="shared" si="26"/>
        <v>4.836281906951478</v>
      </c>
      <c r="F808" s="1">
        <v>81</v>
      </c>
      <c r="G808" s="1">
        <v>1</v>
      </c>
      <c r="H808" s="1">
        <v>40.1</v>
      </c>
      <c r="I808" s="1">
        <f t="shared" si="27"/>
        <v>3.6913763343125234</v>
      </c>
      <c r="J808" s="1">
        <v>1</v>
      </c>
      <c r="K808">
        <v>15</v>
      </c>
      <c r="L808">
        <v>0</v>
      </c>
    </row>
    <row r="809" spans="1:12" s="1" customFormat="1">
      <c r="A809" t="s">
        <v>227</v>
      </c>
      <c r="B809">
        <v>1</v>
      </c>
      <c r="C809">
        <v>1</v>
      </c>
      <c r="D809">
        <v>214</v>
      </c>
      <c r="E809">
        <f t="shared" si="26"/>
        <v>5.3659760150218512</v>
      </c>
      <c r="F809">
        <v>81</v>
      </c>
      <c r="G809">
        <v>1</v>
      </c>
      <c r="H809">
        <v>109</v>
      </c>
      <c r="I809">
        <f t="shared" si="27"/>
        <v>4.6913478822291435</v>
      </c>
      <c r="J809">
        <v>1</v>
      </c>
      <c r="K809">
        <v>62.1</v>
      </c>
      <c r="L809">
        <v>1</v>
      </c>
    </row>
    <row r="810" spans="1:12" s="1" customFormat="1">
      <c r="A810" s="1" t="s">
        <v>987</v>
      </c>
      <c r="B810" s="1">
        <v>1</v>
      </c>
      <c r="C810" s="1">
        <v>1</v>
      </c>
      <c r="D810" s="1">
        <v>45.6</v>
      </c>
      <c r="E810" s="1">
        <f t="shared" si="26"/>
        <v>3.8199077165203406</v>
      </c>
      <c r="F810" s="1">
        <v>81.5</v>
      </c>
      <c r="G810" s="1">
        <v>1</v>
      </c>
      <c r="H810" s="5">
        <v>21.3</v>
      </c>
      <c r="I810" s="1">
        <f t="shared" si="27"/>
        <v>3.0587070727153796</v>
      </c>
      <c r="J810" s="1">
        <v>1</v>
      </c>
      <c r="K810">
        <v>15</v>
      </c>
      <c r="L810">
        <v>0</v>
      </c>
    </row>
    <row r="811" spans="1:12" s="1" customFormat="1">
      <c r="A811" s="1" t="s">
        <v>434</v>
      </c>
      <c r="B811" s="1">
        <v>1</v>
      </c>
      <c r="C811" s="1">
        <v>1</v>
      </c>
      <c r="D811" s="1">
        <v>71.8</v>
      </c>
      <c r="E811" s="1">
        <f t="shared" si="26"/>
        <v>4.2738844760541781</v>
      </c>
      <c r="F811" s="1">
        <v>81.5</v>
      </c>
      <c r="G811" s="1">
        <v>1</v>
      </c>
      <c r="H811" s="1">
        <v>55.9</v>
      </c>
      <c r="I811" s="1">
        <f t="shared" si="27"/>
        <v>4.0235643801610532</v>
      </c>
      <c r="J811" s="1">
        <v>1</v>
      </c>
      <c r="K811">
        <v>81.400000000000006</v>
      </c>
      <c r="L811">
        <v>1</v>
      </c>
    </row>
    <row r="812" spans="1:12" s="1" customFormat="1">
      <c r="A812" s="1" t="s">
        <v>968</v>
      </c>
      <c r="B812" s="1">
        <v>1</v>
      </c>
      <c r="C812" s="1">
        <v>1</v>
      </c>
      <c r="D812" s="1">
        <v>85</v>
      </c>
      <c r="E812" s="1">
        <f t="shared" si="26"/>
        <v>4.4426512564903167</v>
      </c>
      <c r="F812" s="1">
        <v>81.7</v>
      </c>
      <c r="G812" s="1">
        <v>1</v>
      </c>
      <c r="H812" s="5">
        <v>15.9</v>
      </c>
      <c r="I812" s="1">
        <f t="shared" si="27"/>
        <v>2.7663191092261861</v>
      </c>
      <c r="J812" s="1">
        <v>1</v>
      </c>
      <c r="K812">
        <v>15</v>
      </c>
      <c r="L812">
        <v>0</v>
      </c>
    </row>
    <row r="813" spans="1:12" s="1" customFormat="1">
      <c r="A813" s="1" t="s">
        <v>946</v>
      </c>
      <c r="B813" s="1">
        <v>1</v>
      </c>
      <c r="C813" s="1">
        <v>1</v>
      </c>
      <c r="D813" s="1">
        <v>82.3</v>
      </c>
      <c r="E813" s="1">
        <f t="shared" si="26"/>
        <v>4.4103711076830239</v>
      </c>
      <c r="F813" s="1">
        <v>81.8</v>
      </c>
      <c r="G813" s="1">
        <v>1</v>
      </c>
      <c r="H813" s="1">
        <v>108</v>
      </c>
      <c r="I813" s="1">
        <f t="shared" si="27"/>
        <v>4.6821312271242199</v>
      </c>
      <c r="J813" s="1">
        <v>1</v>
      </c>
      <c r="K813">
        <v>93.4</v>
      </c>
      <c r="L813">
        <v>1</v>
      </c>
    </row>
    <row r="814" spans="1:12" s="1" customFormat="1">
      <c r="A814" s="1" t="s">
        <v>738</v>
      </c>
      <c r="B814" s="1">
        <v>1</v>
      </c>
      <c r="C814" s="1">
        <v>1</v>
      </c>
      <c r="D814" s="1">
        <v>93.3</v>
      </c>
      <c r="E814" s="1">
        <f t="shared" si="26"/>
        <v>4.535820107853298</v>
      </c>
      <c r="F814" s="1">
        <v>82.5</v>
      </c>
      <c r="G814" s="1">
        <v>1</v>
      </c>
      <c r="H814" s="1">
        <v>17.899999999999999</v>
      </c>
      <c r="I814" s="1">
        <f t="shared" si="27"/>
        <v>2.884800712846709</v>
      </c>
      <c r="J814" s="1">
        <v>1</v>
      </c>
      <c r="K814">
        <v>15</v>
      </c>
      <c r="L814">
        <v>0</v>
      </c>
    </row>
    <row r="815" spans="1:12" s="1" customFormat="1">
      <c r="A815" s="1" t="s">
        <v>891</v>
      </c>
      <c r="B815" s="1">
        <v>1</v>
      </c>
      <c r="C815" s="1">
        <v>1</v>
      </c>
      <c r="D815" s="1">
        <v>148</v>
      </c>
      <c r="E815" s="1">
        <f t="shared" si="26"/>
        <v>4.9972122737641147</v>
      </c>
      <c r="F815" s="1">
        <v>82.6</v>
      </c>
      <c r="G815" s="1">
        <v>1</v>
      </c>
      <c r="H815" s="1">
        <v>147</v>
      </c>
      <c r="I815" s="1">
        <f t="shared" si="27"/>
        <v>4.990432586778736</v>
      </c>
      <c r="J815" s="1">
        <v>1</v>
      </c>
      <c r="K815">
        <v>15</v>
      </c>
      <c r="L815">
        <v>0</v>
      </c>
    </row>
    <row r="816" spans="1:12" s="1" customFormat="1">
      <c r="A816" s="1" t="s">
        <v>767</v>
      </c>
      <c r="B816" s="1">
        <v>1</v>
      </c>
      <c r="C816" s="1">
        <v>1</v>
      </c>
      <c r="D816" s="1">
        <v>79.7</v>
      </c>
      <c r="E816" s="1">
        <f t="shared" si="26"/>
        <v>4.3782695857961693</v>
      </c>
      <c r="F816" s="1">
        <v>82.7</v>
      </c>
      <c r="G816" s="1">
        <v>1</v>
      </c>
      <c r="H816" s="1">
        <v>43.5</v>
      </c>
      <c r="I816" s="1">
        <f t="shared" si="27"/>
        <v>3.7727609380946383</v>
      </c>
      <c r="J816" s="1">
        <v>1</v>
      </c>
      <c r="K816">
        <v>51.4</v>
      </c>
      <c r="L816">
        <v>1</v>
      </c>
    </row>
    <row r="817" spans="1:12" s="1" customFormat="1">
      <c r="A817" s="1" t="s">
        <v>694</v>
      </c>
      <c r="B817" s="1">
        <v>1</v>
      </c>
      <c r="C817" s="1">
        <v>1</v>
      </c>
      <c r="D817" s="1">
        <v>135</v>
      </c>
      <c r="E817" s="1">
        <f t="shared" si="26"/>
        <v>4.9052747784384296</v>
      </c>
      <c r="F817" s="1">
        <v>83.2</v>
      </c>
      <c r="G817" s="1">
        <v>1</v>
      </c>
      <c r="H817" s="1">
        <v>28.9</v>
      </c>
      <c r="I817" s="1">
        <f t="shared" si="27"/>
        <v>3.3638415951183864</v>
      </c>
      <c r="J817" s="1">
        <v>1</v>
      </c>
      <c r="K817">
        <v>15</v>
      </c>
      <c r="L817">
        <v>0</v>
      </c>
    </row>
    <row r="818" spans="1:12" s="1" customFormat="1">
      <c r="A818" s="1" t="s">
        <v>794</v>
      </c>
      <c r="B818" s="1">
        <v>1</v>
      </c>
      <c r="C818" s="1">
        <v>1</v>
      </c>
      <c r="D818" s="1">
        <v>87.5</v>
      </c>
      <c r="E818" s="1">
        <f t="shared" si="26"/>
        <v>4.4716387933635691</v>
      </c>
      <c r="F818" s="1">
        <v>83.2</v>
      </c>
      <c r="G818" s="1">
        <v>1</v>
      </c>
      <c r="H818" s="1">
        <v>10.3</v>
      </c>
      <c r="I818" s="1">
        <f t="shared" si="27"/>
        <v>2.33214389523559</v>
      </c>
      <c r="J818" s="1">
        <v>0</v>
      </c>
      <c r="K818">
        <v>15</v>
      </c>
      <c r="L818">
        <v>0</v>
      </c>
    </row>
    <row r="819" spans="1:12" s="1" customFormat="1">
      <c r="A819" s="1" t="s">
        <v>624</v>
      </c>
      <c r="B819" s="1">
        <v>1</v>
      </c>
      <c r="C819" s="1">
        <v>1</v>
      </c>
      <c r="D819" s="1">
        <v>108</v>
      </c>
      <c r="E819" s="1">
        <f t="shared" si="26"/>
        <v>4.6821312271242199</v>
      </c>
      <c r="F819" s="1">
        <v>83.3</v>
      </c>
      <c r="G819" s="1">
        <v>1</v>
      </c>
      <c r="H819" s="1">
        <v>29.6</v>
      </c>
      <c r="I819" s="1">
        <f t="shared" si="27"/>
        <v>3.3877743613300146</v>
      </c>
      <c r="J819" s="1">
        <v>1</v>
      </c>
      <c r="K819">
        <v>15</v>
      </c>
      <c r="L819">
        <v>0</v>
      </c>
    </row>
    <row r="820" spans="1:12" s="1" customFormat="1">
      <c r="A820" t="s">
        <v>264</v>
      </c>
      <c r="B820">
        <v>1</v>
      </c>
      <c r="C820">
        <v>1</v>
      </c>
      <c r="D820">
        <v>20.5</v>
      </c>
      <c r="E820">
        <f t="shared" si="26"/>
        <v>3.0204248861443626</v>
      </c>
      <c r="F820">
        <v>83.3</v>
      </c>
      <c r="G820">
        <v>1</v>
      </c>
      <c r="H820">
        <v>17.3</v>
      </c>
      <c r="I820">
        <f t="shared" si="27"/>
        <v>2.8507065015037334</v>
      </c>
      <c r="J820">
        <v>1</v>
      </c>
      <c r="K820">
        <v>66.3</v>
      </c>
      <c r="L820">
        <v>1</v>
      </c>
    </row>
    <row r="821" spans="1:12" s="1" customFormat="1">
      <c r="A821" s="1" t="s">
        <v>955</v>
      </c>
      <c r="B821" s="1">
        <v>1</v>
      </c>
      <c r="C821" s="1">
        <v>1</v>
      </c>
      <c r="D821" s="1">
        <v>74.3</v>
      </c>
      <c r="E821" s="1">
        <f t="shared" si="26"/>
        <v>4.3081109517237133</v>
      </c>
      <c r="F821" s="1">
        <v>83.6</v>
      </c>
      <c r="G821" s="1">
        <v>1</v>
      </c>
      <c r="H821" s="5">
        <v>186</v>
      </c>
      <c r="I821" s="1">
        <f t="shared" si="27"/>
        <v>5.2257466737132017</v>
      </c>
      <c r="J821" s="1">
        <v>1</v>
      </c>
      <c r="K821">
        <v>15</v>
      </c>
      <c r="L821">
        <v>0</v>
      </c>
    </row>
    <row r="822" spans="1:12" s="1" customFormat="1">
      <c r="A822" s="1" t="s">
        <v>984</v>
      </c>
      <c r="B822" s="1">
        <v>1</v>
      </c>
      <c r="C822" s="1">
        <v>1</v>
      </c>
      <c r="D822" s="1">
        <v>158</v>
      </c>
      <c r="E822" s="1">
        <f t="shared" si="26"/>
        <v>5.0625950330269669</v>
      </c>
      <c r="F822" s="1">
        <v>83.6</v>
      </c>
      <c r="G822" s="1">
        <v>1</v>
      </c>
      <c r="H822" s="5">
        <v>108</v>
      </c>
      <c r="I822" s="1">
        <f t="shared" si="27"/>
        <v>4.6821312271242199</v>
      </c>
      <c r="J822" s="1">
        <v>1</v>
      </c>
      <c r="K822">
        <v>15</v>
      </c>
      <c r="L822">
        <v>0</v>
      </c>
    </row>
    <row r="823" spans="1:12" s="1" customFormat="1">
      <c r="A823" t="s">
        <v>207</v>
      </c>
      <c r="B823">
        <v>1</v>
      </c>
      <c r="C823">
        <v>1</v>
      </c>
      <c r="D823">
        <v>118</v>
      </c>
      <c r="E823">
        <f t="shared" si="26"/>
        <v>4.7706846244656651</v>
      </c>
      <c r="F823">
        <v>83.8</v>
      </c>
      <c r="G823">
        <v>1</v>
      </c>
      <c r="H823">
        <v>72.2</v>
      </c>
      <c r="I823">
        <f t="shared" si="27"/>
        <v>4.2794400458987809</v>
      </c>
      <c r="J823">
        <v>1</v>
      </c>
      <c r="K823">
        <v>38.799999999999997</v>
      </c>
      <c r="L823">
        <v>1</v>
      </c>
    </row>
    <row r="824" spans="1:12" s="1" customFormat="1">
      <c r="A824" s="1" t="s">
        <v>834</v>
      </c>
      <c r="B824" s="1">
        <v>1</v>
      </c>
      <c r="C824" s="1">
        <v>0</v>
      </c>
      <c r="D824" s="1">
        <v>5</v>
      </c>
      <c r="E824" s="1">
        <f t="shared" si="26"/>
        <v>1.6094379124341003</v>
      </c>
      <c r="F824" s="1">
        <v>83.9</v>
      </c>
      <c r="G824" s="1">
        <v>1</v>
      </c>
      <c r="H824" s="1">
        <v>1.9</v>
      </c>
      <c r="I824" s="1">
        <f t="shared" si="27"/>
        <v>0.64185388617239469</v>
      </c>
      <c r="J824" s="1">
        <v>0</v>
      </c>
      <c r="K824">
        <v>15</v>
      </c>
      <c r="L824">
        <v>0</v>
      </c>
    </row>
    <row r="825" spans="1:12" s="1" customFormat="1">
      <c r="A825" t="s">
        <v>287</v>
      </c>
      <c r="B825">
        <v>1</v>
      </c>
      <c r="C825">
        <v>1</v>
      </c>
      <c r="D825">
        <v>105</v>
      </c>
      <c r="E825">
        <f t="shared" si="26"/>
        <v>4.6539603501575231</v>
      </c>
      <c r="F825">
        <v>84.1</v>
      </c>
      <c r="G825">
        <v>1</v>
      </c>
      <c r="H825">
        <v>31.7</v>
      </c>
      <c r="I825">
        <f t="shared" si="27"/>
        <v>3.4563166808832348</v>
      </c>
      <c r="J825">
        <v>1</v>
      </c>
      <c r="K825">
        <v>15</v>
      </c>
      <c r="L825" s="7">
        <v>0</v>
      </c>
    </row>
    <row r="826" spans="1:12" s="1" customFormat="1">
      <c r="A826" t="s">
        <v>279</v>
      </c>
      <c r="B826">
        <v>1</v>
      </c>
      <c r="C826">
        <v>1</v>
      </c>
      <c r="D826">
        <v>95.7</v>
      </c>
      <c r="E826">
        <f t="shared" si="26"/>
        <v>4.5612182984589085</v>
      </c>
      <c r="F826">
        <v>84.3</v>
      </c>
      <c r="G826">
        <v>1</v>
      </c>
      <c r="H826">
        <v>28.7</v>
      </c>
      <c r="I826">
        <f t="shared" si="27"/>
        <v>3.3568971227655755</v>
      </c>
      <c r="J826">
        <v>1</v>
      </c>
      <c r="K826">
        <v>15</v>
      </c>
      <c r="L826">
        <v>0</v>
      </c>
    </row>
    <row r="827" spans="1:12" s="1" customFormat="1">
      <c r="A827" s="1" t="s">
        <v>775</v>
      </c>
      <c r="B827" s="1">
        <v>1</v>
      </c>
      <c r="C827" s="1">
        <v>1</v>
      </c>
      <c r="D827" s="1">
        <v>301</v>
      </c>
      <c r="E827" s="1">
        <f t="shared" si="26"/>
        <v>5.7071102647488754</v>
      </c>
      <c r="F827" s="1">
        <v>84.5</v>
      </c>
      <c r="G827" s="1">
        <v>1</v>
      </c>
      <c r="H827" s="1">
        <v>258</v>
      </c>
      <c r="I827" s="1">
        <f t="shared" si="27"/>
        <v>5.5529595849216173</v>
      </c>
      <c r="J827" s="1">
        <v>1</v>
      </c>
      <c r="K827">
        <v>15</v>
      </c>
      <c r="L827">
        <v>0</v>
      </c>
    </row>
    <row r="828" spans="1:12" s="1" customFormat="1">
      <c r="A828" s="1" t="s">
        <v>803</v>
      </c>
      <c r="B828" s="1">
        <v>1</v>
      </c>
      <c r="C828" s="1">
        <v>1</v>
      </c>
      <c r="D828" s="1">
        <v>99.5</v>
      </c>
      <c r="E828" s="1">
        <f t="shared" si="26"/>
        <v>4.6001576441645469</v>
      </c>
      <c r="F828" s="1">
        <v>84.5</v>
      </c>
      <c r="G828" s="1">
        <v>1</v>
      </c>
      <c r="H828" s="1">
        <v>37.1</v>
      </c>
      <c r="I828" s="1">
        <f t="shared" si="27"/>
        <v>3.6136169696133895</v>
      </c>
      <c r="J828" s="1">
        <v>1</v>
      </c>
      <c r="K828">
        <v>95.8</v>
      </c>
      <c r="L828">
        <v>1</v>
      </c>
    </row>
    <row r="829" spans="1:12" s="1" customFormat="1">
      <c r="A829" s="1" t="s">
        <v>552</v>
      </c>
      <c r="B829" s="1">
        <v>1</v>
      </c>
      <c r="C829" s="1">
        <v>1</v>
      </c>
      <c r="D829" s="1">
        <v>88.8</v>
      </c>
      <c r="E829" s="1">
        <f t="shared" si="26"/>
        <v>4.4863866499981242</v>
      </c>
      <c r="F829" s="1">
        <v>84.6</v>
      </c>
      <c r="G829" s="1">
        <v>1</v>
      </c>
      <c r="H829" s="1">
        <v>67.099999999999994</v>
      </c>
      <c r="I829" s="1">
        <f t="shared" si="27"/>
        <v>4.2061840439776361</v>
      </c>
      <c r="J829" s="1">
        <v>1</v>
      </c>
      <c r="K829">
        <v>15</v>
      </c>
      <c r="L829">
        <v>0</v>
      </c>
    </row>
    <row r="830" spans="1:12" s="1" customFormat="1">
      <c r="A830" s="1" t="s">
        <v>491</v>
      </c>
      <c r="B830" s="1">
        <v>1</v>
      </c>
      <c r="C830" s="1">
        <v>1</v>
      </c>
      <c r="D830" s="1">
        <v>102</v>
      </c>
      <c r="E830" s="1">
        <f t="shared" si="26"/>
        <v>4.6249728132842707</v>
      </c>
      <c r="F830" s="1">
        <v>84.8</v>
      </c>
      <c r="G830" s="1">
        <v>1</v>
      </c>
      <c r="H830" s="1">
        <v>25.4</v>
      </c>
      <c r="I830" s="1">
        <f t="shared" si="27"/>
        <v>3.2347491740244907</v>
      </c>
      <c r="J830" s="1">
        <v>1</v>
      </c>
      <c r="K830">
        <v>15</v>
      </c>
      <c r="L830" s="7">
        <v>0</v>
      </c>
    </row>
    <row r="831" spans="1:12" s="1" customFormat="1">
      <c r="A831" s="1" t="s">
        <v>599</v>
      </c>
      <c r="B831" s="1">
        <v>1</v>
      </c>
      <c r="C831" s="1">
        <v>1</v>
      </c>
      <c r="D831" s="1">
        <v>89.1</v>
      </c>
      <c r="E831" s="1">
        <f t="shared" si="26"/>
        <v>4.4897593344767639</v>
      </c>
      <c r="F831" s="1">
        <v>84.8</v>
      </c>
      <c r="G831" s="1">
        <v>1</v>
      </c>
      <c r="H831" s="1">
        <v>171</v>
      </c>
      <c r="I831" s="1">
        <f t="shared" si="27"/>
        <v>5.1416635565026603</v>
      </c>
      <c r="J831" s="1">
        <v>1</v>
      </c>
      <c r="K831">
        <v>90.2</v>
      </c>
      <c r="L831">
        <v>1</v>
      </c>
    </row>
    <row r="832" spans="1:12" s="1" customFormat="1">
      <c r="A832" s="1" t="s">
        <v>431</v>
      </c>
      <c r="B832" s="1">
        <v>1</v>
      </c>
      <c r="C832" s="1">
        <v>1</v>
      </c>
      <c r="D832" s="1">
        <v>140</v>
      </c>
      <c r="E832" s="1">
        <f t="shared" si="26"/>
        <v>4.9416424226093039</v>
      </c>
      <c r="F832" s="1">
        <v>85.4</v>
      </c>
      <c r="G832" s="1">
        <v>1</v>
      </c>
      <c r="H832" s="1">
        <v>115</v>
      </c>
      <c r="I832" s="1">
        <f t="shared" si="27"/>
        <v>4.7449321283632502</v>
      </c>
      <c r="J832" s="1">
        <v>1</v>
      </c>
      <c r="K832">
        <v>80.599999999999994</v>
      </c>
      <c r="L832">
        <v>1</v>
      </c>
    </row>
    <row r="833" spans="1:12" s="1" customFormat="1">
      <c r="A833" s="1" t="s">
        <v>569</v>
      </c>
      <c r="B833" s="1">
        <v>1</v>
      </c>
      <c r="C833" s="1">
        <v>1</v>
      </c>
      <c r="D833" s="1">
        <v>88.2</v>
      </c>
      <c r="E833" s="1">
        <f t="shared" si="26"/>
        <v>4.4796069630127455</v>
      </c>
      <c r="F833" s="1">
        <v>85.6</v>
      </c>
      <c r="G833" s="1">
        <v>1</v>
      </c>
      <c r="H833" s="1">
        <v>13.1</v>
      </c>
      <c r="I833" s="1">
        <f t="shared" si="27"/>
        <v>2.5726122302071057</v>
      </c>
      <c r="J833" s="1">
        <v>0</v>
      </c>
      <c r="K833">
        <v>15</v>
      </c>
      <c r="L833">
        <v>0</v>
      </c>
    </row>
    <row r="834" spans="1:12" s="1" customFormat="1">
      <c r="A834" s="1" t="s">
        <v>394</v>
      </c>
      <c r="B834" s="1">
        <v>1</v>
      </c>
      <c r="C834" s="1">
        <v>1</v>
      </c>
      <c r="D834" s="1">
        <v>96.4</v>
      </c>
      <c r="E834" s="1">
        <f t="shared" si="26"/>
        <v>4.5685062016164997</v>
      </c>
      <c r="F834" s="1">
        <v>85.7</v>
      </c>
      <c r="G834" s="1">
        <v>1</v>
      </c>
      <c r="H834" s="1">
        <v>24.6</v>
      </c>
      <c r="I834" s="1">
        <f t="shared" si="27"/>
        <v>3.202746442938317</v>
      </c>
      <c r="J834" s="1">
        <v>1</v>
      </c>
      <c r="K834">
        <v>15</v>
      </c>
      <c r="L834">
        <v>0</v>
      </c>
    </row>
    <row r="835" spans="1:12" s="1" customFormat="1">
      <c r="A835" s="1" t="s">
        <v>703</v>
      </c>
      <c r="B835" s="1">
        <v>1</v>
      </c>
      <c r="C835" s="1">
        <v>1</v>
      </c>
      <c r="D835" s="1">
        <v>91.2</v>
      </c>
      <c r="E835" s="1">
        <f t="shared" si="26"/>
        <v>4.513054897080286</v>
      </c>
      <c r="F835" s="1">
        <v>85.8</v>
      </c>
      <c r="G835" s="1">
        <v>1</v>
      </c>
      <c r="H835" s="1">
        <v>197</v>
      </c>
      <c r="I835" s="1">
        <f t="shared" si="27"/>
        <v>5.2832037287379885</v>
      </c>
      <c r="J835" s="1">
        <v>1</v>
      </c>
      <c r="K835">
        <v>76.2</v>
      </c>
      <c r="L835">
        <v>1</v>
      </c>
    </row>
    <row r="836" spans="1:12" s="1" customFormat="1">
      <c r="A836" s="1" t="s">
        <v>856</v>
      </c>
      <c r="B836" s="1">
        <v>1</v>
      </c>
      <c r="C836" s="1">
        <v>1</v>
      </c>
      <c r="D836" s="1">
        <v>82.2</v>
      </c>
      <c r="E836" s="1">
        <f t="shared" si="26"/>
        <v>4.4091553020621346</v>
      </c>
      <c r="F836" s="1">
        <v>86.1</v>
      </c>
      <c r="G836" s="1">
        <v>1</v>
      </c>
      <c r="H836" s="1">
        <v>29.5</v>
      </c>
      <c r="I836" s="1">
        <f t="shared" si="27"/>
        <v>3.3843902633457743</v>
      </c>
      <c r="J836" s="1">
        <v>1</v>
      </c>
      <c r="K836">
        <v>15</v>
      </c>
      <c r="L836">
        <v>0</v>
      </c>
    </row>
    <row r="837" spans="1:12" s="1" customFormat="1">
      <c r="A837" s="1" t="s">
        <v>547</v>
      </c>
      <c r="B837" s="1">
        <v>1</v>
      </c>
      <c r="C837" s="1">
        <v>1</v>
      </c>
      <c r="D837" s="1">
        <v>123</v>
      </c>
      <c r="E837" s="1">
        <f t="shared" si="26"/>
        <v>4.8121843553724171</v>
      </c>
      <c r="F837" s="1">
        <v>86.5</v>
      </c>
      <c r="G837" s="1">
        <v>1</v>
      </c>
      <c r="H837" s="1">
        <v>26.7</v>
      </c>
      <c r="I837" s="1">
        <f t="shared" si="27"/>
        <v>3.2846635654062037</v>
      </c>
      <c r="J837" s="1">
        <v>1</v>
      </c>
      <c r="K837">
        <v>15</v>
      </c>
      <c r="L837">
        <v>0</v>
      </c>
    </row>
    <row r="838" spans="1:12" s="1" customFormat="1">
      <c r="A838" s="1" t="s">
        <v>549</v>
      </c>
      <c r="B838" s="1">
        <v>1</v>
      </c>
      <c r="C838" s="1">
        <v>1</v>
      </c>
      <c r="D838" s="1">
        <v>123</v>
      </c>
      <c r="E838" s="1">
        <f t="shared" si="26"/>
        <v>4.8121843553724171</v>
      </c>
      <c r="F838" s="1">
        <v>86.5</v>
      </c>
      <c r="G838" s="1">
        <v>1</v>
      </c>
      <c r="H838" s="1">
        <v>19.399999999999999</v>
      </c>
      <c r="I838" s="1">
        <f t="shared" si="27"/>
        <v>2.9652730660692823</v>
      </c>
      <c r="J838" s="1">
        <v>1</v>
      </c>
      <c r="K838">
        <v>15</v>
      </c>
      <c r="L838">
        <v>0</v>
      </c>
    </row>
    <row r="839" spans="1:12" s="1" customFormat="1">
      <c r="A839" s="1" t="s">
        <v>469</v>
      </c>
      <c r="B839" s="1">
        <v>1</v>
      </c>
      <c r="C839" s="1">
        <v>1</v>
      </c>
      <c r="D839" s="1">
        <v>113</v>
      </c>
      <c r="E839" s="1">
        <f t="shared" si="26"/>
        <v>4.7273878187123408</v>
      </c>
      <c r="F839" s="1">
        <v>86.6</v>
      </c>
      <c r="G839" s="1">
        <v>1</v>
      </c>
      <c r="H839" s="1">
        <v>62.1</v>
      </c>
      <c r="I839" s="1">
        <f t="shared" si="27"/>
        <v>4.1287459889394329</v>
      </c>
      <c r="J839" s="1">
        <v>1</v>
      </c>
      <c r="K839">
        <v>49</v>
      </c>
      <c r="L839">
        <v>1</v>
      </c>
    </row>
    <row r="840" spans="1:12" s="1" customFormat="1">
      <c r="A840" s="1" t="s">
        <v>597</v>
      </c>
      <c r="B840" s="1">
        <v>1</v>
      </c>
      <c r="C840" s="1">
        <v>1</v>
      </c>
      <c r="D840" s="1">
        <v>112</v>
      </c>
      <c r="E840" s="1">
        <f t="shared" si="26"/>
        <v>4.7184988712950942</v>
      </c>
      <c r="F840" s="1">
        <v>86.8</v>
      </c>
      <c r="G840" s="1">
        <v>1</v>
      </c>
      <c r="H840" s="1">
        <v>33.200000000000003</v>
      </c>
      <c r="I840" s="1">
        <f t="shared" si="27"/>
        <v>3.5025498759224432</v>
      </c>
      <c r="J840" s="1">
        <v>1</v>
      </c>
      <c r="K840">
        <v>15</v>
      </c>
      <c r="L840" s="7">
        <v>0</v>
      </c>
    </row>
    <row r="841" spans="1:12" s="1" customFormat="1">
      <c r="A841" s="1" t="s">
        <v>382</v>
      </c>
      <c r="B841" s="1">
        <v>1</v>
      </c>
      <c r="C841" s="1">
        <v>1</v>
      </c>
      <c r="D841" s="1">
        <v>102</v>
      </c>
      <c r="E841" s="1">
        <f t="shared" si="26"/>
        <v>4.6249728132842707</v>
      </c>
      <c r="F841" s="1">
        <v>86.8</v>
      </c>
      <c r="G841" s="1">
        <v>1</v>
      </c>
      <c r="H841" s="1">
        <v>110</v>
      </c>
      <c r="I841" s="1">
        <f t="shared" si="27"/>
        <v>4.7004803657924166</v>
      </c>
      <c r="J841" s="1">
        <v>1</v>
      </c>
      <c r="K841">
        <v>81.2</v>
      </c>
      <c r="L841">
        <v>1</v>
      </c>
    </row>
    <row r="842" spans="1:12" s="1" customFormat="1">
      <c r="A842" s="1" t="s">
        <v>566</v>
      </c>
      <c r="B842" s="1">
        <v>1</v>
      </c>
      <c r="C842" s="1">
        <v>1</v>
      </c>
      <c r="D842" s="1">
        <v>84.3</v>
      </c>
      <c r="E842" s="1">
        <f t="shared" si="26"/>
        <v>4.4343818650078095</v>
      </c>
      <c r="F842" s="1">
        <v>86.9</v>
      </c>
      <c r="G842" s="1">
        <v>1</v>
      </c>
      <c r="H842" s="1">
        <v>20.2</v>
      </c>
      <c r="I842" s="1">
        <f t="shared" si="27"/>
        <v>3.0056826044071592</v>
      </c>
      <c r="J842" s="1">
        <v>1</v>
      </c>
      <c r="K842">
        <v>44.8</v>
      </c>
      <c r="L842">
        <v>1</v>
      </c>
    </row>
    <row r="843" spans="1:12" s="1" customFormat="1">
      <c r="A843" s="1" t="s">
        <v>391</v>
      </c>
      <c r="B843" s="1">
        <v>1</v>
      </c>
      <c r="C843" s="1">
        <v>1</v>
      </c>
      <c r="D843" s="1">
        <v>113</v>
      </c>
      <c r="E843" s="1">
        <f t="shared" si="26"/>
        <v>4.7273878187123408</v>
      </c>
      <c r="F843" s="1">
        <v>87.1</v>
      </c>
      <c r="G843" s="1">
        <v>1</v>
      </c>
      <c r="H843" s="1">
        <v>40.5</v>
      </c>
      <c r="I843" s="1">
        <f t="shared" si="27"/>
        <v>3.7013019741124933</v>
      </c>
      <c r="J843" s="1">
        <v>1</v>
      </c>
      <c r="K843">
        <v>40.799999999999997</v>
      </c>
      <c r="L843">
        <v>1</v>
      </c>
    </row>
    <row r="844" spans="1:12" s="1" customFormat="1">
      <c r="A844" s="1" t="s">
        <v>572</v>
      </c>
      <c r="B844" s="1">
        <v>1</v>
      </c>
      <c r="C844" s="1">
        <v>1</v>
      </c>
      <c r="D844" s="1">
        <v>79</v>
      </c>
      <c r="E844" s="1">
        <f t="shared" si="26"/>
        <v>4.3694478524670215</v>
      </c>
      <c r="F844" s="1">
        <v>87.7</v>
      </c>
      <c r="G844" s="1">
        <v>1</v>
      </c>
      <c r="H844" s="1">
        <v>27.1</v>
      </c>
      <c r="I844" s="1">
        <f t="shared" si="27"/>
        <v>3.2995337278856551</v>
      </c>
      <c r="J844" s="1">
        <v>1</v>
      </c>
      <c r="K844">
        <v>40.799999999999997</v>
      </c>
      <c r="L844">
        <v>1</v>
      </c>
    </row>
    <row r="845" spans="1:12" s="1" customFormat="1">
      <c r="A845" s="1" t="s">
        <v>828</v>
      </c>
      <c r="B845" s="1">
        <v>1</v>
      </c>
      <c r="C845" s="1">
        <v>1</v>
      </c>
      <c r="D845" s="1">
        <v>106</v>
      </c>
      <c r="E845" s="1">
        <f t="shared" si="26"/>
        <v>4.6634390941120669</v>
      </c>
      <c r="F845" s="1">
        <v>88.1</v>
      </c>
      <c r="G845" s="1">
        <v>1</v>
      </c>
      <c r="H845" s="1">
        <v>21.6</v>
      </c>
      <c r="I845" s="1">
        <f t="shared" si="27"/>
        <v>3.0726933146901194</v>
      </c>
      <c r="J845" s="1">
        <v>1</v>
      </c>
      <c r="K845" s="7">
        <v>60.1</v>
      </c>
      <c r="L845" s="7">
        <v>1</v>
      </c>
    </row>
    <row r="846" spans="1:12" s="1" customFormat="1">
      <c r="A846" s="1" t="s">
        <v>852</v>
      </c>
      <c r="B846" s="1">
        <v>1</v>
      </c>
      <c r="C846" s="1">
        <v>1</v>
      </c>
      <c r="D846" s="1">
        <v>165</v>
      </c>
      <c r="E846" s="1">
        <f t="shared" si="26"/>
        <v>5.1059454739005803</v>
      </c>
      <c r="F846" s="1">
        <v>88.8</v>
      </c>
      <c r="G846" s="1">
        <v>1</v>
      </c>
      <c r="H846" s="1">
        <v>62.8</v>
      </c>
      <c r="I846" s="1">
        <f t="shared" si="27"/>
        <v>4.1399550734741526</v>
      </c>
      <c r="J846" s="1">
        <v>1</v>
      </c>
      <c r="K846">
        <v>15</v>
      </c>
      <c r="L846">
        <v>0</v>
      </c>
    </row>
    <row r="847" spans="1:12" s="1" customFormat="1">
      <c r="A847" t="s">
        <v>273</v>
      </c>
      <c r="B847">
        <v>1</v>
      </c>
      <c r="C847">
        <v>1</v>
      </c>
      <c r="D847">
        <v>125</v>
      </c>
      <c r="E847">
        <f t="shared" si="26"/>
        <v>4.8283137373023015</v>
      </c>
      <c r="F847">
        <v>89</v>
      </c>
      <c r="G847">
        <v>1</v>
      </c>
      <c r="H847">
        <v>40.299999999999997</v>
      </c>
      <c r="I847">
        <f t="shared" si="27"/>
        <v>3.6963514689526371</v>
      </c>
      <c r="J847">
        <v>1</v>
      </c>
      <c r="K847">
        <v>30.5</v>
      </c>
      <c r="L847">
        <v>1</v>
      </c>
    </row>
    <row r="848" spans="1:12" s="1" customFormat="1">
      <c r="A848" s="1" t="s">
        <v>354</v>
      </c>
      <c r="B848" s="1">
        <v>1</v>
      </c>
      <c r="C848" s="1">
        <v>1</v>
      </c>
      <c r="D848" s="1">
        <v>135</v>
      </c>
      <c r="E848" s="1">
        <f t="shared" si="26"/>
        <v>4.9052747784384296</v>
      </c>
      <c r="F848" s="1">
        <v>89</v>
      </c>
      <c r="G848" s="1">
        <v>1</v>
      </c>
      <c r="H848" s="1">
        <v>37.9</v>
      </c>
      <c r="I848" s="1">
        <f t="shared" si="27"/>
        <v>3.6349511120883808</v>
      </c>
      <c r="J848" s="1">
        <v>1</v>
      </c>
      <c r="K848">
        <v>59.7</v>
      </c>
      <c r="L848">
        <v>1</v>
      </c>
    </row>
    <row r="849" spans="1:12" s="1" customFormat="1">
      <c r="A849" s="1" t="s">
        <v>516</v>
      </c>
      <c r="B849" s="1">
        <v>1</v>
      </c>
      <c r="C849" s="1">
        <v>1</v>
      </c>
      <c r="D849" s="1">
        <v>71.2</v>
      </c>
      <c r="E849" s="1">
        <f t="shared" si="26"/>
        <v>4.2654928184179299</v>
      </c>
      <c r="F849" s="1">
        <v>89.7</v>
      </c>
      <c r="G849" s="1">
        <v>1</v>
      </c>
      <c r="H849" s="1">
        <v>41.5</v>
      </c>
      <c r="I849" s="1">
        <f t="shared" si="27"/>
        <v>3.7256934272366524</v>
      </c>
      <c r="J849" s="1">
        <v>1</v>
      </c>
      <c r="K849">
        <v>62.6</v>
      </c>
      <c r="L849">
        <v>1</v>
      </c>
    </row>
    <row r="850" spans="1:12" s="1" customFormat="1">
      <c r="A850" s="1" t="s">
        <v>571</v>
      </c>
      <c r="B850" s="1">
        <v>1</v>
      </c>
      <c r="C850" s="1">
        <v>1</v>
      </c>
      <c r="D850" s="1">
        <v>137</v>
      </c>
      <c r="E850" s="1">
        <f t="shared" ref="E850:E913" si="28">LN(D850)</f>
        <v>4.9199809258281251</v>
      </c>
      <c r="F850" s="1">
        <v>89.8</v>
      </c>
      <c r="G850" s="1">
        <v>1</v>
      </c>
      <c r="H850" s="1">
        <v>72.7</v>
      </c>
      <c r="I850" s="1">
        <f t="shared" ref="I850:I913" si="29">LN(H850)</f>
        <v>4.2863413845394733</v>
      </c>
      <c r="J850" s="1">
        <v>1</v>
      </c>
      <c r="K850">
        <v>15</v>
      </c>
      <c r="L850" s="7">
        <v>0</v>
      </c>
    </row>
    <row r="851" spans="1:12" s="1" customFormat="1">
      <c r="A851" s="1" t="s">
        <v>659</v>
      </c>
      <c r="B851" s="1">
        <v>1</v>
      </c>
      <c r="C851" s="1">
        <v>1</v>
      </c>
      <c r="D851" s="1">
        <v>122</v>
      </c>
      <c r="E851" s="1">
        <f t="shared" si="28"/>
        <v>4.8040210447332568</v>
      </c>
      <c r="F851" s="1">
        <v>90</v>
      </c>
      <c r="G851" s="1">
        <v>1</v>
      </c>
      <c r="H851" s="1">
        <v>65.599999999999994</v>
      </c>
      <c r="I851" s="1">
        <f t="shared" si="29"/>
        <v>4.1835756959500436</v>
      </c>
      <c r="J851" s="1">
        <v>1</v>
      </c>
      <c r="K851">
        <v>65.2</v>
      </c>
      <c r="L851">
        <v>1</v>
      </c>
    </row>
    <row r="852" spans="1:12" s="1" customFormat="1">
      <c r="A852" s="1" t="s">
        <v>1022</v>
      </c>
      <c r="B852" s="1">
        <v>1</v>
      </c>
      <c r="C852" s="1">
        <v>1</v>
      </c>
      <c r="D852" s="1">
        <v>122</v>
      </c>
      <c r="E852" s="1">
        <f t="shared" si="28"/>
        <v>4.8040210447332568</v>
      </c>
      <c r="F852" s="1">
        <v>90.3</v>
      </c>
      <c r="G852" s="1">
        <v>1</v>
      </c>
      <c r="H852" s="5">
        <v>29.5</v>
      </c>
      <c r="I852" s="1">
        <f t="shared" si="29"/>
        <v>3.3843902633457743</v>
      </c>
      <c r="J852" s="1">
        <v>1</v>
      </c>
      <c r="K852">
        <v>15</v>
      </c>
      <c r="L852">
        <v>0</v>
      </c>
    </row>
    <row r="853" spans="1:12" s="1" customFormat="1">
      <c r="A853" s="1" t="s">
        <v>726</v>
      </c>
      <c r="B853" s="1">
        <v>1</v>
      </c>
      <c r="C853" s="1">
        <v>1</v>
      </c>
      <c r="D853" s="1">
        <v>133</v>
      </c>
      <c r="E853" s="1">
        <f t="shared" si="28"/>
        <v>4.8903491282217537</v>
      </c>
      <c r="F853" s="1">
        <v>90.4</v>
      </c>
      <c r="G853" s="1">
        <v>1</v>
      </c>
      <c r="H853" s="1">
        <v>49</v>
      </c>
      <c r="I853" s="1">
        <f t="shared" si="29"/>
        <v>3.8918202981106265</v>
      </c>
      <c r="J853" s="1">
        <v>1</v>
      </c>
      <c r="K853">
        <v>42.1</v>
      </c>
      <c r="L853">
        <v>1</v>
      </c>
    </row>
    <row r="854" spans="1:12" s="1" customFormat="1">
      <c r="A854" t="s">
        <v>272</v>
      </c>
      <c r="B854">
        <v>1</v>
      </c>
      <c r="C854">
        <v>1</v>
      </c>
      <c r="D854">
        <v>102</v>
      </c>
      <c r="E854">
        <f t="shared" si="28"/>
        <v>4.6249728132842707</v>
      </c>
      <c r="F854">
        <v>91</v>
      </c>
      <c r="G854">
        <v>1</v>
      </c>
      <c r="H854">
        <v>24.2</v>
      </c>
      <c r="I854">
        <f t="shared" si="29"/>
        <v>3.1863526331626408</v>
      </c>
      <c r="J854">
        <v>1</v>
      </c>
      <c r="K854">
        <v>32.4</v>
      </c>
      <c r="L854">
        <v>1</v>
      </c>
    </row>
    <row r="855" spans="1:12" s="1" customFormat="1">
      <c r="A855" s="1" t="s">
        <v>978</v>
      </c>
      <c r="B855" s="1">
        <v>1</v>
      </c>
      <c r="C855" s="1">
        <v>1</v>
      </c>
      <c r="D855" s="1">
        <v>236</v>
      </c>
      <c r="E855" s="1">
        <f t="shared" si="28"/>
        <v>5.4638318050256105</v>
      </c>
      <c r="F855" s="1">
        <v>91.2</v>
      </c>
      <c r="G855" s="1">
        <v>1</v>
      </c>
      <c r="H855" s="5">
        <v>86.6</v>
      </c>
      <c r="I855" s="1">
        <f t="shared" si="29"/>
        <v>4.4612998155683892</v>
      </c>
      <c r="J855" s="1">
        <v>1</v>
      </c>
      <c r="K855">
        <v>31.1</v>
      </c>
      <c r="L855">
        <v>1</v>
      </c>
    </row>
    <row r="856" spans="1:12" s="1" customFormat="1">
      <c r="A856" s="1" t="s">
        <v>485</v>
      </c>
      <c r="B856" s="1">
        <v>1</v>
      </c>
      <c r="C856" s="1">
        <v>1</v>
      </c>
      <c r="D856" s="1">
        <v>215</v>
      </c>
      <c r="E856" s="1">
        <f t="shared" si="28"/>
        <v>5.3706380281276624</v>
      </c>
      <c r="F856" s="1">
        <v>91.2</v>
      </c>
      <c r="G856" s="1">
        <v>1</v>
      </c>
      <c r="H856" s="1">
        <v>80.2</v>
      </c>
      <c r="I856" s="1">
        <f t="shared" si="29"/>
        <v>4.3845235148724688</v>
      </c>
      <c r="J856" s="1">
        <v>1</v>
      </c>
      <c r="K856">
        <v>46.3</v>
      </c>
      <c r="L856">
        <v>1</v>
      </c>
    </row>
    <row r="857" spans="1:12" s="1" customFormat="1">
      <c r="A857" s="1" t="s">
        <v>331</v>
      </c>
      <c r="B857" s="1">
        <v>1</v>
      </c>
      <c r="C857" s="1">
        <v>1</v>
      </c>
      <c r="D857" s="1">
        <v>110</v>
      </c>
      <c r="E857" s="1">
        <f t="shared" si="28"/>
        <v>4.7004803657924166</v>
      </c>
      <c r="F857" s="1">
        <v>91.3</v>
      </c>
      <c r="G857" s="1">
        <v>1</v>
      </c>
      <c r="H857" s="1">
        <v>16.7</v>
      </c>
      <c r="I857" s="1">
        <f t="shared" si="29"/>
        <v>2.8154087194227095</v>
      </c>
      <c r="J857" s="1">
        <v>1</v>
      </c>
      <c r="K857">
        <v>15</v>
      </c>
      <c r="L857">
        <v>0</v>
      </c>
    </row>
    <row r="858" spans="1:12" s="1" customFormat="1">
      <c r="A858" s="1" t="s">
        <v>1003</v>
      </c>
      <c r="B858" s="1">
        <v>1</v>
      </c>
      <c r="C858" s="1">
        <v>1</v>
      </c>
      <c r="D858" s="1">
        <v>139</v>
      </c>
      <c r="E858" s="1">
        <f t="shared" si="28"/>
        <v>4.9344739331306915</v>
      </c>
      <c r="F858" s="1">
        <v>91.3</v>
      </c>
      <c r="G858" s="1">
        <v>1</v>
      </c>
      <c r="H858" s="5">
        <v>24.5</v>
      </c>
      <c r="I858" s="1">
        <f t="shared" si="29"/>
        <v>3.1986731175506815</v>
      </c>
      <c r="J858" s="1">
        <v>1</v>
      </c>
      <c r="K858">
        <v>76.7</v>
      </c>
      <c r="L858">
        <v>1</v>
      </c>
    </row>
    <row r="859" spans="1:12" s="1" customFormat="1">
      <c r="A859" s="1" t="s">
        <v>429</v>
      </c>
      <c r="B859" s="1">
        <v>1</v>
      </c>
      <c r="C859" s="1">
        <v>1</v>
      </c>
      <c r="D859" s="1">
        <v>254</v>
      </c>
      <c r="E859" s="1">
        <f t="shared" si="28"/>
        <v>5.5373342670185366</v>
      </c>
      <c r="F859" s="1">
        <v>91.4</v>
      </c>
      <c r="G859" s="1">
        <v>1</v>
      </c>
      <c r="H859" s="1">
        <v>210</v>
      </c>
      <c r="I859" s="1">
        <f t="shared" si="29"/>
        <v>5.3471075307174685</v>
      </c>
      <c r="J859" s="1">
        <v>1</v>
      </c>
      <c r="K859">
        <v>92.5</v>
      </c>
      <c r="L859">
        <v>1</v>
      </c>
    </row>
    <row r="860" spans="1:12" s="1" customFormat="1">
      <c r="A860" s="1" t="s">
        <v>953</v>
      </c>
      <c r="B860" s="1">
        <v>1</v>
      </c>
      <c r="C860" s="1">
        <v>1</v>
      </c>
      <c r="D860" s="1">
        <v>102</v>
      </c>
      <c r="E860" s="1">
        <f t="shared" si="28"/>
        <v>4.6249728132842707</v>
      </c>
      <c r="F860" s="1">
        <v>91.8</v>
      </c>
      <c r="G860" s="1">
        <v>1</v>
      </c>
      <c r="H860" s="5">
        <v>41.2</v>
      </c>
      <c r="I860" s="1">
        <f t="shared" si="29"/>
        <v>3.7184382563554808</v>
      </c>
      <c r="J860" s="1">
        <v>1</v>
      </c>
      <c r="K860" s="7">
        <v>58.2</v>
      </c>
      <c r="L860" s="7">
        <v>1</v>
      </c>
    </row>
    <row r="861" spans="1:12" s="1" customFormat="1">
      <c r="A861" t="s">
        <v>234</v>
      </c>
      <c r="B861">
        <v>1</v>
      </c>
      <c r="C861">
        <v>1</v>
      </c>
      <c r="D861">
        <v>111</v>
      </c>
      <c r="E861">
        <f t="shared" si="28"/>
        <v>4.7095302013123339</v>
      </c>
      <c r="F861">
        <v>92.5</v>
      </c>
      <c r="G861">
        <v>1</v>
      </c>
      <c r="H861">
        <v>193</v>
      </c>
      <c r="I861">
        <f t="shared" si="29"/>
        <v>5.2626901889048856</v>
      </c>
      <c r="J861">
        <v>1</v>
      </c>
      <c r="K861">
        <v>71.900000000000006</v>
      </c>
      <c r="L861">
        <v>1</v>
      </c>
    </row>
    <row r="862" spans="1:12" s="1" customFormat="1">
      <c r="A862" s="1" t="s">
        <v>826</v>
      </c>
      <c r="B862" s="1">
        <v>1</v>
      </c>
      <c r="C862" s="1">
        <v>1</v>
      </c>
      <c r="D862" s="1">
        <v>130</v>
      </c>
      <c r="E862" s="1">
        <f t="shared" si="28"/>
        <v>4.8675344504555822</v>
      </c>
      <c r="F862" s="1">
        <v>92.6</v>
      </c>
      <c r="G862" s="1">
        <v>1</v>
      </c>
      <c r="H862" s="1">
        <v>105</v>
      </c>
      <c r="I862" s="1">
        <f t="shared" si="29"/>
        <v>4.6539603501575231</v>
      </c>
      <c r="J862" s="1">
        <v>1</v>
      </c>
      <c r="K862">
        <v>31.9</v>
      </c>
      <c r="L862">
        <v>1</v>
      </c>
    </row>
    <row r="863" spans="1:12" s="1" customFormat="1">
      <c r="A863" s="1" t="s">
        <v>822</v>
      </c>
      <c r="B863" s="1">
        <v>1</v>
      </c>
      <c r="C863" s="1">
        <v>1</v>
      </c>
      <c r="D863" s="1">
        <v>127</v>
      </c>
      <c r="E863" s="1">
        <f t="shared" si="28"/>
        <v>4.8441870864585912</v>
      </c>
      <c r="F863" s="1">
        <v>92.7</v>
      </c>
      <c r="G863" s="1">
        <v>1</v>
      </c>
      <c r="H863" s="1">
        <v>75.400000000000006</v>
      </c>
      <c r="I863" s="1">
        <f t="shared" si="29"/>
        <v>4.3228072750139104</v>
      </c>
      <c r="J863" s="1">
        <v>1</v>
      </c>
      <c r="K863">
        <v>58.8</v>
      </c>
      <c r="L863">
        <v>1</v>
      </c>
    </row>
    <row r="864" spans="1:12" s="1" customFormat="1">
      <c r="A864" s="1" t="s">
        <v>460</v>
      </c>
      <c r="B864" s="1">
        <v>1</v>
      </c>
      <c r="C864" s="1">
        <v>1</v>
      </c>
      <c r="D864" s="1">
        <v>165</v>
      </c>
      <c r="E864" s="1">
        <f t="shared" si="28"/>
        <v>5.1059454739005803</v>
      </c>
      <c r="F864" s="1">
        <v>92.8</v>
      </c>
      <c r="G864" s="1">
        <v>1</v>
      </c>
      <c r="H864" s="1">
        <v>183</v>
      </c>
      <c r="I864" s="1">
        <f t="shared" si="29"/>
        <v>5.2094861528414214</v>
      </c>
      <c r="J864" s="1">
        <v>1</v>
      </c>
      <c r="K864">
        <v>87.5</v>
      </c>
      <c r="L864">
        <v>1</v>
      </c>
    </row>
    <row r="865" spans="1:12" s="1" customFormat="1">
      <c r="A865" s="1" t="s">
        <v>784</v>
      </c>
      <c r="B865" s="1">
        <v>1</v>
      </c>
      <c r="C865" s="1">
        <v>1</v>
      </c>
      <c r="D865" s="1">
        <v>268</v>
      </c>
      <c r="E865" s="1">
        <f t="shared" si="28"/>
        <v>5.5909869805108565</v>
      </c>
      <c r="F865" s="1">
        <v>93.2</v>
      </c>
      <c r="G865" s="1">
        <v>1</v>
      </c>
      <c r="H865" s="1">
        <v>777</v>
      </c>
      <c r="I865" s="1">
        <f t="shared" si="29"/>
        <v>6.6554403503676474</v>
      </c>
      <c r="J865" s="1">
        <v>1</v>
      </c>
      <c r="K865">
        <v>95.9</v>
      </c>
      <c r="L865">
        <v>1</v>
      </c>
    </row>
    <row r="866" spans="1:12" s="1" customFormat="1">
      <c r="A866" s="1" t="s">
        <v>973</v>
      </c>
      <c r="B866" s="1">
        <v>1</v>
      </c>
      <c r="C866" s="1">
        <v>1</v>
      </c>
      <c r="D866" s="1">
        <v>292</v>
      </c>
      <c r="E866" s="1">
        <f t="shared" si="28"/>
        <v>5.6767538022682817</v>
      </c>
      <c r="F866" s="1">
        <v>93.8</v>
      </c>
      <c r="G866" s="1">
        <v>1</v>
      </c>
      <c r="H866" s="5">
        <v>243</v>
      </c>
      <c r="I866" s="1">
        <f t="shared" si="29"/>
        <v>5.4930614433405482</v>
      </c>
      <c r="J866" s="1">
        <v>1</v>
      </c>
      <c r="K866">
        <v>58.4</v>
      </c>
      <c r="L866">
        <v>1</v>
      </c>
    </row>
    <row r="867" spans="1:12" s="1" customFormat="1">
      <c r="A867" s="1" t="s">
        <v>948</v>
      </c>
      <c r="B867" s="1">
        <v>1</v>
      </c>
      <c r="C867" s="1">
        <v>1</v>
      </c>
      <c r="D867" s="1">
        <v>205</v>
      </c>
      <c r="E867" s="1">
        <f t="shared" si="28"/>
        <v>5.3230099791384085</v>
      </c>
      <c r="F867" s="1">
        <v>93.9</v>
      </c>
      <c r="G867" s="1">
        <v>1</v>
      </c>
      <c r="H867" s="1">
        <v>33.700000000000003</v>
      </c>
      <c r="I867" s="1">
        <f t="shared" si="29"/>
        <v>3.5174978373583161</v>
      </c>
      <c r="J867" s="1">
        <v>1</v>
      </c>
      <c r="K867">
        <v>15</v>
      </c>
      <c r="L867">
        <v>0</v>
      </c>
    </row>
    <row r="868" spans="1:12" s="1" customFormat="1">
      <c r="A868" s="1" t="s">
        <v>450</v>
      </c>
      <c r="B868" s="1">
        <v>1</v>
      </c>
      <c r="C868" s="1">
        <v>1</v>
      </c>
      <c r="D868" s="1">
        <v>289</v>
      </c>
      <c r="E868" s="1">
        <f t="shared" si="28"/>
        <v>5.6664266881124323</v>
      </c>
      <c r="F868" s="1">
        <v>93.9</v>
      </c>
      <c r="G868" s="1">
        <v>1</v>
      </c>
      <c r="H868" s="1">
        <v>182</v>
      </c>
      <c r="I868" s="1">
        <f t="shared" si="29"/>
        <v>5.2040066870767951</v>
      </c>
      <c r="J868" s="1">
        <v>1</v>
      </c>
      <c r="K868">
        <v>88.6</v>
      </c>
      <c r="L868">
        <v>1</v>
      </c>
    </row>
    <row r="869" spans="1:12" s="1" customFormat="1">
      <c r="A869" s="1" t="s">
        <v>708</v>
      </c>
      <c r="B869" s="1">
        <v>1</v>
      </c>
      <c r="C869" s="1">
        <v>1</v>
      </c>
      <c r="D869" s="1">
        <v>252</v>
      </c>
      <c r="E869" s="1">
        <f t="shared" si="28"/>
        <v>5.5294290875114234</v>
      </c>
      <c r="F869" s="1">
        <v>94</v>
      </c>
      <c r="G869" s="1">
        <v>1</v>
      </c>
      <c r="H869" s="1">
        <v>234</v>
      </c>
      <c r="I869" s="1">
        <f t="shared" si="29"/>
        <v>5.4553211153577017</v>
      </c>
      <c r="J869" s="1">
        <v>1</v>
      </c>
      <c r="K869">
        <v>15</v>
      </c>
      <c r="L869">
        <v>0</v>
      </c>
    </row>
    <row r="870" spans="1:12" s="1" customFormat="1">
      <c r="A870" s="1" t="s">
        <v>778</v>
      </c>
      <c r="B870" s="1">
        <v>1</v>
      </c>
      <c r="C870" s="1">
        <v>1</v>
      </c>
      <c r="D870" s="1">
        <v>44.8</v>
      </c>
      <c r="E870" s="1">
        <f t="shared" si="28"/>
        <v>3.8022081394209395</v>
      </c>
      <c r="F870" s="1">
        <v>94.1</v>
      </c>
      <c r="G870" s="1">
        <v>1</v>
      </c>
      <c r="H870" s="1">
        <v>13</v>
      </c>
      <c r="I870" s="1">
        <f t="shared" si="29"/>
        <v>2.5649493574615367</v>
      </c>
      <c r="J870" s="1">
        <v>0</v>
      </c>
      <c r="K870">
        <v>15</v>
      </c>
      <c r="L870">
        <v>0</v>
      </c>
    </row>
    <row r="871" spans="1:12" s="1" customFormat="1">
      <c r="A871" s="1" t="s">
        <v>878</v>
      </c>
      <c r="B871" s="1">
        <v>1</v>
      </c>
      <c r="C871" s="1">
        <v>1</v>
      </c>
      <c r="D871" s="1">
        <v>210</v>
      </c>
      <c r="E871" s="1">
        <f t="shared" si="28"/>
        <v>5.3471075307174685</v>
      </c>
      <c r="F871" s="1">
        <v>94.6</v>
      </c>
      <c r="G871" s="1">
        <v>1</v>
      </c>
      <c r="H871" s="1">
        <v>31.4</v>
      </c>
      <c r="I871" s="1">
        <f t="shared" si="29"/>
        <v>3.4468078929142076</v>
      </c>
      <c r="J871" s="1">
        <v>1</v>
      </c>
      <c r="K871">
        <v>15</v>
      </c>
      <c r="L871">
        <v>0</v>
      </c>
    </row>
    <row r="872" spans="1:12" s="1" customFormat="1">
      <c r="A872" s="1" t="s">
        <v>747</v>
      </c>
      <c r="B872" s="1">
        <v>1</v>
      </c>
      <c r="C872" s="1">
        <v>1</v>
      </c>
      <c r="D872" s="1">
        <v>147</v>
      </c>
      <c r="E872" s="1">
        <f t="shared" si="28"/>
        <v>4.990432586778736</v>
      </c>
      <c r="F872" s="1">
        <v>94.6</v>
      </c>
      <c r="G872" s="1">
        <v>1</v>
      </c>
      <c r="H872" s="1">
        <v>122</v>
      </c>
      <c r="I872" s="1">
        <f t="shared" si="29"/>
        <v>4.8040210447332568</v>
      </c>
      <c r="J872" s="1">
        <v>1</v>
      </c>
      <c r="K872">
        <v>15</v>
      </c>
      <c r="L872">
        <v>0</v>
      </c>
    </row>
    <row r="873" spans="1:12" s="1" customFormat="1">
      <c r="A873" s="1" t="s">
        <v>385</v>
      </c>
      <c r="B873" s="1">
        <v>1</v>
      </c>
      <c r="C873" s="1">
        <v>1</v>
      </c>
      <c r="D873" s="1">
        <v>194</v>
      </c>
      <c r="E873" s="1">
        <f t="shared" si="28"/>
        <v>5.2678581590633282</v>
      </c>
      <c r="F873" s="1">
        <v>94.7</v>
      </c>
      <c r="G873" s="1">
        <v>1</v>
      </c>
      <c r="H873" s="1">
        <v>24.8</v>
      </c>
      <c r="I873" s="1">
        <f t="shared" si="29"/>
        <v>3.2108436531709366</v>
      </c>
      <c r="J873" s="1">
        <v>1</v>
      </c>
      <c r="K873">
        <v>15</v>
      </c>
      <c r="L873" s="7">
        <v>0</v>
      </c>
    </row>
    <row r="874" spans="1:12" s="1" customFormat="1">
      <c r="A874" s="1" t="s">
        <v>760</v>
      </c>
      <c r="B874" s="1">
        <v>1</v>
      </c>
      <c r="C874" s="1">
        <v>1</v>
      </c>
      <c r="D874" s="1">
        <v>171</v>
      </c>
      <c r="E874" s="1">
        <f t="shared" si="28"/>
        <v>5.1416635565026603</v>
      </c>
      <c r="F874" s="1">
        <v>95</v>
      </c>
      <c r="G874" s="1">
        <v>1</v>
      </c>
      <c r="H874" s="1">
        <v>25.1</v>
      </c>
      <c r="I874" s="1">
        <f t="shared" si="29"/>
        <v>3.2228678461377385</v>
      </c>
      <c r="J874" s="1">
        <v>1</v>
      </c>
      <c r="K874">
        <v>15</v>
      </c>
      <c r="L874">
        <v>0</v>
      </c>
    </row>
    <row r="875" spans="1:12" s="1" customFormat="1">
      <c r="A875" s="1" t="s">
        <v>1031</v>
      </c>
      <c r="B875" s="1">
        <v>1</v>
      </c>
      <c r="C875" s="1">
        <v>1</v>
      </c>
      <c r="D875" s="1">
        <v>317</v>
      </c>
      <c r="E875" s="1">
        <f t="shared" si="28"/>
        <v>5.7589017738772803</v>
      </c>
      <c r="F875" s="1">
        <v>95.3</v>
      </c>
      <c r="G875" s="1">
        <v>1</v>
      </c>
      <c r="H875" s="5">
        <v>128</v>
      </c>
      <c r="I875" s="1">
        <f t="shared" si="29"/>
        <v>4.8520302639196169</v>
      </c>
      <c r="J875" s="1">
        <v>1</v>
      </c>
      <c r="K875">
        <v>15</v>
      </c>
      <c r="L875">
        <v>0</v>
      </c>
    </row>
    <row r="876" spans="1:12" s="1" customFormat="1">
      <c r="A876" s="1" t="s">
        <v>804</v>
      </c>
      <c r="B876" s="1">
        <v>1</v>
      </c>
      <c r="C876" s="1">
        <v>1</v>
      </c>
      <c r="D876" s="1">
        <v>296</v>
      </c>
      <c r="E876" s="1">
        <f t="shared" si="28"/>
        <v>5.6903594543240601</v>
      </c>
      <c r="F876" s="1">
        <v>95.3</v>
      </c>
      <c r="G876" s="1">
        <v>1</v>
      </c>
      <c r="H876" s="1">
        <v>1030</v>
      </c>
      <c r="I876" s="1">
        <f t="shared" si="29"/>
        <v>6.9373140812236818</v>
      </c>
      <c r="J876" s="1">
        <v>1</v>
      </c>
      <c r="K876">
        <v>97</v>
      </c>
      <c r="L876">
        <v>1</v>
      </c>
    </row>
    <row r="877" spans="1:12" s="1" customFormat="1">
      <c r="A877" s="1" t="s">
        <v>321</v>
      </c>
      <c r="B877" s="1">
        <v>1</v>
      </c>
      <c r="C877" s="1">
        <v>1</v>
      </c>
      <c r="D877" s="1">
        <v>141</v>
      </c>
      <c r="E877" s="1">
        <f t="shared" si="28"/>
        <v>4.9487598903781684</v>
      </c>
      <c r="F877" s="1">
        <v>95.5</v>
      </c>
      <c r="G877" s="1">
        <v>1</v>
      </c>
      <c r="H877" s="1">
        <v>47.8</v>
      </c>
      <c r="I877" s="1">
        <f t="shared" si="29"/>
        <v>3.8670256394974101</v>
      </c>
      <c r="J877" s="1">
        <v>1</v>
      </c>
      <c r="K877">
        <v>15</v>
      </c>
      <c r="L877" s="7">
        <v>0</v>
      </c>
    </row>
    <row r="878" spans="1:12" s="1" customFormat="1">
      <c r="A878" s="1" t="s">
        <v>1019</v>
      </c>
      <c r="B878" s="1">
        <v>1</v>
      </c>
      <c r="C878" s="1">
        <v>1</v>
      </c>
      <c r="D878" s="1">
        <v>94.3</v>
      </c>
      <c r="E878" s="1">
        <f t="shared" si="28"/>
        <v>4.5464811896394117</v>
      </c>
      <c r="F878" s="1">
        <v>95.6</v>
      </c>
      <c r="G878" s="1">
        <v>1</v>
      </c>
      <c r="H878" s="5">
        <v>25.5</v>
      </c>
      <c r="I878" s="1">
        <f t="shared" si="29"/>
        <v>3.2386784521643803</v>
      </c>
      <c r="J878" s="1">
        <v>1</v>
      </c>
      <c r="K878">
        <v>97.7</v>
      </c>
      <c r="L878">
        <v>1</v>
      </c>
    </row>
    <row r="879" spans="1:12" s="1" customFormat="1">
      <c r="A879" s="1" t="s">
        <v>905</v>
      </c>
      <c r="B879" s="1">
        <v>1</v>
      </c>
      <c r="C879" s="1">
        <v>1</v>
      </c>
      <c r="D879" s="1">
        <v>312</v>
      </c>
      <c r="E879" s="1">
        <f t="shared" si="28"/>
        <v>5.7430031878094825</v>
      </c>
      <c r="F879" s="1">
        <v>95.8</v>
      </c>
      <c r="G879" s="1">
        <v>1</v>
      </c>
      <c r="H879" s="1">
        <v>146</v>
      </c>
      <c r="I879" s="1">
        <f t="shared" si="29"/>
        <v>4.9836066217083363</v>
      </c>
      <c r="J879" s="1">
        <v>1</v>
      </c>
      <c r="K879">
        <v>15</v>
      </c>
      <c r="L879" s="7">
        <v>0</v>
      </c>
    </row>
    <row r="880" spans="1:12" s="1" customFormat="1">
      <c r="A880" s="1" t="s">
        <v>650</v>
      </c>
      <c r="B880" s="1">
        <v>1</v>
      </c>
      <c r="C880" s="1">
        <v>1</v>
      </c>
      <c r="D880" s="1">
        <v>173</v>
      </c>
      <c r="E880" s="1">
        <f t="shared" si="28"/>
        <v>5.1532915944977793</v>
      </c>
      <c r="F880" s="1">
        <v>95.8</v>
      </c>
      <c r="G880" s="1">
        <v>1</v>
      </c>
      <c r="H880" s="1">
        <v>109</v>
      </c>
      <c r="I880" s="1">
        <f t="shared" si="29"/>
        <v>4.6913478822291435</v>
      </c>
      <c r="J880" s="1">
        <v>1</v>
      </c>
      <c r="K880">
        <v>79.2</v>
      </c>
      <c r="L880">
        <v>1</v>
      </c>
    </row>
    <row r="881" spans="1:12" s="1" customFormat="1">
      <c r="A881" s="1" t="s">
        <v>967</v>
      </c>
      <c r="B881" s="1">
        <v>1</v>
      </c>
      <c r="C881" s="1">
        <v>1</v>
      </c>
      <c r="D881" s="1">
        <v>380</v>
      </c>
      <c r="E881" s="1">
        <f t="shared" si="28"/>
        <v>5.9401712527204316</v>
      </c>
      <c r="F881" s="1">
        <v>95.9</v>
      </c>
      <c r="G881" s="1">
        <v>1</v>
      </c>
      <c r="H881" s="5">
        <v>453</v>
      </c>
      <c r="I881" s="1">
        <f t="shared" si="29"/>
        <v>6.1158921254830343</v>
      </c>
      <c r="J881" s="1">
        <v>1</v>
      </c>
      <c r="K881">
        <v>15</v>
      </c>
      <c r="L881">
        <v>0</v>
      </c>
    </row>
    <row r="882" spans="1:12" s="1" customFormat="1">
      <c r="A882" s="1" t="s">
        <v>305</v>
      </c>
      <c r="B882" s="1">
        <v>1</v>
      </c>
      <c r="C882" s="1">
        <v>1</v>
      </c>
      <c r="D882" s="1">
        <v>244</v>
      </c>
      <c r="E882" s="1">
        <f t="shared" si="28"/>
        <v>5.4971682252932021</v>
      </c>
      <c r="F882" s="1">
        <v>95.9</v>
      </c>
      <c r="G882" s="1">
        <v>1</v>
      </c>
      <c r="H882" s="1">
        <v>250</v>
      </c>
      <c r="I882" s="1">
        <f t="shared" si="29"/>
        <v>5.521460917862246</v>
      </c>
      <c r="J882" s="1">
        <v>1</v>
      </c>
      <c r="K882">
        <v>96.2</v>
      </c>
      <c r="L882">
        <v>1</v>
      </c>
    </row>
    <row r="883" spans="1:12" s="1" customFormat="1">
      <c r="A883" s="1" t="s">
        <v>567</v>
      </c>
      <c r="B883" s="1">
        <v>1</v>
      </c>
      <c r="C883" s="1">
        <v>1</v>
      </c>
      <c r="D883" s="1">
        <v>275</v>
      </c>
      <c r="E883" s="1">
        <f t="shared" si="28"/>
        <v>5.6167710976665717</v>
      </c>
      <c r="F883" s="1">
        <v>96.1</v>
      </c>
      <c r="G883" s="1">
        <v>1</v>
      </c>
      <c r="H883" s="1">
        <v>107</v>
      </c>
      <c r="I883" s="1">
        <f t="shared" si="29"/>
        <v>4.6728288344619058</v>
      </c>
      <c r="J883" s="1">
        <v>1</v>
      </c>
      <c r="K883">
        <v>70</v>
      </c>
      <c r="L883">
        <v>1</v>
      </c>
    </row>
    <row r="884" spans="1:12" s="1" customFormat="1">
      <c r="A884" s="1" t="s">
        <v>697</v>
      </c>
      <c r="B884" s="1">
        <v>1</v>
      </c>
      <c r="C884" s="1">
        <v>1</v>
      </c>
      <c r="D884" s="1">
        <v>379</v>
      </c>
      <c r="E884" s="1">
        <f t="shared" si="28"/>
        <v>5.9375362050824263</v>
      </c>
      <c r="F884" s="1">
        <v>96.5</v>
      </c>
      <c r="G884" s="1">
        <v>1</v>
      </c>
      <c r="H884" s="1">
        <v>104</v>
      </c>
      <c r="I884" s="1">
        <f t="shared" si="29"/>
        <v>4.6443908991413725</v>
      </c>
      <c r="J884" s="1">
        <v>1</v>
      </c>
      <c r="K884">
        <v>57.3</v>
      </c>
      <c r="L884">
        <v>1</v>
      </c>
    </row>
    <row r="885" spans="1:12" s="1" customFormat="1">
      <c r="A885" t="s">
        <v>235</v>
      </c>
      <c r="B885">
        <v>1</v>
      </c>
      <c r="C885">
        <v>1</v>
      </c>
      <c r="D885">
        <v>206</v>
      </c>
      <c r="E885">
        <f t="shared" si="28"/>
        <v>5.3278761687895813</v>
      </c>
      <c r="F885">
        <v>96.6</v>
      </c>
      <c r="G885">
        <v>1</v>
      </c>
      <c r="H885">
        <v>170</v>
      </c>
      <c r="I885">
        <f t="shared" si="29"/>
        <v>5.1357984370502621</v>
      </c>
      <c r="J885">
        <v>1</v>
      </c>
      <c r="K885">
        <v>79.5</v>
      </c>
      <c r="L885">
        <v>1</v>
      </c>
    </row>
    <row r="886" spans="1:12" s="1" customFormat="1">
      <c r="A886" t="s">
        <v>232</v>
      </c>
      <c r="B886">
        <v>1</v>
      </c>
      <c r="C886">
        <v>1</v>
      </c>
      <c r="D886">
        <v>203</v>
      </c>
      <c r="E886">
        <f t="shared" si="28"/>
        <v>5.3132059790417872</v>
      </c>
      <c r="F886">
        <v>96.7</v>
      </c>
      <c r="G886">
        <v>1</v>
      </c>
      <c r="H886">
        <v>71.2</v>
      </c>
      <c r="I886">
        <f t="shared" si="29"/>
        <v>4.2654928184179299</v>
      </c>
      <c r="J886">
        <v>1</v>
      </c>
      <c r="K886">
        <v>15</v>
      </c>
      <c r="L886" s="7">
        <v>0</v>
      </c>
    </row>
    <row r="887" spans="1:12" s="1" customFormat="1">
      <c r="A887" s="1" t="s">
        <v>445</v>
      </c>
      <c r="B887" s="1">
        <v>1</v>
      </c>
      <c r="C887" s="1">
        <v>1</v>
      </c>
      <c r="D887" s="1">
        <v>335</v>
      </c>
      <c r="E887" s="1">
        <f t="shared" si="28"/>
        <v>5.8141305318250662</v>
      </c>
      <c r="F887" s="1">
        <v>96.8</v>
      </c>
      <c r="G887" s="1">
        <v>1</v>
      </c>
      <c r="H887" s="1">
        <v>202</v>
      </c>
      <c r="I887" s="1">
        <f t="shared" si="29"/>
        <v>5.3082676974012051</v>
      </c>
      <c r="J887" s="1">
        <v>1</v>
      </c>
      <c r="K887">
        <v>94.2</v>
      </c>
      <c r="L887">
        <v>1</v>
      </c>
    </row>
    <row r="888" spans="1:12" s="1" customFormat="1">
      <c r="A888" s="1" t="s">
        <v>1006</v>
      </c>
      <c r="B888" s="1">
        <v>1</v>
      </c>
      <c r="C888" s="1">
        <v>1</v>
      </c>
      <c r="D888" s="1">
        <v>228</v>
      </c>
      <c r="E888" s="1">
        <f t="shared" si="28"/>
        <v>5.4293456289544411</v>
      </c>
      <c r="F888" s="1">
        <v>97.1</v>
      </c>
      <c r="G888" s="1">
        <v>1</v>
      </c>
      <c r="H888" s="5">
        <v>125</v>
      </c>
      <c r="I888" s="1">
        <f t="shared" si="29"/>
        <v>4.8283137373023015</v>
      </c>
      <c r="J888" s="1">
        <v>1</v>
      </c>
      <c r="K888">
        <v>15</v>
      </c>
      <c r="L888">
        <v>0</v>
      </c>
    </row>
    <row r="889" spans="1:12" s="1" customFormat="1">
      <c r="A889" s="1" t="s">
        <v>452</v>
      </c>
      <c r="B889" s="1">
        <v>1</v>
      </c>
      <c r="C889" s="1">
        <v>1</v>
      </c>
      <c r="D889" s="1">
        <v>111</v>
      </c>
      <c r="E889" s="1">
        <f t="shared" si="28"/>
        <v>4.7095302013123339</v>
      </c>
      <c r="F889" s="1">
        <v>97.2</v>
      </c>
      <c r="G889" s="1">
        <v>1</v>
      </c>
      <c r="H889" s="1">
        <v>39.6</v>
      </c>
      <c r="I889" s="1">
        <f t="shared" si="29"/>
        <v>3.6788291182604347</v>
      </c>
      <c r="J889" s="1">
        <v>1</v>
      </c>
      <c r="K889">
        <v>78</v>
      </c>
      <c r="L889">
        <v>1</v>
      </c>
    </row>
    <row r="890" spans="1:12" s="1" customFormat="1">
      <c r="A890" s="1" t="s">
        <v>368</v>
      </c>
      <c r="B890" s="1">
        <v>1</v>
      </c>
      <c r="C890" s="1">
        <v>0</v>
      </c>
      <c r="D890" s="1">
        <v>7.7</v>
      </c>
      <c r="E890" s="1">
        <f t="shared" si="28"/>
        <v>2.0412203288596382</v>
      </c>
      <c r="F890" s="1">
        <v>97.6</v>
      </c>
      <c r="G890" s="1">
        <v>1</v>
      </c>
      <c r="H890" s="1">
        <v>7</v>
      </c>
      <c r="I890" s="1">
        <f t="shared" si="29"/>
        <v>1.9459101490553132</v>
      </c>
      <c r="J890" s="1">
        <v>0</v>
      </c>
      <c r="K890">
        <v>15</v>
      </c>
      <c r="L890">
        <v>0</v>
      </c>
    </row>
    <row r="891" spans="1:12" s="1" customFormat="1">
      <c r="A891" s="1" t="s">
        <v>997</v>
      </c>
      <c r="B891" s="1">
        <v>1</v>
      </c>
      <c r="C891" s="1">
        <v>1</v>
      </c>
      <c r="D891" s="1">
        <v>257</v>
      </c>
      <c r="E891" s="1">
        <f t="shared" si="28"/>
        <v>5.5490760848952201</v>
      </c>
      <c r="F891" s="1">
        <v>97.6</v>
      </c>
      <c r="G891" s="1">
        <v>1</v>
      </c>
      <c r="H891" s="5">
        <v>29.7</v>
      </c>
      <c r="I891" s="1">
        <f t="shared" si="29"/>
        <v>3.3911470458086539</v>
      </c>
      <c r="J891" s="1">
        <v>1</v>
      </c>
      <c r="K891">
        <v>39.200000000000003</v>
      </c>
      <c r="L891">
        <v>1</v>
      </c>
    </row>
    <row r="892" spans="1:12" s="1" customFormat="1">
      <c r="A892" t="s">
        <v>257</v>
      </c>
      <c r="B892">
        <v>1</v>
      </c>
      <c r="C892">
        <v>1</v>
      </c>
      <c r="D892">
        <v>131</v>
      </c>
      <c r="E892">
        <f t="shared" si="28"/>
        <v>4.8751973232011512</v>
      </c>
      <c r="F892">
        <v>97.7</v>
      </c>
      <c r="G892">
        <v>1</v>
      </c>
      <c r="H892">
        <v>39.9</v>
      </c>
      <c r="I892">
        <f t="shared" si="29"/>
        <v>3.6863763238958178</v>
      </c>
      <c r="J892">
        <v>1</v>
      </c>
      <c r="K892">
        <v>15</v>
      </c>
      <c r="L892">
        <v>0</v>
      </c>
    </row>
    <row r="893" spans="1:12" s="1" customFormat="1">
      <c r="A893" s="1" t="s">
        <v>756</v>
      </c>
      <c r="B893" s="1">
        <v>1</v>
      </c>
      <c r="C893" s="1">
        <v>1</v>
      </c>
      <c r="D893" s="1">
        <v>198</v>
      </c>
      <c r="E893" s="1">
        <f t="shared" si="28"/>
        <v>5.2882670306945352</v>
      </c>
      <c r="F893" s="1">
        <v>97.9</v>
      </c>
      <c r="G893" s="1">
        <v>1</v>
      </c>
      <c r="H893" s="1">
        <v>262</v>
      </c>
      <c r="I893" s="1">
        <f t="shared" si="29"/>
        <v>5.5683445037610966</v>
      </c>
      <c r="J893" s="1">
        <v>1</v>
      </c>
      <c r="K893">
        <v>15</v>
      </c>
      <c r="L893">
        <v>0</v>
      </c>
    </row>
    <row r="894" spans="1:12" s="1" customFormat="1">
      <c r="A894" t="s">
        <v>283</v>
      </c>
      <c r="B894">
        <v>1</v>
      </c>
      <c r="C894">
        <v>1</v>
      </c>
      <c r="D894">
        <v>1250</v>
      </c>
      <c r="E894">
        <f t="shared" si="28"/>
        <v>7.1308988302963465</v>
      </c>
      <c r="F894">
        <v>97.9</v>
      </c>
      <c r="G894">
        <v>1</v>
      </c>
      <c r="H894">
        <v>574</v>
      </c>
      <c r="I894">
        <f t="shared" si="29"/>
        <v>6.3526293963195668</v>
      </c>
      <c r="J894">
        <v>1</v>
      </c>
      <c r="K894">
        <v>94.1</v>
      </c>
      <c r="L894">
        <v>1</v>
      </c>
    </row>
    <row r="895" spans="1:12" s="1" customFormat="1">
      <c r="A895" s="1" t="s">
        <v>874</v>
      </c>
      <c r="B895" s="1">
        <v>1</v>
      </c>
      <c r="C895" s="1">
        <v>1</v>
      </c>
      <c r="D895" s="1">
        <v>1150</v>
      </c>
      <c r="E895" s="1">
        <f t="shared" si="28"/>
        <v>7.0475172213572961</v>
      </c>
      <c r="F895" s="1">
        <v>98</v>
      </c>
      <c r="G895" s="1">
        <v>1</v>
      </c>
      <c r="H895" s="1">
        <v>503</v>
      </c>
      <c r="I895" s="1">
        <f t="shared" si="29"/>
        <v>6.2205901700997392</v>
      </c>
      <c r="J895" s="1">
        <v>1</v>
      </c>
      <c r="K895">
        <v>15</v>
      </c>
      <c r="L895">
        <v>0</v>
      </c>
    </row>
    <row r="896" spans="1:12" s="1" customFormat="1">
      <c r="A896" s="1" t="s">
        <v>789</v>
      </c>
      <c r="B896" s="1">
        <v>1</v>
      </c>
      <c r="C896" s="1">
        <v>1</v>
      </c>
      <c r="D896" s="1">
        <v>99.5</v>
      </c>
      <c r="E896" s="1">
        <f t="shared" si="28"/>
        <v>4.6001576441645469</v>
      </c>
      <c r="F896" s="1">
        <v>15</v>
      </c>
      <c r="G896" s="1">
        <v>0</v>
      </c>
      <c r="H896" s="1">
        <v>85.7</v>
      </c>
      <c r="I896" s="1">
        <f t="shared" si="29"/>
        <v>4.4508528256037341</v>
      </c>
      <c r="J896" s="1">
        <v>1</v>
      </c>
      <c r="K896">
        <v>15</v>
      </c>
      <c r="L896" s="7">
        <v>0</v>
      </c>
    </row>
    <row r="897" spans="1:12" s="1" customFormat="1">
      <c r="A897" s="1" t="s">
        <v>430</v>
      </c>
      <c r="B897" s="1">
        <v>1</v>
      </c>
      <c r="C897" s="1">
        <v>1</v>
      </c>
      <c r="D897" s="1">
        <v>37.9</v>
      </c>
      <c r="E897" s="1">
        <f t="shared" si="28"/>
        <v>3.6349511120883808</v>
      </c>
      <c r="F897" s="1">
        <v>15</v>
      </c>
      <c r="G897" s="1">
        <v>0</v>
      </c>
      <c r="H897" s="1">
        <v>10.9</v>
      </c>
      <c r="I897" s="1">
        <f t="shared" si="29"/>
        <v>2.388762789235098</v>
      </c>
      <c r="J897" s="1">
        <v>0</v>
      </c>
      <c r="K897">
        <v>15</v>
      </c>
      <c r="L897">
        <v>0</v>
      </c>
    </row>
    <row r="898" spans="1:12" s="1" customFormat="1">
      <c r="A898" t="s">
        <v>252</v>
      </c>
      <c r="B898">
        <v>1</v>
      </c>
      <c r="C898">
        <v>1</v>
      </c>
      <c r="D898">
        <v>26.8</v>
      </c>
      <c r="E898">
        <f t="shared" si="28"/>
        <v>3.2884018875168111</v>
      </c>
      <c r="F898" s="1">
        <v>15</v>
      </c>
      <c r="G898">
        <v>0</v>
      </c>
      <c r="H898">
        <v>10.199999999999999</v>
      </c>
      <c r="I898">
        <f t="shared" si="29"/>
        <v>2.3223877202902252</v>
      </c>
      <c r="J898">
        <v>0</v>
      </c>
      <c r="K898">
        <v>15</v>
      </c>
      <c r="L898">
        <v>0</v>
      </c>
    </row>
    <row r="899" spans="1:12" s="1" customFormat="1">
      <c r="A899" s="1" t="s">
        <v>936</v>
      </c>
      <c r="B899" s="1">
        <v>1</v>
      </c>
      <c r="C899" s="1">
        <v>1</v>
      </c>
      <c r="D899" s="1">
        <v>43.2</v>
      </c>
      <c r="E899" s="1">
        <f t="shared" si="28"/>
        <v>3.7658404952500648</v>
      </c>
      <c r="F899" s="1">
        <v>15</v>
      </c>
      <c r="G899" s="1">
        <v>0</v>
      </c>
      <c r="H899" s="1">
        <v>25.2</v>
      </c>
      <c r="I899" s="1">
        <f t="shared" si="29"/>
        <v>3.2268439945173775</v>
      </c>
      <c r="J899" s="1">
        <v>1</v>
      </c>
      <c r="K899">
        <v>15</v>
      </c>
      <c r="L899" s="7">
        <v>0</v>
      </c>
    </row>
    <row r="900" spans="1:12" s="1" customFormat="1">
      <c r="A900" s="1" t="s">
        <v>630</v>
      </c>
      <c r="B900" s="1">
        <v>1</v>
      </c>
      <c r="C900" s="1">
        <v>1</v>
      </c>
      <c r="D900" s="1">
        <v>61.4</v>
      </c>
      <c r="E900" s="1">
        <f t="shared" si="28"/>
        <v>4.1174098351530963</v>
      </c>
      <c r="F900" s="1">
        <v>15</v>
      </c>
      <c r="G900" s="1">
        <v>0</v>
      </c>
      <c r="H900" s="1">
        <v>16.2</v>
      </c>
      <c r="I900" s="1">
        <f t="shared" si="29"/>
        <v>2.7850112422383382</v>
      </c>
      <c r="J900" s="1">
        <v>1</v>
      </c>
      <c r="K900">
        <v>15</v>
      </c>
      <c r="L900">
        <v>0</v>
      </c>
    </row>
    <row r="901" spans="1:12" s="1" customFormat="1">
      <c r="A901" t="s">
        <v>238</v>
      </c>
      <c r="B901">
        <v>1</v>
      </c>
      <c r="C901">
        <v>1</v>
      </c>
      <c r="D901">
        <v>26.6</v>
      </c>
      <c r="E901">
        <f t="shared" si="28"/>
        <v>3.2809112157876537</v>
      </c>
      <c r="F901" s="1">
        <v>15</v>
      </c>
      <c r="G901">
        <v>0</v>
      </c>
      <c r="H901">
        <v>9.8000000000000007</v>
      </c>
      <c r="I901">
        <f t="shared" si="29"/>
        <v>2.2823823856765264</v>
      </c>
      <c r="J901">
        <v>0</v>
      </c>
      <c r="K901">
        <v>15</v>
      </c>
      <c r="L901">
        <v>0</v>
      </c>
    </row>
    <row r="902" spans="1:12" s="1" customFormat="1">
      <c r="A902" s="1" t="s">
        <v>484</v>
      </c>
      <c r="B902" s="1">
        <v>1</v>
      </c>
      <c r="C902" s="1">
        <v>1</v>
      </c>
      <c r="D902" s="1">
        <v>18.5</v>
      </c>
      <c r="E902" s="1">
        <f t="shared" si="28"/>
        <v>2.917770732084279</v>
      </c>
      <c r="F902" s="1">
        <v>15</v>
      </c>
      <c r="G902" s="1">
        <v>0</v>
      </c>
      <c r="H902" s="1">
        <v>24.3</v>
      </c>
      <c r="I902" s="1">
        <f t="shared" si="29"/>
        <v>3.1904763503465028</v>
      </c>
      <c r="J902" s="1">
        <v>1</v>
      </c>
      <c r="K902">
        <v>15</v>
      </c>
      <c r="L902">
        <v>0</v>
      </c>
    </row>
    <row r="903" spans="1:12" s="1" customFormat="1">
      <c r="A903" s="1" t="s">
        <v>689</v>
      </c>
      <c r="B903" s="1">
        <v>1</v>
      </c>
      <c r="C903" s="1">
        <v>1</v>
      </c>
      <c r="D903" s="1">
        <v>29.5</v>
      </c>
      <c r="E903" s="1">
        <f t="shared" si="28"/>
        <v>3.3843902633457743</v>
      </c>
      <c r="F903" s="1">
        <v>15</v>
      </c>
      <c r="G903" s="1">
        <v>0</v>
      </c>
      <c r="H903" s="1">
        <v>34.200000000000003</v>
      </c>
      <c r="I903" s="1">
        <f t="shared" si="29"/>
        <v>3.5322256440685598</v>
      </c>
      <c r="J903" s="1">
        <v>1</v>
      </c>
      <c r="K903">
        <v>15</v>
      </c>
      <c r="L903">
        <v>0</v>
      </c>
    </row>
    <row r="904" spans="1:12" s="1" customFormat="1">
      <c r="A904" s="1">
        <v>120219005647</v>
      </c>
      <c r="B904" s="1">
        <v>1</v>
      </c>
      <c r="C904" s="1">
        <v>1</v>
      </c>
      <c r="D904" s="1">
        <v>129</v>
      </c>
      <c r="E904" s="1">
        <f t="shared" si="28"/>
        <v>4.8598124043616719</v>
      </c>
      <c r="F904" s="1">
        <v>15</v>
      </c>
      <c r="G904" s="1">
        <v>0</v>
      </c>
      <c r="H904" s="1">
        <v>64.7</v>
      </c>
      <c r="I904" s="1">
        <f t="shared" si="29"/>
        <v>4.169761201506855</v>
      </c>
      <c r="J904" s="1">
        <v>1</v>
      </c>
      <c r="K904">
        <v>15</v>
      </c>
      <c r="L904">
        <v>0</v>
      </c>
    </row>
    <row r="905" spans="1:12" s="1" customFormat="1">
      <c r="A905" t="s">
        <v>261</v>
      </c>
      <c r="B905">
        <v>1</v>
      </c>
      <c r="C905">
        <v>1</v>
      </c>
      <c r="D905">
        <v>321</v>
      </c>
      <c r="E905">
        <f t="shared" si="28"/>
        <v>5.7714411231300158</v>
      </c>
      <c r="F905" s="1">
        <v>15</v>
      </c>
      <c r="G905">
        <v>0</v>
      </c>
      <c r="H905">
        <v>262</v>
      </c>
      <c r="I905">
        <f t="shared" si="29"/>
        <v>5.5683445037610966</v>
      </c>
      <c r="J905">
        <v>1</v>
      </c>
      <c r="K905">
        <v>32.5</v>
      </c>
      <c r="L905">
        <v>1</v>
      </c>
    </row>
    <row r="906" spans="1:12" s="1" customFormat="1">
      <c r="A906" s="1" t="s">
        <v>380</v>
      </c>
      <c r="B906" s="1">
        <v>1</v>
      </c>
      <c r="C906" s="1">
        <v>1</v>
      </c>
      <c r="D906" s="1">
        <v>81.400000000000006</v>
      </c>
      <c r="E906" s="1">
        <f t="shared" si="28"/>
        <v>4.399375273008495</v>
      </c>
      <c r="F906" s="1">
        <v>15</v>
      </c>
      <c r="G906" s="1">
        <v>0</v>
      </c>
      <c r="H906" s="1">
        <v>51.6</v>
      </c>
      <c r="I906" s="1">
        <f t="shared" si="29"/>
        <v>3.9435216724875173</v>
      </c>
      <c r="J906" s="1">
        <v>1</v>
      </c>
      <c r="K906">
        <v>36.799999999999997</v>
      </c>
      <c r="L906">
        <v>1</v>
      </c>
    </row>
    <row r="907" spans="1:12" s="1" customFormat="1">
      <c r="A907" s="1" t="s">
        <v>1005</v>
      </c>
      <c r="B907" s="1">
        <v>1</v>
      </c>
      <c r="C907" s="1">
        <v>1</v>
      </c>
      <c r="D907" s="1">
        <v>18.600000000000001</v>
      </c>
      <c r="E907" s="1">
        <f t="shared" si="28"/>
        <v>2.9231615807191558</v>
      </c>
      <c r="F907" s="1">
        <v>15</v>
      </c>
      <c r="G907" s="1">
        <v>0</v>
      </c>
      <c r="H907" s="5">
        <v>4.7</v>
      </c>
      <c r="I907" s="1">
        <f t="shared" si="29"/>
        <v>1.547562508716013</v>
      </c>
      <c r="J907" s="1">
        <v>0</v>
      </c>
      <c r="K907">
        <v>80</v>
      </c>
      <c r="L907">
        <v>1</v>
      </c>
    </row>
    <row r="908" spans="1:12" s="1" customFormat="1">
      <c r="A908" s="1" t="s">
        <v>359</v>
      </c>
      <c r="B908" s="1">
        <v>1</v>
      </c>
      <c r="C908" s="1">
        <v>1</v>
      </c>
      <c r="D908" s="1">
        <v>84.3</v>
      </c>
      <c r="E908" s="1">
        <f t="shared" si="28"/>
        <v>4.4343818650078095</v>
      </c>
      <c r="F908" s="1">
        <v>15</v>
      </c>
      <c r="G908" s="1">
        <v>0</v>
      </c>
      <c r="H908" s="1">
        <v>346</v>
      </c>
      <c r="I908" s="1">
        <f t="shared" si="29"/>
        <v>5.8464387750577247</v>
      </c>
      <c r="J908" s="1">
        <v>1</v>
      </c>
      <c r="K908">
        <v>88.8</v>
      </c>
      <c r="L908">
        <v>1</v>
      </c>
    </row>
    <row r="909" spans="1:12" s="1" customFormat="1">
      <c r="A909" s="1" t="s">
        <v>866</v>
      </c>
      <c r="B909" s="1">
        <v>1</v>
      </c>
      <c r="C909" s="1">
        <v>1</v>
      </c>
      <c r="D909" s="1">
        <v>97</v>
      </c>
      <c r="E909" s="1">
        <f t="shared" si="28"/>
        <v>4.5747109785033828</v>
      </c>
      <c r="F909" s="1">
        <v>30.1</v>
      </c>
      <c r="G909" s="1">
        <v>1</v>
      </c>
      <c r="H909" s="1">
        <v>41</v>
      </c>
      <c r="I909" s="1">
        <f t="shared" si="29"/>
        <v>3.713572066704308</v>
      </c>
      <c r="J909" s="1">
        <v>1</v>
      </c>
      <c r="K909">
        <v>15</v>
      </c>
      <c r="L909">
        <v>0</v>
      </c>
    </row>
    <row r="910" spans="1:12" s="1" customFormat="1">
      <c r="A910" s="1" t="s">
        <v>346</v>
      </c>
      <c r="B910" s="1">
        <v>1</v>
      </c>
      <c r="C910" s="1">
        <v>1</v>
      </c>
      <c r="D910" s="1">
        <v>134</v>
      </c>
      <c r="E910" s="1">
        <f t="shared" si="28"/>
        <v>4.8978397999509111</v>
      </c>
      <c r="F910" s="1">
        <v>31.3</v>
      </c>
      <c r="G910" s="1">
        <v>1</v>
      </c>
      <c r="H910" s="1">
        <v>62.3</v>
      </c>
      <c r="I910" s="1">
        <f t="shared" si="29"/>
        <v>4.1319614257934072</v>
      </c>
      <c r="J910" s="1">
        <v>1</v>
      </c>
      <c r="K910">
        <v>15</v>
      </c>
      <c r="L910" s="7">
        <v>0</v>
      </c>
    </row>
    <row r="911" spans="1:12" s="1" customFormat="1">
      <c r="A911" s="1" t="s">
        <v>957</v>
      </c>
      <c r="B911" s="1">
        <v>1</v>
      </c>
      <c r="C911" s="1">
        <v>1</v>
      </c>
      <c r="D911" s="1">
        <v>91.4</v>
      </c>
      <c r="E911" s="1">
        <f t="shared" si="28"/>
        <v>4.5152454784601046</v>
      </c>
      <c r="F911" s="1">
        <v>33.1</v>
      </c>
      <c r="G911" s="1">
        <v>1</v>
      </c>
      <c r="H911" s="5">
        <v>74.599999999999994</v>
      </c>
      <c r="I911" s="1">
        <f t="shared" si="29"/>
        <v>4.3121405072097154</v>
      </c>
      <c r="J911" s="1">
        <v>1</v>
      </c>
      <c r="K911">
        <v>15</v>
      </c>
      <c r="L911">
        <v>0</v>
      </c>
    </row>
    <row r="912" spans="1:12" s="1" customFormat="1">
      <c r="A912" s="1" t="s">
        <v>818</v>
      </c>
      <c r="B912" s="1">
        <v>1</v>
      </c>
      <c r="C912" s="1">
        <v>1</v>
      </c>
      <c r="D912" s="1">
        <v>86.1</v>
      </c>
      <c r="E912" s="1">
        <f t="shared" si="28"/>
        <v>4.4555094114336846</v>
      </c>
      <c r="F912" s="1">
        <v>33.299999999999997</v>
      </c>
      <c r="G912" s="1">
        <v>1</v>
      </c>
      <c r="H912" s="1">
        <v>48.9</v>
      </c>
      <c r="I912" s="1">
        <f t="shared" si="29"/>
        <v>3.8897773964808264</v>
      </c>
      <c r="J912" s="1">
        <v>1</v>
      </c>
      <c r="K912">
        <v>15</v>
      </c>
      <c r="L912">
        <v>0</v>
      </c>
    </row>
    <row r="913" spans="1:12" s="1" customFormat="1">
      <c r="A913" s="1" t="s">
        <v>688</v>
      </c>
      <c r="B913" s="1">
        <v>1</v>
      </c>
      <c r="C913" s="1">
        <v>1</v>
      </c>
      <c r="D913" s="1">
        <v>75.5</v>
      </c>
      <c r="E913" s="1">
        <f t="shared" si="28"/>
        <v>4.3241326562549789</v>
      </c>
      <c r="F913" s="1">
        <v>40.700000000000003</v>
      </c>
      <c r="G913" s="1">
        <v>1</v>
      </c>
      <c r="H913" s="1">
        <v>47.5</v>
      </c>
      <c r="I913" s="1">
        <f t="shared" si="29"/>
        <v>3.8607297110405954</v>
      </c>
      <c r="J913" s="1">
        <v>1</v>
      </c>
      <c r="K913">
        <v>15</v>
      </c>
      <c r="L913" s="7">
        <v>0</v>
      </c>
    </row>
    <row r="914" spans="1:12" s="1" customFormat="1">
      <c r="A914" s="1" t="s">
        <v>629</v>
      </c>
      <c r="B914" s="1">
        <v>1</v>
      </c>
      <c r="C914" s="1">
        <v>1</v>
      </c>
      <c r="D914" s="1">
        <v>34.299999999999997</v>
      </c>
      <c r="E914" s="1">
        <f t="shared" ref="E914:E977" si="30">LN(D914)</f>
        <v>3.535145354171894</v>
      </c>
      <c r="F914" s="1">
        <v>43</v>
      </c>
      <c r="G914" s="1">
        <v>1</v>
      </c>
      <c r="H914" s="1">
        <v>13.5</v>
      </c>
      <c r="I914" s="1">
        <f t="shared" ref="I914:I977" si="31">LN(H914)</f>
        <v>2.6026896854443837</v>
      </c>
      <c r="J914" s="1">
        <v>0</v>
      </c>
      <c r="K914">
        <v>34.1</v>
      </c>
      <c r="L914">
        <v>1</v>
      </c>
    </row>
    <row r="915" spans="1:12" s="1" customFormat="1">
      <c r="A915" t="s">
        <v>276</v>
      </c>
      <c r="B915">
        <v>1</v>
      </c>
      <c r="C915">
        <v>1</v>
      </c>
      <c r="D915">
        <v>306</v>
      </c>
      <c r="E915">
        <f t="shared" si="30"/>
        <v>5.7235851019523807</v>
      </c>
      <c r="F915">
        <v>44.1</v>
      </c>
      <c r="G915">
        <v>1</v>
      </c>
      <c r="H915">
        <v>247</v>
      </c>
      <c r="I915">
        <f t="shared" si="31"/>
        <v>5.5093883366279774</v>
      </c>
      <c r="J915">
        <v>1</v>
      </c>
      <c r="K915">
        <v>65.8</v>
      </c>
      <c r="L915">
        <v>1</v>
      </c>
    </row>
    <row r="916" spans="1:12" s="1" customFormat="1">
      <c r="A916" s="1" t="s">
        <v>798</v>
      </c>
      <c r="B916" s="1">
        <v>1</v>
      </c>
      <c r="C916" s="1">
        <v>1</v>
      </c>
      <c r="D916" s="1">
        <v>37</v>
      </c>
      <c r="E916" s="1">
        <f t="shared" si="30"/>
        <v>3.6109179126442243</v>
      </c>
      <c r="F916" s="1">
        <v>47.3</v>
      </c>
      <c r="G916" s="1">
        <v>1</v>
      </c>
      <c r="H916" s="1">
        <v>10.9</v>
      </c>
      <c r="I916" s="1">
        <f t="shared" si="31"/>
        <v>2.388762789235098</v>
      </c>
      <c r="J916" s="1">
        <v>0</v>
      </c>
      <c r="K916">
        <v>15</v>
      </c>
      <c r="L916">
        <v>0</v>
      </c>
    </row>
    <row r="917" spans="1:12" s="1" customFormat="1">
      <c r="A917" s="1" t="s">
        <v>911</v>
      </c>
      <c r="B917" s="1">
        <v>1</v>
      </c>
      <c r="C917" s="1">
        <v>1</v>
      </c>
      <c r="D917" s="1">
        <v>56.7</v>
      </c>
      <c r="E917" s="1">
        <f t="shared" si="30"/>
        <v>4.0377742107337067</v>
      </c>
      <c r="F917" s="1">
        <v>47.6</v>
      </c>
      <c r="G917" s="1">
        <v>1</v>
      </c>
      <c r="H917" s="1">
        <v>23.2</v>
      </c>
      <c r="I917" s="1">
        <f t="shared" si="31"/>
        <v>3.1441522786722644</v>
      </c>
      <c r="J917" s="1">
        <v>1</v>
      </c>
      <c r="K917">
        <v>15</v>
      </c>
      <c r="L917">
        <v>0</v>
      </c>
    </row>
    <row r="918" spans="1:12" s="1" customFormat="1">
      <c r="A918" s="1" t="s">
        <v>646</v>
      </c>
      <c r="B918" s="1">
        <v>1</v>
      </c>
      <c r="C918" s="1">
        <v>1</v>
      </c>
      <c r="D918" s="1">
        <v>108</v>
      </c>
      <c r="E918" s="1">
        <f t="shared" si="30"/>
        <v>4.6821312271242199</v>
      </c>
      <c r="F918" s="1">
        <v>47.7</v>
      </c>
      <c r="G918" s="1">
        <v>1</v>
      </c>
      <c r="H918" s="1">
        <v>55.1</v>
      </c>
      <c r="I918" s="1">
        <f t="shared" si="31"/>
        <v>4.0091497161588689</v>
      </c>
      <c r="J918" s="1">
        <v>1</v>
      </c>
      <c r="K918">
        <v>15</v>
      </c>
      <c r="L918">
        <v>0</v>
      </c>
    </row>
    <row r="919" spans="1:12" s="1" customFormat="1">
      <c r="A919" s="1" t="s">
        <v>412</v>
      </c>
      <c r="B919" s="1">
        <v>1</v>
      </c>
      <c r="C919" s="1">
        <v>1</v>
      </c>
      <c r="D919" s="1">
        <v>63.4</v>
      </c>
      <c r="E919" s="1">
        <f t="shared" si="30"/>
        <v>4.1494638614431798</v>
      </c>
      <c r="F919" s="1">
        <v>47.9</v>
      </c>
      <c r="G919" s="1">
        <v>1</v>
      </c>
      <c r="H919" s="1">
        <v>66.900000000000006</v>
      </c>
      <c r="I919" s="1">
        <f t="shared" si="31"/>
        <v>4.203198967134183</v>
      </c>
      <c r="J919" s="1">
        <v>1</v>
      </c>
      <c r="K919">
        <v>50.6</v>
      </c>
      <c r="L919">
        <v>1</v>
      </c>
    </row>
    <row r="920" spans="1:12" s="1" customFormat="1">
      <c r="A920" s="1" t="s">
        <v>998</v>
      </c>
      <c r="B920" s="1">
        <v>1</v>
      </c>
      <c r="C920" s="1">
        <v>1</v>
      </c>
      <c r="D920" s="1">
        <v>1500</v>
      </c>
      <c r="E920" s="1">
        <f t="shared" si="30"/>
        <v>7.3132203870903014</v>
      </c>
      <c r="F920" s="1">
        <v>49</v>
      </c>
      <c r="G920" s="1">
        <v>1</v>
      </c>
      <c r="H920" s="5">
        <v>1570</v>
      </c>
      <c r="I920" s="1">
        <f t="shared" si="31"/>
        <v>7.3588308983423536</v>
      </c>
      <c r="J920" s="1">
        <v>1</v>
      </c>
      <c r="K920">
        <v>15</v>
      </c>
      <c r="L920">
        <v>0</v>
      </c>
    </row>
    <row r="921" spans="1:12" s="1" customFormat="1">
      <c r="A921" s="1" t="s">
        <v>501</v>
      </c>
      <c r="B921" s="1">
        <v>1</v>
      </c>
      <c r="C921" s="1">
        <v>1</v>
      </c>
      <c r="D921" s="1">
        <v>87.3</v>
      </c>
      <c r="E921" s="1">
        <f t="shared" si="30"/>
        <v>4.4693504628455569</v>
      </c>
      <c r="F921" s="1">
        <v>51.2</v>
      </c>
      <c r="G921" s="1">
        <v>1</v>
      </c>
      <c r="H921" s="1">
        <v>49.2</v>
      </c>
      <c r="I921" s="1">
        <f t="shared" si="31"/>
        <v>3.8958936234982624</v>
      </c>
      <c r="J921" s="1">
        <v>1</v>
      </c>
      <c r="K921">
        <v>45.6</v>
      </c>
      <c r="L921">
        <v>1</v>
      </c>
    </row>
    <row r="922" spans="1:12" s="1" customFormat="1">
      <c r="A922" s="1" t="s">
        <v>316</v>
      </c>
      <c r="B922" s="1">
        <v>1</v>
      </c>
      <c r="C922" s="1">
        <v>1</v>
      </c>
      <c r="D922" s="1">
        <v>106</v>
      </c>
      <c r="E922" s="1">
        <f t="shared" si="30"/>
        <v>4.6634390941120669</v>
      </c>
      <c r="F922" s="1">
        <v>51.6</v>
      </c>
      <c r="G922" s="1">
        <v>1</v>
      </c>
      <c r="H922" s="1">
        <v>62.2</v>
      </c>
      <c r="I922" s="1">
        <f t="shared" si="31"/>
        <v>4.1303549997451334</v>
      </c>
      <c r="J922" s="1">
        <v>1</v>
      </c>
      <c r="K922">
        <v>45.8</v>
      </c>
      <c r="L922">
        <v>1</v>
      </c>
    </row>
    <row r="923" spans="1:12" s="1" customFormat="1">
      <c r="A923" s="1" t="s">
        <v>752</v>
      </c>
      <c r="B923" s="1">
        <v>1</v>
      </c>
      <c r="C923" s="1">
        <v>1</v>
      </c>
      <c r="D923" s="1">
        <v>286</v>
      </c>
      <c r="E923" s="1">
        <f t="shared" si="30"/>
        <v>5.6559918108198524</v>
      </c>
      <c r="F923" s="1">
        <v>55.4</v>
      </c>
      <c r="G923" s="1">
        <v>1</v>
      </c>
      <c r="H923" s="1">
        <v>125</v>
      </c>
      <c r="I923" s="1">
        <f t="shared" si="31"/>
        <v>4.8283137373023015</v>
      </c>
      <c r="J923" s="1">
        <v>1</v>
      </c>
      <c r="K923">
        <v>15</v>
      </c>
      <c r="L923">
        <v>0</v>
      </c>
    </row>
    <row r="924" spans="1:12" s="1" customFormat="1">
      <c r="A924" s="1" t="s">
        <v>548</v>
      </c>
      <c r="B924" s="1">
        <v>1</v>
      </c>
      <c r="C924" s="1">
        <v>1</v>
      </c>
      <c r="D924" s="1">
        <v>112</v>
      </c>
      <c r="E924" s="1">
        <f t="shared" si="30"/>
        <v>4.7184988712950942</v>
      </c>
      <c r="F924" s="1">
        <v>55.8</v>
      </c>
      <c r="G924" s="1">
        <v>1</v>
      </c>
      <c r="H924" s="1">
        <v>83.1</v>
      </c>
      <c r="I924" s="1">
        <f t="shared" si="31"/>
        <v>4.4200447018614026</v>
      </c>
      <c r="J924" s="1">
        <v>1</v>
      </c>
      <c r="K924">
        <v>42.5</v>
      </c>
      <c r="L924">
        <v>1</v>
      </c>
    </row>
    <row r="925" spans="1:12" s="1" customFormat="1">
      <c r="A925" s="1" t="s">
        <v>701</v>
      </c>
      <c r="B925" s="1">
        <v>1</v>
      </c>
      <c r="C925" s="1">
        <v>1</v>
      </c>
      <c r="D925" s="1">
        <v>97.1</v>
      </c>
      <c r="E925" s="1">
        <f t="shared" si="30"/>
        <v>4.5757413752972793</v>
      </c>
      <c r="F925" s="1">
        <v>57</v>
      </c>
      <c r="G925" s="1">
        <v>1</v>
      </c>
      <c r="H925" s="1">
        <v>96.4</v>
      </c>
      <c r="I925" s="1">
        <f t="shared" si="31"/>
        <v>4.5685062016164997</v>
      </c>
      <c r="J925" s="1">
        <v>1</v>
      </c>
      <c r="K925">
        <v>15</v>
      </c>
      <c r="L925" s="7">
        <v>0</v>
      </c>
    </row>
    <row r="926" spans="1:12" s="1" customFormat="1">
      <c r="A926" s="1" t="s">
        <v>579</v>
      </c>
      <c r="B926" s="1">
        <v>1</v>
      </c>
      <c r="C926" s="1">
        <v>1</v>
      </c>
      <c r="D926" s="1">
        <v>67.2</v>
      </c>
      <c r="E926" s="1">
        <f t="shared" si="30"/>
        <v>4.2076732475291037</v>
      </c>
      <c r="F926" s="1">
        <v>59.1</v>
      </c>
      <c r="G926" s="1">
        <v>1</v>
      </c>
      <c r="H926" s="1">
        <v>40.5</v>
      </c>
      <c r="I926" s="1">
        <f t="shared" si="31"/>
        <v>3.7013019741124933</v>
      </c>
      <c r="J926" s="1">
        <v>1</v>
      </c>
      <c r="K926">
        <v>15</v>
      </c>
      <c r="L926" s="7">
        <v>0</v>
      </c>
    </row>
    <row r="927" spans="1:12" s="1" customFormat="1">
      <c r="A927" s="1" t="s">
        <v>514</v>
      </c>
      <c r="B927" s="1">
        <v>1</v>
      </c>
      <c r="C927" s="1">
        <v>1</v>
      </c>
      <c r="D927" s="1">
        <v>92.3</v>
      </c>
      <c r="E927" s="1">
        <f t="shared" si="30"/>
        <v>4.5250441415088067</v>
      </c>
      <c r="F927" s="1">
        <v>59.2</v>
      </c>
      <c r="G927" s="1">
        <v>1</v>
      </c>
      <c r="H927" s="1">
        <v>44.4</v>
      </c>
      <c r="I927" s="1">
        <f t="shared" si="31"/>
        <v>3.7932394694381792</v>
      </c>
      <c r="J927" s="1">
        <v>1</v>
      </c>
      <c r="K927">
        <v>15</v>
      </c>
      <c r="L927" s="7">
        <v>0</v>
      </c>
    </row>
    <row r="928" spans="1:12" s="1" customFormat="1">
      <c r="A928" t="s">
        <v>278</v>
      </c>
      <c r="B928">
        <v>1</v>
      </c>
      <c r="C928">
        <v>1</v>
      </c>
      <c r="D928">
        <v>142</v>
      </c>
      <c r="E928">
        <f t="shared" si="30"/>
        <v>4.9558270576012609</v>
      </c>
      <c r="F928">
        <v>59.7</v>
      </c>
      <c r="G928">
        <v>1</v>
      </c>
      <c r="H928">
        <v>58.1</v>
      </c>
      <c r="I928">
        <f t="shared" si="31"/>
        <v>4.0621656638578658</v>
      </c>
      <c r="J928">
        <v>1</v>
      </c>
      <c r="K928">
        <v>15</v>
      </c>
      <c r="L928">
        <v>0</v>
      </c>
    </row>
    <row r="929" spans="1:12" s="1" customFormat="1">
      <c r="A929" s="1" t="s">
        <v>417</v>
      </c>
      <c r="B929" s="1">
        <v>1</v>
      </c>
      <c r="C929" s="1">
        <v>1</v>
      </c>
      <c r="D929" s="1">
        <v>134</v>
      </c>
      <c r="E929" s="1">
        <f t="shared" si="30"/>
        <v>4.8978397999509111</v>
      </c>
      <c r="F929" s="1">
        <v>62.9</v>
      </c>
      <c r="G929" s="1">
        <v>1</v>
      </c>
      <c r="H929" s="1">
        <v>60.7</v>
      </c>
      <c r="I929" s="1">
        <f t="shared" si="31"/>
        <v>4.1059436980654525</v>
      </c>
      <c r="J929" s="1">
        <v>1</v>
      </c>
      <c r="K929">
        <v>41.4</v>
      </c>
      <c r="L929">
        <v>1</v>
      </c>
    </row>
    <row r="930" spans="1:12" s="1" customFormat="1">
      <c r="A930" s="1" t="s">
        <v>859</v>
      </c>
      <c r="B930" s="1">
        <v>1</v>
      </c>
      <c r="C930" s="1">
        <v>1</v>
      </c>
      <c r="D930" s="1">
        <v>93.5</v>
      </c>
      <c r="E930" s="1">
        <f t="shared" si="30"/>
        <v>4.5379614362946414</v>
      </c>
      <c r="F930" s="1">
        <v>63.7</v>
      </c>
      <c r="G930" s="1">
        <v>1</v>
      </c>
      <c r="H930" s="1">
        <v>83.2</v>
      </c>
      <c r="I930" s="1">
        <f t="shared" si="31"/>
        <v>4.4212473478271628</v>
      </c>
      <c r="J930" s="1">
        <v>1</v>
      </c>
      <c r="K930">
        <v>15</v>
      </c>
      <c r="L930">
        <v>0</v>
      </c>
    </row>
    <row r="931" spans="1:12" s="1" customFormat="1">
      <c r="A931" t="s">
        <v>253</v>
      </c>
      <c r="B931">
        <v>1</v>
      </c>
      <c r="C931">
        <v>1</v>
      </c>
      <c r="D931">
        <v>87.8</v>
      </c>
      <c r="E931">
        <f t="shared" si="30"/>
        <v>4.475061500641071</v>
      </c>
      <c r="F931">
        <v>64.3</v>
      </c>
      <c r="G931">
        <v>1</v>
      </c>
      <c r="H931">
        <v>38.9</v>
      </c>
      <c r="I931">
        <f t="shared" si="31"/>
        <v>3.6609942506244004</v>
      </c>
      <c r="J931">
        <v>1</v>
      </c>
      <c r="K931">
        <v>15</v>
      </c>
      <c r="L931">
        <v>0</v>
      </c>
    </row>
    <row r="932" spans="1:12" s="1" customFormat="1">
      <c r="A932" s="1" t="s">
        <v>432</v>
      </c>
      <c r="B932" s="1">
        <v>1</v>
      </c>
      <c r="C932" s="1">
        <v>1</v>
      </c>
      <c r="D932" s="1">
        <v>104</v>
      </c>
      <c r="E932" s="1">
        <f t="shared" si="30"/>
        <v>4.6443908991413725</v>
      </c>
      <c r="F932" s="1">
        <v>64.3</v>
      </c>
      <c r="G932" s="1">
        <v>1</v>
      </c>
      <c r="H932" s="1">
        <v>63.5</v>
      </c>
      <c r="I932" s="1">
        <f t="shared" si="31"/>
        <v>4.1510399058986458</v>
      </c>
      <c r="J932" s="1">
        <v>1</v>
      </c>
      <c r="K932">
        <v>45.6</v>
      </c>
      <c r="L932">
        <v>1</v>
      </c>
    </row>
    <row r="933" spans="1:12" s="1" customFormat="1">
      <c r="A933" s="1" t="s">
        <v>764</v>
      </c>
      <c r="B933" s="1">
        <v>1</v>
      </c>
      <c r="C933" s="1">
        <v>1</v>
      </c>
      <c r="D933" s="1">
        <v>68.599999999999994</v>
      </c>
      <c r="E933" s="1">
        <f t="shared" si="30"/>
        <v>4.2282925347318399</v>
      </c>
      <c r="F933" s="1">
        <v>65.7</v>
      </c>
      <c r="G933" s="1">
        <v>1</v>
      </c>
      <c r="H933" s="1">
        <v>30.9</v>
      </c>
      <c r="I933" s="1">
        <f t="shared" si="31"/>
        <v>3.4307561839036995</v>
      </c>
      <c r="J933" s="1">
        <v>1</v>
      </c>
      <c r="K933">
        <v>39.6</v>
      </c>
      <c r="L933">
        <v>1</v>
      </c>
    </row>
    <row r="934" spans="1:12" s="1" customFormat="1">
      <c r="A934" s="1" t="s">
        <v>600</v>
      </c>
      <c r="B934" s="1">
        <v>1</v>
      </c>
      <c r="C934" s="1">
        <v>1</v>
      </c>
      <c r="D934" s="1">
        <v>336</v>
      </c>
      <c r="E934" s="1">
        <f t="shared" si="30"/>
        <v>5.8171111599632042</v>
      </c>
      <c r="F934" s="1">
        <v>66.3</v>
      </c>
      <c r="G934" s="1">
        <v>1</v>
      </c>
      <c r="H934" s="1">
        <v>538</v>
      </c>
      <c r="I934" s="1">
        <f t="shared" si="31"/>
        <v>6.2878585601617845</v>
      </c>
      <c r="J934" s="1">
        <v>1</v>
      </c>
      <c r="K934">
        <v>46.7</v>
      </c>
      <c r="L934">
        <v>1</v>
      </c>
    </row>
    <row r="935" spans="1:12" s="1" customFormat="1">
      <c r="A935" s="1" t="s">
        <v>477</v>
      </c>
      <c r="B935" s="1">
        <v>1</v>
      </c>
      <c r="C935" s="1">
        <v>1</v>
      </c>
      <c r="D935" s="1">
        <v>1150</v>
      </c>
      <c r="E935" s="1">
        <f t="shared" si="30"/>
        <v>7.0475172213572961</v>
      </c>
      <c r="F935" s="1">
        <v>66.8</v>
      </c>
      <c r="G935" s="1">
        <v>1</v>
      </c>
      <c r="H935" s="1">
        <v>630</v>
      </c>
      <c r="I935" s="1">
        <f t="shared" si="31"/>
        <v>6.4457198193855785</v>
      </c>
      <c r="J935" s="1">
        <v>1</v>
      </c>
      <c r="K935">
        <v>67.7</v>
      </c>
      <c r="L935">
        <v>1</v>
      </c>
    </row>
    <row r="936" spans="1:12" s="1" customFormat="1">
      <c r="A936" s="1" t="s">
        <v>823</v>
      </c>
      <c r="B936" s="1">
        <v>1</v>
      </c>
      <c r="C936" s="1">
        <v>1</v>
      </c>
      <c r="D936" s="1">
        <v>75.5</v>
      </c>
      <c r="E936" s="1">
        <f t="shared" si="30"/>
        <v>4.3241326562549789</v>
      </c>
      <c r="F936" s="1">
        <v>67.5</v>
      </c>
      <c r="G936" s="1">
        <v>1</v>
      </c>
      <c r="H936" s="1">
        <v>59</v>
      </c>
      <c r="I936" s="1">
        <f t="shared" si="31"/>
        <v>4.0775374439057197</v>
      </c>
      <c r="J936" s="1">
        <v>1</v>
      </c>
      <c r="K936">
        <v>52.4</v>
      </c>
      <c r="L936">
        <v>1</v>
      </c>
    </row>
    <row r="937" spans="1:12" s="1" customFormat="1">
      <c r="A937" s="1" t="s">
        <v>379</v>
      </c>
      <c r="B937" s="1">
        <v>1</v>
      </c>
      <c r="C937" s="1">
        <v>1</v>
      </c>
      <c r="D937" s="1">
        <v>350</v>
      </c>
      <c r="E937" s="1">
        <f t="shared" si="30"/>
        <v>5.857933154483459</v>
      </c>
      <c r="F937" s="1">
        <v>69.2</v>
      </c>
      <c r="G937" s="1">
        <v>1</v>
      </c>
      <c r="H937" s="1">
        <v>93.2</v>
      </c>
      <c r="I937" s="1">
        <f t="shared" si="31"/>
        <v>4.5347477216915459</v>
      </c>
      <c r="J937" s="1">
        <v>1</v>
      </c>
      <c r="K937">
        <v>60.2</v>
      </c>
      <c r="L937">
        <v>1</v>
      </c>
    </row>
    <row r="938" spans="1:12" s="1" customFormat="1">
      <c r="A938" s="1" t="s">
        <v>327</v>
      </c>
      <c r="B938" s="1">
        <v>1</v>
      </c>
      <c r="C938" s="1">
        <v>1</v>
      </c>
      <c r="D938" s="1">
        <v>98.8</v>
      </c>
      <c r="E938" s="1">
        <f t="shared" si="30"/>
        <v>4.5930976047538223</v>
      </c>
      <c r="F938" s="1">
        <v>69.8</v>
      </c>
      <c r="G938" s="1">
        <v>1</v>
      </c>
      <c r="H938" s="1">
        <v>20.7</v>
      </c>
      <c r="I938" s="1">
        <f t="shared" si="31"/>
        <v>3.0301337002713233</v>
      </c>
      <c r="J938" s="1">
        <v>1</v>
      </c>
      <c r="K938">
        <v>15</v>
      </c>
      <c r="L938">
        <v>0</v>
      </c>
    </row>
    <row r="939" spans="1:12" s="1" customFormat="1">
      <c r="A939" s="1" t="s">
        <v>951</v>
      </c>
      <c r="B939" s="1">
        <v>1</v>
      </c>
      <c r="C939" s="1">
        <v>1</v>
      </c>
      <c r="D939" s="1">
        <v>83.5</v>
      </c>
      <c r="E939" s="1">
        <f t="shared" si="30"/>
        <v>4.42484663185681</v>
      </c>
      <c r="F939" s="1">
        <v>70</v>
      </c>
      <c r="G939" s="1">
        <v>1</v>
      </c>
      <c r="H939" s="5">
        <v>65.5</v>
      </c>
      <c r="I939" s="1">
        <f t="shared" si="31"/>
        <v>4.1820501426412067</v>
      </c>
      <c r="J939" s="1">
        <v>1</v>
      </c>
      <c r="K939" s="7">
        <v>78.5</v>
      </c>
      <c r="L939" s="7">
        <v>1</v>
      </c>
    </row>
    <row r="940" spans="1:12" s="1" customFormat="1">
      <c r="A940" s="1" t="s">
        <v>961</v>
      </c>
      <c r="B940" s="1">
        <v>1</v>
      </c>
      <c r="C940" s="1">
        <v>1</v>
      </c>
      <c r="D940" s="1">
        <v>335</v>
      </c>
      <c r="E940" s="1">
        <f t="shared" si="30"/>
        <v>5.8141305318250662</v>
      </c>
      <c r="F940" s="1">
        <v>70.7</v>
      </c>
      <c r="G940" s="1">
        <v>1</v>
      </c>
      <c r="H940" s="5">
        <v>245</v>
      </c>
      <c r="I940" s="1">
        <f t="shared" si="31"/>
        <v>5.5012582105447274</v>
      </c>
      <c r="J940" s="1">
        <v>1</v>
      </c>
      <c r="K940">
        <v>15</v>
      </c>
      <c r="L940">
        <v>0</v>
      </c>
    </row>
    <row r="941" spans="1:12" s="1" customFormat="1">
      <c r="A941" s="1" t="s">
        <v>565</v>
      </c>
      <c r="B941" s="1">
        <v>1</v>
      </c>
      <c r="C941" s="1">
        <v>1</v>
      </c>
      <c r="D941" s="1">
        <v>146</v>
      </c>
      <c r="E941" s="1">
        <f t="shared" si="30"/>
        <v>4.9836066217083363</v>
      </c>
      <c r="F941" s="1">
        <v>70.7</v>
      </c>
      <c r="G941" s="1">
        <v>1</v>
      </c>
      <c r="H941" s="1">
        <v>127</v>
      </c>
      <c r="I941" s="1">
        <f t="shared" si="31"/>
        <v>4.8441870864585912</v>
      </c>
      <c r="J941" s="1">
        <v>1</v>
      </c>
      <c r="K941">
        <v>75</v>
      </c>
      <c r="L941">
        <v>1</v>
      </c>
    </row>
    <row r="942" spans="1:12" s="1" customFormat="1">
      <c r="A942" s="1" t="s">
        <v>864</v>
      </c>
      <c r="B942" s="1">
        <v>1</v>
      </c>
      <c r="C942" s="1">
        <v>1</v>
      </c>
      <c r="D942" s="1">
        <v>166</v>
      </c>
      <c r="E942" s="1">
        <f t="shared" si="30"/>
        <v>5.1119877883565437</v>
      </c>
      <c r="F942" s="1">
        <v>71.3</v>
      </c>
      <c r="G942" s="1">
        <v>1</v>
      </c>
      <c r="H942" s="1">
        <v>133</v>
      </c>
      <c r="I942" s="1">
        <f t="shared" si="31"/>
        <v>4.8903491282217537</v>
      </c>
      <c r="J942" s="1">
        <v>1</v>
      </c>
      <c r="K942">
        <v>15</v>
      </c>
      <c r="L942">
        <v>0</v>
      </c>
    </row>
    <row r="943" spans="1:12" s="1" customFormat="1">
      <c r="A943" s="1" t="s">
        <v>611</v>
      </c>
      <c r="B943" s="1">
        <v>1</v>
      </c>
      <c r="C943" s="1">
        <v>1</v>
      </c>
      <c r="D943" s="1">
        <v>93.1</v>
      </c>
      <c r="E943" s="1">
        <f t="shared" si="30"/>
        <v>4.5336741842830213</v>
      </c>
      <c r="F943" s="1">
        <v>71.7</v>
      </c>
      <c r="G943" s="1">
        <v>1</v>
      </c>
      <c r="H943" s="1">
        <v>50.6</v>
      </c>
      <c r="I943" s="1">
        <f t="shared" si="31"/>
        <v>3.9239515762934198</v>
      </c>
      <c r="J943" s="1">
        <v>1</v>
      </c>
      <c r="K943">
        <v>64.400000000000006</v>
      </c>
      <c r="L943">
        <v>1</v>
      </c>
    </row>
    <row r="944" spans="1:12" s="1" customFormat="1">
      <c r="A944" s="1" t="s">
        <v>772</v>
      </c>
      <c r="B944" s="1">
        <v>1</v>
      </c>
      <c r="C944" s="1">
        <v>1</v>
      </c>
      <c r="D944" s="1">
        <v>202</v>
      </c>
      <c r="E944" s="1">
        <f t="shared" si="30"/>
        <v>5.3082676974012051</v>
      </c>
      <c r="F944" s="1">
        <v>72.5</v>
      </c>
      <c r="G944" s="1">
        <v>1</v>
      </c>
      <c r="H944" s="1">
        <v>115</v>
      </c>
      <c r="I944" s="1">
        <f t="shared" si="31"/>
        <v>4.7449321283632502</v>
      </c>
      <c r="J944" s="1">
        <v>1</v>
      </c>
      <c r="K944">
        <v>15</v>
      </c>
      <c r="L944">
        <v>0</v>
      </c>
    </row>
    <row r="945" spans="1:12" s="1" customFormat="1">
      <c r="A945" s="1" t="s">
        <v>312</v>
      </c>
      <c r="B945" s="1">
        <v>1</v>
      </c>
      <c r="C945" s="1">
        <v>1</v>
      </c>
      <c r="D945" s="1">
        <v>103</v>
      </c>
      <c r="E945" s="1">
        <f t="shared" si="30"/>
        <v>4.6347289882296359</v>
      </c>
      <c r="F945" s="1">
        <v>72.599999999999994</v>
      </c>
      <c r="G945" s="1">
        <v>1</v>
      </c>
      <c r="H945" s="1">
        <v>65.5</v>
      </c>
      <c r="I945" s="1">
        <f t="shared" si="31"/>
        <v>4.1820501426412067</v>
      </c>
      <c r="J945" s="1">
        <v>1</v>
      </c>
      <c r="K945">
        <v>55.5</v>
      </c>
      <c r="L945">
        <v>1</v>
      </c>
    </row>
    <row r="946" spans="1:12" s="1" customFormat="1">
      <c r="A946" s="1" t="s">
        <v>830</v>
      </c>
      <c r="B946" s="1">
        <v>1</v>
      </c>
      <c r="C946" s="1">
        <v>1</v>
      </c>
      <c r="D946" s="1">
        <v>382</v>
      </c>
      <c r="E946" s="1">
        <f t="shared" si="30"/>
        <v>5.9454206086065753</v>
      </c>
      <c r="F946" s="1">
        <v>73.099999999999994</v>
      </c>
      <c r="G946" s="1">
        <v>1</v>
      </c>
      <c r="H946" s="1">
        <v>387</v>
      </c>
      <c r="I946" s="1">
        <f t="shared" si="31"/>
        <v>5.9584246930297819</v>
      </c>
      <c r="J946" s="1">
        <v>1</v>
      </c>
      <c r="K946">
        <v>15</v>
      </c>
      <c r="L946">
        <v>0</v>
      </c>
    </row>
    <row r="947" spans="1:12" s="1" customFormat="1">
      <c r="A947" s="1" t="s">
        <v>996</v>
      </c>
      <c r="B947" s="1">
        <v>1</v>
      </c>
      <c r="C947" s="1">
        <v>1</v>
      </c>
      <c r="D947" s="1">
        <v>161</v>
      </c>
      <c r="E947" s="1">
        <f t="shared" si="30"/>
        <v>5.0814043649844631</v>
      </c>
      <c r="F947" s="1">
        <v>73.2</v>
      </c>
      <c r="G947" s="1">
        <v>1</v>
      </c>
      <c r="H947" s="5">
        <v>334</v>
      </c>
      <c r="I947" s="1">
        <f t="shared" si="31"/>
        <v>5.8111409929767008</v>
      </c>
      <c r="J947" s="1">
        <v>1</v>
      </c>
      <c r="K947">
        <v>35.6</v>
      </c>
      <c r="L947">
        <v>1</v>
      </c>
    </row>
    <row r="948" spans="1:12" s="1" customFormat="1">
      <c r="A948" s="1" t="s">
        <v>420</v>
      </c>
      <c r="B948" s="1">
        <v>1</v>
      </c>
      <c r="C948" s="1">
        <v>1</v>
      </c>
      <c r="D948" s="1">
        <v>116</v>
      </c>
      <c r="E948" s="1">
        <f t="shared" si="30"/>
        <v>4.7535901911063645</v>
      </c>
      <c r="F948" s="1">
        <v>73.3</v>
      </c>
      <c r="G948" s="1">
        <v>1</v>
      </c>
      <c r="H948" s="1">
        <v>38.700000000000003</v>
      </c>
      <c r="I948" s="1">
        <f t="shared" si="31"/>
        <v>3.655839600035736</v>
      </c>
      <c r="J948" s="1">
        <v>1</v>
      </c>
      <c r="K948">
        <v>15</v>
      </c>
      <c r="L948">
        <v>0</v>
      </c>
    </row>
    <row r="949" spans="1:12" s="1" customFormat="1">
      <c r="A949" s="1" t="s">
        <v>783</v>
      </c>
      <c r="B949" s="1">
        <v>1</v>
      </c>
      <c r="C949" s="1">
        <v>1</v>
      </c>
      <c r="D949" s="1">
        <v>287</v>
      </c>
      <c r="E949" s="1">
        <f t="shared" si="30"/>
        <v>5.6594822157596214</v>
      </c>
      <c r="F949" s="1">
        <v>76.099999999999994</v>
      </c>
      <c r="G949" s="1">
        <v>1</v>
      </c>
      <c r="H949" s="1">
        <v>117</v>
      </c>
      <c r="I949" s="1">
        <f t="shared" si="31"/>
        <v>4.7621739347977563</v>
      </c>
      <c r="J949" s="1">
        <v>1</v>
      </c>
      <c r="K949">
        <v>97.1</v>
      </c>
      <c r="L949">
        <v>1</v>
      </c>
    </row>
    <row r="950" spans="1:12" s="1" customFormat="1">
      <c r="A950" t="s">
        <v>251</v>
      </c>
      <c r="B950">
        <v>1</v>
      </c>
      <c r="C950">
        <v>1</v>
      </c>
      <c r="D950">
        <v>115</v>
      </c>
      <c r="E950">
        <f t="shared" si="30"/>
        <v>4.7449321283632502</v>
      </c>
      <c r="F950">
        <v>76.599999999999994</v>
      </c>
      <c r="G950">
        <v>1</v>
      </c>
      <c r="H950">
        <v>64.8</v>
      </c>
      <c r="I950">
        <f t="shared" si="31"/>
        <v>4.1713056033582285</v>
      </c>
      <c r="J950">
        <v>1</v>
      </c>
      <c r="K950">
        <v>63.1</v>
      </c>
      <c r="L950">
        <v>1</v>
      </c>
    </row>
    <row r="951" spans="1:12" s="1" customFormat="1">
      <c r="A951" t="s">
        <v>242</v>
      </c>
      <c r="B951">
        <v>1</v>
      </c>
      <c r="C951">
        <v>1</v>
      </c>
      <c r="D951">
        <v>172</v>
      </c>
      <c r="E951">
        <f t="shared" si="30"/>
        <v>5.1474944768134527</v>
      </c>
      <c r="F951">
        <v>77.3</v>
      </c>
      <c r="G951">
        <v>1</v>
      </c>
      <c r="H951">
        <v>115</v>
      </c>
      <c r="I951">
        <f t="shared" si="31"/>
        <v>4.7449321283632502</v>
      </c>
      <c r="J951">
        <v>1</v>
      </c>
      <c r="K951">
        <v>76.900000000000006</v>
      </c>
      <c r="L951">
        <v>1</v>
      </c>
    </row>
    <row r="952" spans="1:12" s="1" customFormat="1">
      <c r="A952" s="1" t="s">
        <v>731</v>
      </c>
      <c r="B952" s="1">
        <v>1</v>
      </c>
      <c r="C952" s="1">
        <v>1</v>
      </c>
      <c r="D952" s="1">
        <v>175</v>
      </c>
      <c r="E952" s="1">
        <f t="shared" si="30"/>
        <v>5.1647859739235145</v>
      </c>
      <c r="F952" s="1">
        <v>78.599999999999994</v>
      </c>
      <c r="G952" s="1">
        <v>1</v>
      </c>
      <c r="H952" s="1">
        <v>95.2</v>
      </c>
      <c r="I952" s="1">
        <f t="shared" si="31"/>
        <v>4.5559799417973199</v>
      </c>
      <c r="J952" s="1">
        <v>1</v>
      </c>
      <c r="K952">
        <v>47.3</v>
      </c>
      <c r="L952">
        <v>1</v>
      </c>
    </row>
    <row r="953" spans="1:12" s="1" customFormat="1">
      <c r="A953" s="1" t="s">
        <v>693</v>
      </c>
      <c r="B953" s="1">
        <v>1</v>
      </c>
      <c r="C953" s="1">
        <v>1</v>
      </c>
      <c r="D953" s="1">
        <v>72.7</v>
      </c>
      <c r="E953" s="1">
        <f t="shared" si="30"/>
        <v>4.2863413845394733</v>
      </c>
      <c r="F953" s="1">
        <v>79</v>
      </c>
      <c r="G953" s="1">
        <v>1</v>
      </c>
      <c r="H953" s="1">
        <v>66.7</v>
      </c>
      <c r="I953" s="1">
        <f t="shared" si="31"/>
        <v>4.2002049529215784</v>
      </c>
      <c r="J953" s="1">
        <v>1</v>
      </c>
      <c r="K953">
        <v>15</v>
      </c>
      <c r="L953">
        <v>0</v>
      </c>
    </row>
    <row r="954" spans="1:12" s="1" customFormat="1">
      <c r="A954" s="1" t="s">
        <v>558</v>
      </c>
      <c r="B954" s="1">
        <v>1</v>
      </c>
      <c r="C954" s="1">
        <v>1</v>
      </c>
      <c r="D954" s="1">
        <v>95</v>
      </c>
      <c r="E954" s="1">
        <f t="shared" si="30"/>
        <v>4.5538768916005408</v>
      </c>
      <c r="F954" s="1">
        <v>79.3</v>
      </c>
      <c r="G954" s="1">
        <v>1</v>
      </c>
      <c r="H954" s="1">
        <v>63.9</v>
      </c>
      <c r="I954" s="1">
        <f t="shared" si="31"/>
        <v>4.1573193613834887</v>
      </c>
      <c r="J954" s="1">
        <v>1</v>
      </c>
      <c r="K954">
        <v>63.8</v>
      </c>
      <c r="L954">
        <v>1</v>
      </c>
    </row>
    <row r="955" spans="1:12" s="1" customFormat="1">
      <c r="A955" s="1" t="s">
        <v>728</v>
      </c>
      <c r="B955" s="1">
        <v>1</v>
      </c>
      <c r="C955" s="1">
        <v>1</v>
      </c>
      <c r="D955" s="1">
        <v>130</v>
      </c>
      <c r="E955" s="1">
        <f t="shared" si="30"/>
        <v>4.8675344504555822</v>
      </c>
      <c r="F955" s="1">
        <v>79.599999999999994</v>
      </c>
      <c r="G955" s="1">
        <v>1</v>
      </c>
      <c r="H955" s="1">
        <v>72.599999999999994</v>
      </c>
      <c r="I955" s="1">
        <f t="shared" si="31"/>
        <v>4.28496492183075</v>
      </c>
      <c r="J955" s="1">
        <v>1</v>
      </c>
      <c r="K955">
        <v>59.6</v>
      </c>
      <c r="L955">
        <v>1</v>
      </c>
    </row>
    <row r="956" spans="1:12" s="1" customFormat="1">
      <c r="A956" s="1" t="s">
        <v>649</v>
      </c>
      <c r="B956" s="1">
        <v>1</v>
      </c>
      <c r="C956" s="1">
        <v>1</v>
      </c>
      <c r="D956" s="1">
        <v>101</v>
      </c>
      <c r="E956" s="1">
        <f t="shared" si="30"/>
        <v>4.6151205168412597</v>
      </c>
      <c r="F956" s="1">
        <v>79.7</v>
      </c>
      <c r="G956" s="1">
        <v>1</v>
      </c>
      <c r="H956" s="1">
        <v>39</v>
      </c>
      <c r="I956" s="1">
        <f t="shared" si="31"/>
        <v>3.6635616461296463</v>
      </c>
      <c r="J956" s="1">
        <v>1</v>
      </c>
      <c r="K956">
        <v>15</v>
      </c>
      <c r="L956" s="7">
        <v>0</v>
      </c>
    </row>
    <row r="957" spans="1:12" s="1" customFormat="1">
      <c r="A957" s="1" t="s">
        <v>313</v>
      </c>
      <c r="B957" s="1">
        <v>1</v>
      </c>
      <c r="C957" s="1">
        <v>1</v>
      </c>
      <c r="D957" s="1">
        <v>91</v>
      </c>
      <c r="E957" s="1">
        <f t="shared" si="30"/>
        <v>4.5108595065168497</v>
      </c>
      <c r="F957" s="1">
        <v>79.7</v>
      </c>
      <c r="G957" s="1">
        <v>1</v>
      </c>
      <c r="H957" s="1">
        <v>42.7</v>
      </c>
      <c r="I957" s="1">
        <f t="shared" si="31"/>
        <v>3.7541989202345789</v>
      </c>
      <c r="J957" s="1">
        <v>1</v>
      </c>
      <c r="K957">
        <v>35.9</v>
      </c>
      <c r="L957">
        <v>1</v>
      </c>
    </row>
    <row r="958" spans="1:12" s="1" customFormat="1">
      <c r="A958" s="1" t="s">
        <v>974</v>
      </c>
      <c r="B958" s="1">
        <v>1</v>
      </c>
      <c r="C958" s="1">
        <v>1</v>
      </c>
      <c r="D958" s="1">
        <v>117</v>
      </c>
      <c r="E958" s="1">
        <f t="shared" si="30"/>
        <v>4.7621739347977563</v>
      </c>
      <c r="F958" s="1">
        <v>79.7</v>
      </c>
      <c r="G958" s="1">
        <v>1</v>
      </c>
      <c r="H958" s="5">
        <v>72.900000000000006</v>
      </c>
      <c r="I958" s="1">
        <f t="shared" si="31"/>
        <v>4.2890886390146123</v>
      </c>
      <c r="J958" s="1">
        <v>1</v>
      </c>
      <c r="K958">
        <v>59</v>
      </c>
      <c r="L958">
        <v>1</v>
      </c>
    </row>
    <row r="959" spans="1:12" s="1" customFormat="1">
      <c r="A959" s="1" t="s">
        <v>838</v>
      </c>
      <c r="B959" s="1">
        <v>1</v>
      </c>
      <c r="C959" s="1">
        <v>1</v>
      </c>
      <c r="D959" s="1">
        <v>133</v>
      </c>
      <c r="E959" s="1">
        <f t="shared" si="30"/>
        <v>4.8903491282217537</v>
      </c>
      <c r="F959" s="1">
        <v>79.8</v>
      </c>
      <c r="G959" s="1">
        <v>1</v>
      </c>
      <c r="H959" s="1">
        <v>62</v>
      </c>
      <c r="I959" s="1">
        <f t="shared" si="31"/>
        <v>4.1271343850450917</v>
      </c>
      <c r="J959" s="1">
        <v>1</v>
      </c>
      <c r="K959">
        <v>15</v>
      </c>
      <c r="L959">
        <v>0</v>
      </c>
    </row>
    <row r="960" spans="1:12" s="1" customFormat="1">
      <c r="A960" s="1" t="s">
        <v>389</v>
      </c>
      <c r="B960" s="1">
        <v>1</v>
      </c>
      <c r="C960" s="1">
        <v>1</v>
      </c>
      <c r="D960" s="1">
        <v>110</v>
      </c>
      <c r="E960" s="1">
        <f t="shared" si="30"/>
        <v>4.7004803657924166</v>
      </c>
      <c r="F960" s="1">
        <v>81.599999999999994</v>
      </c>
      <c r="G960" s="1">
        <v>1</v>
      </c>
      <c r="H960" s="1">
        <v>68.099999999999994</v>
      </c>
      <c r="I960" s="1">
        <f t="shared" si="31"/>
        <v>4.220977213155467</v>
      </c>
      <c r="J960" s="1">
        <v>1</v>
      </c>
      <c r="K960">
        <v>54.7</v>
      </c>
      <c r="L960">
        <v>1</v>
      </c>
    </row>
    <row r="961" spans="1:12" s="1" customFormat="1">
      <c r="A961" s="1" t="s">
        <v>745</v>
      </c>
      <c r="B961" s="1">
        <v>1</v>
      </c>
      <c r="C961" s="1">
        <v>1</v>
      </c>
      <c r="D961" s="1">
        <v>303</v>
      </c>
      <c r="E961" s="1">
        <f t="shared" si="30"/>
        <v>5.7137328055093688</v>
      </c>
      <c r="F961" s="1">
        <v>81.7</v>
      </c>
      <c r="G961" s="1">
        <v>1</v>
      </c>
      <c r="H961" s="1">
        <v>138</v>
      </c>
      <c r="I961" s="1">
        <f t="shared" si="31"/>
        <v>4.9272536851572051</v>
      </c>
      <c r="J961" s="1">
        <v>1</v>
      </c>
      <c r="K961">
        <v>15</v>
      </c>
      <c r="L961">
        <v>0</v>
      </c>
    </row>
    <row r="962" spans="1:12" s="1" customFormat="1">
      <c r="A962" s="1" t="s">
        <v>1004</v>
      </c>
      <c r="B962" s="1">
        <v>1</v>
      </c>
      <c r="C962" s="1">
        <v>1</v>
      </c>
      <c r="D962" s="1">
        <v>134</v>
      </c>
      <c r="E962" s="1">
        <f t="shared" si="30"/>
        <v>4.8978397999509111</v>
      </c>
      <c r="F962" s="1">
        <v>82</v>
      </c>
      <c r="G962" s="1">
        <v>1</v>
      </c>
      <c r="H962" s="5">
        <v>237</v>
      </c>
      <c r="I962" s="1">
        <f t="shared" si="31"/>
        <v>5.4680601411351315</v>
      </c>
      <c r="J962" s="1">
        <v>1</v>
      </c>
      <c r="K962">
        <v>15</v>
      </c>
      <c r="L962">
        <v>0</v>
      </c>
    </row>
    <row r="963" spans="1:12" s="1" customFormat="1">
      <c r="A963" s="1" t="s">
        <v>532</v>
      </c>
      <c r="B963" s="1">
        <v>1</v>
      </c>
      <c r="C963" s="1">
        <v>1</v>
      </c>
      <c r="D963" s="1">
        <v>216</v>
      </c>
      <c r="E963" s="1">
        <f t="shared" si="30"/>
        <v>5.3752784076841653</v>
      </c>
      <c r="F963" s="1">
        <v>82.2</v>
      </c>
      <c r="G963" s="1">
        <v>1</v>
      </c>
      <c r="H963" s="1">
        <v>110</v>
      </c>
      <c r="I963" s="1">
        <f t="shared" si="31"/>
        <v>4.7004803657924166</v>
      </c>
      <c r="J963" s="1">
        <v>1</v>
      </c>
      <c r="K963">
        <v>32.200000000000003</v>
      </c>
      <c r="L963">
        <v>1</v>
      </c>
    </row>
    <row r="964" spans="1:12" s="1" customFormat="1">
      <c r="A964" s="1" t="s">
        <v>816</v>
      </c>
      <c r="B964" s="1">
        <v>1</v>
      </c>
      <c r="C964" s="1">
        <v>1</v>
      </c>
      <c r="D964" s="1">
        <v>100</v>
      </c>
      <c r="E964" s="1">
        <f t="shared" si="30"/>
        <v>4.6051701859880918</v>
      </c>
      <c r="F964" s="1">
        <v>82.6</v>
      </c>
      <c r="G964" s="1">
        <v>1</v>
      </c>
      <c r="H964" s="1">
        <v>63</v>
      </c>
      <c r="I964" s="1">
        <f t="shared" si="31"/>
        <v>4.1431347263915326</v>
      </c>
      <c r="J964" s="1">
        <v>1</v>
      </c>
      <c r="K964">
        <v>15</v>
      </c>
      <c r="L964">
        <v>0</v>
      </c>
    </row>
    <row r="965" spans="1:12" s="1" customFormat="1">
      <c r="A965" s="1" t="s">
        <v>924</v>
      </c>
      <c r="B965" s="1">
        <v>1</v>
      </c>
      <c r="C965" s="1">
        <v>1</v>
      </c>
      <c r="D965" s="1">
        <v>378</v>
      </c>
      <c r="E965" s="1">
        <f t="shared" si="30"/>
        <v>5.934894195619588</v>
      </c>
      <c r="F965" s="1">
        <v>84.6</v>
      </c>
      <c r="G965" s="1">
        <v>1</v>
      </c>
      <c r="H965" s="1">
        <v>130</v>
      </c>
      <c r="I965" s="1">
        <f t="shared" si="31"/>
        <v>4.8675344504555822</v>
      </c>
      <c r="J965" s="1">
        <v>1</v>
      </c>
      <c r="K965">
        <v>15</v>
      </c>
      <c r="L965">
        <v>0</v>
      </c>
    </row>
    <row r="966" spans="1:12" s="1" customFormat="1">
      <c r="A966" s="1" t="s">
        <v>598</v>
      </c>
      <c r="B966" s="1">
        <v>1</v>
      </c>
      <c r="C966" s="1">
        <v>1</v>
      </c>
      <c r="D966" s="1">
        <v>164</v>
      </c>
      <c r="E966" s="1">
        <f t="shared" si="30"/>
        <v>5.0998664278241987</v>
      </c>
      <c r="F966" s="1">
        <v>84.6</v>
      </c>
      <c r="G966" s="1">
        <v>1</v>
      </c>
      <c r="H966" s="1">
        <v>61.9</v>
      </c>
      <c r="I966" s="1">
        <f t="shared" si="31"/>
        <v>4.1255201796905503</v>
      </c>
      <c r="J966" s="1">
        <v>1</v>
      </c>
      <c r="K966">
        <v>58.2</v>
      </c>
      <c r="L966">
        <v>1</v>
      </c>
    </row>
    <row r="967" spans="1:12" s="1" customFormat="1">
      <c r="A967" s="1" t="s">
        <v>523</v>
      </c>
      <c r="B967" s="1">
        <v>1</v>
      </c>
      <c r="C967" s="1">
        <v>1</v>
      </c>
      <c r="D967" s="1">
        <v>227</v>
      </c>
      <c r="E967" s="1">
        <f t="shared" si="30"/>
        <v>5.4249500174814029</v>
      </c>
      <c r="F967" s="1">
        <v>84.8</v>
      </c>
      <c r="G967" s="1">
        <v>1</v>
      </c>
      <c r="H967" s="1">
        <v>139</v>
      </c>
      <c r="I967" s="1">
        <f t="shared" si="31"/>
        <v>4.9344739331306915</v>
      </c>
      <c r="J967" s="1">
        <v>1</v>
      </c>
      <c r="K967">
        <v>97.2</v>
      </c>
      <c r="L967">
        <v>1</v>
      </c>
    </row>
    <row r="968" spans="1:12" s="1" customFormat="1">
      <c r="A968" t="s">
        <v>211</v>
      </c>
      <c r="B968">
        <v>1</v>
      </c>
      <c r="C968">
        <v>1</v>
      </c>
      <c r="D968">
        <v>316</v>
      </c>
      <c r="E968">
        <f t="shared" si="30"/>
        <v>5.7557422135869123</v>
      </c>
      <c r="F968">
        <v>84.8</v>
      </c>
      <c r="G968">
        <v>1</v>
      </c>
      <c r="H968">
        <v>298</v>
      </c>
      <c r="I968">
        <f t="shared" si="31"/>
        <v>5.6970934865054046</v>
      </c>
      <c r="J968">
        <v>1</v>
      </c>
      <c r="K968">
        <v>97.2</v>
      </c>
      <c r="L968">
        <v>1</v>
      </c>
    </row>
    <row r="969" spans="1:12" s="1" customFormat="1">
      <c r="A969" s="1" t="s">
        <v>487</v>
      </c>
      <c r="B969" s="1">
        <v>1</v>
      </c>
      <c r="C969" s="1">
        <v>1</v>
      </c>
      <c r="D969" s="1">
        <v>104</v>
      </c>
      <c r="E969" s="1">
        <f t="shared" si="30"/>
        <v>4.6443908991413725</v>
      </c>
      <c r="F969" s="1">
        <v>85.3</v>
      </c>
      <c r="G969" s="1">
        <v>1</v>
      </c>
      <c r="H969" s="1">
        <v>58.9</v>
      </c>
      <c r="I969" s="1">
        <f t="shared" si="31"/>
        <v>4.0758410906575406</v>
      </c>
      <c r="J969" s="1">
        <v>1</v>
      </c>
      <c r="K969">
        <v>15</v>
      </c>
      <c r="L969" s="7">
        <v>0</v>
      </c>
    </row>
    <row r="970" spans="1:12" s="1" customFormat="1">
      <c r="A970" s="1" t="s">
        <v>616</v>
      </c>
      <c r="B970" s="1">
        <v>1</v>
      </c>
      <c r="C970" s="1">
        <v>1</v>
      </c>
      <c r="D970" s="1">
        <v>126</v>
      </c>
      <c r="E970" s="1">
        <f t="shared" si="30"/>
        <v>4.836281906951478</v>
      </c>
      <c r="F970" s="1">
        <v>85.7</v>
      </c>
      <c r="G970" s="1">
        <v>1</v>
      </c>
      <c r="H970" s="1">
        <v>73</v>
      </c>
      <c r="I970" s="1">
        <f t="shared" si="31"/>
        <v>4.290459441148391</v>
      </c>
      <c r="J970" s="1">
        <v>1</v>
      </c>
      <c r="K970">
        <v>15</v>
      </c>
      <c r="L970" s="7">
        <v>0</v>
      </c>
    </row>
    <row r="971" spans="1:12" s="1" customFormat="1">
      <c r="A971" s="1" t="s">
        <v>806</v>
      </c>
      <c r="B971" s="1">
        <v>1</v>
      </c>
      <c r="C971" s="1">
        <v>1</v>
      </c>
      <c r="D971" s="1">
        <v>200</v>
      </c>
      <c r="E971" s="1">
        <f t="shared" si="30"/>
        <v>5.2983173665480363</v>
      </c>
      <c r="F971" s="1">
        <v>86.7</v>
      </c>
      <c r="G971" s="1">
        <v>1</v>
      </c>
      <c r="H971" s="1">
        <v>140</v>
      </c>
      <c r="I971" s="1">
        <f t="shared" si="31"/>
        <v>4.9416424226093039</v>
      </c>
      <c r="J971" s="1">
        <v>1</v>
      </c>
      <c r="K971">
        <v>15</v>
      </c>
      <c r="L971">
        <v>0</v>
      </c>
    </row>
    <row r="972" spans="1:12" s="1" customFormat="1">
      <c r="A972" s="1" t="s">
        <v>717</v>
      </c>
      <c r="B972" s="1">
        <v>1</v>
      </c>
      <c r="C972" s="1">
        <v>1</v>
      </c>
      <c r="D972" s="1">
        <v>117</v>
      </c>
      <c r="E972" s="1">
        <f t="shared" si="30"/>
        <v>4.7621739347977563</v>
      </c>
      <c r="F972" s="1">
        <v>86.8</v>
      </c>
      <c r="G972" s="1">
        <v>1</v>
      </c>
      <c r="H972" s="1">
        <v>180</v>
      </c>
      <c r="I972" s="1">
        <f t="shared" si="31"/>
        <v>5.1929568508902104</v>
      </c>
      <c r="J972" s="1">
        <v>1</v>
      </c>
      <c r="K972">
        <v>15</v>
      </c>
      <c r="L972">
        <v>0</v>
      </c>
    </row>
    <row r="973" spans="1:12" s="1" customFormat="1">
      <c r="A973" s="1" t="s">
        <v>362</v>
      </c>
      <c r="B973" s="1">
        <v>1</v>
      </c>
      <c r="C973" s="1">
        <v>1</v>
      </c>
      <c r="D973" s="1">
        <v>164</v>
      </c>
      <c r="E973" s="1">
        <f t="shared" si="30"/>
        <v>5.0998664278241987</v>
      </c>
      <c r="F973" s="1">
        <v>87.2</v>
      </c>
      <c r="G973" s="1">
        <v>1</v>
      </c>
      <c r="H973" s="1">
        <v>159</v>
      </c>
      <c r="I973" s="1">
        <f t="shared" si="31"/>
        <v>5.0689042022202315</v>
      </c>
      <c r="J973" s="1">
        <v>1</v>
      </c>
      <c r="K973">
        <v>53.1</v>
      </c>
      <c r="L973">
        <v>1</v>
      </c>
    </row>
    <row r="974" spans="1:12" s="1" customFormat="1">
      <c r="A974" s="1" t="s">
        <v>433</v>
      </c>
      <c r="B974" s="1">
        <v>1</v>
      </c>
      <c r="C974" s="1">
        <v>1</v>
      </c>
      <c r="D974" s="1">
        <v>137</v>
      </c>
      <c r="E974" s="1">
        <f t="shared" si="30"/>
        <v>4.9199809258281251</v>
      </c>
      <c r="F974" s="1">
        <v>87.5</v>
      </c>
      <c r="G974" s="1">
        <v>1</v>
      </c>
      <c r="H974" s="1">
        <v>60</v>
      </c>
      <c r="I974" s="1">
        <f t="shared" si="31"/>
        <v>4.0943445622221004</v>
      </c>
      <c r="J974" s="1">
        <v>1</v>
      </c>
      <c r="K974">
        <v>55.9</v>
      </c>
      <c r="L974">
        <v>1</v>
      </c>
    </row>
    <row r="975" spans="1:12" s="1" customFormat="1">
      <c r="A975" s="1" t="s">
        <v>700</v>
      </c>
      <c r="B975" s="1">
        <v>1</v>
      </c>
      <c r="C975" s="1">
        <v>1</v>
      </c>
      <c r="D975" s="1">
        <v>153</v>
      </c>
      <c r="E975" s="1">
        <f t="shared" si="30"/>
        <v>5.0304379213924353</v>
      </c>
      <c r="F975" s="1">
        <v>87.8</v>
      </c>
      <c r="G975" s="1">
        <v>1</v>
      </c>
      <c r="H975" s="1">
        <v>68.7</v>
      </c>
      <c r="I975" s="1">
        <f t="shared" si="31"/>
        <v>4.2297491992283041</v>
      </c>
      <c r="J975" s="1">
        <v>1</v>
      </c>
      <c r="K975">
        <v>58.7</v>
      </c>
      <c r="L975">
        <v>1</v>
      </c>
    </row>
    <row r="976" spans="1:12" s="1" customFormat="1">
      <c r="A976" s="1" t="s">
        <v>483</v>
      </c>
      <c r="B976" s="1">
        <v>1</v>
      </c>
      <c r="C976" s="1">
        <v>1</v>
      </c>
      <c r="D976" s="1">
        <v>102</v>
      </c>
      <c r="E976" s="1">
        <f t="shared" si="30"/>
        <v>4.6249728132842707</v>
      </c>
      <c r="F976" s="1">
        <v>88.4</v>
      </c>
      <c r="G976" s="1">
        <v>1</v>
      </c>
      <c r="H976" s="1">
        <v>66.8</v>
      </c>
      <c r="I976" s="1">
        <f t="shared" si="31"/>
        <v>4.2017030805426003</v>
      </c>
      <c r="J976" s="1">
        <v>1</v>
      </c>
      <c r="K976">
        <v>50</v>
      </c>
      <c r="L976">
        <v>1</v>
      </c>
    </row>
    <row r="977" spans="1:12" s="1" customFormat="1">
      <c r="A977" s="1" t="s">
        <v>289</v>
      </c>
      <c r="B977" s="1">
        <v>1</v>
      </c>
      <c r="C977" s="1">
        <v>1</v>
      </c>
      <c r="D977" s="1">
        <v>92.8</v>
      </c>
      <c r="E977" s="1">
        <f t="shared" si="30"/>
        <v>4.5304466397921548</v>
      </c>
      <c r="F977" s="1">
        <v>88.8</v>
      </c>
      <c r="G977" s="1">
        <v>1</v>
      </c>
      <c r="H977" s="1">
        <v>67.099999999999994</v>
      </c>
      <c r="I977" s="1">
        <f t="shared" si="31"/>
        <v>4.2061840439776361</v>
      </c>
      <c r="J977" s="1">
        <v>1</v>
      </c>
      <c r="K977">
        <v>78</v>
      </c>
      <c r="L977">
        <v>1</v>
      </c>
    </row>
    <row r="978" spans="1:12" s="1" customFormat="1">
      <c r="A978" s="1" t="s">
        <v>493</v>
      </c>
      <c r="B978" s="1">
        <v>1</v>
      </c>
      <c r="C978" s="1">
        <v>1</v>
      </c>
      <c r="D978" s="1">
        <v>277</v>
      </c>
      <c r="E978" s="1">
        <f t="shared" ref="E978:E1037" si="32">LN(D978)</f>
        <v>5.6240175061873385</v>
      </c>
      <c r="F978" s="1">
        <v>88.8</v>
      </c>
      <c r="G978" s="1">
        <v>1</v>
      </c>
      <c r="H978" s="1">
        <v>349</v>
      </c>
      <c r="I978" s="1">
        <f t="shared" ref="I978:I1037" si="33">LN(H978)</f>
        <v>5.855071922202427</v>
      </c>
      <c r="J978" s="1">
        <v>1</v>
      </c>
      <c r="K978">
        <v>94.9</v>
      </c>
      <c r="L978">
        <v>1</v>
      </c>
    </row>
    <row r="979" spans="1:12" s="1" customFormat="1">
      <c r="A979" s="1" t="s">
        <v>732</v>
      </c>
      <c r="B979" s="1">
        <v>1</v>
      </c>
      <c r="C979" s="1">
        <v>1</v>
      </c>
      <c r="D979" s="1">
        <v>290</v>
      </c>
      <c r="E979" s="1">
        <f t="shared" si="32"/>
        <v>5.6698809229805196</v>
      </c>
      <c r="F979" s="1">
        <v>89.2</v>
      </c>
      <c r="G979" s="1">
        <v>1</v>
      </c>
      <c r="H979" s="1">
        <v>261</v>
      </c>
      <c r="I979" s="1">
        <f t="shared" si="33"/>
        <v>5.5645204073226937</v>
      </c>
      <c r="J979" s="1">
        <v>1</v>
      </c>
      <c r="K979">
        <v>95</v>
      </c>
      <c r="L979">
        <v>1</v>
      </c>
    </row>
    <row r="980" spans="1:12" s="1" customFormat="1">
      <c r="A980" s="1" t="s">
        <v>840</v>
      </c>
      <c r="B980" s="1">
        <v>1</v>
      </c>
      <c r="C980" s="1">
        <v>1</v>
      </c>
      <c r="D980" s="1">
        <v>100</v>
      </c>
      <c r="E980" s="1">
        <f t="shared" si="32"/>
        <v>4.6051701859880918</v>
      </c>
      <c r="F980" s="1">
        <v>89.4</v>
      </c>
      <c r="G980" s="1">
        <v>1</v>
      </c>
      <c r="H980" s="1">
        <v>300</v>
      </c>
      <c r="I980" s="1">
        <f t="shared" si="33"/>
        <v>5.7037824746562009</v>
      </c>
      <c r="J980" s="1">
        <v>1</v>
      </c>
      <c r="K980">
        <v>15</v>
      </c>
      <c r="L980">
        <v>0</v>
      </c>
    </row>
    <row r="981" spans="1:12" s="1" customFormat="1">
      <c r="A981" s="1" t="s">
        <v>620</v>
      </c>
      <c r="B981" s="1">
        <v>1</v>
      </c>
      <c r="C981" s="1">
        <v>1</v>
      </c>
      <c r="D981" s="1">
        <v>156</v>
      </c>
      <c r="E981" s="1">
        <f t="shared" si="32"/>
        <v>5.0498560072495371</v>
      </c>
      <c r="F981" s="1">
        <v>89.4</v>
      </c>
      <c r="G981" s="1">
        <v>1</v>
      </c>
      <c r="H981" s="1">
        <v>80.900000000000006</v>
      </c>
      <c r="I981" s="1">
        <f t="shared" si="33"/>
        <v>4.3932138240644463</v>
      </c>
      <c r="J981" s="1">
        <v>1</v>
      </c>
      <c r="K981">
        <v>42</v>
      </c>
      <c r="L981">
        <v>1</v>
      </c>
    </row>
    <row r="982" spans="1:12" s="1" customFormat="1">
      <c r="A982" s="1" t="s">
        <v>655</v>
      </c>
      <c r="B982" s="1">
        <v>1</v>
      </c>
      <c r="C982" s="1">
        <v>1</v>
      </c>
      <c r="D982" s="1">
        <v>212</v>
      </c>
      <c r="E982" s="1">
        <f t="shared" si="32"/>
        <v>5.3565862746720123</v>
      </c>
      <c r="F982" s="1">
        <v>89.5</v>
      </c>
      <c r="G982" s="1">
        <v>1</v>
      </c>
      <c r="H982" s="1">
        <v>224</v>
      </c>
      <c r="I982" s="1">
        <f t="shared" si="33"/>
        <v>5.4116460518550396</v>
      </c>
      <c r="J982" s="1">
        <v>1</v>
      </c>
      <c r="K982">
        <v>89.6</v>
      </c>
      <c r="L982">
        <v>1</v>
      </c>
    </row>
    <row r="983" spans="1:12" s="1" customFormat="1">
      <c r="A983" s="1" t="s">
        <v>653</v>
      </c>
      <c r="B983" s="1">
        <v>1</v>
      </c>
      <c r="C983" s="1">
        <v>1</v>
      </c>
      <c r="D983" s="1">
        <v>104</v>
      </c>
      <c r="E983" s="1">
        <f t="shared" si="32"/>
        <v>4.6443908991413725</v>
      </c>
      <c r="F983" s="1">
        <v>89.7</v>
      </c>
      <c r="G983" s="1">
        <v>1</v>
      </c>
      <c r="H983" s="1">
        <v>64.8</v>
      </c>
      <c r="I983" s="1">
        <f t="shared" si="33"/>
        <v>4.1713056033582285</v>
      </c>
      <c r="J983" s="1">
        <v>1</v>
      </c>
      <c r="K983">
        <v>66.7</v>
      </c>
      <c r="L983">
        <v>1</v>
      </c>
    </row>
    <row r="984" spans="1:12" s="1" customFormat="1">
      <c r="A984" s="1" t="s">
        <v>787</v>
      </c>
      <c r="B984" s="1">
        <v>1</v>
      </c>
      <c r="C984" s="1">
        <v>1</v>
      </c>
      <c r="D984" s="1">
        <v>107</v>
      </c>
      <c r="E984" s="1">
        <f t="shared" si="32"/>
        <v>4.6728288344619058</v>
      </c>
      <c r="F984" s="1">
        <v>89.8</v>
      </c>
      <c r="G984" s="1">
        <v>1</v>
      </c>
      <c r="H984" s="1">
        <v>57</v>
      </c>
      <c r="I984" s="1">
        <f t="shared" si="33"/>
        <v>4.0430512678345503</v>
      </c>
      <c r="J984" s="1">
        <v>1</v>
      </c>
      <c r="K984">
        <v>15</v>
      </c>
      <c r="L984">
        <v>0</v>
      </c>
    </row>
    <row r="985" spans="1:12" s="1" customFormat="1">
      <c r="A985" s="1" t="s">
        <v>994</v>
      </c>
      <c r="B985" s="1">
        <v>1</v>
      </c>
      <c r="C985" s="1">
        <v>1</v>
      </c>
      <c r="D985" s="1">
        <v>191</v>
      </c>
      <c r="E985" s="1">
        <f t="shared" si="32"/>
        <v>5.2522734280466299</v>
      </c>
      <c r="F985" s="1">
        <v>90.8</v>
      </c>
      <c r="G985" s="1">
        <v>1</v>
      </c>
      <c r="H985" s="5">
        <v>44.4</v>
      </c>
      <c r="I985" s="1">
        <f t="shared" si="33"/>
        <v>3.7932394694381792</v>
      </c>
      <c r="J985" s="1">
        <v>1</v>
      </c>
      <c r="K985">
        <v>15</v>
      </c>
      <c r="L985">
        <v>0</v>
      </c>
    </row>
    <row r="986" spans="1:12" s="1" customFormat="1">
      <c r="A986" s="1" t="s">
        <v>706</v>
      </c>
      <c r="B986" s="1">
        <v>1</v>
      </c>
      <c r="C986" s="1">
        <v>1</v>
      </c>
      <c r="D986" s="1">
        <v>100</v>
      </c>
      <c r="E986" s="1">
        <f t="shared" si="32"/>
        <v>4.6051701859880918</v>
      </c>
      <c r="F986" s="1">
        <v>91.8</v>
      </c>
      <c r="G986" s="1">
        <v>1</v>
      </c>
      <c r="H986" s="1">
        <v>81.2</v>
      </c>
      <c r="I986" s="1">
        <f t="shared" si="33"/>
        <v>4.396915247167632</v>
      </c>
      <c r="J986" s="1">
        <v>1</v>
      </c>
      <c r="K986">
        <v>55</v>
      </c>
      <c r="L986">
        <v>1</v>
      </c>
    </row>
    <row r="987" spans="1:12" s="1" customFormat="1">
      <c r="A987" t="s">
        <v>254</v>
      </c>
      <c r="B987">
        <v>1</v>
      </c>
      <c r="C987">
        <v>1</v>
      </c>
      <c r="D987">
        <v>106</v>
      </c>
      <c r="E987">
        <f t="shared" si="32"/>
        <v>4.6634390941120669</v>
      </c>
      <c r="F987">
        <v>92.3</v>
      </c>
      <c r="G987">
        <v>1</v>
      </c>
      <c r="H987">
        <v>86.8</v>
      </c>
      <c r="I987">
        <f t="shared" si="33"/>
        <v>4.4636066216663046</v>
      </c>
      <c r="J987">
        <v>1</v>
      </c>
      <c r="K987">
        <v>90.7</v>
      </c>
      <c r="L987">
        <v>1</v>
      </c>
    </row>
    <row r="988" spans="1:12" s="1" customFormat="1">
      <c r="A988" s="1" t="s">
        <v>311</v>
      </c>
      <c r="B988" s="1">
        <v>1</v>
      </c>
      <c r="C988" s="1">
        <v>1</v>
      </c>
      <c r="D988" s="1">
        <v>147</v>
      </c>
      <c r="E988" s="1">
        <f t="shared" si="32"/>
        <v>4.990432586778736</v>
      </c>
      <c r="F988" s="1">
        <v>92.5</v>
      </c>
      <c r="G988" s="1">
        <v>1</v>
      </c>
      <c r="H988" s="1">
        <v>114</v>
      </c>
      <c r="I988" s="1">
        <f t="shared" si="33"/>
        <v>4.7361984483944957</v>
      </c>
      <c r="J988" s="1">
        <v>1</v>
      </c>
      <c r="K988">
        <v>69.7</v>
      </c>
      <c r="L988">
        <v>1</v>
      </c>
    </row>
    <row r="989" spans="1:12" s="1" customFormat="1">
      <c r="A989" s="1" t="s">
        <v>370</v>
      </c>
      <c r="B989" s="1">
        <v>1</v>
      </c>
      <c r="C989" s="1">
        <v>1</v>
      </c>
      <c r="D989" s="1">
        <v>251</v>
      </c>
      <c r="E989" s="1">
        <f t="shared" si="32"/>
        <v>5.5254529391317835</v>
      </c>
      <c r="F989" s="1">
        <v>92.6</v>
      </c>
      <c r="G989" s="1">
        <v>1</v>
      </c>
      <c r="H989" s="1">
        <v>88.2</v>
      </c>
      <c r="I989" s="1">
        <f t="shared" si="33"/>
        <v>4.4796069630127455</v>
      </c>
      <c r="J989" s="1">
        <v>1</v>
      </c>
      <c r="K989">
        <v>73.7</v>
      </c>
      <c r="L989">
        <v>1</v>
      </c>
    </row>
    <row r="990" spans="1:12" s="1" customFormat="1">
      <c r="A990" s="1" t="s">
        <v>296</v>
      </c>
      <c r="B990" s="1">
        <v>1</v>
      </c>
      <c r="C990" s="1">
        <v>1</v>
      </c>
      <c r="D990" s="1">
        <v>312</v>
      </c>
      <c r="E990" s="1">
        <f t="shared" si="32"/>
        <v>5.7430031878094825</v>
      </c>
      <c r="F990" s="1">
        <v>92.7</v>
      </c>
      <c r="G990" s="1">
        <v>1</v>
      </c>
      <c r="H990" s="1">
        <v>262</v>
      </c>
      <c r="I990" s="1">
        <f t="shared" si="33"/>
        <v>5.5683445037610966</v>
      </c>
      <c r="J990" s="1">
        <v>1</v>
      </c>
      <c r="K990">
        <v>15</v>
      </c>
      <c r="L990">
        <v>0</v>
      </c>
    </row>
    <row r="991" spans="1:12" s="1" customFormat="1">
      <c r="A991" s="1" t="s">
        <v>877</v>
      </c>
      <c r="B991" s="1">
        <v>1</v>
      </c>
      <c r="C991" s="1">
        <v>1</v>
      </c>
      <c r="D991" s="1">
        <v>99.7</v>
      </c>
      <c r="E991" s="1">
        <f t="shared" si="32"/>
        <v>4.6021656769677923</v>
      </c>
      <c r="F991" s="1">
        <v>92.7</v>
      </c>
      <c r="G991" s="1">
        <v>1</v>
      </c>
      <c r="H991" s="1">
        <v>39.5</v>
      </c>
      <c r="I991" s="1">
        <f t="shared" si="33"/>
        <v>3.6763006719070761</v>
      </c>
      <c r="J991" s="1">
        <v>1</v>
      </c>
      <c r="K991">
        <v>15</v>
      </c>
      <c r="L991">
        <v>0</v>
      </c>
    </row>
    <row r="992" spans="1:12" s="1" customFormat="1">
      <c r="A992" s="1" t="s">
        <v>668</v>
      </c>
      <c r="B992" s="1">
        <v>1</v>
      </c>
      <c r="C992" s="1">
        <v>1</v>
      </c>
      <c r="D992" s="1">
        <v>208</v>
      </c>
      <c r="E992" s="1">
        <f t="shared" si="32"/>
        <v>5.3375380797013179</v>
      </c>
      <c r="F992" s="1">
        <v>92.8</v>
      </c>
      <c r="G992" s="1">
        <v>1</v>
      </c>
      <c r="H992" s="1">
        <v>157</v>
      </c>
      <c r="I992" s="1">
        <f t="shared" si="33"/>
        <v>5.0562458053483077</v>
      </c>
      <c r="J992" s="1">
        <v>1</v>
      </c>
      <c r="K992">
        <v>89.1</v>
      </c>
      <c r="L992">
        <v>1</v>
      </c>
    </row>
    <row r="993" spans="1:12" s="1" customFormat="1">
      <c r="A993" s="1" t="s">
        <v>709</v>
      </c>
      <c r="B993" s="1">
        <v>1</v>
      </c>
      <c r="C993" s="1">
        <v>1</v>
      </c>
      <c r="D993" s="1">
        <v>230</v>
      </c>
      <c r="E993" s="1">
        <f t="shared" si="32"/>
        <v>5.4380793089231956</v>
      </c>
      <c r="F993" s="1">
        <v>93.2</v>
      </c>
      <c r="G993" s="1">
        <v>1</v>
      </c>
      <c r="H993" s="1">
        <v>97.3</v>
      </c>
      <c r="I993" s="1">
        <f t="shared" si="33"/>
        <v>4.577798989191959</v>
      </c>
      <c r="J993" s="1">
        <v>1</v>
      </c>
      <c r="K993">
        <v>84.2</v>
      </c>
      <c r="L993">
        <v>1</v>
      </c>
    </row>
    <row r="994" spans="1:12" s="1" customFormat="1">
      <c r="A994" s="1" t="s">
        <v>358</v>
      </c>
      <c r="B994" s="1">
        <v>1</v>
      </c>
      <c r="C994" s="1">
        <v>1</v>
      </c>
      <c r="D994" s="1">
        <v>321</v>
      </c>
      <c r="E994" s="1">
        <f t="shared" si="32"/>
        <v>5.7714411231300158</v>
      </c>
      <c r="F994" s="1">
        <v>93.5</v>
      </c>
      <c r="G994" s="1">
        <v>1</v>
      </c>
      <c r="H994" s="1">
        <v>220</v>
      </c>
      <c r="I994" s="1">
        <f t="shared" si="33"/>
        <v>5.393627546352362</v>
      </c>
      <c r="J994" s="1">
        <v>1</v>
      </c>
      <c r="K994">
        <v>88.8</v>
      </c>
      <c r="L994">
        <v>1</v>
      </c>
    </row>
    <row r="995" spans="1:12" s="1" customFormat="1">
      <c r="A995" s="1" t="s">
        <v>640</v>
      </c>
      <c r="B995" s="1">
        <v>1</v>
      </c>
      <c r="C995" s="1">
        <v>1</v>
      </c>
      <c r="D995" s="1">
        <v>171</v>
      </c>
      <c r="E995" s="1">
        <f t="shared" si="32"/>
        <v>5.1416635565026603</v>
      </c>
      <c r="F995" s="1">
        <v>93.6</v>
      </c>
      <c r="G995" s="1">
        <v>1</v>
      </c>
      <c r="H995" s="1">
        <v>93.7</v>
      </c>
      <c r="I995" s="1">
        <f t="shared" si="33"/>
        <v>4.5400981892443761</v>
      </c>
      <c r="J995" s="1">
        <v>1</v>
      </c>
      <c r="K995">
        <v>77.7</v>
      </c>
      <c r="L995">
        <v>1</v>
      </c>
    </row>
    <row r="996" spans="1:12" s="1" customFormat="1">
      <c r="A996" s="1" t="s">
        <v>428</v>
      </c>
      <c r="B996" s="1">
        <v>1</v>
      </c>
      <c r="C996" s="1">
        <v>1</v>
      </c>
      <c r="D996" s="1">
        <v>174</v>
      </c>
      <c r="E996" s="1">
        <f t="shared" si="32"/>
        <v>5.1590552992145291</v>
      </c>
      <c r="F996" s="1">
        <v>94</v>
      </c>
      <c r="G996" s="1">
        <v>1</v>
      </c>
      <c r="H996" s="1">
        <v>140</v>
      </c>
      <c r="I996" s="1">
        <f t="shared" si="33"/>
        <v>4.9416424226093039</v>
      </c>
      <c r="J996" s="1">
        <v>1</v>
      </c>
      <c r="K996">
        <v>87.9</v>
      </c>
      <c r="L996">
        <v>1</v>
      </c>
    </row>
    <row r="997" spans="1:12" s="1" customFormat="1">
      <c r="A997" s="1" t="s">
        <v>292</v>
      </c>
      <c r="B997" s="1">
        <v>1</v>
      </c>
      <c r="C997" s="1">
        <v>1</v>
      </c>
      <c r="D997" s="1">
        <v>287</v>
      </c>
      <c r="E997" s="1">
        <f t="shared" si="32"/>
        <v>5.6594822157596214</v>
      </c>
      <c r="F997" s="1">
        <v>94</v>
      </c>
      <c r="G997" s="1">
        <v>1</v>
      </c>
      <c r="H997" s="1">
        <v>274</v>
      </c>
      <c r="I997" s="1">
        <f t="shared" si="33"/>
        <v>5.6131281063880705</v>
      </c>
      <c r="J997" s="1">
        <v>1</v>
      </c>
      <c r="K997">
        <v>96.9</v>
      </c>
      <c r="L997">
        <v>1</v>
      </c>
    </row>
    <row r="998" spans="1:12" s="1" customFormat="1">
      <c r="A998" s="1" t="s">
        <v>933</v>
      </c>
      <c r="B998" s="1">
        <v>1</v>
      </c>
      <c r="C998" s="1">
        <v>1</v>
      </c>
      <c r="D998" s="1">
        <v>375</v>
      </c>
      <c r="E998" s="1">
        <f t="shared" si="32"/>
        <v>5.9269260259704106</v>
      </c>
      <c r="F998" s="1">
        <v>94.1</v>
      </c>
      <c r="G998" s="1">
        <v>1</v>
      </c>
      <c r="H998" s="1">
        <v>674</v>
      </c>
      <c r="I998" s="1">
        <f t="shared" si="33"/>
        <v>6.513230110912307</v>
      </c>
      <c r="J998" s="1">
        <v>1</v>
      </c>
      <c r="K998">
        <v>15</v>
      </c>
      <c r="L998">
        <v>0</v>
      </c>
    </row>
    <row r="999" spans="1:12" s="1" customFormat="1">
      <c r="A999" s="1" t="s">
        <v>421</v>
      </c>
      <c r="B999" s="1">
        <v>1</v>
      </c>
      <c r="C999" s="1">
        <v>1</v>
      </c>
      <c r="D999" s="1">
        <v>230</v>
      </c>
      <c r="E999" s="1">
        <f t="shared" si="32"/>
        <v>5.4380793089231956</v>
      </c>
      <c r="F999" s="1">
        <v>94.1</v>
      </c>
      <c r="G999" s="1">
        <v>1</v>
      </c>
      <c r="H999" s="1">
        <v>51</v>
      </c>
      <c r="I999" s="1">
        <f t="shared" si="33"/>
        <v>3.9318256327243257</v>
      </c>
      <c r="J999" s="1">
        <v>1</v>
      </c>
      <c r="K999">
        <v>55</v>
      </c>
      <c r="L999">
        <v>1</v>
      </c>
    </row>
    <row r="1000" spans="1:12" s="1" customFormat="1">
      <c r="A1000" s="1" t="s">
        <v>880</v>
      </c>
      <c r="B1000" s="1">
        <v>1</v>
      </c>
      <c r="C1000" s="1">
        <v>1</v>
      </c>
      <c r="D1000" s="1">
        <v>155</v>
      </c>
      <c r="E1000" s="1">
        <f t="shared" si="32"/>
        <v>5.0434251169192468</v>
      </c>
      <c r="F1000" s="1">
        <v>94.6</v>
      </c>
      <c r="G1000" s="1">
        <v>1</v>
      </c>
      <c r="H1000" s="1">
        <v>104</v>
      </c>
      <c r="I1000" s="1">
        <f t="shared" si="33"/>
        <v>4.6443908991413725</v>
      </c>
      <c r="J1000" s="1">
        <v>1</v>
      </c>
      <c r="K1000">
        <v>15</v>
      </c>
      <c r="L1000">
        <v>0</v>
      </c>
    </row>
    <row r="1001" spans="1:12" s="1" customFormat="1">
      <c r="A1001" s="1" t="s">
        <v>348</v>
      </c>
      <c r="B1001" s="1">
        <v>1</v>
      </c>
      <c r="C1001" s="1">
        <v>1</v>
      </c>
      <c r="D1001" s="1">
        <v>244</v>
      </c>
      <c r="E1001" s="1">
        <f t="shared" si="32"/>
        <v>5.4971682252932021</v>
      </c>
      <c r="F1001" s="1">
        <v>94.9</v>
      </c>
      <c r="G1001" s="1">
        <v>1</v>
      </c>
      <c r="H1001" s="1">
        <v>196</v>
      </c>
      <c r="I1001" s="1">
        <f t="shared" si="33"/>
        <v>5.2781146592305168</v>
      </c>
      <c r="J1001" s="1">
        <v>1</v>
      </c>
      <c r="K1001">
        <v>78.599999999999994</v>
      </c>
      <c r="L1001">
        <v>1</v>
      </c>
    </row>
    <row r="1002" spans="1:12" s="1" customFormat="1">
      <c r="A1002" s="1" t="s">
        <v>918</v>
      </c>
      <c r="B1002" s="1">
        <v>1</v>
      </c>
      <c r="C1002" s="1">
        <v>1</v>
      </c>
      <c r="D1002" s="1">
        <v>140</v>
      </c>
      <c r="E1002" s="1">
        <f t="shared" si="32"/>
        <v>4.9416424226093039</v>
      </c>
      <c r="F1002" s="1">
        <v>95</v>
      </c>
      <c r="G1002" s="1">
        <v>1</v>
      </c>
      <c r="H1002" s="1">
        <v>162</v>
      </c>
      <c r="I1002" s="1">
        <f t="shared" si="33"/>
        <v>5.0875963352323836</v>
      </c>
      <c r="J1002" s="1">
        <v>1</v>
      </c>
      <c r="K1002">
        <v>79.599999999999994</v>
      </c>
      <c r="L1002">
        <v>1</v>
      </c>
    </row>
    <row r="1003" spans="1:12" s="1" customFormat="1">
      <c r="A1003" s="1" t="s">
        <v>290</v>
      </c>
      <c r="B1003" s="1">
        <v>1</v>
      </c>
      <c r="C1003" s="1">
        <v>1</v>
      </c>
      <c r="D1003" s="1">
        <v>147</v>
      </c>
      <c r="E1003" s="1">
        <f t="shared" si="32"/>
        <v>4.990432586778736</v>
      </c>
      <c r="F1003" s="1">
        <v>95</v>
      </c>
      <c r="G1003" s="1">
        <v>1</v>
      </c>
      <c r="H1003" s="1">
        <v>126</v>
      </c>
      <c r="I1003" s="1">
        <f t="shared" si="33"/>
        <v>4.836281906951478</v>
      </c>
      <c r="J1003" s="1">
        <v>1</v>
      </c>
      <c r="K1003">
        <v>90.7</v>
      </c>
      <c r="L1003">
        <v>1</v>
      </c>
    </row>
    <row r="1004" spans="1:12" s="1" customFormat="1">
      <c r="A1004" s="1" t="s">
        <v>409</v>
      </c>
      <c r="B1004" s="1">
        <v>1</v>
      </c>
      <c r="C1004" s="1">
        <v>1</v>
      </c>
      <c r="D1004" s="1">
        <v>143</v>
      </c>
      <c r="E1004" s="1">
        <f t="shared" si="32"/>
        <v>4.962844630259907</v>
      </c>
      <c r="F1004" s="1">
        <v>95.1</v>
      </c>
      <c r="G1004" s="1">
        <v>1</v>
      </c>
      <c r="H1004" s="1">
        <v>110</v>
      </c>
      <c r="I1004" s="1">
        <f t="shared" si="33"/>
        <v>4.7004803657924166</v>
      </c>
      <c r="J1004" s="1">
        <v>1</v>
      </c>
      <c r="K1004">
        <v>79.599999999999994</v>
      </c>
      <c r="L1004">
        <v>1</v>
      </c>
    </row>
    <row r="1005" spans="1:12" s="1" customFormat="1">
      <c r="A1005" s="1" t="s">
        <v>680</v>
      </c>
      <c r="B1005" s="1">
        <v>1</v>
      </c>
      <c r="C1005" s="1">
        <v>1</v>
      </c>
      <c r="D1005" s="1">
        <v>176</v>
      </c>
      <c r="E1005" s="1">
        <f t="shared" si="32"/>
        <v>5.1704839950381514</v>
      </c>
      <c r="F1005" s="1">
        <v>95.3</v>
      </c>
      <c r="G1005" s="1">
        <v>1</v>
      </c>
      <c r="H1005" s="1">
        <v>78.599999999999994</v>
      </c>
      <c r="I1005" s="1">
        <f t="shared" si="33"/>
        <v>4.3643716994351607</v>
      </c>
      <c r="J1005" s="1">
        <v>1</v>
      </c>
      <c r="K1005">
        <v>61</v>
      </c>
      <c r="L1005">
        <v>1</v>
      </c>
    </row>
    <row r="1006" spans="1:12" s="1" customFormat="1">
      <c r="A1006" s="1" t="s">
        <v>522</v>
      </c>
      <c r="B1006" s="1">
        <v>1</v>
      </c>
      <c r="C1006" s="1">
        <v>1</v>
      </c>
      <c r="D1006" s="1">
        <v>213</v>
      </c>
      <c r="E1006" s="1">
        <f t="shared" si="32"/>
        <v>5.3612921657094255</v>
      </c>
      <c r="F1006" s="1">
        <v>95.4</v>
      </c>
      <c r="G1006" s="1">
        <v>1</v>
      </c>
      <c r="H1006" s="1">
        <v>163</v>
      </c>
      <c r="I1006" s="1">
        <f t="shared" si="33"/>
        <v>5.0937502008067623</v>
      </c>
      <c r="J1006" s="1">
        <v>1</v>
      </c>
      <c r="K1006">
        <v>90.9</v>
      </c>
      <c r="L1006">
        <v>1</v>
      </c>
    </row>
    <row r="1007" spans="1:12" s="1" customFormat="1">
      <c r="A1007" s="1" t="s">
        <v>737</v>
      </c>
      <c r="B1007" s="1">
        <v>1</v>
      </c>
      <c r="C1007" s="1">
        <v>1</v>
      </c>
      <c r="D1007" s="1">
        <v>169</v>
      </c>
      <c r="E1007" s="1">
        <f t="shared" si="32"/>
        <v>5.1298987149230735</v>
      </c>
      <c r="F1007" s="1">
        <v>95.5</v>
      </c>
      <c r="G1007" s="1">
        <v>1</v>
      </c>
      <c r="H1007" s="1">
        <v>144</v>
      </c>
      <c r="I1007" s="1">
        <f t="shared" si="33"/>
        <v>4.9698132995760007</v>
      </c>
      <c r="J1007" s="1">
        <v>1</v>
      </c>
      <c r="K1007">
        <v>34</v>
      </c>
      <c r="L1007">
        <v>1</v>
      </c>
    </row>
    <row r="1008" spans="1:12" s="1" customFormat="1">
      <c r="A1008" s="1" t="s">
        <v>615</v>
      </c>
      <c r="B1008" s="1">
        <v>1</v>
      </c>
      <c r="C1008" s="1">
        <v>1</v>
      </c>
      <c r="D1008" s="1">
        <v>267</v>
      </c>
      <c r="E1008" s="1">
        <f t="shared" si="32"/>
        <v>5.5872486584002496</v>
      </c>
      <c r="F1008" s="1">
        <v>95.5</v>
      </c>
      <c r="G1008" s="1">
        <v>1</v>
      </c>
      <c r="H1008" s="1">
        <v>173</v>
      </c>
      <c r="I1008" s="1">
        <f t="shared" si="33"/>
        <v>5.1532915944977793</v>
      </c>
      <c r="J1008" s="1">
        <v>1</v>
      </c>
      <c r="K1008">
        <v>59.8</v>
      </c>
      <c r="L1008">
        <v>1</v>
      </c>
    </row>
    <row r="1009" spans="1:12" s="1" customFormat="1">
      <c r="A1009" s="1" t="s">
        <v>686</v>
      </c>
      <c r="B1009" s="1">
        <v>1</v>
      </c>
      <c r="C1009" s="1">
        <v>1</v>
      </c>
      <c r="D1009" s="1">
        <v>371</v>
      </c>
      <c r="E1009" s="1">
        <f t="shared" si="32"/>
        <v>5.916202062607435</v>
      </c>
      <c r="F1009" s="1">
        <v>95.6</v>
      </c>
      <c r="G1009" s="1">
        <v>1</v>
      </c>
      <c r="H1009" s="1">
        <v>310</v>
      </c>
      <c r="I1009" s="1">
        <f t="shared" si="33"/>
        <v>5.7365722974791922</v>
      </c>
      <c r="J1009" s="1">
        <v>1</v>
      </c>
      <c r="K1009">
        <v>15</v>
      </c>
      <c r="L1009">
        <v>0</v>
      </c>
    </row>
    <row r="1010" spans="1:12" s="1" customFormat="1">
      <c r="A1010" s="1" t="s">
        <v>456</v>
      </c>
      <c r="B1010" s="1">
        <v>1</v>
      </c>
      <c r="C1010" s="1">
        <v>1</v>
      </c>
      <c r="D1010" s="1">
        <v>205</v>
      </c>
      <c r="E1010" s="1">
        <f t="shared" si="32"/>
        <v>5.3230099791384085</v>
      </c>
      <c r="F1010" s="1">
        <v>95.6</v>
      </c>
      <c r="G1010" s="1">
        <v>1</v>
      </c>
      <c r="H1010" s="1">
        <v>173</v>
      </c>
      <c r="I1010" s="1">
        <f t="shared" si="33"/>
        <v>5.1532915944977793</v>
      </c>
      <c r="J1010" s="1">
        <v>1</v>
      </c>
      <c r="K1010">
        <v>97.6</v>
      </c>
      <c r="L1010">
        <v>1</v>
      </c>
    </row>
    <row r="1011" spans="1:12" s="1" customFormat="1">
      <c r="A1011" s="1" t="s">
        <v>676</v>
      </c>
      <c r="B1011" s="1">
        <v>1</v>
      </c>
      <c r="C1011" s="1">
        <v>1</v>
      </c>
      <c r="D1011" s="1">
        <v>302</v>
      </c>
      <c r="E1011" s="1">
        <f t="shared" si="32"/>
        <v>5.7104270173748697</v>
      </c>
      <c r="F1011" s="1">
        <v>95.9</v>
      </c>
      <c r="G1011" s="1">
        <v>1</v>
      </c>
      <c r="H1011" s="1">
        <v>113</v>
      </c>
      <c r="I1011" s="1">
        <f t="shared" si="33"/>
        <v>4.7273878187123408</v>
      </c>
      <c r="J1011" s="1">
        <v>1</v>
      </c>
      <c r="K1011">
        <v>32.700000000000003</v>
      </c>
      <c r="L1011">
        <v>1</v>
      </c>
    </row>
    <row r="1012" spans="1:12" s="1" customFormat="1">
      <c r="A1012" s="1" t="s">
        <v>333</v>
      </c>
      <c r="B1012" s="1">
        <v>1</v>
      </c>
      <c r="C1012" s="1">
        <v>1</v>
      </c>
      <c r="D1012" s="1">
        <v>146</v>
      </c>
      <c r="E1012" s="1">
        <f t="shared" si="32"/>
        <v>4.9836066217083363</v>
      </c>
      <c r="F1012" s="1">
        <v>96.1</v>
      </c>
      <c r="G1012" s="1">
        <v>1</v>
      </c>
      <c r="H1012" s="1">
        <v>104</v>
      </c>
      <c r="I1012" s="1">
        <f t="shared" si="33"/>
        <v>4.6443908991413725</v>
      </c>
      <c r="J1012" s="1">
        <v>1</v>
      </c>
      <c r="K1012">
        <v>81.3</v>
      </c>
      <c r="L1012">
        <v>1</v>
      </c>
    </row>
    <row r="1013" spans="1:12" s="1" customFormat="1">
      <c r="A1013" s="1" t="s">
        <v>589</v>
      </c>
      <c r="B1013" s="1">
        <v>1</v>
      </c>
      <c r="C1013" s="1">
        <v>1</v>
      </c>
      <c r="D1013" s="1">
        <v>196</v>
      </c>
      <c r="E1013" s="1">
        <f t="shared" si="32"/>
        <v>5.2781146592305168</v>
      </c>
      <c r="F1013" s="1">
        <v>96.2</v>
      </c>
      <c r="G1013" s="1">
        <v>1</v>
      </c>
      <c r="H1013" s="1">
        <v>123</v>
      </c>
      <c r="I1013" s="1">
        <f t="shared" si="33"/>
        <v>4.8121843553724171</v>
      </c>
      <c r="J1013" s="1">
        <v>1</v>
      </c>
      <c r="K1013">
        <v>75.599999999999994</v>
      </c>
      <c r="L1013">
        <v>1</v>
      </c>
    </row>
    <row r="1014" spans="1:12" s="1" customFormat="1">
      <c r="A1014" s="1" t="s">
        <v>928</v>
      </c>
      <c r="B1014" s="1">
        <v>1</v>
      </c>
      <c r="C1014" s="1">
        <v>1</v>
      </c>
      <c r="D1014" s="1">
        <v>204</v>
      </c>
      <c r="E1014" s="1">
        <f t="shared" si="32"/>
        <v>5.3181199938442161</v>
      </c>
      <c r="F1014" s="1">
        <v>96.5</v>
      </c>
      <c r="G1014" s="1">
        <v>1</v>
      </c>
      <c r="H1014" s="1">
        <v>138</v>
      </c>
      <c r="I1014" s="1">
        <f t="shared" si="33"/>
        <v>4.9272536851572051</v>
      </c>
      <c r="J1014" s="1">
        <v>1</v>
      </c>
      <c r="K1014">
        <v>15</v>
      </c>
      <c r="L1014">
        <v>0</v>
      </c>
    </row>
    <row r="1015" spans="1:12" s="1" customFormat="1">
      <c r="A1015" s="1" t="s">
        <v>833</v>
      </c>
      <c r="B1015" s="1">
        <v>1</v>
      </c>
      <c r="C1015" s="1">
        <v>1</v>
      </c>
      <c r="D1015" s="1">
        <v>189</v>
      </c>
      <c r="E1015" s="1">
        <f t="shared" si="32"/>
        <v>5.2417470150596426</v>
      </c>
      <c r="F1015" s="1">
        <v>96.5</v>
      </c>
      <c r="G1015" s="1">
        <v>1</v>
      </c>
      <c r="H1015" s="1">
        <v>99.1</v>
      </c>
      <c r="I1015" s="1">
        <f t="shared" si="33"/>
        <v>4.5961294413359424</v>
      </c>
      <c r="J1015" s="1">
        <v>1</v>
      </c>
      <c r="K1015">
        <v>15</v>
      </c>
      <c r="L1015">
        <v>0</v>
      </c>
    </row>
    <row r="1016" spans="1:12" s="1" customFormat="1">
      <c r="A1016" s="1" t="s">
        <v>1009</v>
      </c>
      <c r="B1016" s="1">
        <v>1</v>
      </c>
      <c r="C1016" s="1">
        <v>1</v>
      </c>
      <c r="D1016" s="1">
        <v>1500</v>
      </c>
      <c r="E1016" s="1">
        <f t="shared" si="32"/>
        <v>7.3132203870903014</v>
      </c>
      <c r="F1016" s="1">
        <v>96.5</v>
      </c>
      <c r="G1016" s="1">
        <v>1</v>
      </c>
      <c r="H1016" s="5">
        <v>580</v>
      </c>
      <c r="I1016" s="1">
        <f t="shared" si="33"/>
        <v>6.363028103540465</v>
      </c>
      <c r="J1016" s="1">
        <v>1</v>
      </c>
      <c r="K1016">
        <v>15</v>
      </c>
      <c r="L1016">
        <v>0</v>
      </c>
    </row>
    <row r="1017" spans="1:12" s="1" customFormat="1">
      <c r="A1017" s="1" t="s">
        <v>805</v>
      </c>
      <c r="B1017" s="1">
        <v>1</v>
      </c>
      <c r="C1017" s="1">
        <v>1</v>
      </c>
      <c r="D1017" s="1">
        <v>338</v>
      </c>
      <c r="E1017" s="1">
        <f t="shared" si="32"/>
        <v>5.8230458954830189</v>
      </c>
      <c r="F1017" s="1">
        <v>96.6</v>
      </c>
      <c r="G1017" s="1">
        <v>1</v>
      </c>
      <c r="H1017" s="1">
        <v>252</v>
      </c>
      <c r="I1017" s="1">
        <f t="shared" si="33"/>
        <v>5.5294290875114234</v>
      </c>
      <c r="J1017" s="1">
        <v>1</v>
      </c>
      <c r="K1017">
        <v>81</v>
      </c>
      <c r="L1017">
        <v>1</v>
      </c>
    </row>
    <row r="1018" spans="1:12" s="1" customFormat="1">
      <c r="A1018" s="1" t="s">
        <v>508</v>
      </c>
      <c r="B1018" s="1">
        <v>1</v>
      </c>
      <c r="C1018" s="1">
        <v>1</v>
      </c>
      <c r="D1018" s="1">
        <v>225</v>
      </c>
      <c r="E1018" s="1">
        <f t="shared" si="32"/>
        <v>5.4161004022044201</v>
      </c>
      <c r="F1018" s="1">
        <v>96.6</v>
      </c>
      <c r="G1018" s="1">
        <v>1</v>
      </c>
      <c r="H1018" s="1">
        <v>115</v>
      </c>
      <c r="I1018" s="1">
        <f t="shared" si="33"/>
        <v>4.7449321283632502</v>
      </c>
      <c r="J1018" s="1">
        <v>1</v>
      </c>
      <c r="K1018">
        <v>86.9</v>
      </c>
      <c r="L1018">
        <v>1</v>
      </c>
    </row>
    <row r="1019" spans="1:12" s="1" customFormat="1">
      <c r="A1019" s="1" t="s">
        <v>981</v>
      </c>
      <c r="B1019" s="1">
        <v>1</v>
      </c>
      <c r="C1019" s="1">
        <v>1</v>
      </c>
      <c r="D1019" s="1">
        <v>3200</v>
      </c>
      <c r="E1019" s="1">
        <f t="shared" si="32"/>
        <v>8.0709060887878188</v>
      </c>
      <c r="F1019" s="1">
        <v>96.8</v>
      </c>
      <c r="G1019" s="1">
        <v>1</v>
      </c>
      <c r="H1019" s="5">
        <v>1030</v>
      </c>
      <c r="I1019" s="1">
        <f t="shared" si="33"/>
        <v>6.9373140812236818</v>
      </c>
      <c r="J1019" s="1">
        <v>1</v>
      </c>
      <c r="K1019">
        <v>94.8</v>
      </c>
      <c r="L1019">
        <v>1</v>
      </c>
    </row>
    <row r="1020" spans="1:12" s="1" customFormat="1">
      <c r="A1020" s="1" t="s">
        <v>821</v>
      </c>
      <c r="B1020" s="1">
        <v>1</v>
      </c>
      <c r="C1020" s="1">
        <v>1</v>
      </c>
      <c r="D1020" s="1">
        <v>199</v>
      </c>
      <c r="E1020" s="1">
        <f t="shared" si="32"/>
        <v>5.2933048247244923</v>
      </c>
      <c r="F1020" s="1">
        <v>97</v>
      </c>
      <c r="G1020" s="1">
        <v>1</v>
      </c>
      <c r="H1020" s="1">
        <v>157</v>
      </c>
      <c r="I1020" s="1">
        <f t="shared" si="33"/>
        <v>5.0562458053483077</v>
      </c>
      <c r="J1020" s="1">
        <v>1</v>
      </c>
      <c r="K1020">
        <v>72</v>
      </c>
      <c r="L1020">
        <v>1</v>
      </c>
    </row>
    <row r="1021" spans="1:12" s="1" customFormat="1">
      <c r="A1021" s="1" t="s">
        <v>517</v>
      </c>
      <c r="B1021" s="1">
        <v>1</v>
      </c>
      <c r="C1021" s="1">
        <v>1</v>
      </c>
      <c r="D1021" s="1">
        <v>216</v>
      </c>
      <c r="E1021" s="1">
        <f t="shared" si="32"/>
        <v>5.3752784076841653</v>
      </c>
      <c r="F1021" s="1">
        <v>97.1</v>
      </c>
      <c r="G1021" s="1">
        <v>1</v>
      </c>
      <c r="H1021" s="1">
        <v>125</v>
      </c>
      <c r="I1021" s="1">
        <f t="shared" si="33"/>
        <v>4.8283137373023015</v>
      </c>
      <c r="J1021" s="1">
        <v>1</v>
      </c>
      <c r="K1021">
        <v>67</v>
      </c>
      <c r="L1021">
        <v>1</v>
      </c>
    </row>
    <row r="1022" spans="1:12" s="1" customFormat="1">
      <c r="A1022" s="1" t="s">
        <v>437</v>
      </c>
      <c r="B1022" s="1">
        <v>1</v>
      </c>
      <c r="C1022" s="1">
        <v>1</v>
      </c>
      <c r="D1022" s="1">
        <v>77.400000000000006</v>
      </c>
      <c r="E1022" s="1">
        <f t="shared" si="32"/>
        <v>4.3489867805956814</v>
      </c>
      <c r="F1022" s="1">
        <v>97.1</v>
      </c>
      <c r="G1022" s="1">
        <v>1</v>
      </c>
      <c r="H1022" s="1">
        <v>54.3</v>
      </c>
      <c r="I1022" s="1">
        <f t="shared" si="33"/>
        <v>3.9945242269398897</v>
      </c>
      <c r="J1022" s="1">
        <v>1</v>
      </c>
      <c r="K1022">
        <v>73.400000000000006</v>
      </c>
      <c r="L1022">
        <v>1</v>
      </c>
    </row>
    <row r="1023" spans="1:12" s="1" customFormat="1">
      <c r="A1023" s="1" t="s">
        <v>628</v>
      </c>
      <c r="B1023" s="1">
        <v>1</v>
      </c>
      <c r="C1023" s="1">
        <v>1</v>
      </c>
      <c r="D1023" s="1">
        <v>189</v>
      </c>
      <c r="E1023" s="1">
        <f t="shared" si="32"/>
        <v>5.2417470150596426</v>
      </c>
      <c r="F1023" s="1">
        <v>97.2</v>
      </c>
      <c r="G1023" s="1">
        <v>1</v>
      </c>
      <c r="H1023" s="1">
        <v>112</v>
      </c>
      <c r="I1023" s="1">
        <f t="shared" si="33"/>
        <v>4.7184988712950942</v>
      </c>
      <c r="J1023" s="1">
        <v>1</v>
      </c>
      <c r="K1023">
        <v>86.2</v>
      </c>
      <c r="L1023">
        <v>1</v>
      </c>
    </row>
    <row r="1024" spans="1:12" s="1" customFormat="1">
      <c r="A1024" s="1" t="s">
        <v>601</v>
      </c>
      <c r="B1024" s="1">
        <v>1</v>
      </c>
      <c r="C1024" s="1">
        <v>1</v>
      </c>
      <c r="D1024" s="1">
        <v>154</v>
      </c>
      <c r="E1024" s="1">
        <f t="shared" si="32"/>
        <v>5.0369526024136295</v>
      </c>
      <c r="F1024" s="1">
        <v>97.4</v>
      </c>
      <c r="G1024" s="1">
        <v>1</v>
      </c>
      <c r="H1024" s="1">
        <v>126</v>
      </c>
      <c r="I1024" s="1">
        <f t="shared" si="33"/>
        <v>4.836281906951478</v>
      </c>
      <c r="J1024" s="1">
        <v>1</v>
      </c>
      <c r="K1024">
        <v>58.1</v>
      </c>
      <c r="L1024">
        <v>1</v>
      </c>
    </row>
    <row r="1025" spans="1:12" s="1" customFormat="1">
      <c r="A1025" s="1" t="s">
        <v>577</v>
      </c>
      <c r="B1025" s="1">
        <v>1</v>
      </c>
      <c r="C1025" s="1">
        <v>1</v>
      </c>
      <c r="D1025" s="1">
        <v>257</v>
      </c>
      <c r="E1025" s="1">
        <f t="shared" si="32"/>
        <v>5.5490760848952201</v>
      </c>
      <c r="F1025" s="1">
        <v>97.4</v>
      </c>
      <c r="G1025" s="1">
        <v>1</v>
      </c>
      <c r="H1025" s="1">
        <v>223</v>
      </c>
      <c r="I1025" s="1">
        <f t="shared" si="33"/>
        <v>5.4071717714601188</v>
      </c>
      <c r="J1025" s="1">
        <v>1</v>
      </c>
      <c r="K1025">
        <v>92.8</v>
      </c>
      <c r="L1025">
        <v>1</v>
      </c>
    </row>
    <row r="1026" spans="1:12" s="1" customFormat="1">
      <c r="A1026" s="1" t="s">
        <v>338</v>
      </c>
      <c r="B1026" s="1">
        <v>1</v>
      </c>
      <c r="C1026" s="1">
        <v>1</v>
      </c>
      <c r="D1026" s="1">
        <v>1700</v>
      </c>
      <c r="E1026" s="1">
        <f t="shared" si="32"/>
        <v>7.4383835300443071</v>
      </c>
      <c r="F1026" s="1">
        <v>97.4</v>
      </c>
      <c r="G1026" s="1">
        <v>1</v>
      </c>
      <c r="H1026" s="1">
        <v>1330</v>
      </c>
      <c r="I1026" s="1">
        <f t="shared" si="33"/>
        <v>7.1929342212157996</v>
      </c>
      <c r="J1026" s="1">
        <v>1</v>
      </c>
      <c r="K1026">
        <v>97.1</v>
      </c>
      <c r="L1026">
        <v>1</v>
      </c>
    </row>
    <row r="1027" spans="1:12" s="1" customFormat="1">
      <c r="A1027" s="1" t="s">
        <v>759</v>
      </c>
      <c r="B1027" s="1">
        <v>1</v>
      </c>
      <c r="C1027" s="1">
        <v>1</v>
      </c>
      <c r="D1027" s="1">
        <v>1490</v>
      </c>
      <c r="E1027" s="1">
        <f t="shared" si="32"/>
        <v>7.3065313989395051</v>
      </c>
      <c r="F1027" s="1">
        <v>97.5</v>
      </c>
      <c r="G1027" s="1">
        <v>1</v>
      </c>
      <c r="H1027" s="1">
        <v>972</v>
      </c>
      <c r="I1027" s="1">
        <f t="shared" si="33"/>
        <v>6.879355804460439</v>
      </c>
      <c r="J1027" s="1">
        <v>1</v>
      </c>
      <c r="K1027">
        <v>15</v>
      </c>
      <c r="L1027" s="7">
        <v>0</v>
      </c>
    </row>
    <row r="1028" spans="1:12" s="1" customFormat="1">
      <c r="A1028" s="1" t="s">
        <v>314</v>
      </c>
      <c r="B1028" s="1">
        <v>1</v>
      </c>
      <c r="C1028" s="1">
        <v>1</v>
      </c>
      <c r="D1028" s="1">
        <v>198</v>
      </c>
      <c r="E1028" s="1">
        <f t="shared" si="32"/>
        <v>5.2882670306945352</v>
      </c>
      <c r="F1028" s="1">
        <v>97.5</v>
      </c>
      <c r="G1028" s="1">
        <v>1</v>
      </c>
      <c r="H1028" s="1">
        <v>122</v>
      </c>
      <c r="I1028" s="1">
        <f t="shared" si="33"/>
        <v>4.8040210447332568</v>
      </c>
      <c r="J1028" s="1">
        <v>1</v>
      </c>
      <c r="K1028">
        <v>90.9</v>
      </c>
      <c r="L1028">
        <v>1</v>
      </c>
    </row>
    <row r="1029" spans="1:12" s="1" customFormat="1">
      <c r="A1029" s="1" t="s">
        <v>639</v>
      </c>
      <c r="B1029" s="1">
        <v>1</v>
      </c>
      <c r="C1029" s="1">
        <v>1</v>
      </c>
      <c r="D1029" s="1">
        <v>253</v>
      </c>
      <c r="E1029" s="1">
        <f t="shared" si="32"/>
        <v>5.5333894887275203</v>
      </c>
      <c r="F1029" s="1">
        <v>97.5</v>
      </c>
      <c r="G1029" s="1">
        <v>1</v>
      </c>
      <c r="H1029" s="1">
        <v>183</v>
      </c>
      <c r="I1029" s="1">
        <f t="shared" si="33"/>
        <v>5.2094861528414214</v>
      </c>
      <c r="J1029" s="1">
        <v>1</v>
      </c>
      <c r="K1029">
        <v>94.3</v>
      </c>
      <c r="L1029">
        <v>1</v>
      </c>
    </row>
    <row r="1030" spans="1:12" s="1" customFormat="1">
      <c r="A1030" s="1" t="s">
        <v>621</v>
      </c>
      <c r="B1030" s="1">
        <v>1</v>
      </c>
      <c r="C1030" s="1">
        <v>1</v>
      </c>
      <c r="D1030" s="1">
        <v>1260</v>
      </c>
      <c r="E1030" s="1">
        <f t="shared" si="32"/>
        <v>7.1388669999455239</v>
      </c>
      <c r="F1030" s="1">
        <v>97.5</v>
      </c>
      <c r="G1030" s="1">
        <v>1</v>
      </c>
      <c r="H1030" s="1">
        <v>486</v>
      </c>
      <c r="I1030" s="1">
        <f t="shared" si="33"/>
        <v>6.1862086239004936</v>
      </c>
      <c r="J1030" s="1">
        <v>1</v>
      </c>
      <c r="K1030">
        <v>96.7</v>
      </c>
      <c r="L1030">
        <v>1</v>
      </c>
    </row>
    <row r="1031" spans="1:12" s="1" customFormat="1">
      <c r="A1031" t="s">
        <v>268</v>
      </c>
      <c r="B1031">
        <v>1</v>
      </c>
      <c r="C1031">
        <v>1</v>
      </c>
      <c r="D1031">
        <v>558</v>
      </c>
      <c r="E1031">
        <f t="shared" si="32"/>
        <v>6.3243589623813108</v>
      </c>
      <c r="F1031">
        <v>97.6</v>
      </c>
      <c r="G1031">
        <v>1</v>
      </c>
      <c r="H1031">
        <v>244</v>
      </c>
      <c r="I1031">
        <f t="shared" si="33"/>
        <v>5.4971682252932021</v>
      </c>
      <c r="J1031">
        <v>1</v>
      </c>
      <c r="K1031">
        <v>94.4</v>
      </c>
      <c r="L1031">
        <v>1</v>
      </c>
    </row>
    <row r="1032" spans="1:12" s="1" customFormat="1">
      <c r="A1032" s="1" t="s">
        <v>698</v>
      </c>
      <c r="B1032" s="1">
        <v>1</v>
      </c>
      <c r="C1032" s="1">
        <v>1</v>
      </c>
      <c r="D1032" s="1">
        <v>1300</v>
      </c>
      <c r="E1032" s="1">
        <f t="shared" si="32"/>
        <v>7.1701195434496281</v>
      </c>
      <c r="F1032" s="1">
        <v>97.6</v>
      </c>
      <c r="G1032" s="1">
        <v>1</v>
      </c>
      <c r="H1032" s="1">
        <v>1220</v>
      </c>
      <c r="I1032" s="1">
        <f t="shared" si="33"/>
        <v>7.1066061377273027</v>
      </c>
      <c r="J1032" s="1">
        <v>1</v>
      </c>
      <c r="K1032">
        <v>96.8</v>
      </c>
      <c r="L1032">
        <v>1</v>
      </c>
    </row>
    <row r="1033" spans="1:12" s="1" customFormat="1">
      <c r="A1033" s="1" t="s">
        <v>959</v>
      </c>
      <c r="B1033" s="1">
        <v>1</v>
      </c>
      <c r="C1033" s="1">
        <v>1</v>
      </c>
      <c r="D1033" s="1">
        <v>1020</v>
      </c>
      <c r="E1033" s="1">
        <f t="shared" si="32"/>
        <v>6.9275579062783166</v>
      </c>
      <c r="F1033" s="1">
        <v>97.7</v>
      </c>
      <c r="G1033" s="1">
        <v>1</v>
      </c>
      <c r="H1033" s="5">
        <v>1190</v>
      </c>
      <c r="I1033" s="1">
        <f t="shared" si="33"/>
        <v>7.0817085861055746</v>
      </c>
      <c r="J1033" s="1">
        <v>1</v>
      </c>
      <c r="K1033">
        <v>15</v>
      </c>
      <c r="L1033">
        <v>0</v>
      </c>
    </row>
    <row r="1034" spans="1:12" s="1" customFormat="1">
      <c r="A1034" s="1" t="s">
        <v>576</v>
      </c>
      <c r="B1034" s="1">
        <v>1</v>
      </c>
      <c r="C1034" s="1">
        <v>1</v>
      </c>
      <c r="D1034" s="1">
        <v>350</v>
      </c>
      <c r="E1034" s="1">
        <f t="shared" si="32"/>
        <v>5.857933154483459</v>
      </c>
      <c r="F1034" s="1">
        <v>97.7</v>
      </c>
      <c r="G1034" s="1">
        <v>1</v>
      </c>
      <c r="H1034" s="1">
        <v>385</v>
      </c>
      <c r="I1034" s="1">
        <f t="shared" si="33"/>
        <v>5.9532433342877846</v>
      </c>
      <c r="J1034" s="1">
        <v>1</v>
      </c>
      <c r="K1034">
        <v>96.6</v>
      </c>
      <c r="L1034">
        <v>1</v>
      </c>
    </row>
    <row r="1035" spans="1:12" s="1" customFormat="1">
      <c r="A1035" s="1" t="s">
        <v>462</v>
      </c>
      <c r="B1035" s="1">
        <v>1</v>
      </c>
      <c r="C1035" s="1">
        <v>1</v>
      </c>
      <c r="D1035" s="1">
        <v>378</v>
      </c>
      <c r="E1035" s="1">
        <f t="shared" si="32"/>
        <v>5.934894195619588</v>
      </c>
      <c r="F1035" s="1">
        <v>97.8</v>
      </c>
      <c r="G1035" s="1">
        <v>1</v>
      </c>
      <c r="H1035" s="1">
        <v>181</v>
      </c>
      <c r="I1035" s="1">
        <f t="shared" si="33"/>
        <v>5.1984970312658261</v>
      </c>
      <c r="J1035" s="1">
        <v>1</v>
      </c>
      <c r="K1035">
        <v>90</v>
      </c>
      <c r="L1035">
        <v>1</v>
      </c>
    </row>
    <row r="1036" spans="1:12" s="1" customFormat="1">
      <c r="A1036" s="1" t="s">
        <v>844</v>
      </c>
      <c r="B1036" s="1">
        <v>1</v>
      </c>
      <c r="C1036" s="1">
        <v>1</v>
      </c>
      <c r="D1036" s="1">
        <v>697</v>
      </c>
      <c r="E1036" s="1">
        <f t="shared" si="32"/>
        <v>6.5467854107605241</v>
      </c>
      <c r="F1036" s="1">
        <v>97.9</v>
      </c>
      <c r="G1036" s="1">
        <v>1</v>
      </c>
      <c r="H1036" s="1">
        <v>505</v>
      </c>
      <c r="I1036" s="1">
        <f t="shared" si="33"/>
        <v>6.2245584292753602</v>
      </c>
      <c r="J1036" s="1">
        <v>1</v>
      </c>
      <c r="K1036">
        <v>15</v>
      </c>
      <c r="L1036">
        <v>0</v>
      </c>
    </row>
    <row r="1037" spans="1:12" s="1" customFormat="1">
      <c r="A1037" t="s">
        <v>282</v>
      </c>
      <c r="B1037">
        <v>1</v>
      </c>
      <c r="C1037">
        <v>1</v>
      </c>
      <c r="D1037">
        <v>1020</v>
      </c>
      <c r="E1037">
        <f t="shared" si="32"/>
        <v>6.9275579062783166</v>
      </c>
      <c r="F1037">
        <v>98</v>
      </c>
      <c r="G1037">
        <v>1</v>
      </c>
      <c r="H1037">
        <v>282</v>
      </c>
      <c r="I1037">
        <f t="shared" si="33"/>
        <v>5.6419070709381138</v>
      </c>
      <c r="J1037">
        <v>1</v>
      </c>
      <c r="K1037">
        <v>82.9</v>
      </c>
      <c r="L1037">
        <v>1</v>
      </c>
    </row>
    <row r="1038" spans="1:12" s="6" customFormat="1">
      <c r="H1038" s="8"/>
    </row>
    <row r="1039" spans="1:12" s="6" customFormat="1">
      <c r="F1039" s="6">
        <f>MEDIAN(F210:F1037)</f>
        <v>47.650000000000006</v>
      </c>
      <c r="G1039" s="6">
        <f>SUM(G210:G1037)</f>
        <v>539</v>
      </c>
      <c r="J1039" s="6">
        <f>SUM(J210:J1037)</f>
        <v>495</v>
      </c>
      <c r="K1039" s="6">
        <f>MEDIAN(K210:K1037)</f>
        <v>15</v>
      </c>
      <c r="L1039" s="6">
        <f>SUM(L210:L1037)</f>
        <v>318</v>
      </c>
    </row>
    <row r="1040" spans="1:12" s="6" customFormat="1">
      <c r="C1040" s="6">
        <f>SUM(C210:C1037)</f>
        <v>650</v>
      </c>
      <c r="G1040" s="6">
        <f>G1039/828</f>
        <v>0.65096618357487923</v>
      </c>
      <c r="J1040" s="6">
        <f>J1039/828</f>
        <v>0.59782608695652173</v>
      </c>
      <c r="L1040" s="6">
        <f>L1039/828</f>
        <v>0.38405797101449274</v>
      </c>
    </row>
    <row r="1041" spans="3:3" s="6" customFormat="1">
      <c r="C1041" s="6">
        <f>C1040/828</f>
        <v>0.78502415458937203</v>
      </c>
    </row>
    <row r="1042" spans="3:3" s="6" customFormat="1"/>
    <row r="1043" spans="3:3" s="6" customFormat="1"/>
    <row r="1044" spans="3:3" s="6" customFormat="1"/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957"/>
  <sheetViews>
    <sheetView workbookViewId="0">
      <selection activeCell="I7" sqref="I7"/>
    </sheetView>
  </sheetViews>
  <sheetFormatPr defaultColWidth="10.875" defaultRowHeight="15.75"/>
  <cols>
    <col min="1" max="1" width="28.125" customWidth="1"/>
    <col min="2" max="16" width="10.875" customWidth="1"/>
    <col min="42" max="42" width="18.375" customWidth="1"/>
  </cols>
  <sheetData>
    <row r="1" spans="1:42">
      <c r="A1" s="15" t="s">
        <v>1199</v>
      </c>
      <c r="B1" s="9" t="s">
        <v>1210</v>
      </c>
      <c r="C1" s="9" t="s">
        <v>1246</v>
      </c>
      <c r="D1" s="9" t="s">
        <v>1211</v>
      </c>
      <c r="E1" s="9" t="s">
        <v>1212</v>
      </c>
      <c r="F1" s="9" t="s">
        <v>1213</v>
      </c>
      <c r="G1" s="9" t="s">
        <v>1214</v>
      </c>
      <c r="H1" s="9" t="s">
        <v>1245</v>
      </c>
      <c r="I1" s="9" t="s">
        <v>1215</v>
      </c>
      <c r="J1" s="9" t="s">
        <v>1216</v>
      </c>
      <c r="K1" s="9" t="s">
        <v>1217</v>
      </c>
      <c r="L1" s="9" t="s">
        <v>1218</v>
      </c>
      <c r="M1" s="9" t="s">
        <v>222</v>
      </c>
      <c r="N1" s="9" t="s">
        <v>1219</v>
      </c>
      <c r="O1" s="9" t="s">
        <v>1220</v>
      </c>
      <c r="P1" s="9" t="s">
        <v>1221</v>
      </c>
      <c r="Q1" s="9" t="s">
        <v>1222</v>
      </c>
      <c r="R1" s="9" t="s">
        <v>1223</v>
      </c>
      <c r="S1" t="s">
        <v>1247</v>
      </c>
      <c r="T1" s="9" t="s">
        <v>1224</v>
      </c>
      <c r="U1" s="9" t="s">
        <v>1225</v>
      </c>
      <c r="V1" s="9" t="s">
        <v>1226</v>
      </c>
      <c r="W1" s="9" t="s">
        <v>1227</v>
      </c>
      <c r="X1" s="9" t="s">
        <v>1228</v>
      </c>
      <c r="Y1" s="9" t="s">
        <v>1229</v>
      </c>
      <c r="Z1" s="9" t="s">
        <v>1230</v>
      </c>
      <c r="AA1" s="9" t="s">
        <v>1231</v>
      </c>
      <c r="AB1" s="9" t="s">
        <v>1232</v>
      </c>
      <c r="AC1" s="9" t="s">
        <v>1233</v>
      </c>
      <c r="AD1" s="9" t="s">
        <v>1234</v>
      </c>
      <c r="AE1" s="9" t="s">
        <v>1235</v>
      </c>
      <c r="AF1" s="9" t="s">
        <v>1236</v>
      </c>
      <c r="AG1" s="9" t="s">
        <v>1237</v>
      </c>
      <c r="AH1" s="9" t="s">
        <v>1238</v>
      </c>
      <c r="AI1" s="9" t="s">
        <v>1239</v>
      </c>
      <c r="AJ1" s="9" t="s">
        <v>1240</v>
      </c>
      <c r="AK1" s="9" t="s">
        <v>1241</v>
      </c>
      <c r="AL1" s="9" t="s">
        <v>1242</v>
      </c>
      <c r="AM1" s="9" t="s">
        <v>1243</v>
      </c>
      <c r="AN1" s="9" t="s">
        <v>1244</v>
      </c>
      <c r="AO1" s="9" t="s">
        <v>1207</v>
      </c>
      <c r="AP1" s="9" t="s">
        <v>1209</v>
      </c>
    </row>
    <row r="2" spans="1:42">
      <c r="A2" t="s">
        <v>205</v>
      </c>
      <c r="B2">
        <v>49</v>
      </c>
      <c r="C2">
        <f t="shared" ref="C2:C65" si="0">IF(B2&gt;59,1,0)</f>
        <v>0</v>
      </c>
      <c r="D2">
        <v>1</v>
      </c>
      <c r="E2">
        <v>1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1</v>
      </c>
      <c r="P2">
        <v>0</v>
      </c>
      <c r="Q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</row>
    <row r="3" spans="1:42" s="4" customFormat="1">
      <c r="A3" t="s">
        <v>206</v>
      </c>
      <c r="B3">
        <v>67</v>
      </c>
      <c r="C3">
        <f t="shared" si="0"/>
        <v>1</v>
      </c>
      <c r="D3">
        <v>0</v>
      </c>
      <c r="E3">
        <v>1</v>
      </c>
      <c r="F3">
        <v>0</v>
      </c>
      <c r="G3">
        <v>0</v>
      </c>
      <c r="H3">
        <v>0</v>
      </c>
      <c r="I3">
        <v>1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/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v>0</v>
      </c>
      <c r="AF3">
        <v>1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</row>
    <row r="4" spans="1:42">
      <c r="A4" t="s">
        <v>213</v>
      </c>
      <c r="B4">
        <v>45</v>
      </c>
      <c r="C4">
        <f t="shared" si="0"/>
        <v>0</v>
      </c>
      <c r="D4">
        <v>1</v>
      </c>
      <c r="E4">
        <v>1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1</v>
      </c>
      <c r="Q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</row>
    <row r="5" spans="1:42">
      <c r="A5" t="s">
        <v>214</v>
      </c>
      <c r="B5">
        <v>49</v>
      </c>
      <c r="C5">
        <f t="shared" si="0"/>
        <v>0</v>
      </c>
      <c r="D5">
        <v>1</v>
      </c>
      <c r="E5">
        <v>1</v>
      </c>
      <c r="F5">
        <v>1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S5">
        <v>0</v>
      </c>
      <c r="T5">
        <v>0</v>
      </c>
      <c r="U5">
        <v>0</v>
      </c>
      <c r="V5">
        <v>1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</row>
    <row r="6" spans="1:42">
      <c r="A6" t="s">
        <v>221</v>
      </c>
      <c r="B6">
        <v>35</v>
      </c>
      <c r="C6">
        <f t="shared" si="0"/>
        <v>0</v>
      </c>
      <c r="D6">
        <v>1</v>
      </c>
      <c r="E6">
        <v>1</v>
      </c>
      <c r="F6">
        <v>1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0</v>
      </c>
      <c r="O6">
        <v>0</v>
      </c>
      <c r="P6">
        <v>0</v>
      </c>
      <c r="Q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F6">
        <v>0</v>
      </c>
      <c r="AG6">
        <v>0</v>
      </c>
      <c r="AH6">
        <v>1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</row>
    <row r="7" spans="1:42">
      <c r="A7" t="s">
        <v>223</v>
      </c>
      <c r="B7">
        <v>41</v>
      </c>
      <c r="C7">
        <f t="shared" si="0"/>
        <v>0</v>
      </c>
      <c r="D7">
        <v>0</v>
      </c>
      <c r="E7">
        <v>1</v>
      </c>
      <c r="F7">
        <v>0</v>
      </c>
      <c r="G7">
        <v>0</v>
      </c>
      <c r="H7">
        <v>1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S7">
        <v>0</v>
      </c>
      <c r="T7">
        <v>0</v>
      </c>
      <c r="U7">
        <v>0</v>
      </c>
      <c r="V7">
        <v>1</v>
      </c>
      <c r="W7">
        <v>1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1</v>
      </c>
      <c r="AN7">
        <v>0</v>
      </c>
      <c r="AO7">
        <v>0</v>
      </c>
      <c r="AP7">
        <v>0</v>
      </c>
    </row>
    <row r="8" spans="1:42">
      <c r="A8" t="s">
        <v>228</v>
      </c>
      <c r="B8">
        <v>39</v>
      </c>
      <c r="C8">
        <f t="shared" si="0"/>
        <v>0</v>
      </c>
      <c r="D8">
        <v>1</v>
      </c>
      <c r="E8">
        <v>1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1</v>
      </c>
      <c r="M8">
        <v>0</v>
      </c>
      <c r="N8">
        <v>0</v>
      </c>
      <c r="O8">
        <v>0</v>
      </c>
      <c r="P8">
        <v>0</v>
      </c>
      <c r="Q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</row>
    <row r="9" spans="1:42">
      <c r="A9" t="s">
        <v>229</v>
      </c>
      <c r="B9">
        <v>60</v>
      </c>
      <c r="C9">
        <f t="shared" si="0"/>
        <v>1</v>
      </c>
      <c r="D9">
        <v>1</v>
      </c>
      <c r="E9">
        <v>1</v>
      </c>
      <c r="F9">
        <v>1</v>
      </c>
      <c r="G9">
        <v>0</v>
      </c>
      <c r="H9">
        <v>0</v>
      </c>
      <c r="I9">
        <v>0</v>
      </c>
      <c r="J9">
        <v>1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F9">
        <v>0</v>
      </c>
      <c r="AG9">
        <v>0</v>
      </c>
      <c r="AH9">
        <v>1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</row>
    <row r="10" spans="1:42">
      <c r="A10" t="s">
        <v>230</v>
      </c>
      <c r="B10">
        <v>57</v>
      </c>
      <c r="C10">
        <f t="shared" si="0"/>
        <v>0</v>
      </c>
      <c r="D10">
        <v>0</v>
      </c>
      <c r="E10">
        <v>1</v>
      </c>
      <c r="F10">
        <v>1</v>
      </c>
      <c r="G10">
        <v>0</v>
      </c>
      <c r="H10">
        <v>0</v>
      </c>
      <c r="I10">
        <v>1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S10">
        <v>0</v>
      </c>
      <c r="T10">
        <v>0</v>
      </c>
      <c r="U10">
        <v>0</v>
      </c>
      <c r="V10">
        <v>1</v>
      </c>
      <c r="W10">
        <v>0</v>
      </c>
      <c r="X10">
        <v>0</v>
      </c>
      <c r="Y10">
        <v>0</v>
      </c>
      <c r="Z10">
        <v>0</v>
      </c>
      <c r="AA10">
        <v>0</v>
      </c>
      <c r="AB10">
        <v>1</v>
      </c>
      <c r="AC10">
        <v>0</v>
      </c>
      <c r="AD10">
        <v>1</v>
      </c>
      <c r="AE10">
        <v>0</v>
      </c>
      <c r="AF10">
        <v>1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</row>
    <row r="11" spans="1:42">
      <c r="A11" t="s">
        <v>238</v>
      </c>
      <c r="B11">
        <v>44</v>
      </c>
      <c r="C11">
        <f t="shared" si="0"/>
        <v>0</v>
      </c>
      <c r="D11">
        <v>0</v>
      </c>
      <c r="E11">
        <v>1</v>
      </c>
      <c r="F11">
        <v>0</v>
      </c>
      <c r="G11">
        <v>0</v>
      </c>
      <c r="H11">
        <v>1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S11">
        <v>0</v>
      </c>
      <c r="T11">
        <v>0</v>
      </c>
      <c r="U11">
        <v>0</v>
      </c>
      <c r="V11">
        <v>1</v>
      </c>
      <c r="W11">
        <v>1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</row>
    <row r="12" spans="1:42">
      <c r="A12" t="s">
        <v>240</v>
      </c>
      <c r="B12">
        <v>40</v>
      </c>
      <c r="C12">
        <f t="shared" si="0"/>
        <v>0</v>
      </c>
      <c r="D12">
        <v>0</v>
      </c>
      <c r="E12">
        <v>1</v>
      </c>
      <c r="F12">
        <v>0</v>
      </c>
      <c r="G12">
        <v>0</v>
      </c>
      <c r="H12">
        <v>1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</row>
    <row r="13" spans="1:42">
      <c r="A13" t="s">
        <v>241</v>
      </c>
      <c r="B13">
        <v>51</v>
      </c>
      <c r="C13">
        <f t="shared" si="0"/>
        <v>0</v>
      </c>
      <c r="D13">
        <v>0</v>
      </c>
      <c r="E13">
        <v>1</v>
      </c>
      <c r="F13">
        <v>1</v>
      </c>
      <c r="G13">
        <v>0</v>
      </c>
      <c r="H13">
        <v>0</v>
      </c>
      <c r="I13">
        <v>1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0</v>
      </c>
      <c r="Y13">
        <v>0</v>
      </c>
      <c r="Z13">
        <v>0</v>
      </c>
      <c r="AA13">
        <v>0</v>
      </c>
      <c r="AB13">
        <v>1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</row>
    <row r="14" spans="1:42">
      <c r="A14" t="s">
        <v>245</v>
      </c>
      <c r="B14">
        <v>52</v>
      </c>
      <c r="C14">
        <f t="shared" si="0"/>
        <v>0</v>
      </c>
      <c r="D14">
        <v>1</v>
      </c>
      <c r="E14">
        <v>1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1</v>
      </c>
      <c r="O14">
        <v>0</v>
      </c>
      <c r="P14">
        <v>0</v>
      </c>
      <c r="Q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1</v>
      </c>
      <c r="AO14">
        <v>0</v>
      </c>
      <c r="AP14">
        <v>0</v>
      </c>
    </row>
    <row r="15" spans="1:42">
      <c r="A15" t="s">
        <v>248</v>
      </c>
      <c r="B15">
        <v>36</v>
      </c>
      <c r="C15">
        <f t="shared" si="0"/>
        <v>0</v>
      </c>
      <c r="D15">
        <v>1</v>
      </c>
      <c r="E15">
        <v>1</v>
      </c>
      <c r="F15">
        <v>1</v>
      </c>
      <c r="G15">
        <v>0</v>
      </c>
      <c r="H15">
        <v>0</v>
      </c>
      <c r="I15">
        <v>1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S15">
        <v>0</v>
      </c>
      <c r="T15">
        <v>0</v>
      </c>
      <c r="U15">
        <v>0</v>
      </c>
      <c r="V15">
        <v>1</v>
      </c>
      <c r="W15">
        <v>0</v>
      </c>
      <c r="X15">
        <v>0</v>
      </c>
      <c r="Y15">
        <v>0</v>
      </c>
      <c r="Z15">
        <v>0</v>
      </c>
      <c r="AA15">
        <v>0</v>
      </c>
      <c r="AB15">
        <v>1</v>
      </c>
      <c r="AC15">
        <v>0</v>
      </c>
      <c r="AD15">
        <v>1</v>
      </c>
      <c r="AE15">
        <v>0</v>
      </c>
      <c r="AF15">
        <v>1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</row>
    <row r="16" spans="1:42">
      <c r="A16" t="s">
        <v>256</v>
      </c>
      <c r="B16">
        <v>45</v>
      </c>
      <c r="C16">
        <f t="shared" si="0"/>
        <v>0</v>
      </c>
      <c r="D16">
        <v>1</v>
      </c>
      <c r="E16">
        <v>1</v>
      </c>
      <c r="F16">
        <v>0</v>
      </c>
      <c r="G16">
        <v>0</v>
      </c>
      <c r="H16">
        <v>0</v>
      </c>
      <c r="I16">
        <v>0</v>
      </c>
      <c r="J16">
        <v>0</v>
      </c>
      <c r="K16">
        <v>1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</row>
    <row r="17" spans="1:42">
      <c r="A17" t="s">
        <v>267</v>
      </c>
      <c r="B17">
        <v>48</v>
      </c>
      <c r="C17">
        <f t="shared" si="0"/>
        <v>0</v>
      </c>
      <c r="D17">
        <v>1</v>
      </c>
      <c r="E17">
        <v>1</v>
      </c>
      <c r="F17">
        <v>1</v>
      </c>
      <c r="G17">
        <v>1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S17">
        <v>0</v>
      </c>
      <c r="T17">
        <v>0</v>
      </c>
      <c r="U17">
        <v>0</v>
      </c>
      <c r="V17">
        <v>1</v>
      </c>
      <c r="W17">
        <v>0</v>
      </c>
      <c r="X17">
        <v>1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F17">
        <v>0</v>
      </c>
      <c r="AG17">
        <v>1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</row>
    <row r="18" spans="1:42">
      <c r="A18" t="s">
        <v>285</v>
      </c>
      <c r="B18">
        <v>23</v>
      </c>
      <c r="C18">
        <f t="shared" si="0"/>
        <v>0</v>
      </c>
      <c r="D18">
        <v>1</v>
      </c>
      <c r="E18">
        <v>1</v>
      </c>
      <c r="F18">
        <v>1</v>
      </c>
      <c r="G18">
        <v>1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>
        <v>1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</row>
    <row r="19" spans="1:42">
      <c r="A19" t="s">
        <v>295</v>
      </c>
      <c r="B19">
        <v>53</v>
      </c>
      <c r="C19">
        <f t="shared" si="0"/>
        <v>0</v>
      </c>
      <c r="D19">
        <v>0</v>
      </c>
      <c r="E19">
        <v>1</v>
      </c>
      <c r="F19">
        <v>1</v>
      </c>
      <c r="G19">
        <v>0</v>
      </c>
      <c r="H19">
        <v>1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S19">
        <v>0</v>
      </c>
      <c r="T19">
        <v>0</v>
      </c>
      <c r="U19">
        <v>0</v>
      </c>
      <c r="V19">
        <v>1</v>
      </c>
      <c r="W19">
        <v>1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>
        <v>0</v>
      </c>
      <c r="AG19">
        <v>1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</row>
    <row r="20" spans="1:42">
      <c r="A20" t="s">
        <v>298</v>
      </c>
      <c r="B20">
        <v>52</v>
      </c>
      <c r="C20">
        <f t="shared" si="0"/>
        <v>0</v>
      </c>
      <c r="D20">
        <v>0</v>
      </c>
      <c r="E20">
        <v>1</v>
      </c>
      <c r="F20">
        <v>1</v>
      </c>
      <c r="G20">
        <v>0</v>
      </c>
      <c r="H20">
        <v>1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1</v>
      </c>
      <c r="AN20">
        <v>0</v>
      </c>
      <c r="AO20">
        <v>0</v>
      </c>
      <c r="AP20">
        <v>0</v>
      </c>
    </row>
    <row r="21" spans="1:42">
      <c r="A21" t="s">
        <v>299</v>
      </c>
      <c r="B21">
        <v>54</v>
      </c>
      <c r="C21">
        <f t="shared" si="0"/>
        <v>0</v>
      </c>
      <c r="D21">
        <v>0</v>
      </c>
      <c r="E21">
        <v>1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1</v>
      </c>
      <c r="M21">
        <v>0</v>
      </c>
      <c r="N21">
        <v>0</v>
      </c>
      <c r="O21">
        <v>0</v>
      </c>
      <c r="P21">
        <v>0</v>
      </c>
      <c r="Q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</row>
    <row r="22" spans="1:42">
      <c r="A22" t="s">
        <v>1032</v>
      </c>
      <c r="B22">
        <v>72</v>
      </c>
      <c r="C22">
        <f t="shared" si="0"/>
        <v>1</v>
      </c>
      <c r="D22">
        <v>0</v>
      </c>
      <c r="E22">
        <v>1</v>
      </c>
      <c r="F22">
        <v>0</v>
      </c>
      <c r="G22">
        <v>1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>
        <v>0</v>
      </c>
      <c r="AG22">
        <v>1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1</v>
      </c>
      <c r="AO22">
        <v>0</v>
      </c>
      <c r="AP22">
        <v>0</v>
      </c>
    </row>
    <row r="23" spans="1:42">
      <c r="A23" t="s">
        <v>300</v>
      </c>
      <c r="B23">
        <v>51</v>
      </c>
      <c r="C23">
        <f t="shared" si="0"/>
        <v>0</v>
      </c>
      <c r="D23">
        <v>0</v>
      </c>
      <c r="E23">
        <v>1</v>
      </c>
      <c r="F23">
        <v>1</v>
      </c>
      <c r="G23">
        <v>0</v>
      </c>
      <c r="H23">
        <v>1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1</v>
      </c>
      <c r="AN23">
        <v>0</v>
      </c>
      <c r="AO23">
        <v>0</v>
      </c>
      <c r="AP23">
        <v>0</v>
      </c>
    </row>
    <row r="24" spans="1:42" s="4" customFormat="1">
      <c r="A24" t="s">
        <v>302</v>
      </c>
      <c r="B24">
        <v>51</v>
      </c>
      <c r="C24">
        <f t="shared" si="0"/>
        <v>0</v>
      </c>
      <c r="D24">
        <v>0</v>
      </c>
      <c r="E24">
        <v>1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1</v>
      </c>
      <c r="M24">
        <v>0</v>
      </c>
      <c r="N24">
        <v>0</v>
      </c>
      <c r="O24">
        <v>0</v>
      </c>
      <c r="P24">
        <v>0</v>
      </c>
      <c r="Q24">
        <v>0</v>
      </c>
      <c r="R24"/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>
        <v>1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</row>
    <row r="25" spans="1:42">
      <c r="A25" t="s">
        <v>303</v>
      </c>
      <c r="B25">
        <v>64</v>
      </c>
      <c r="C25">
        <f t="shared" si="0"/>
        <v>1</v>
      </c>
      <c r="D25">
        <v>1</v>
      </c>
      <c r="E25">
        <v>1</v>
      </c>
      <c r="F25">
        <v>1</v>
      </c>
      <c r="G25">
        <v>1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>
        <v>1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</row>
    <row r="26" spans="1:42">
      <c r="A26" t="s">
        <v>308</v>
      </c>
      <c r="B26">
        <v>55</v>
      </c>
      <c r="C26">
        <f t="shared" si="0"/>
        <v>0</v>
      </c>
      <c r="D26">
        <v>0</v>
      </c>
      <c r="E26">
        <v>1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1</v>
      </c>
      <c r="Q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1</v>
      </c>
      <c r="AO26">
        <v>0</v>
      </c>
      <c r="AP26">
        <v>0</v>
      </c>
    </row>
    <row r="27" spans="1:42">
      <c r="A27" t="s">
        <v>310</v>
      </c>
      <c r="B27">
        <v>67</v>
      </c>
      <c r="C27">
        <f t="shared" si="0"/>
        <v>1</v>
      </c>
      <c r="D27">
        <v>1</v>
      </c>
      <c r="E27">
        <v>1</v>
      </c>
      <c r="F27">
        <v>1</v>
      </c>
      <c r="G27">
        <v>1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F27">
        <v>1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</row>
    <row r="28" spans="1:42">
      <c r="A28" t="s">
        <v>315</v>
      </c>
      <c r="B28">
        <v>61</v>
      </c>
      <c r="C28">
        <f t="shared" si="0"/>
        <v>1</v>
      </c>
      <c r="D28">
        <v>0</v>
      </c>
      <c r="E28">
        <v>1</v>
      </c>
      <c r="F28">
        <v>1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0</v>
      </c>
      <c r="O28">
        <v>0</v>
      </c>
      <c r="P28">
        <v>0</v>
      </c>
      <c r="Q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</row>
    <row r="29" spans="1:42">
      <c r="A29" t="s">
        <v>322</v>
      </c>
      <c r="B29">
        <v>46</v>
      </c>
      <c r="C29">
        <f t="shared" si="0"/>
        <v>0</v>
      </c>
      <c r="D29">
        <v>0</v>
      </c>
      <c r="E29">
        <v>1</v>
      </c>
      <c r="F29">
        <v>1</v>
      </c>
      <c r="G29">
        <v>0</v>
      </c>
      <c r="H29">
        <v>0</v>
      </c>
      <c r="I29">
        <v>0</v>
      </c>
      <c r="J29">
        <v>0</v>
      </c>
      <c r="K29">
        <v>0</v>
      </c>
      <c r="L29">
        <v>1</v>
      </c>
      <c r="M29">
        <v>0</v>
      </c>
      <c r="N29">
        <v>0</v>
      </c>
      <c r="O29">
        <v>0</v>
      </c>
      <c r="P29">
        <v>0</v>
      </c>
      <c r="Q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</row>
    <row r="30" spans="1:42">
      <c r="A30" t="s">
        <v>340</v>
      </c>
      <c r="B30">
        <v>28</v>
      </c>
      <c r="C30">
        <f t="shared" si="0"/>
        <v>0</v>
      </c>
      <c r="D30">
        <v>1</v>
      </c>
      <c r="E30">
        <v>1</v>
      </c>
      <c r="F30">
        <v>1</v>
      </c>
      <c r="G30">
        <v>0</v>
      </c>
      <c r="H30">
        <v>0</v>
      </c>
      <c r="I30">
        <v>0</v>
      </c>
      <c r="J30">
        <v>1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1</v>
      </c>
      <c r="AK30">
        <v>0</v>
      </c>
      <c r="AL30">
        <v>0</v>
      </c>
      <c r="AM30">
        <v>0</v>
      </c>
      <c r="AN30">
        <v>1</v>
      </c>
      <c r="AO30">
        <v>0</v>
      </c>
      <c r="AP30">
        <v>0</v>
      </c>
    </row>
    <row r="31" spans="1:42">
      <c r="A31" t="s">
        <v>341</v>
      </c>
      <c r="B31">
        <v>69</v>
      </c>
      <c r="C31">
        <f t="shared" si="0"/>
        <v>1</v>
      </c>
      <c r="D31">
        <v>1</v>
      </c>
      <c r="E31">
        <v>1</v>
      </c>
      <c r="F31">
        <v>0</v>
      </c>
      <c r="G31">
        <v>0</v>
      </c>
      <c r="H31">
        <v>0</v>
      </c>
      <c r="I31">
        <v>0</v>
      </c>
      <c r="J31">
        <v>1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</row>
    <row r="32" spans="1:42">
      <c r="A32" t="s">
        <v>342</v>
      </c>
      <c r="B32">
        <v>64</v>
      </c>
      <c r="C32">
        <f t="shared" si="0"/>
        <v>1</v>
      </c>
      <c r="D32">
        <v>1</v>
      </c>
      <c r="E32">
        <v>1</v>
      </c>
      <c r="F32">
        <v>0</v>
      </c>
      <c r="G32">
        <v>0</v>
      </c>
      <c r="H32">
        <v>0</v>
      </c>
      <c r="I32">
        <v>1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S32">
        <v>0</v>
      </c>
      <c r="T32">
        <v>0</v>
      </c>
      <c r="U32">
        <v>0</v>
      </c>
      <c r="V32">
        <v>1</v>
      </c>
      <c r="W32">
        <v>1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>
        <v>0</v>
      </c>
      <c r="AG32">
        <v>1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</row>
    <row r="33" spans="1:42">
      <c r="A33" t="s">
        <v>344</v>
      </c>
      <c r="B33">
        <v>56</v>
      </c>
      <c r="C33">
        <f t="shared" si="0"/>
        <v>0</v>
      </c>
      <c r="D33">
        <v>0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0</v>
      </c>
      <c r="O33">
        <v>0</v>
      </c>
      <c r="P33">
        <v>0</v>
      </c>
      <c r="Q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</row>
    <row r="34" spans="1:42">
      <c r="A34" t="s">
        <v>345</v>
      </c>
      <c r="B34">
        <v>66</v>
      </c>
      <c r="C34">
        <f t="shared" si="0"/>
        <v>1</v>
      </c>
      <c r="D34">
        <v>0</v>
      </c>
      <c r="E34">
        <v>1</v>
      </c>
      <c r="F34">
        <v>0</v>
      </c>
      <c r="G34">
        <v>0</v>
      </c>
      <c r="H34">
        <v>0</v>
      </c>
      <c r="I34">
        <v>1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F34">
        <v>1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</row>
    <row r="35" spans="1:42">
      <c r="A35" t="s">
        <v>350</v>
      </c>
      <c r="B35">
        <v>51</v>
      </c>
      <c r="C35">
        <f t="shared" si="0"/>
        <v>0</v>
      </c>
      <c r="D35">
        <v>1</v>
      </c>
      <c r="E35">
        <v>1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1</v>
      </c>
      <c r="O35">
        <v>0</v>
      </c>
      <c r="P35">
        <v>0</v>
      </c>
      <c r="Q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1</v>
      </c>
      <c r="AO35">
        <v>0</v>
      </c>
      <c r="AP35">
        <v>0</v>
      </c>
    </row>
    <row r="36" spans="1:42">
      <c r="A36" t="s">
        <v>355</v>
      </c>
      <c r="B36">
        <v>55</v>
      </c>
      <c r="C36">
        <f t="shared" si="0"/>
        <v>0</v>
      </c>
      <c r="D36">
        <v>1</v>
      </c>
      <c r="E36">
        <v>1</v>
      </c>
      <c r="F36">
        <v>0</v>
      </c>
      <c r="G36">
        <v>0</v>
      </c>
      <c r="H36">
        <v>0</v>
      </c>
      <c r="I36">
        <v>1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>
        <v>1</v>
      </c>
      <c r="AG36">
        <v>1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</row>
    <row r="37" spans="1:42">
      <c r="A37" t="s">
        <v>361</v>
      </c>
      <c r="B37">
        <v>43</v>
      </c>
      <c r="C37">
        <f t="shared" si="0"/>
        <v>0</v>
      </c>
      <c r="D37">
        <v>1</v>
      </c>
      <c r="E37">
        <v>1</v>
      </c>
      <c r="F37">
        <v>0</v>
      </c>
      <c r="G37">
        <v>0</v>
      </c>
      <c r="H37">
        <v>0</v>
      </c>
      <c r="I37">
        <v>1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S37">
        <v>0</v>
      </c>
      <c r="T37">
        <v>0</v>
      </c>
      <c r="U37">
        <v>0</v>
      </c>
      <c r="V37">
        <v>1</v>
      </c>
      <c r="W37">
        <v>1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1</v>
      </c>
      <c r="AN37">
        <v>0</v>
      </c>
      <c r="AO37">
        <v>0</v>
      </c>
      <c r="AP37">
        <v>0</v>
      </c>
    </row>
    <row r="38" spans="1:42">
      <c r="A38" t="s">
        <v>364</v>
      </c>
      <c r="B38">
        <v>56</v>
      </c>
      <c r="C38">
        <f t="shared" si="0"/>
        <v>0</v>
      </c>
      <c r="D38">
        <v>0</v>
      </c>
      <c r="E38">
        <v>1</v>
      </c>
      <c r="F38">
        <v>1</v>
      </c>
      <c r="G38">
        <v>0</v>
      </c>
      <c r="H38">
        <v>1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1</v>
      </c>
      <c r="AN38">
        <v>0</v>
      </c>
      <c r="AO38">
        <v>0</v>
      </c>
      <c r="AP38">
        <v>0</v>
      </c>
    </row>
    <row r="39" spans="1:42">
      <c r="A39" t="s">
        <v>367</v>
      </c>
      <c r="B39">
        <v>55</v>
      </c>
      <c r="C39">
        <f t="shared" si="0"/>
        <v>0</v>
      </c>
      <c r="D39">
        <v>0</v>
      </c>
      <c r="E39">
        <v>1</v>
      </c>
      <c r="F39">
        <v>1</v>
      </c>
      <c r="G39">
        <v>0</v>
      </c>
      <c r="H39">
        <v>0</v>
      </c>
      <c r="I39">
        <v>0</v>
      </c>
      <c r="J39">
        <v>0</v>
      </c>
      <c r="K39">
        <v>1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1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</row>
    <row r="40" spans="1:42">
      <c r="A40" t="s">
        <v>369</v>
      </c>
      <c r="B40">
        <v>60</v>
      </c>
      <c r="C40">
        <f t="shared" si="0"/>
        <v>1</v>
      </c>
      <c r="D40">
        <v>1</v>
      </c>
      <c r="E40">
        <v>1</v>
      </c>
      <c r="F40">
        <v>1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1</v>
      </c>
      <c r="P40">
        <v>0</v>
      </c>
      <c r="Q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1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</row>
    <row r="41" spans="1:42">
      <c r="A41" t="s">
        <v>375</v>
      </c>
      <c r="B41">
        <v>74</v>
      </c>
      <c r="C41">
        <f t="shared" si="0"/>
        <v>1</v>
      </c>
      <c r="D41">
        <v>1</v>
      </c>
      <c r="E41">
        <v>1</v>
      </c>
      <c r="F41">
        <v>1</v>
      </c>
      <c r="G41">
        <v>0</v>
      </c>
      <c r="H41">
        <v>0</v>
      </c>
      <c r="I41">
        <v>0</v>
      </c>
      <c r="J41">
        <v>0</v>
      </c>
      <c r="K41">
        <v>0</v>
      </c>
      <c r="L41">
        <v>1</v>
      </c>
      <c r="M41">
        <v>0</v>
      </c>
      <c r="N41">
        <v>0</v>
      </c>
      <c r="O41">
        <v>0</v>
      </c>
      <c r="P41">
        <v>0</v>
      </c>
      <c r="Q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>
        <v>1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</row>
    <row r="42" spans="1:42">
      <c r="A42" t="s">
        <v>377</v>
      </c>
      <c r="B42">
        <v>66</v>
      </c>
      <c r="C42">
        <f t="shared" si="0"/>
        <v>1</v>
      </c>
      <c r="D42">
        <v>1</v>
      </c>
      <c r="E42">
        <v>1</v>
      </c>
      <c r="F42">
        <v>1</v>
      </c>
      <c r="G42">
        <v>1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S42">
        <v>0</v>
      </c>
      <c r="T42">
        <v>0</v>
      </c>
      <c r="U42">
        <v>0</v>
      </c>
      <c r="V42">
        <v>1</v>
      </c>
      <c r="W42">
        <v>0</v>
      </c>
      <c r="X42">
        <v>0</v>
      </c>
      <c r="Y42">
        <v>1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</row>
    <row r="43" spans="1:42">
      <c r="A43" t="s">
        <v>381</v>
      </c>
      <c r="B43">
        <v>38</v>
      </c>
      <c r="C43">
        <f t="shared" si="0"/>
        <v>0</v>
      </c>
      <c r="D43">
        <v>0</v>
      </c>
      <c r="E43">
        <v>1</v>
      </c>
      <c r="F43">
        <v>1</v>
      </c>
      <c r="G43">
        <v>0</v>
      </c>
      <c r="H43">
        <v>0</v>
      </c>
      <c r="I43">
        <v>0</v>
      </c>
      <c r="J43">
        <v>0</v>
      </c>
      <c r="K43">
        <v>1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F43">
        <v>0</v>
      </c>
      <c r="AG43">
        <v>0</v>
      </c>
      <c r="AH43">
        <v>1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</row>
    <row r="44" spans="1:42">
      <c r="A44" t="s">
        <v>390</v>
      </c>
      <c r="B44">
        <v>41</v>
      </c>
      <c r="C44">
        <f t="shared" si="0"/>
        <v>0</v>
      </c>
      <c r="D44">
        <v>1</v>
      </c>
      <c r="E44">
        <v>1</v>
      </c>
      <c r="F44">
        <v>1</v>
      </c>
      <c r="G44">
        <v>0</v>
      </c>
      <c r="H44">
        <v>0</v>
      </c>
      <c r="I44">
        <v>0</v>
      </c>
      <c r="J44">
        <v>0</v>
      </c>
      <c r="K44">
        <v>1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S44">
        <v>0</v>
      </c>
      <c r="T44">
        <v>0</v>
      </c>
      <c r="U44">
        <v>0</v>
      </c>
      <c r="V44">
        <v>1</v>
      </c>
      <c r="W44">
        <v>0</v>
      </c>
      <c r="X44">
        <v>0</v>
      </c>
      <c r="Y44">
        <v>0</v>
      </c>
      <c r="Z44">
        <v>1</v>
      </c>
      <c r="AA44">
        <v>0</v>
      </c>
      <c r="AB44">
        <v>0</v>
      </c>
      <c r="AC44">
        <v>0</v>
      </c>
      <c r="AD44">
        <v>1</v>
      </c>
      <c r="AE44">
        <v>0</v>
      </c>
      <c r="AF44">
        <v>0</v>
      </c>
      <c r="AG44">
        <v>1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</row>
    <row r="45" spans="1:42">
      <c r="A45" t="s">
        <v>401</v>
      </c>
      <c r="B45">
        <v>63</v>
      </c>
      <c r="C45">
        <f t="shared" si="0"/>
        <v>1</v>
      </c>
      <c r="D45">
        <v>1</v>
      </c>
      <c r="E45">
        <v>1</v>
      </c>
      <c r="F45">
        <v>1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1</v>
      </c>
      <c r="Q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1</v>
      </c>
      <c r="AO45">
        <v>0</v>
      </c>
      <c r="AP45">
        <v>0</v>
      </c>
    </row>
    <row r="46" spans="1:42">
      <c r="A46" t="s">
        <v>1033</v>
      </c>
      <c r="B46">
        <v>40</v>
      </c>
      <c r="C46">
        <f t="shared" si="0"/>
        <v>0</v>
      </c>
      <c r="D46">
        <v>1</v>
      </c>
      <c r="E46">
        <v>1</v>
      </c>
      <c r="F46">
        <v>0</v>
      </c>
      <c r="G46">
        <v>0</v>
      </c>
      <c r="H46">
        <v>0</v>
      </c>
      <c r="I46">
        <v>0</v>
      </c>
      <c r="J46">
        <v>1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1</v>
      </c>
      <c r="AO46">
        <v>0</v>
      </c>
      <c r="AP46">
        <v>0</v>
      </c>
    </row>
    <row r="47" spans="1:42">
      <c r="A47" t="s">
        <v>406</v>
      </c>
      <c r="B47">
        <v>30</v>
      </c>
      <c r="C47">
        <f t="shared" si="0"/>
        <v>0</v>
      </c>
      <c r="D47">
        <v>1</v>
      </c>
      <c r="E47">
        <v>1</v>
      </c>
      <c r="F47">
        <v>1</v>
      </c>
      <c r="G47">
        <v>0</v>
      </c>
      <c r="H47">
        <v>0</v>
      </c>
      <c r="I47">
        <v>0</v>
      </c>
      <c r="J47">
        <v>1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1</v>
      </c>
      <c r="AO47">
        <v>0</v>
      </c>
      <c r="AP47">
        <v>0</v>
      </c>
    </row>
    <row r="48" spans="1:42">
      <c r="A48" t="s">
        <v>408</v>
      </c>
      <c r="B48">
        <v>55</v>
      </c>
      <c r="C48">
        <f t="shared" si="0"/>
        <v>0</v>
      </c>
      <c r="D48">
        <v>0</v>
      </c>
      <c r="E48">
        <v>1</v>
      </c>
      <c r="F48">
        <v>1</v>
      </c>
      <c r="G48">
        <v>1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>
        <v>1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</row>
    <row r="49" spans="1:42">
      <c r="A49" t="s">
        <v>413</v>
      </c>
      <c r="B49">
        <v>38</v>
      </c>
      <c r="C49">
        <f t="shared" si="0"/>
        <v>0</v>
      </c>
      <c r="D49">
        <v>1</v>
      </c>
      <c r="E49">
        <v>1</v>
      </c>
      <c r="F49">
        <v>0</v>
      </c>
      <c r="G49">
        <v>1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S49">
        <v>0</v>
      </c>
      <c r="T49">
        <v>0</v>
      </c>
      <c r="U49">
        <v>0</v>
      </c>
      <c r="V49">
        <v>1</v>
      </c>
      <c r="W49">
        <v>1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>
        <v>1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</row>
    <row r="50" spans="1:42" s="4" customFormat="1">
      <c r="A50" t="s">
        <v>1034</v>
      </c>
      <c r="B50">
        <v>19</v>
      </c>
      <c r="C50">
        <f t="shared" si="0"/>
        <v>0</v>
      </c>
      <c r="D50">
        <v>0</v>
      </c>
      <c r="E50">
        <v>1</v>
      </c>
      <c r="F50">
        <v>1</v>
      </c>
      <c r="G50">
        <v>0</v>
      </c>
      <c r="H50">
        <v>1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/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1</v>
      </c>
      <c r="AN50">
        <v>0</v>
      </c>
      <c r="AO50">
        <v>0</v>
      </c>
      <c r="AP50">
        <v>0</v>
      </c>
    </row>
    <row r="51" spans="1:42">
      <c r="A51" t="s">
        <v>1035</v>
      </c>
      <c r="B51">
        <v>40</v>
      </c>
      <c r="C51">
        <f t="shared" si="0"/>
        <v>0</v>
      </c>
      <c r="D51">
        <v>1</v>
      </c>
      <c r="E51">
        <v>1</v>
      </c>
      <c r="F51">
        <v>1</v>
      </c>
      <c r="G51">
        <v>0</v>
      </c>
      <c r="H51">
        <v>0</v>
      </c>
      <c r="I51">
        <v>1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S51">
        <v>0</v>
      </c>
      <c r="T51">
        <v>0</v>
      </c>
      <c r="U51">
        <v>0</v>
      </c>
      <c r="V51">
        <v>1</v>
      </c>
      <c r="W51">
        <v>0</v>
      </c>
      <c r="X51">
        <v>0</v>
      </c>
      <c r="Y51">
        <v>0</v>
      </c>
      <c r="Z51">
        <v>0</v>
      </c>
      <c r="AA51">
        <v>0</v>
      </c>
      <c r="AB51">
        <v>1</v>
      </c>
      <c r="AC51">
        <v>0</v>
      </c>
      <c r="AD51">
        <v>1</v>
      </c>
      <c r="AE51">
        <v>0</v>
      </c>
      <c r="AF51">
        <v>1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</row>
    <row r="52" spans="1:42">
      <c r="A52" t="s">
        <v>418</v>
      </c>
      <c r="B52">
        <v>32</v>
      </c>
      <c r="C52">
        <f t="shared" si="0"/>
        <v>0</v>
      </c>
      <c r="D52">
        <v>1</v>
      </c>
      <c r="E52">
        <v>1</v>
      </c>
      <c r="F52">
        <v>0</v>
      </c>
      <c r="G52">
        <v>0</v>
      </c>
      <c r="H52">
        <v>0</v>
      </c>
      <c r="I52">
        <v>0</v>
      </c>
      <c r="J52">
        <v>1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1</v>
      </c>
      <c r="AK52">
        <v>0</v>
      </c>
      <c r="AL52">
        <v>0</v>
      </c>
      <c r="AM52">
        <v>0</v>
      </c>
      <c r="AN52">
        <v>1</v>
      </c>
      <c r="AO52">
        <v>0</v>
      </c>
      <c r="AP52">
        <v>0</v>
      </c>
    </row>
    <row r="53" spans="1:42">
      <c r="A53" t="s">
        <v>419</v>
      </c>
      <c r="B53">
        <v>69</v>
      </c>
      <c r="C53">
        <f t="shared" si="0"/>
        <v>1</v>
      </c>
      <c r="D53">
        <v>0</v>
      </c>
      <c r="E53">
        <v>1</v>
      </c>
      <c r="F53">
        <v>1</v>
      </c>
      <c r="G53">
        <v>0</v>
      </c>
      <c r="H53">
        <v>0</v>
      </c>
      <c r="I53">
        <v>0</v>
      </c>
      <c r="J53">
        <v>0</v>
      </c>
      <c r="K53">
        <v>0</v>
      </c>
      <c r="L53">
        <v>1</v>
      </c>
      <c r="M53">
        <v>0</v>
      </c>
      <c r="N53">
        <v>0</v>
      </c>
      <c r="O53">
        <v>0</v>
      </c>
      <c r="P53">
        <v>0</v>
      </c>
      <c r="Q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>
        <v>1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</row>
    <row r="54" spans="1:42">
      <c r="A54" t="s">
        <v>423</v>
      </c>
      <c r="B54">
        <v>58</v>
      </c>
      <c r="C54">
        <f t="shared" si="0"/>
        <v>0</v>
      </c>
      <c r="D54">
        <v>0</v>
      </c>
      <c r="E54">
        <v>1</v>
      </c>
      <c r="F54">
        <v>1</v>
      </c>
      <c r="G54">
        <v>0</v>
      </c>
      <c r="H54">
        <v>0</v>
      </c>
      <c r="I54">
        <v>1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S54">
        <v>0</v>
      </c>
      <c r="T54">
        <v>0</v>
      </c>
      <c r="U54">
        <v>0</v>
      </c>
      <c r="V54">
        <v>1</v>
      </c>
      <c r="W54">
        <v>1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</row>
    <row r="55" spans="1:42">
      <c r="A55" t="s">
        <v>424</v>
      </c>
      <c r="B55">
        <v>71</v>
      </c>
      <c r="C55">
        <f t="shared" si="0"/>
        <v>1</v>
      </c>
      <c r="D55">
        <v>1</v>
      </c>
      <c r="E55">
        <v>1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1</v>
      </c>
      <c r="Q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</row>
    <row r="56" spans="1:42">
      <c r="A56" t="s">
        <v>425</v>
      </c>
      <c r="B56">
        <v>27</v>
      </c>
      <c r="C56">
        <f t="shared" si="0"/>
        <v>0</v>
      </c>
      <c r="D56">
        <v>0</v>
      </c>
      <c r="E56">
        <v>1</v>
      </c>
      <c r="F56">
        <v>1</v>
      </c>
      <c r="G56">
        <v>1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S56">
        <v>0</v>
      </c>
      <c r="T56">
        <v>0</v>
      </c>
      <c r="U56">
        <v>0</v>
      </c>
      <c r="V56">
        <v>1</v>
      </c>
      <c r="W56">
        <v>1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</row>
    <row r="57" spans="1:42">
      <c r="A57" t="s">
        <v>438</v>
      </c>
      <c r="B57">
        <v>56</v>
      </c>
      <c r="C57">
        <f t="shared" si="0"/>
        <v>0</v>
      </c>
      <c r="D57">
        <v>0</v>
      </c>
      <c r="E57">
        <v>1</v>
      </c>
      <c r="F57">
        <v>1</v>
      </c>
      <c r="G57">
        <v>0</v>
      </c>
      <c r="H57">
        <v>1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S57">
        <v>0</v>
      </c>
      <c r="T57">
        <v>0</v>
      </c>
      <c r="U57">
        <v>0</v>
      </c>
      <c r="V57">
        <v>1</v>
      </c>
      <c r="W57">
        <v>1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F57">
        <v>1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</row>
    <row r="58" spans="1:42">
      <c r="A58" t="s">
        <v>439</v>
      </c>
      <c r="B58">
        <v>59</v>
      </c>
      <c r="C58">
        <f t="shared" si="0"/>
        <v>0</v>
      </c>
      <c r="D58">
        <v>0</v>
      </c>
      <c r="E58">
        <v>1</v>
      </c>
      <c r="F58">
        <v>1</v>
      </c>
      <c r="G58">
        <v>0</v>
      </c>
      <c r="H58">
        <v>1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S58">
        <v>0</v>
      </c>
      <c r="T58">
        <v>0</v>
      </c>
      <c r="U58">
        <v>0</v>
      </c>
      <c r="V58">
        <v>1</v>
      </c>
      <c r="W58">
        <v>1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</row>
    <row r="59" spans="1:42">
      <c r="A59" t="s">
        <v>1036</v>
      </c>
      <c r="B59">
        <v>40</v>
      </c>
      <c r="C59">
        <f t="shared" si="0"/>
        <v>0</v>
      </c>
      <c r="D59">
        <v>1</v>
      </c>
      <c r="E59">
        <v>1</v>
      </c>
      <c r="F59">
        <v>0</v>
      </c>
      <c r="G59">
        <v>0</v>
      </c>
      <c r="H59">
        <v>0</v>
      </c>
      <c r="I59">
        <v>0</v>
      </c>
      <c r="J59">
        <v>1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1</v>
      </c>
      <c r="AK59">
        <v>0</v>
      </c>
      <c r="AL59">
        <v>0</v>
      </c>
      <c r="AM59">
        <v>0</v>
      </c>
      <c r="AN59">
        <v>1</v>
      </c>
      <c r="AO59">
        <v>0</v>
      </c>
      <c r="AP59">
        <v>0</v>
      </c>
    </row>
    <row r="60" spans="1:42">
      <c r="A60" t="s">
        <v>464</v>
      </c>
      <c r="B60">
        <v>67</v>
      </c>
      <c r="C60">
        <f t="shared" si="0"/>
        <v>1</v>
      </c>
      <c r="D60">
        <v>1</v>
      </c>
      <c r="E60">
        <v>1</v>
      </c>
      <c r="F60">
        <v>0</v>
      </c>
      <c r="G60">
        <v>0</v>
      </c>
      <c r="H60">
        <v>1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S60">
        <v>0</v>
      </c>
      <c r="T60">
        <v>0</v>
      </c>
      <c r="U60">
        <v>0</v>
      </c>
      <c r="V60">
        <v>1</v>
      </c>
      <c r="W60">
        <v>1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</row>
    <row r="61" spans="1:42">
      <c r="A61" t="s">
        <v>1037</v>
      </c>
      <c r="B61">
        <v>40</v>
      </c>
      <c r="C61">
        <f t="shared" si="0"/>
        <v>0</v>
      </c>
      <c r="D61">
        <v>1</v>
      </c>
      <c r="E61">
        <v>1</v>
      </c>
      <c r="F61">
        <v>1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1</v>
      </c>
      <c r="Q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</row>
    <row r="62" spans="1:42">
      <c r="A62" t="s">
        <v>465</v>
      </c>
      <c r="B62">
        <v>46</v>
      </c>
      <c r="C62">
        <f t="shared" si="0"/>
        <v>0</v>
      </c>
      <c r="D62">
        <v>1</v>
      </c>
      <c r="E62">
        <v>1</v>
      </c>
      <c r="F62">
        <v>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1</v>
      </c>
      <c r="Q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1</v>
      </c>
      <c r="AO62">
        <v>0</v>
      </c>
      <c r="AP62">
        <v>0</v>
      </c>
    </row>
    <row r="63" spans="1:42">
      <c r="A63" t="s">
        <v>467</v>
      </c>
      <c r="B63">
        <v>47</v>
      </c>
      <c r="C63">
        <f t="shared" si="0"/>
        <v>0</v>
      </c>
      <c r="D63">
        <v>1</v>
      </c>
      <c r="E63">
        <v>1</v>
      </c>
      <c r="F63">
        <v>1</v>
      </c>
      <c r="G63">
        <v>1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S63">
        <v>0</v>
      </c>
      <c r="T63">
        <v>0</v>
      </c>
      <c r="U63">
        <v>0</v>
      </c>
      <c r="V63">
        <v>1</v>
      </c>
      <c r="W63">
        <v>1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1</v>
      </c>
      <c r="AL63">
        <v>0</v>
      </c>
      <c r="AM63">
        <v>0</v>
      </c>
      <c r="AN63">
        <v>0</v>
      </c>
      <c r="AO63">
        <v>0</v>
      </c>
      <c r="AP63">
        <v>0</v>
      </c>
    </row>
    <row r="64" spans="1:42">
      <c r="A64" t="s">
        <v>471</v>
      </c>
      <c r="B64">
        <v>56</v>
      </c>
      <c r="C64">
        <f t="shared" si="0"/>
        <v>0</v>
      </c>
      <c r="D64">
        <v>0</v>
      </c>
      <c r="E64">
        <v>1</v>
      </c>
      <c r="F64">
        <v>1</v>
      </c>
      <c r="G64">
        <v>0</v>
      </c>
      <c r="H64">
        <v>1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1</v>
      </c>
      <c r="AN64">
        <v>0</v>
      </c>
      <c r="AO64">
        <v>0</v>
      </c>
      <c r="AP64">
        <v>0</v>
      </c>
    </row>
    <row r="65" spans="1:42">
      <c r="A65" t="s">
        <v>472</v>
      </c>
      <c r="B65">
        <v>35</v>
      </c>
      <c r="C65">
        <f t="shared" si="0"/>
        <v>0</v>
      </c>
      <c r="D65">
        <v>0</v>
      </c>
      <c r="E65">
        <v>1</v>
      </c>
      <c r="F65">
        <v>0</v>
      </c>
      <c r="G65">
        <v>1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S65">
        <v>0</v>
      </c>
      <c r="T65">
        <v>0</v>
      </c>
      <c r="U65">
        <v>0</v>
      </c>
      <c r="V65">
        <v>1</v>
      </c>
      <c r="W65">
        <v>1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</row>
    <row r="66" spans="1:42">
      <c r="A66" t="s">
        <v>480</v>
      </c>
      <c r="B66">
        <v>63</v>
      </c>
      <c r="C66">
        <f t="shared" ref="C66:C129" si="1">IF(B66&gt;59,1,0)</f>
        <v>1</v>
      </c>
      <c r="D66">
        <v>1</v>
      </c>
      <c r="E66">
        <v>1</v>
      </c>
      <c r="F66">
        <v>1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1</v>
      </c>
      <c r="O66">
        <v>0</v>
      </c>
      <c r="P66">
        <v>0</v>
      </c>
      <c r="Q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</row>
    <row r="67" spans="1:42">
      <c r="A67" t="s">
        <v>486</v>
      </c>
      <c r="B67">
        <v>41</v>
      </c>
      <c r="C67">
        <f t="shared" si="1"/>
        <v>0</v>
      </c>
      <c r="D67">
        <v>0</v>
      </c>
      <c r="E67">
        <v>1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1</v>
      </c>
      <c r="Q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1</v>
      </c>
      <c r="AK67">
        <v>1</v>
      </c>
      <c r="AL67">
        <v>0</v>
      </c>
      <c r="AM67">
        <v>0</v>
      </c>
      <c r="AN67">
        <v>0</v>
      </c>
      <c r="AO67">
        <v>0</v>
      </c>
      <c r="AP67">
        <v>0</v>
      </c>
    </row>
    <row r="68" spans="1:42">
      <c r="A68" t="s">
        <v>489</v>
      </c>
      <c r="B68">
        <v>23</v>
      </c>
      <c r="C68">
        <f t="shared" si="1"/>
        <v>0</v>
      </c>
      <c r="D68">
        <v>0</v>
      </c>
      <c r="E68">
        <v>1</v>
      </c>
      <c r="F68">
        <v>0</v>
      </c>
      <c r="G68">
        <v>0</v>
      </c>
      <c r="H68">
        <v>0</v>
      </c>
      <c r="I68">
        <v>0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1</v>
      </c>
      <c r="AO68">
        <v>0</v>
      </c>
      <c r="AP68">
        <v>0</v>
      </c>
    </row>
    <row r="69" spans="1:42" s="4" customFormat="1">
      <c r="A69" t="s">
        <v>492</v>
      </c>
      <c r="B69">
        <v>52</v>
      </c>
      <c r="C69">
        <f t="shared" si="1"/>
        <v>0</v>
      </c>
      <c r="D69">
        <v>1</v>
      </c>
      <c r="E69">
        <v>1</v>
      </c>
      <c r="F69">
        <v>1</v>
      </c>
      <c r="G69">
        <v>1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/>
      <c r="S69">
        <v>0</v>
      </c>
      <c r="T69">
        <v>0</v>
      </c>
      <c r="U69">
        <v>0</v>
      </c>
      <c r="V69">
        <v>1</v>
      </c>
      <c r="W69">
        <v>1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>
        <v>0</v>
      </c>
      <c r="AG69">
        <v>1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</row>
    <row r="70" spans="1:42">
      <c r="A70" t="s">
        <v>494</v>
      </c>
      <c r="B70">
        <v>36</v>
      </c>
      <c r="C70">
        <f t="shared" si="1"/>
        <v>0</v>
      </c>
      <c r="D70">
        <v>0</v>
      </c>
      <c r="E70">
        <v>1</v>
      </c>
      <c r="F70">
        <v>1</v>
      </c>
      <c r="G70">
        <v>0</v>
      </c>
      <c r="H70">
        <v>1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S70">
        <v>0</v>
      </c>
      <c r="T70">
        <v>0</v>
      </c>
      <c r="U70">
        <v>0</v>
      </c>
      <c r="V70">
        <v>1</v>
      </c>
      <c r="W70">
        <v>1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</row>
    <row r="71" spans="1:42">
      <c r="A71" t="s">
        <v>496</v>
      </c>
      <c r="B71">
        <v>56</v>
      </c>
      <c r="C71">
        <f t="shared" si="1"/>
        <v>0</v>
      </c>
      <c r="D71">
        <v>0</v>
      </c>
      <c r="E71">
        <v>1</v>
      </c>
      <c r="F71">
        <v>1</v>
      </c>
      <c r="G71">
        <v>0</v>
      </c>
      <c r="H71">
        <v>1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1</v>
      </c>
      <c r="AN71">
        <v>0</v>
      </c>
      <c r="AO71">
        <v>0</v>
      </c>
      <c r="AP71">
        <v>0</v>
      </c>
    </row>
    <row r="72" spans="1:42">
      <c r="A72" t="s">
        <v>497</v>
      </c>
      <c r="B72">
        <v>33</v>
      </c>
      <c r="C72">
        <f t="shared" si="1"/>
        <v>0</v>
      </c>
      <c r="D72">
        <v>0</v>
      </c>
      <c r="E72">
        <v>1</v>
      </c>
      <c r="F72">
        <v>0</v>
      </c>
      <c r="G72">
        <v>1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S72">
        <v>0</v>
      </c>
      <c r="T72">
        <v>0</v>
      </c>
      <c r="U72">
        <v>0</v>
      </c>
      <c r="V72">
        <v>1</v>
      </c>
      <c r="W72">
        <v>1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>
        <v>0</v>
      </c>
      <c r="AG72">
        <v>1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</row>
    <row r="73" spans="1:42">
      <c r="A73" t="s">
        <v>499</v>
      </c>
      <c r="B73">
        <v>42</v>
      </c>
      <c r="C73">
        <f t="shared" si="1"/>
        <v>0</v>
      </c>
      <c r="D73">
        <v>0</v>
      </c>
      <c r="E73">
        <v>1</v>
      </c>
      <c r="F73">
        <v>1</v>
      </c>
      <c r="G73">
        <v>0</v>
      </c>
      <c r="H73">
        <v>1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</row>
    <row r="74" spans="1:42">
      <c r="A74" t="s">
        <v>500</v>
      </c>
      <c r="B74">
        <v>63</v>
      </c>
      <c r="C74">
        <f t="shared" si="1"/>
        <v>1</v>
      </c>
      <c r="D74">
        <v>0</v>
      </c>
      <c r="E74">
        <v>1</v>
      </c>
      <c r="F74">
        <v>1</v>
      </c>
      <c r="G74">
        <v>0</v>
      </c>
      <c r="H74">
        <v>0</v>
      </c>
      <c r="I74">
        <v>0</v>
      </c>
      <c r="J74">
        <v>0</v>
      </c>
      <c r="K74">
        <v>0</v>
      </c>
      <c r="L74">
        <v>1</v>
      </c>
      <c r="M74">
        <v>0</v>
      </c>
      <c r="N74">
        <v>0</v>
      </c>
      <c r="O74">
        <v>0</v>
      </c>
      <c r="P74">
        <v>0</v>
      </c>
      <c r="Q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>
        <v>1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</row>
    <row r="75" spans="1:42">
      <c r="A75" t="s">
        <v>513</v>
      </c>
      <c r="B75">
        <v>55</v>
      </c>
      <c r="C75">
        <f t="shared" si="1"/>
        <v>0</v>
      </c>
      <c r="D75">
        <v>0</v>
      </c>
      <c r="E75">
        <v>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1</v>
      </c>
      <c r="M75">
        <v>0</v>
      </c>
      <c r="N75">
        <v>0</v>
      </c>
      <c r="O75">
        <v>0</v>
      </c>
      <c r="P75">
        <v>0</v>
      </c>
      <c r="Q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1</v>
      </c>
      <c r="AO75">
        <v>0</v>
      </c>
      <c r="AP75">
        <v>0</v>
      </c>
    </row>
    <row r="76" spans="1:42">
      <c r="A76" t="s">
        <v>521</v>
      </c>
      <c r="B76">
        <v>52</v>
      </c>
      <c r="C76">
        <f t="shared" si="1"/>
        <v>0</v>
      </c>
      <c r="D76">
        <v>0</v>
      </c>
      <c r="E76">
        <v>1</v>
      </c>
      <c r="F76">
        <v>0</v>
      </c>
      <c r="G76">
        <v>0</v>
      </c>
      <c r="H76">
        <v>0</v>
      </c>
      <c r="I76">
        <v>1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S76">
        <v>0</v>
      </c>
      <c r="T76">
        <v>0</v>
      </c>
      <c r="U76">
        <v>0</v>
      </c>
      <c r="V76">
        <v>1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1</v>
      </c>
      <c r="AD76">
        <v>1</v>
      </c>
      <c r="AE76">
        <v>0</v>
      </c>
      <c r="AF76">
        <v>0</v>
      </c>
      <c r="AG76">
        <v>1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</row>
    <row r="77" spans="1:42">
      <c r="A77" t="s">
        <v>524</v>
      </c>
      <c r="B77">
        <v>45</v>
      </c>
      <c r="C77">
        <f t="shared" si="1"/>
        <v>0</v>
      </c>
      <c r="D77">
        <v>1</v>
      </c>
      <c r="E77">
        <v>1</v>
      </c>
      <c r="F77">
        <v>1</v>
      </c>
      <c r="G77">
        <v>0</v>
      </c>
      <c r="H77">
        <v>0</v>
      </c>
      <c r="I77">
        <v>1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S77">
        <v>0</v>
      </c>
      <c r="T77">
        <v>0</v>
      </c>
      <c r="U77">
        <v>0</v>
      </c>
      <c r="V77">
        <v>1</v>
      </c>
      <c r="W77">
        <v>1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</row>
    <row r="78" spans="1:42">
      <c r="A78" t="s">
        <v>525</v>
      </c>
      <c r="B78">
        <v>31</v>
      </c>
      <c r="C78">
        <f t="shared" si="1"/>
        <v>0</v>
      </c>
      <c r="D78">
        <v>1</v>
      </c>
      <c r="E78">
        <v>1</v>
      </c>
      <c r="F78">
        <v>0</v>
      </c>
      <c r="G78">
        <v>0</v>
      </c>
      <c r="H78">
        <v>0</v>
      </c>
      <c r="I78">
        <v>0</v>
      </c>
      <c r="J78">
        <v>1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1</v>
      </c>
      <c r="AO78">
        <v>0</v>
      </c>
      <c r="AP78">
        <v>0</v>
      </c>
    </row>
    <row r="79" spans="1:42">
      <c r="A79" t="s">
        <v>526</v>
      </c>
      <c r="B79">
        <v>37</v>
      </c>
      <c r="C79">
        <f t="shared" si="1"/>
        <v>0</v>
      </c>
      <c r="D79">
        <v>1</v>
      </c>
      <c r="E79">
        <v>1</v>
      </c>
      <c r="F79">
        <v>1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1</v>
      </c>
      <c r="Q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</row>
    <row r="80" spans="1:42">
      <c r="A80" t="s">
        <v>527</v>
      </c>
      <c r="B80">
        <v>37</v>
      </c>
      <c r="C80">
        <f t="shared" si="1"/>
        <v>0</v>
      </c>
      <c r="D80">
        <v>1</v>
      </c>
      <c r="E80">
        <v>1</v>
      </c>
      <c r="F80">
        <v>1</v>
      </c>
      <c r="G80">
        <v>0</v>
      </c>
      <c r="H80">
        <v>0</v>
      </c>
      <c r="I80">
        <v>0</v>
      </c>
      <c r="J80">
        <v>1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S80">
        <v>0</v>
      </c>
      <c r="T80">
        <v>0</v>
      </c>
      <c r="U80">
        <v>0</v>
      </c>
      <c r="V80">
        <v>1</v>
      </c>
      <c r="W80">
        <v>0</v>
      </c>
      <c r="X80">
        <v>0</v>
      </c>
      <c r="Y80">
        <v>0</v>
      </c>
      <c r="Z80">
        <v>0</v>
      </c>
      <c r="AA80">
        <v>1</v>
      </c>
      <c r="AB80">
        <v>0</v>
      </c>
      <c r="AC80">
        <v>0</v>
      </c>
      <c r="AD80">
        <v>1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1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</row>
    <row r="81" spans="1:42">
      <c r="A81" t="s">
        <v>528</v>
      </c>
      <c r="B81">
        <v>41</v>
      </c>
      <c r="C81">
        <f t="shared" si="1"/>
        <v>0</v>
      </c>
      <c r="D81">
        <v>1</v>
      </c>
      <c r="E81">
        <v>1</v>
      </c>
      <c r="F81">
        <v>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1</v>
      </c>
      <c r="P81">
        <v>0</v>
      </c>
      <c r="Q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</row>
    <row r="82" spans="1:42">
      <c r="A82" t="s">
        <v>529</v>
      </c>
      <c r="B82">
        <v>47</v>
      </c>
      <c r="C82">
        <f t="shared" si="1"/>
        <v>0</v>
      </c>
      <c r="D82">
        <v>1</v>
      </c>
      <c r="E82">
        <v>1</v>
      </c>
      <c r="F82">
        <v>1</v>
      </c>
      <c r="G82">
        <v>1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S82">
        <v>0</v>
      </c>
      <c r="T82">
        <v>0</v>
      </c>
      <c r="U82">
        <v>0</v>
      </c>
      <c r="V82">
        <v>1</v>
      </c>
      <c r="W82">
        <v>0</v>
      </c>
      <c r="X82">
        <v>1</v>
      </c>
      <c r="Y82">
        <v>0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>
        <v>1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</row>
    <row r="83" spans="1:42">
      <c r="A83" t="s">
        <v>533</v>
      </c>
      <c r="B83">
        <v>63</v>
      </c>
      <c r="C83">
        <f t="shared" si="1"/>
        <v>1</v>
      </c>
      <c r="D83">
        <v>0</v>
      </c>
      <c r="E83">
        <v>1</v>
      </c>
      <c r="F83">
        <v>1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1</v>
      </c>
      <c r="Q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1</v>
      </c>
      <c r="AO83">
        <v>0</v>
      </c>
      <c r="AP83">
        <v>0</v>
      </c>
    </row>
    <row r="84" spans="1:42">
      <c r="A84" t="s">
        <v>538</v>
      </c>
      <c r="B84">
        <v>65</v>
      </c>
      <c r="C84">
        <f t="shared" si="1"/>
        <v>1</v>
      </c>
      <c r="D84">
        <v>1</v>
      </c>
      <c r="E84">
        <v>1</v>
      </c>
      <c r="F84">
        <v>0</v>
      </c>
      <c r="G84">
        <v>1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>
        <v>0</v>
      </c>
      <c r="AG84">
        <v>1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</row>
    <row r="85" spans="1:42">
      <c r="A85" t="s">
        <v>540</v>
      </c>
      <c r="B85">
        <v>24</v>
      </c>
      <c r="C85">
        <f t="shared" si="1"/>
        <v>0</v>
      </c>
      <c r="D85">
        <v>0</v>
      </c>
      <c r="E85">
        <v>1</v>
      </c>
      <c r="F85">
        <v>1</v>
      </c>
      <c r="G85">
        <v>1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>
        <v>1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</row>
    <row r="86" spans="1:42">
      <c r="A86" t="s">
        <v>543</v>
      </c>
      <c r="B86">
        <v>62</v>
      </c>
      <c r="C86">
        <f t="shared" si="1"/>
        <v>1</v>
      </c>
      <c r="D86">
        <v>1</v>
      </c>
      <c r="E86">
        <v>1</v>
      </c>
      <c r="F86">
        <v>1</v>
      </c>
      <c r="G86">
        <v>1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>
        <v>1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1</v>
      </c>
      <c r="AO86">
        <v>0</v>
      </c>
      <c r="AP86">
        <v>0</v>
      </c>
    </row>
    <row r="87" spans="1:42">
      <c r="A87" t="s">
        <v>545</v>
      </c>
      <c r="B87">
        <v>66</v>
      </c>
      <c r="C87">
        <f t="shared" si="1"/>
        <v>1</v>
      </c>
      <c r="D87">
        <v>1</v>
      </c>
      <c r="E87">
        <v>1</v>
      </c>
      <c r="F87">
        <v>1</v>
      </c>
      <c r="G87">
        <v>0</v>
      </c>
      <c r="H87">
        <v>0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S87">
        <v>0</v>
      </c>
      <c r="T87">
        <v>0</v>
      </c>
      <c r="U87">
        <v>0</v>
      </c>
      <c r="V87">
        <v>1</v>
      </c>
      <c r="W87">
        <v>0</v>
      </c>
      <c r="X87">
        <v>0</v>
      </c>
      <c r="Y87">
        <v>0</v>
      </c>
      <c r="Z87">
        <v>0</v>
      </c>
      <c r="AA87">
        <v>0</v>
      </c>
      <c r="AB87">
        <v>1</v>
      </c>
      <c r="AC87">
        <v>1</v>
      </c>
      <c r="AD87">
        <v>1</v>
      </c>
      <c r="AE87">
        <v>0</v>
      </c>
      <c r="AF87">
        <v>0</v>
      </c>
      <c r="AG87">
        <v>1</v>
      </c>
      <c r="AH87">
        <v>0</v>
      </c>
      <c r="AI87">
        <v>0</v>
      </c>
      <c r="AJ87">
        <v>0</v>
      </c>
      <c r="AK87">
        <v>1</v>
      </c>
      <c r="AL87">
        <v>0</v>
      </c>
      <c r="AM87">
        <v>0</v>
      </c>
      <c r="AN87">
        <v>0</v>
      </c>
      <c r="AO87">
        <v>0</v>
      </c>
      <c r="AP87">
        <v>0</v>
      </c>
    </row>
    <row r="88" spans="1:42" s="4" customFormat="1">
      <c r="A88" t="s">
        <v>553</v>
      </c>
      <c r="B88">
        <v>62</v>
      </c>
      <c r="C88">
        <f t="shared" si="1"/>
        <v>1</v>
      </c>
      <c r="D88">
        <v>0</v>
      </c>
      <c r="E88">
        <v>1</v>
      </c>
      <c r="F88">
        <v>1</v>
      </c>
      <c r="G88">
        <v>0</v>
      </c>
      <c r="H88">
        <v>0</v>
      </c>
      <c r="I88">
        <v>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/>
      <c r="S88">
        <v>0</v>
      </c>
      <c r="T88">
        <v>0</v>
      </c>
      <c r="U88">
        <v>0</v>
      </c>
      <c r="V88">
        <v>1</v>
      </c>
      <c r="W88">
        <v>0</v>
      </c>
      <c r="X88">
        <v>0</v>
      </c>
      <c r="Y88">
        <v>0</v>
      </c>
      <c r="Z88">
        <v>0</v>
      </c>
      <c r="AA88">
        <v>0</v>
      </c>
      <c r="AB88">
        <v>1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</row>
    <row r="89" spans="1:42">
      <c r="A89" t="s">
        <v>555</v>
      </c>
      <c r="B89">
        <v>60</v>
      </c>
      <c r="C89">
        <f t="shared" si="1"/>
        <v>1</v>
      </c>
      <c r="D89">
        <v>1</v>
      </c>
      <c r="E89">
        <v>1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1</v>
      </c>
      <c r="O89">
        <v>0</v>
      </c>
      <c r="P89">
        <v>0</v>
      </c>
      <c r="Q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1</v>
      </c>
      <c r="AO89">
        <v>0</v>
      </c>
      <c r="AP89">
        <v>0</v>
      </c>
    </row>
    <row r="90" spans="1:42">
      <c r="A90" t="s">
        <v>556</v>
      </c>
      <c r="B90">
        <v>54</v>
      </c>
      <c r="C90">
        <f t="shared" si="1"/>
        <v>0</v>
      </c>
      <c r="D90">
        <v>1</v>
      </c>
      <c r="E90">
        <v>1</v>
      </c>
      <c r="F90">
        <v>1</v>
      </c>
      <c r="G90">
        <v>1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S90">
        <v>0</v>
      </c>
      <c r="T90">
        <v>0</v>
      </c>
      <c r="U90">
        <v>0</v>
      </c>
      <c r="V90">
        <v>1</v>
      </c>
      <c r="W90">
        <v>0</v>
      </c>
      <c r="X90">
        <v>1</v>
      </c>
      <c r="Y90">
        <v>0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F90">
        <v>0</v>
      </c>
      <c r="AG90">
        <v>1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</row>
    <row r="91" spans="1:42">
      <c r="A91" t="s">
        <v>1038</v>
      </c>
      <c r="B91">
        <v>68</v>
      </c>
      <c r="C91">
        <f t="shared" si="1"/>
        <v>1</v>
      </c>
      <c r="D91">
        <v>1</v>
      </c>
      <c r="E91">
        <v>1</v>
      </c>
      <c r="F91">
        <v>0</v>
      </c>
      <c r="G91">
        <v>1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S91">
        <v>0</v>
      </c>
      <c r="T91">
        <v>0</v>
      </c>
      <c r="U91">
        <v>0</v>
      </c>
      <c r="V91">
        <v>1</v>
      </c>
      <c r="W91">
        <v>0</v>
      </c>
      <c r="X91">
        <v>0</v>
      </c>
      <c r="Y91">
        <v>1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</row>
    <row r="92" spans="1:42">
      <c r="A92" t="s">
        <v>563</v>
      </c>
      <c r="B92">
        <v>46</v>
      </c>
      <c r="C92">
        <f t="shared" si="1"/>
        <v>0</v>
      </c>
      <c r="D92">
        <v>1</v>
      </c>
      <c r="E92">
        <v>1</v>
      </c>
      <c r="F92">
        <v>0</v>
      </c>
      <c r="G92">
        <v>0</v>
      </c>
      <c r="H92">
        <v>0</v>
      </c>
      <c r="I92">
        <v>0</v>
      </c>
      <c r="J92">
        <v>1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1</v>
      </c>
      <c r="AO92">
        <v>0</v>
      </c>
      <c r="AP92">
        <v>0</v>
      </c>
    </row>
    <row r="93" spans="1:42">
      <c r="A93" t="s">
        <v>569</v>
      </c>
      <c r="B93">
        <v>53</v>
      </c>
      <c r="C93">
        <f t="shared" si="1"/>
        <v>0</v>
      </c>
      <c r="D93">
        <v>0</v>
      </c>
      <c r="E93">
        <v>1</v>
      </c>
      <c r="F93">
        <v>0</v>
      </c>
      <c r="G93">
        <v>0</v>
      </c>
      <c r="H93">
        <v>1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S93">
        <v>0</v>
      </c>
      <c r="T93">
        <v>0</v>
      </c>
      <c r="U93">
        <v>0</v>
      </c>
      <c r="V93">
        <v>1</v>
      </c>
      <c r="W93">
        <v>1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</row>
    <row r="94" spans="1:42">
      <c r="A94" t="s">
        <v>575</v>
      </c>
      <c r="B94">
        <v>48</v>
      </c>
      <c r="C94">
        <f t="shared" si="1"/>
        <v>0</v>
      </c>
      <c r="D94">
        <v>1</v>
      </c>
      <c r="E94">
        <v>1</v>
      </c>
      <c r="F94">
        <v>1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  <c r="N94">
        <v>0</v>
      </c>
      <c r="O94">
        <v>0</v>
      </c>
      <c r="P94">
        <v>0</v>
      </c>
      <c r="Q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</row>
    <row r="95" spans="1:42">
      <c r="A95" t="s">
        <v>580</v>
      </c>
      <c r="B95">
        <v>24</v>
      </c>
      <c r="C95">
        <f t="shared" si="1"/>
        <v>0</v>
      </c>
      <c r="D95">
        <v>1</v>
      </c>
      <c r="E95">
        <v>1</v>
      </c>
      <c r="F95">
        <v>1</v>
      </c>
      <c r="G95">
        <v>1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S95">
        <v>0</v>
      </c>
      <c r="T95">
        <v>0</v>
      </c>
      <c r="U95">
        <v>0</v>
      </c>
      <c r="V95">
        <v>1</v>
      </c>
      <c r="W95">
        <v>0</v>
      </c>
      <c r="X95">
        <v>1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</row>
    <row r="96" spans="1:42" s="4" customFormat="1">
      <c r="A96" t="s">
        <v>585</v>
      </c>
      <c r="B96">
        <v>58</v>
      </c>
      <c r="C96">
        <f t="shared" si="1"/>
        <v>0</v>
      </c>
      <c r="D96">
        <v>0</v>
      </c>
      <c r="E96">
        <v>1</v>
      </c>
      <c r="F96">
        <v>1</v>
      </c>
      <c r="G96">
        <v>0</v>
      </c>
      <c r="H96">
        <v>1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/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</row>
    <row r="97" spans="1:42">
      <c r="A97" t="s">
        <v>588</v>
      </c>
      <c r="B97">
        <v>58</v>
      </c>
      <c r="C97">
        <f t="shared" si="1"/>
        <v>0</v>
      </c>
      <c r="D97">
        <v>0</v>
      </c>
      <c r="E97">
        <v>1</v>
      </c>
      <c r="F97">
        <v>1</v>
      </c>
      <c r="G97">
        <v>0</v>
      </c>
      <c r="H97">
        <v>1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S97">
        <v>0</v>
      </c>
      <c r="T97">
        <v>0</v>
      </c>
      <c r="U97">
        <v>0</v>
      </c>
      <c r="V97">
        <v>1</v>
      </c>
      <c r="W97">
        <v>1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</row>
    <row r="98" spans="1:42">
      <c r="A98" t="s">
        <v>590</v>
      </c>
      <c r="B98">
        <v>31</v>
      </c>
      <c r="C98">
        <f t="shared" si="1"/>
        <v>0</v>
      </c>
      <c r="D98">
        <v>0</v>
      </c>
      <c r="E98">
        <v>1</v>
      </c>
      <c r="F98">
        <v>1</v>
      </c>
      <c r="G98">
        <v>0</v>
      </c>
      <c r="H98">
        <v>1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S98">
        <v>0</v>
      </c>
      <c r="T98">
        <v>0</v>
      </c>
      <c r="U98">
        <v>0</v>
      </c>
      <c r="V98">
        <v>1</v>
      </c>
      <c r="W98">
        <v>1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</row>
    <row r="99" spans="1:42">
      <c r="A99" t="s">
        <v>595</v>
      </c>
      <c r="B99">
        <v>63</v>
      </c>
      <c r="C99">
        <f t="shared" si="1"/>
        <v>1</v>
      </c>
      <c r="D99">
        <v>0</v>
      </c>
      <c r="E99">
        <v>1</v>
      </c>
      <c r="F99">
        <v>0</v>
      </c>
      <c r="G99">
        <v>0</v>
      </c>
      <c r="H99">
        <v>1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S99">
        <v>0</v>
      </c>
      <c r="T99">
        <v>0</v>
      </c>
      <c r="U99">
        <v>0</v>
      </c>
      <c r="V99">
        <v>1</v>
      </c>
      <c r="W99">
        <v>1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</row>
    <row r="100" spans="1:42">
      <c r="A100" t="s">
        <v>603</v>
      </c>
      <c r="B100">
        <v>68</v>
      </c>
      <c r="C100">
        <f t="shared" si="1"/>
        <v>1</v>
      </c>
      <c r="D100">
        <v>0</v>
      </c>
      <c r="E100">
        <v>1</v>
      </c>
      <c r="F100">
        <v>1</v>
      </c>
      <c r="G100">
        <v>0</v>
      </c>
      <c r="H100">
        <v>0</v>
      </c>
      <c r="I100">
        <v>1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F100">
        <v>0</v>
      </c>
      <c r="AG100">
        <v>1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</row>
    <row r="101" spans="1:42">
      <c r="A101" t="s">
        <v>605</v>
      </c>
      <c r="B101">
        <v>45</v>
      </c>
      <c r="C101">
        <f t="shared" si="1"/>
        <v>0</v>
      </c>
      <c r="D101">
        <v>0</v>
      </c>
      <c r="E101">
        <v>1</v>
      </c>
      <c r="F101">
        <v>0</v>
      </c>
      <c r="G101">
        <v>0</v>
      </c>
      <c r="H101">
        <v>0</v>
      </c>
      <c r="I101">
        <v>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S101">
        <v>0</v>
      </c>
      <c r="T101">
        <v>0</v>
      </c>
      <c r="U101">
        <v>0</v>
      </c>
      <c r="V101">
        <v>1</v>
      </c>
      <c r="W101">
        <v>1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</row>
    <row r="102" spans="1:42">
      <c r="A102" t="s">
        <v>606</v>
      </c>
      <c r="B102">
        <v>39</v>
      </c>
      <c r="C102">
        <f t="shared" si="1"/>
        <v>0</v>
      </c>
      <c r="D102">
        <v>0</v>
      </c>
      <c r="E102">
        <v>1</v>
      </c>
      <c r="F102">
        <v>1</v>
      </c>
      <c r="G102">
        <v>1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1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</row>
    <row r="103" spans="1:42">
      <c r="A103" t="s">
        <v>607</v>
      </c>
      <c r="B103">
        <v>60</v>
      </c>
      <c r="C103">
        <f t="shared" si="1"/>
        <v>1</v>
      </c>
      <c r="D103">
        <v>0</v>
      </c>
      <c r="E103">
        <v>1</v>
      </c>
      <c r="F103">
        <v>1</v>
      </c>
      <c r="G103">
        <v>0</v>
      </c>
      <c r="H103">
        <v>1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1</v>
      </c>
      <c r="AN103">
        <v>0</v>
      </c>
      <c r="AO103">
        <v>0</v>
      </c>
      <c r="AP103">
        <v>0</v>
      </c>
    </row>
    <row r="104" spans="1:42">
      <c r="A104" t="s">
        <v>608</v>
      </c>
      <c r="B104">
        <v>72</v>
      </c>
      <c r="C104">
        <f t="shared" si="1"/>
        <v>1</v>
      </c>
      <c r="D104">
        <v>1</v>
      </c>
      <c r="E104">
        <v>1</v>
      </c>
      <c r="F104">
        <v>1</v>
      </c>
      <c r="G104">
        <v>0</v>
      </c>
      <c r="H104">
        <v>0</v>
      </c>
      <c r="I104">
        <v>1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>
        <v>1</v>
      </c>
      <c r="AG104">
        <v>1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</row>
    <row r="105" spans="1:42">
      <c r="A105" t="s">
        <v>612</v>
      </c>
      <c r="B105">
        <v>61</v>
      </c>
      <c r="C105">
        <f t="shared" si="1"/>
        <v>1</v>
      </c>
      <c r="D105">
        <v>1</v>
      </c>
      <c r="E105">
        <v>1</v>
      </c>
      <c r="F105">
        <v>0</v>
      </c>
      <c r="G105">
        <v>1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1</v>
      </c>
      <c r="AF105">
        <v>1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</row>
    <row r="106" spans="1:42">
      <c r="A106" t="s">
        <v>613</v>
      </c>
      <c r="B106">
        <v>69</v>
      </c>
      <c r="C106">
        <f t="shared" si="1"/>
        <v>1</v>
      </c>
      <c r="D106">
        <v>0</v>
      </c>
      <c r="E106">
        <v>1</v>
      </c>
      <c r="F106">
        <v>1</v>
      </c>
      <c r="G106">
        <v>0</v>
      </c>
      <c r="H106">
        <v>0</v>
      </c>
      <c r="I106">
        <v>1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S106">
        <v>0</v>
      </c>
      <c r="T106">
        <v>0</v>
      </c>
      <c r="U106">
        <v>0</v>
      </c>
      <c r="V106">
        <v>1</v>
      </c>
      <c r="W106">
        <v>1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</row>
    <row r="107" spans="1:42">
      <c r="A107" t="s">
        <v>622</v>
      </c>
      <c r="B107">
        <v>56</v>
      </c>
      <c r="C107">
        <f t="shared" si="1"/>
        <v>0</v>
      </c>
      <c r="D107">
        <v>1</v>
      </c>
      <c r="E107">
        <v>1</v>
      </c>
      <c r="F107">
        <v>0</v>
      </c>
      <c r="G107">
        <v>1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S107">
        <v>0</v>
      </c>
      <c r="T107">
        <v>0</v>
      </c>
      <c r="U107">
        <v>0</v>
      </c>
      <c r="V107">
        <v>1</v>
      </c>
      <c r="W107">
        <v>0</v>
      </c>
      <c r="X107">
        <v>1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F107">
        <v>1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</row>
    <row r="108" spans="1:42">
      <c r="A108" t="s">
        <v>625</v>
      </c>
      <c r="B108">
        <v>34</v>
      </c>
      <c r="C108">
        <f t="shared" si="1"/>
        <v>0</v>
      </c>
      <c r="D108">
        <v>1</v>
      </c>
      <c r="E108">
        <v>1</v>
      </c>
      <c r="F108">
        <v>1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1</v>
      </c>
      <c r="M108">
        <v>0</v>
      </c>
      <c r="N108">
        <v>0</v>
      </c>
      <c r="O108">
        <v>0</v>
      </c>
      <c r="P108">
        <v>0</v>
      </c>
      <c r="Q108">
        <v>0</v>
      </c>
      <c r="S108">
        <v>0</v>
      </c>
      <c r="T108">
        <v>0</v>
      </c>
      <c r="U108">
        <v>0</v>
      </c>
      <c r="V108">
        <v>1</v>
      </c>
      <c r="W108">
        <v>0</v>
      </c>
      <c r="X108">
        <v>0</v>
      </c>
      <c r="Y108">
        <v>0</v>
      </c>
      <c r="Z108">
        <v>1</v>
      </c>
      <c r="AA108">
        <v>0</v>
      </c>
      <c r="AB108">
        <v>0</v>
      </c>
      <c r="AC108">
        <v>0</v>
      </c>
      <c r="AD108">
        <v>1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1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</row>
    <row r="109" spans="1:42">
      <c r="A109" t="s">
        <v>627</v>
      </c>
      <c r="B109">
        <v>57</v>
      </c>
      <c r="C109">
        <f t="shared" si="1"/>
        <v>0</v>
      </c>
      <c r="D109">
        <v>0</v>
      </c>
      <c r="E109">
        <v>1</v>
      </c>
      <c r="F109">
        <v>1</v>
      </c>
      <c r="G109">
        <v>0</v>
      </c>
      <c r="H109">
        <v>1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S109">
        <v>0</v>
      </c>
      <c r="T109">
        <v>0</v>
      </c>
      <c r="U109">
        <v>0</v>
      </c>
      <c r="V109">
        <v>1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1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1</v>
      </c>
      <c r="AN109">
        <v>0</v>
      </c>
      <c r="AO109">
        <v>0</v>
      </c>
      <c r="AP109">
        <v>0</v>
      </c>
    </row>
    <row r="110" spans="1:42">
      <c r="A110" t="s">
        <v>1039</v>
      </c>
      <c r="B110">
        <v>78</v>
      </c>
      <c r="C110">
        <f t="shared" si="1"/>
        <v>1</v>
      </c>
      <c r="D110">
        <v>1</v>
      </c>
      <c r="E110">
        <v>1</v>
      </c>
      <c r="F110">
        <v>1</v>
      </c>
      <c r="G110">
        <v>1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S110">
        <v>0</v>
      </c>
      <c r="T110">
        <v>0</v>
      </c>
      <c r="U110">
        <v>0</v>
      </c>
      <c r="V110">
        <v>1</v>
      </c>
      <c r="W110">
        <v>0</v>
      </c>
      <c r="X110">
        <v>1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1</v>
      </c>
      <c r="AN110">
        <v>0</v>
      </c>
      <c r="AO110">
        <v>0</v>
      </c>
      <c r="AP110">
        <v>0</v>
      </c>
    </row>
    <row r="111" spans="1:42">
      <c r="A111" t="s">
        <v>631</v>
      </c>
      <c r="B111">
        <v>50</v>
      </c>
      <c r="C111">
        <f t="shared" si="1"/>
        <v>0</v>
      </c>
      <c r="D111">
        <v>1</v>
      </c>
      <c r="E111">
        <v>1</v>
      </c>
      <c r="F111">
        <v>1</v>
      </c>
      <c r="G111">
        <v>1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>
        <v>0</v>
      </c>
      <c r="AG111">
        <v>1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</row>
    <row r="112" spans="1:42">
      <c r="A112" t="s">
        <v>1040</v>
      </c>
      <c r="B112">
        <v>39</v>
      </c>
      <c r="C112">
        <f t="shared" si="1"/>
        <v>0</v>
      </c>
      <c r="D112">
        <v>1</v>
      </c>
      <c r="E112">
        <v>1</v>
      </c>
      <c r="F112">
        <v>0</v>
      </c>
      <c r="G112">
        <v>0</v>
      </c>
      <c r="H112">
        <v>0</v>
      </c>
      <c r="I112">
        <v>0</v>
      </c>
      <c r="J112">
        <v>1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0</v>
      </c>
      <c r="AF112">
        <v>1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1</v>
      </c>
      <c r="AO112">
        <v>0</v>
      </c>
      <c r="AP112">
        <v>0</v>
      </c>
    </row>
    <row r="113" spans="1:42">
      <c r="A113" t="s">
        <v>1041</v>
      </c>
      <c r="B113">
        <v>40</v>
      </c>
      <c r="C113">
        <f t="shared" si="1"/>
        <v>0</v>
      </c>
      <c r="D113">
        <v>1</v>
      </c>
      <c r="E113">
        <v>1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1</v>
      </c>
      <c r="O113">
        <v>0</v>
      </c>
      <c r="P113">
        <v>0</v>
      </c>
      <c r="Q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1</v>
      </c>
      <c r="AO113">
        <v>0</v>
      </c>
      <c r="AP113">
        <v>0</v>
      </c>
    </row>
    <row r="114" spans="1:42" s="4" customFormat="1">
      <c r="A114" t="s">
        <v>643</v>
      </c>
      <c r="B114">
        <v>46</v>
      </c>
      <c r="C114">
        <f t="shared" si="1"/>
        <v>0</v>
      </c>
      <c r="D114">
        <v>0</v>
      </c>
      <c r="E114">
        <v>1</v>
      </c>
      <c r="F114">
        <v>1</v>
      </c>
      <c r="G114">
        <v>0</v>
      </c>
      <c r="H114">
        <v>1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/>
      <c r="S114">
        <v>0</v>
      </c>
      <c r="T114">
        <v>0</v>
      </c>
      <c r="U114">
        <v>0</v>
      </c>
      <c r="V114">
        <v>1</v>
      </c>
      <c r="W114">
        <v>1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</row>
    <row r="115" spans="1:42">
      <c r="A115" t="s">
        <v>652</v>
      </c>
      <c r="B115">
        <v>38</v>
      </c>
      <c r="C115">
        <f t="shared" si="1"/>
        <v>0</v>
      </c>
      <c r="D115">
        <v>1</v>
      </c>
      <c r="E115">
        <v>1</v>
      </c>
      <c r="F115">
        <v>1</v>
      </c>
      <c r="G115">
        <v>0</v>
      </c>
      <c r="H115">
        <v>0</v>
      </c>
      <c r="I115">
        <v>0</v>
      </c>
      <c r="J115">
        <v>1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0</v>
      </c>
      <c r="AF115">
        <v>0</v>
      </c>
      <c r="AG115">
        <v>0</v>
      </c>
      <c r="AH115">
        <v>1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1</v>
      </c>
      <c r="AO115">
        <v>0</v>
      </c>
      <c r="AP115">
        <v>0</v>
      </c>
    </row>
    <row r="116" spans="1:42" s="4" customFormat="1">
      <c r="A116" t="s">
        <v>1042</v>
      </c>
      <c r="B116">
        <v>73</v>
      </c>
      <c r="C116">
        <f t="shared" si="1"/>
        <v>1</v>
      </c>
      <c r="D116">
        <v>1</v>
      </c>
      <c r="E116">
        <v>1</v>
      </c>
      <c r="F116">
        <v>0</v>
      </c>
      <c r="G116">
        <v>1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/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0</v>
      </c>
      <c r="AF116">
        <v>1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</row>
    <row r="117" spans="1:42">
      <c r="A117" t="s">
        <v>664</v>
      </c>
      <c r="B117">
        <v>58</v>
      </c>
      <c r="C117">
        <f t="shared" si="1"/>
        <v>0</v>
      </c>
      <c r="D117">
        <v>1</v>
      </c>
      <c r="E117">
        <v>1</v>
      </c>
      <c r="F117">
        <v>1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1</v>
      </c>
      <c r="Q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</row>
    <row r="118" spans="1:42">
      <c r="A118" t="s">
        <v>670</v>
      </c>
      <c r="B118">
        <v>44</v>
      </c>
      <c r="C118">
        <f t="shared" si="1"/>
        <v>0</v>
      </c>
      <c r="D118">
        <v>1</v>
      </c>
      <c r="E118">
        <v>1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1</v>
      </c>
      <c r="Q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1</v>
      </c>
      <c r="AO118">
        <v>0</v>
      </c>
      <c r="AP118">
        <v>0</v>
      </c>
    </row>
    <row r="119" spans="1:42">
      <c r="A119" t="s">
        <v>678</v>
      </c>
      <c r="B119">
        <v>52</v>
      </c>
      <c r="C119">
        <f t="shared" si="1"/>
        <v>0</v>
      </c>
      <c r="D119">
        <v>1</v>
      </c>
      <c r="E119">
        <v>1</v>
      </c>
      <c r="F119">
        <v>1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1</v>
      </c>
      <c r="O119">
        <v>0</v>
      </c>
      <c r="P119">
        <v>0</v>
      </c>
      <c r="Q119">
        <v>0</v>
      </c>
      <c r="S119">
        <v>0</v>
      </c>
      <c r="T119">
        <v>0</v>
      </c>
      <c r="U119">
        <v>0</v>
      </c>
      <c r="V119">
        <v>1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1</v>
      </c>
      <c r="AD119">
        <v>1</v>
      </c>
      <c r="AE119">
        <v>0</v>
      </c>
      <c r="AF119">
        <v>0</v>
      </c>
      <c r="AG119">
        <v>0</v>
      </c>
      <c r="AH119">
        <v>1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1</v>
      </c>
      <c r="AO119">
        <v>0</v>
      </c>
      <c r="AP119">
        <v>0</v>
      </c>
    </row>
    <row r="120" spans="1:42">
      <c r="A120" t="s">
        <v>679</v>
      </c>
      <c r="B120">
        <v>53</v>
      </c>
      <c r="C120">
        <f t="shared" si="1"/>
        <v>0</v>
      </c>
      <c r="D120">
        <v>1</v>
      </c>
      <c r="E120">
        <v>1</v>
      </c>
      <c r="F120">
        <v>0</v>
      </c>
      <c r="G120">
        <v>1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S120">
        <v>0</v>
      </c>
      <c r="T120">
        <v>0</v>
      </c>
      <c r="U120">
        <v>0</v>
      </c>
      <c r="V120">
        <v>1</v>
      </c>
      <c r="W120">
        <v>1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F120">
        <v>1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</row>
    <row r="121" spans="1:42">
      <c r="A121" t="s">
        <v>682</v>
      </c>
      <c r="B121">
        <v>43</v>
      </c>
      <c r="C121">
        <f t="shared" si="1"/>
        <v>0</v>
      </c>
      <c r="D121">
        <v>0</v>
      </c>
      <c r="E121">
        <v>1</v>
      </c>
      <c r="F121">
        <v>1</v>
      </c>
      <c r="G121">
        <v>0</v>
      </c>
      <c r="H121">
        <v>1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S121">
        <v>0</v>
      </c>
      <c r="T121">
        <v>0</v>
      </c>
      <c r="U121">
        <v>0</v>
      </c>
      <c r="V121">
        <v>1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1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1</v>
      </c>
      <c r="AN121">
        <v>0</v>
      </c>
      <c r="AO121">
        <v>0</v>
      </c>
      <c r="AP121">
        <v>0</v>
      </c>
    </row>
    <row r="122" spans="1:42">
      <c r="A122" t="s">
        <v>687</v>
      </c>
      <c r="B122">
        <v>68</v>
      </c>
      <c r="C122">
        <f t="shared" si="1"/>
        <v>1</v>
      </c>
      <c r="D122">
        <v>0</v>
      </c>
      <c r="E122">
        <v>1</v>
      </c>
      <c r="F122">
        <v>0</v>
      </c>
      <c r="G122">
        <v>0</v>
      </c>
      <c r="H122">
        <v>1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1</v>
      </c>
      <c r="AN122">
        <v>0</v>
      </c>
      <c r="AO122">
        <v>0</v>
      </c>
      <c r="AP122">
        <v>0</v>
      </c>
    </row>
    <row r="123" spans="1:42">
      <c r="A123" t="s">
        <v>691</v>
      </c>
      <c r="B123">
        <v>64</v>
      </c>
      <c r="C123">
        <f t="shared" si="1"/>
        <v>1</v>
      </c>
      <c r="D123">
        <v>1</v>
      </c>
      <c r="E123">
        <v>1</v>
      </c>
      <c r="F123">
        <v>0</v>
      </c>
      <c r="G123">
        <v>1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0</v>
      </c>
      <c r="AF123">
        <v>1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</row>
    <row r="124" spans="1:42">
      <c r="A124" t="s">
        <v>692</v>
      </c>
      <c r="B124">
        <v>54</v>
      </c>
      <c r="C124">
        <f t="shared" si="1"/>
        <v>0</v>
      </c>
      <c r="D124">
        <v>1</v>
      </c>
      <c r="E124">
        <v>1</v>
      </c>
      <c r="F124">
        <v>1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1</v>
      </c>
      <c r="P124">
        <v>0</v>
      </c>
      <c r="Q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1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</row>
    <row r="125" spans="1:42">
      <c r="A125" t="s">
        <v>1043</v>
      </c>
      <c r="B125">
        <v>41</v>
      </c>
      <c r="C125">
        <f t="shared" si="1"/>
        <v>0</v>
      </c>
      <c r="D125">
        <v>0</v>
      </c>
      <c r="E125">
        <v>1</v>
      </c>
      <c r="F125">
        <v>1</v>
      </c>
      <c r="G125">
        <v>0</v>
      </c>
      <c r="H125">
        <v>1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S125">
        <v>0</v>
      </c>
      <c r="T125">
        <v>0</v>
      </c>
      <c r="U125">
        <v>0</v>
      </c>
      <c r="V125">
        <v>1</v>
      </c>
      <c r="W125">
        <v>1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1</v>
      </c>
      <c r="AN125">
        <v>0</v>
      </c>
      <c r="AO125">
        <v>0</v>
      </c>
      <c r="AP125">
        <v>0</v>
      </c>
    </row>
    <row r="126" spans="1:42">
      <c r="A126" t="s">
        <v>704</v>
      </c>
      <c r="B126">
        <v>64</v>
      </c>
      <c r="C126">
        <f t="shared" si="1"/>
        <v>1</v>
      </c>
      <c r="D126">
        <v>1</v>
      </c>
      <c r="E126">
        <v>1</v>
      </c>
      <c r="F126">
        <v>1</v>
      </c>
      <c r="G126">
        <v>0</v>
      </c>
      <c r="H126">
        <v>0</v>
      </c>
      <c r="I126">
        <v>1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S126">
        <v>0</v>
      </c>
      <c r="T126">
        <v>0</v>
      </c>
      <c r="U126">
        <v>0</v>
      </c>
      <c r="V126">
        <v>1</v>
      </c>
      <c r="W126">
        <v>1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</row>
    <row r="127" spans="1:42">
      <c r="A127" t="s">
        <v>1044</v>
      </c>
      <c r="B127">
        <v>69</v>
      </c>
      <c r="C127">
        <f t="shared" si="1"/>
        <v>1</v>
      </c>
      <c r="D127">
        <v>1</v>
      </c>
      <c r="E127">
        <v>1</v>
      </c>
      <c r="F127">
        <v>1</v>
      </c>
      <c r="G127">
        <v>0</v>
      </c>
      <c r="H127">
        <v>0</v>
      </c>
      <c r="I127">
        <v>1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S127">
        <v>0</v>
      </c>
      <c r="T127">
        <v>0</v>
      </c>
      <c r="U127">
        <v>0</v>
      </c>
      <c r="V127">
        <v>1</v>
      </c>
      <c r="W127">
        <v>1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1</v>
      </c>
      <c r="AN127">
        <v>0</v>
      </c>
      <c r="AO127">
        <v>0</v>
      </c>
      <c r="AP127">
        <v>0</v>
      </c>
    </row>
    <row r="128" spans="1:42">
      <c r="A128" t="s">
        <v>712</v>
      </c>
      <c r="B128">
        <v>51</v>
      </c>
      <c r="C128">
        <f t="shared" si="1"/>
        <v>0</v>
      </c>
      <c r="D128">
        <v>1</v>
      </c>
      <c r="E128">
        <v>1</v>
      </c>
      <c r="F128">
        <v>1</v>
      </c>
      <c r="G128">
        <v>0</v>
      </c>
      <c r="H128">
        <v>0</v>
      </c>
      <c r="I128">
        <v>0</v>
      </c>
      <c r="J128">
        <v>0</v>
      </c>
      <c r="K128">
        <v>1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1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1</v>
      </c>
      <c r="AK128">
        <v>1</v>
      </c>
      <c r="AL128">
        <v>0</v>
      </c>
      <c r="AM128">
        <v>0</v>
      </c>
      <c r="AN128">
        <v>0</v>
      </c>
      <c r="AO128">
        <v>0</v>
      </c>
      <c r="AP128">
        <v>0</v>
      </c>
    </row>
    <row r="129" spans="1:42">
      <c r="A129" t="s">
        <v>1045</v>
      </c>
      <c r="B129">
        <v>69</v>
      </c>
      <c r="C129">
        <f t="shared" si="1"/>
        <v>1</v>
      </c>
      <c r="D129">
        <v>1</v>
      </c>
      <c r="E129">
        <v>1</v>
      </c>
      <c r="F129">
        <v>1</v>
      </c>
      <c r="G129">
        <v>0</v>
      </c>
      <c r="H129">
        <v>0</v>
      </c>
      <c r="I129">
        <v>0</v>
      </c>
      <c r="J129">
        <v>0</v>
      </c>
      <c r="K129">
        <v>1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1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1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</row>
    <row r="130" spans="1:42">
      <c r="A130" t="s">
        <v>714</v>
      </c>
      <c r="B130">
        <v>60</v>
      </c>
      <c r="C130">
        <f t="shared" ref="C130:C193" si="2">IF(B130&gt;59,1,0)</f>
        <v>1</v>
      </c>
      <c r="D130">
        <v>1</v>
      </c>
      <c r="E130">
        <v>1</v>
      </c>
      <c r="F130">
        <v>1</v>
      </c>
      <c r="G130">
        <v>0</v>
      </c>
      <c r="H130">
        <v>0</v>
      </c>
      <c r="I130">
        <v>0</v>
      </c>
      <c r="J130">
        <v>0</v>
      </c>
      <c r="K130">
        <v>1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1</v>
      </c>
      <c r="AE130">
        <v>0</v>
      </c>
      <c r="AF130">
        <v>1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</row>
    <row r="131" spans="1:42" s="4" customFormat="1">
      <c r="A131" t="s">
        <v>716</v>
      </c>
      <c r="B131">
        <v>71</v>
      </c>
      <c r="C131">
        <f t="shared" si="2"/>
        <v>1</v>
      </c>
      <c r="D131">
        <v>1</v>
      </c>
      <c r="E131">
        <v>1</v>
      </c>
      <c r="F131">
        <v>0</v>
      </c>
      <c r="G131">
        <v>1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/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0</v>
      </c>
      <c r="AF131">
        <v>1</v>
      </c>
      <c r="AG131">
        <v>1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</row>
    <row r="132" spans="1:42">
      <c r="A132" t="s">
        <v>720</v>
      </c>
      <c r="B132">
        <v>74</v>
      </c>
      <c r="C132">
        <f t="shared" si="2"/>
        <v>1</v>
      </c>
      <c r="D132">
        <v>1</v>
      </c>
      <c r="E132">
        <v>1</v>
      </c>
      <c r="F132">
        <v>1</v>
      </c>
      <c r="G132">
        <v>1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S132">
        <v>0</v>
      </c>
      <c r="T132">
        <v>0</v>
      </c>
      <c r="U132">
        <v>0</v>
      </c>
      <c r="V132">
        <v>1</v>
      </c>
      <c r="W132">
        <v>1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F132">
        <v>1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</row>
    <row r="133" spans="1:42">
      <c r="A133" t="s">
        <v>724</v>
      </c>
      <c r="B133">
        <v>57</v>
      </c>
      <c r="C133">
        <f t="shared" si="2"/>
        <v>0</v>
      </c>
      <c r="D133">
        <v>1</v>
      </c>
      <c r="E133">
        <v>1</v>
      </c>
      <c r="F133">
        <v>1</v>
      </c>
      <c r="G133">
        <v>1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S133">
        <v>0</v>
      </c>
      <c r="T133">
        <v>0</v>
      </c>
      <c r="U133">
        <v>0</v>
      </c>
      <c r="V133">
        <v>1</v>
      </c>
      <c r="W133">
        <v>1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1</v>
      </c>
      <c r="AE133">
        <v>0</v>
      </c>
      <c r="AF133">
        <v>0</v>
      </c>
      <c r="AG133">
        <v>1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</row>
    <row r="134" spans="1:42" s="4" customFormat="1">
      <c r="A134" t="s">
        <v>729</v>
      </c>
      <c r="B134">
        <v>63</v>
      </c>
      <c r="C134">
        <f t="shared" si="2"/>
        <v>1</v>
      </c>
      <c r="D134">
        <v>1</v>
      </c>
      <c r="E134">
        <v>1</v>
      </c>
      <c r="F134">
        <v>1</v>
      </c>
      <c r="G134">
        <v>1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/>
      <c r="S134">
        <v>0</v>
      </c>
      <c r="T134">
        <v>0</v>
      </c>
      <c r="U134">
        <v>0</v>
      </c>
      <c r="V134">
        <v>1</v>
      </c>
      <c r="W134">
        <v>0</v>
      </c>
      <c r="X134">
        <v>1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</row>
    <row r="135" spans="1:42">
      <c r="A135" t="s">
        <v>736</v>
      </c>
      <c r="B135">
        <v>52</v>
      </c>
      <c r="C135">
        <f t="shared" si="2"/>
        <v>0</v>
      </c>
      <c r="D135">
        <v>1</v>
      </c>
      <c r="E135">
        <v>1</v>
      </c>
      <c r="F135">
        <v>1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1</v>
      </c>
      <c r="M135">
        <v>0</v>
      </c>
      <c r="N135">
        <v>0</v>
      </c>
      <c r="O135">
        <v>0</v>
      </c>
      <c r="P135">
        <v>0</v>
      </c>
      <c r="Q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0</v>
      </c>
      <c r="AF135">
        <v>0</v>
      </c>
      <c r="AG135">
        <v>0</v>
      </c>
      <c r="AH135">
        <v>1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</row>
    <row r="136" spans="1:42">
      <c r="A136" t="s">
        <v>739</v>
      </c>
      <c r="B136">
        <v>58</v>
      </c>
      <c r="C136">
        <f t="shared" si="2"/>
        <v>0</v>
      </c>
      <c r="D136">
        <v>1</v>
      </c>
      <c r="E136">
        <v>1</v>
      </c>
      <c r="F136">
        <v>1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1</v>
      </c>
      <c r="O136">
        <v>0</v>
      </c>
      <c r="P136">
        <v>0</v>
      </c>
      <c r="Q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</row>
    <row r="137" spans="1:42">
      <c r="A137" t="s">
        <v>741</v>
      </c>
      <c r="B137">
        <v>72</v>
      </c>
      <c r="C137">
        <f t="shared" si="2"/>
        <v>1</v>
      </c>
      <c r="D137">
        <v>1</v>
      </c>
      <c r="E137">
        <v>1</v>
      </c>
      <c r="F137">
        <v>1</v>
      </c>
      <c r="G137">
        <v>0</v>
      </c>
      <c r="H137">
        <v>0</v>
      </c>
      <c r="I137">
        <v>1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S137">
        <v>0</v>
      </c>
      <c r="T137">
        <v>0</v>
      </c>
      <c r="U137">
        <v>0</v>
      </c>
      <c r="V137">
        <v>1</v>
      </c>
      <c r="W137">
        <v>1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0</v>
      </c>
      <c r="AF137">
        <v>1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</row>
    <row r="138" spans="1:42">
      <c r="A138" t="s">
        <v>742</v>
      </c>
      <c r="B138">
        <v>51</v>
      </c>
      <c r="C138">
        <f t="shared" si="2"/>
        <v>0</v>
      </c>
      <c r="D138">
        <v>1</v>
      </c>
      <c r="E138">
        <v>1</v>
      </c>
      <c r="F138">
        <v>1</v>
      </c>
      <c r="G138">
        <v>0</v>
      </c>
      <c r="H138">
        <v>1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S138">
        <v>0</v>
      </c>
      <c r="T138">
        <v>0</v>
      </c>
      <c r="U138">
        <v>0</v>
      </c>
      <c r="V138">
        <v>1</v>
      </c>
      <c r="W138">
        <v>1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</row>
    <row r="139" spans="1:42">
      <c r="A139" t="s">
        <v>1046</v>
      </c>
      <c r="B139">
        <v>70</v>
      </c>
      <c r="C139">
        <f t="shared" si="2"/>
        <v>1</v>
      </c>
      <c r="D139">
        <v>1</v>
      </c>
      <c r="E139">
        <v>1</v>
      </c>
      <c r="F139">
        <v>0</v>
      </c>
      <c r="G139">
        <v>1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S139">
        <v>0</v>
      </c>
      <c r="T139">
        <v>0</v>
      </c>
      <c r="U139">
        <v>0</v>
      </c>
      <c r="V139">
        <v>1</v>
      </c>
      <c r="W139">
        <v>1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</row>
    <row r="140" spans="1:42">
      <c r="A140" t="s">
        <v>746</v>
      </c>
      <c r="B140">
        <v>65</v>
      </c>
      <c r="C140">
        <f t="shared" si="2"/>
        <v>1</v>
      </c>
      <c r="D140">
        <v>1</v>
      </c>
      <c r="E140">
        <v>1</v>
      </c>
      <c r="F140">
        <v>1</v>
      </c>
      <c r="G140">
        <v>0</v>
      </c>
      <c r="H140">
        <v>0</v>
      </c>
      <c r="I140">
        <v>1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S140">
        <v>0</v>
      </c>
      <c r="T140">
        <v>0</v>
      </c>
      <c r="U140">
        <v>0</v>
      </c>
      <c r="V140">
        <v>1</v>
      </c>
      <c r="W140">
        <v>1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</row>
    <row r="141" spans="1:42">
      <c r="A141" t="s">
        <v>748</v>
      </c>
      <c r="B141">
        <v>53</v>
      </c>
      <c r="C141">
        <f t="shared" si="2"/>
        <v>0</v>
      </c>
      <c r="D141">
        <v>1</v>
      </c>
      <c r="E141">
        <v>1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1</v>
      </c>
      <c r="O141">
        <v>0</v>
      </c>
      <c r="P141">
        <v>0</v>
      </c>
      <c r="Q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</row>
    <row r="142" spans="1:42">
      <c r="A142" t="s">
        <v>1047</v>
      </c>
      <c r="B142">
        <v>39</v>
      </c>
      <c r="C142">
        <f t="shared" si="2"/>
        <v>0</v>
      </c>
      <c r="D142">
        <v>1</v>
      </c>
      <c r="E142">
        <v>1</v>
      </c>
      <c r="F142">
        <v>0</v>
      </c>
      <c r="G142">
        <v>0</v>
      </c>
      <c r="H142">
        <v>0</v>
      </c>
      <c r="I142">
        <v>0</v>
      </c>
      <c r="J142">
        <v>1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1</v>
      </c>
      <c r="AO142">
        <v>0</v>
      </c>
      <c r="AP142">
        <v>0</v>
      </c>
    </row>
    <row r="143" spans="1:42">
      <c r="A143" t="s">
        <v>753</v>
      </c>
      <c r="B143">
        <v>61</v>
      </c>
      <c r="C143">
        <f t="shared" si="2"/>
        <v>1</v>
      </c>
      <c r="D143">
        <v>1</v>
      </c>
      <c r="E143">
        <v>1</v>
      </c>
      <c r="F143">
        <v>1</v>
      </c>
      <c r="G143">
        <v>1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S143">
        <v>0</v>
      </c>
      <c r="T143">
        <v>0</v>
      </c>
      <c r="U143">
        <v>0</v>
      </c>
      <c r="V143">
        <v>1</v>
      </c>
      <c r="W143">
        <v>1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</row>
    <row r="144" spans="1:42" s="4" customFormat="1">
      <c r="A144" t="s">
        <v>754</v>
      </c>
      <c r="B144">
        <v>58</v>
      </c>
      <c r="C144">
        <f t="shared" si="2"/>
        <v>0</v>
      </c>
      <c r="D144">
        <v>1</v>
      </c>
      <c r="E144">
        <v>1</v>
      </c>
      <c r="F144">
        <v>0</v>
      </c>
      <c r="G144">
        <v>0</v>
      </c>
      <c r="H144">
        <v>0</v>
      </c>
      <c r="I144">
        <v>1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/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1</v>
      </c>
      <c r="AE144">
        <v>0</v>
      </c>
      <c r="AF144">
        <v>1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</row>
    <row r="145" spans="1:42">
      <c r="A145" t="s">
        <v>755</v>
      </c>
      <c r="B145">
        <v>35</v>
      </c>
      <c r="C145">
        <f t="shared" si="2"/>
        <v>0</v>
      </c>
      <c r="D145">
        <v>1</v>
      </c>
      <c r="E145">
        <v>1</v>
      </c>
      <c r="F145">
        <v>0</v>
      </c>
      <c r="G145">
        <v>0</v>
      </c>
      <c r="H145">
        <v>0</v>
      </c>
      <c r="I145">
        <v>0</v>
      </c>
      <c r="J145">
        <v>1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1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1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</row>
    <row r="146" spans="1:42">
      <c r="A146" t="s">
        <v>1048</v>
      </c>
      <c r="B146">
        <v>69</v>
      </c>
      <c r="C146">
        <f t="shared" si="2"/>
        <v>1</v>
      </c>
      <c r="D146">
        <v>1</v>
      </c>
      <c r="E146">
        <v>1</v>
      </c>
      <c r="F146">
        <v>0</v>
      </c>
      <c r="G146">
        <v>1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</row>
    <row r="147" spans="1:42">
      <c r="A147" t="s">
        <v>757</v>
      </c>
      <c r="B147">
        <v>60</v>
      </c>
      <c r="C147">
        <f t="shared" si="2"/>
        <v>1</v>
      </c>
      <c r="D147">
        <v>1</v>
      </c>
      <c r="E147">
        <v>1</v>
      </c>
      <c r="F147">
        <v>0</v>
      </c>
      <c r="G147">
        <v>0</v>
      </c>
      <c r="H147">
        <v>1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S147">
        <v>0</v>
      </c>
      <c r="T147">
        <v>0</v>
      </c>
      <c r="U147">
        <v>0</v>
      </c>
      <c r="V147">
        <v>1</v>
      </c>
      <c r="W147">
        <v>1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</row>
    <row r="148" spans="1:42">
      <c r="A148" t="s">
        <v>761</v>
      </c>
      <c r="B148">
        <v>42</v>
      </c>
      <c r="C148">
        <f t="shared" si="2"/>
        <v>0</v>
      </c>
      <c r="D148">
        <v>1</v>
      </c>
      <c r="E148">
        <v>1</v>
      </c>
      <c r="F148">
        <v>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1</v>
      </c>
      <c r="Q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</row>
    <row r="149" spans="1:42">
      <c r="A149" s="7" t="s">
        <v>1049</v>
      </c>
      <c r="B149" s="7">
        <v>69</v>
      </c>
      <c r="C149">
        <f t="shared" si="2"/>
        <v>1</v>
      </c>
      <c r="D149" s="7">
        <v>1</v>
      </c>
      <c r="E149" s="7">
        <v>1</v>
      </c>
      <c r="F149" s="7">
        <v>0</v>
      </c>
      <c r="G149" s="7">
        <v>1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/>
      <c r="S149">
        <v>0</v>
      </c>
      <c r="T149">
        <v>0</v>
      </c>
      <c r="U149">
        <v>0</v>
      </c>
      <c r="V149" s="7">
        <v>1</v>
      </c>
      <c r="W149" s="7">
        <v>1</v>
      </c>
      <c r="X149" s="7">
        <v>0</v>
      </c>
      <c r="Y149" s="7">
        <v>0</v>
      </c>
      <c r="Z149" s="7">
        <v>0</v>
      </c>
      <c r="AA149" s="7">
        <v>0</v>
      </c>
      <c r="AB149" s="7">
        <v>0</v>
      </c>
      <c r="AC149" s="7">
        <v>0</v>
      </c>
      <c r="AD149" s="7">
        <v>1</v>
      </c>
      <c r="AE149" s="7">
        <v>0</v>
      </c>
      <c r="AF149" s="7">
        <v>1</v>
      </c>
      <c r="AG149" s="7">
        <v>0</v>
      </c>
      <c r="AH149" s="7">
        <v>0</v>
      </c>
      <c r="AI149" s="7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>
        <v>0</v>
      </c>
    </row>
    <row r="150" spans="1:42">
      <c r="A150" s="7" t="s">
        <v>1050</v>
      </c>
      <c r="B150" s="7">
        <v>41</v>
      </c>
      <c r="C150">
        <f t="shared" si="2"/>
        <v>0</v>
      </c>
      <c r="D150" s="7">
        <v>1</v>
      </c>
      <c r="E150" s="7">
        <v>1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1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/>
      <c r="S150">
        <v>0</v>
      </c>
      <c r="T150">
        <v>0</v>
      </c>
      <c r="U150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  <c r="AC150" s="7">
        <v>0</v>
      </c>
      <c r="AD150" s="7">
        <v>1</v>
      </c>
      <c r="AE150" s="7">
        <v>0</v>
      </c>
      <c r="AF150" s="7">
        <v>1</v>
      </c>
      <c r="AG150" s="7">
        <v>0</v>
      </c>
      <c r="AH150" s="7">
        <v>0</v>
      </c>
      <c r="AI150" s="7">
        <v>0</v>
      </c>
      <c r="AJ150" s="7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>
        <v>0</v>
      </c>
    </row>
    <row r="151" spans="1:42" s="4" customFormat="1">
      <c r="A151" t="s">
        <v>769</v>
      </c>
      <c r="B151">
        <v>54</v>
      </c>
      <c r="C151">
        <f t="shared" si="2"/>
        <v>0</v>
      </c>
      <c r="D151">
        <v>0</v>
      </c>
      <c r="E151">
        <v>1</v>
      </c>
      <c r="F151">
        <v>0</v>
      </c>
      <c r="G151">
        <v>0</v>
      </c>
      <c r="H151">
        <v>0</v>
      </c>
      <c r="I151">
        <v>1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/>
      <c r="S151">
        <v>0</v>
      </c>
      <c r="T151">
        <v>0</v>
      </c>
      <c r="U151">
        <v>0</v>
      </c>
      <c r="V151">
        <v>1</v>
      </c>
      <c r="W151">
        <v>1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1</v>
      </c>
      <c r="AE151">
        <v>0</v>
      </c>
      <c r="AF151">
        <v>1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</row>
    <row r="152" spans="1:42">
      <c r="A152" s="7" t="s">
        <v>1051</v>
      </c>
      <c r="B152" s="7">
        <v>68</v>
      </c>
      <c r="C152">
        <f t="shared" si="2"/>
        <v>1</v>
      </c>
      <c r="D152" s="7">
        <v>1</v>
      </c>
      <c r="E152" s="7">
        <v>1</v>
      </c>
      <c r="F152" s="7">
        <v>0</v>
      </c>
      <c r="G152" s="7">
        <v>1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/>
      <c r="S152">
        <v>0</v>
      </c>
      <c r="T152">
        <v>0</v>
      </c>
      <c r="U152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C152" s="7">
        <v>0</v>
      </c>
      <c r="AD152" s="7">
        <v>1</v>
      </c>
      <c r="AE152" s="7">
        <v>0</v>
      </c>
      <c r="AF152" s="7">
        <v>1</v>
      </c>
      <c r="AG152" s="7">
        <v>0</v>
      </c>
      <c r="AH152" s="7">
        <v>0</v>
      </c>
      <c r="AI152" s="7">
        <v>0</v>
      </c>
      <c r="AJ152" s="7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v>0</v>
      </c>
      <c r="AP152">
        <v>0</v>
      </c>
    </row>
    <row r="153" spans="1:42">
      <c r="A153" s="7" t="s">
        <v>983</v>
      </c>
      <c r="B153" s="7">
        <v>66</v>
      </c>
      <c r="C153">
        <f t="shared" si="2"/>
        <v>1</v>
      </c>
      <c r="D153" s="7">
        <v>1</v>
      </c>
      <c r="E153" s="7">
        <v>1</v>
      </c>
      <c r="F153" s="7">
        <v>1</v>
      </c>
      <c r="G153" s="7">
        <v>1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/>
      <c r="S153">
        <v>0</v>
      </c>
      <c r="T153">
        <v>0</v>
      </c>
      <c r="U153">
        <v>0</v>
      </c>
      <c r="V153" s="7">
        <v>1</v>
      </c>
      <c r="W153" s="7">
        <v>0</v>
      </c>
      <c r="X153" s="7">
        <v>1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7">
        <v>1</v>
      </c>
      <c r="AE153" s="7">
        <v>0</v>
      </c>
      <c r="AF153" s="7">
        <v>1</v>
      </c>
      <c r="AG153" s="7">
        <v>0</v>
      </c>
      <c r="AH153" s="7">
        <v>0</v>
      </c>
      <c r="AI153" s="7">
        <v>0</v>
      </c>
      <c r="AJ153" s="7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v>0</v>
      </c>
      <c r="AP153">
        <v>0</v>
      </c>
    </row>
    <row r="154" spans="1:42">
      <c r="A154" s="7" t="s">
        <v>1052</v>
      </c>
      <c r="B154" s="7">
        <v>70</v>
      </c>
      <c r="C154">
        <f t="shared" si="2"/>
        <v>1</v>
      </c>
      <c r="D154" s="7">
        <v>1</v>
      </c>
      <c r="E154" s="7">
        <v>1</v>
      </c>
      <c r="F154" s="7">
        <v>1</v>
      </c>
      <c r="G154" s="7">
        <v>1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/>
      <c r="S154">
        <v>0</v>
      </c>
      <c r="T154">
        <v>0</v>
      </c>
      <c r="U154">
        <v>0</v>
      </c>
      <c r="V154" s="7">
        <v>1</v>
      </c>
      <c r="W154" s="7">
        <v>1</v>
      </c>
      <c r="X154" s="7">
        <v>0</v>
      </c>
      <c r="Y154" s="7">
        <v>0</v>
      </c>
      <c r="Z154" s="7">
        <v>0</v>
      </c>
      <c r="AA154" s="7">
        <v>0</v>
      </c>
      <c r="AB154" s="7">
        <v>0</v>
      </c>
      <c r="AC154" s="7">
        <v>0</v>
      </c>
      <c r="AD154" s="7">
        <v>1</v>
      </c>
      <c r="AE154" s="7">
        <v>0</v>
      </c>
      <c r="AF154" s="7">
        <v>0</v>
      </c>
      <c r="AG154" s="7">
        <v>1</v>
      </c>
      <c r="AH154" s="7">
        <v>0</v>
      </c>
      <c r="AI154" s="7">
        <v>0</v>
      </c>
      <c r="AJ154" s="7">
        <v>0</v>
      </c>
      <c r="AK154" s="7">
        <v>0</v>
      </c>
      <c r="AL154" s="7">
        <v>0</v>
      </c>
      <c r="AM154" s="7">
        <v>0</v>
      </c>
      <c r="AN154" s="7">
        <v>0</v>
      </c>
      <c r="AO154" s="7">
        <v>0</v>
      </c>
      <c r="AP154">
        <v>0</v>
      </c>
    </row>
    <row r="155" spans="1:42">
      <c r="A155" t="s">
        <v>771</v>
      </c>
      <c r="B155">
        <v>59</v>
      </c>
      <c r="C155">
        <f t="shared" si="2"/>
        <v>0</v>
      </c>
      <c r="D155">
        <v>1</v>
      </c>
      <c r="E155">
        <v>1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1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S155">
        <v>0</v>
      </c>
      <c r="T155">
        <v>0</v>
      </c>
      <c r="U155">
        <v>0</v>
      </c>
      <c r="V155">
        <v>1</v>
      </c>
      <c r="W155">
        <v>0</v>
      </c>
      <c r="X155">
        <v>0</v>
      </c>
      <c r="Y155">
        <v>0</v>
      </c>
      <c r="Z155">
        <v>1</v>
      </c>
      <c r="AA155">
        <v>0</v>
      </c>
      <c r="AB155">
        <v>0</v>
      </c>
      <c r="AC155">
        <v>0</v>
      </c>
      <c r="AD155">
        <v>1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1</v>
      </c>
      <c r="AL155">
        <v>0</v>
      </c>
      <c r="AM155">
        <v>0</v>
      </c>
      <c r="AN155">
        <v>0</v>
      </c>
      <c r="AO155">
        <v>0</v>
      </c>
      <c r="AP155">
        <v>0</v>
      </c>
    </row>
    <row r="156" spans="1:42">
      <c r="A156" s="7" t="s">
        <v>992</v>
      </c>
      <c r="B156" s="7">
        <v>24</v>
      </c>
      <c r="C156">
        <f t="shared" si="2"/>
        <v>0</v>
      </c>
      <c r="D156" s="7">
        <v>0</v>
      </c>
      <c r="E156" s="7">
        <v>1</v>
      </c>
      <c r="F156" s="7">
        <v>1</v>
      </c>
      <c r="G156" s="7">
        <v>0</v>
      </c>
      <c r="H156" s="7">
        <v>1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/>
      <c r="S156">
        <v>0</v>
      </c>
      <c r="T156">
        <v>0</v>
      </c>
      <c r="U156">
        <v>0</v>
      </c>
      <c r="V156" s="7">
        <v>1</v>
      </c>
      <c r="W156" s="7">
        <v>1</v>
      </c>
      <c r="X156" s="7">
        <v>0</v>
      </c>
      <c r="Y156" s="7">
        <v>0</v>
      </c>
      <c r="Z156" s="7">
        <v>0</v>
      </c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7">
        <v>0</v>
      </c>
      <c r="AG156" s="7">
        <v>0</v>
      </c>
      <c r="AH156" s="7">
        <v>0</v>
      </c>
      <c r="AI156" s="7">
        <v>0</v>
      </c>
      <c r="AJ156" s="7">
        <v>0</v>
      </c>
      <c r="AK156" s="7">
        <v>0</v>
      </c>
      <c r="AL156" s="7">
        <v>0</v>
      </c>
      <c r="AM156" s="7">
        <v>0</v>
      </c>
      <c r="AN156" s="7">
        <v>0</v>
      </c>
      <c r="AO156" s="7">
        <v>0</v>
      </c>
      <c r="AP156">
        <v>0</v>
      </c>
    </row>
    <row r="157" spans="1:42">
      <c r="A157" s="7" t="s">
        <v>1002</v>
      </c>
      <c r="B157" s="7">
        <v>38</v>
      </c>
      <c r="C157">
        <f t="shared" si="2"/>
        <v>0</v>
      </c>
      <c r="D157" s="7">
        <v>1</v>
      </c>
      <c r="E157" s="7">
        <v>1</v>
      </c>
      <c r="F157" s="7">
        <v>0</v>
      </c>
      <c r="G157" s="7">
        <v>0</v>
      </c>
      <c r="H157" s="7">
        <v>0</v>
      </c>
      <c r="I157" s="7">
        <v>0</v>
      </c>
      <c r="J157" s="7">
        <v>1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/>
      <c r="S157">
        <v>0</v>
      </c>
      <c r="T157">
        <v>0</v>
      </c>
      <c r="U15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v>0</v>
      </c>
      <c r="AI157" s="7">
        <v>0</v>
      </c>
      <c r="AJ157" s="7">
        <v>0</v>
      </c>
      <c r="AK157" s="7">
        <v>0</v>
      </c>
      <c r="AL157" s="7">
        <v>0</v>
      </c>
      <c r="AM157" s="7">
        <v>0</v>
      </c>
      <c r="AN157" s="7">
        <v>1</v>
      </c>
      <c r="AO157" s="7">
        <v>0</v>
      </c>
      <c r="AP157">
        <v>0</v>
      </c>
    </row>
    <row r="158" spans="1:42">
      <c r="A158" s="7" t="s">
        <v>1005</v>
      </c>
      <c r="B158" s="7">
        <v>60</v>
      </c>
      <c r="C158">
        <f t="shared" si="2"/>
        <v>1</v>
      </c>
      <c r="D158" s="7">
        <v>1</v>
      </c>
      <c r="E158" s="7">
        <v>1</v>
      </c>
      <c r="F158" s="7">
        <v>1</v>
      </c>
      <c r="G158" s="7">
        <v>0</v>
      </c>
      <c r="H158" s="7">
        <v>0</v>
      </c>
      <c r="I158" s="7">
        <v>0</v>
      </c>
      <c r="J158" s="7">
        <v>0</v>
      </c>
      <c r="K158" s="7">
        <v>1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/>
      <c r="S158">
        <v>0</v>
      </c>
      <c r="T158">
        <v>0</v>
      </c>
      <c r="U158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v>0</v>
      </c>
      <c r="AC158" s="7">
        <v>0</v>
      </c>
      <c r="AD158" s="7">
        <v>1</v>
      </c>
      <c r="AE158" s="7">
        <v>0</v>
      </c>
      <c r="AF158" s="7">
        <v>0</v>
      </c>
      <c r="AG158" s="7">
        <v>0</v>
      </c>
      <c r="AH158" s="7">
        <v>0</v>
      </c>
      <c r="AI158" s="7">
        <v>0</v>
      </c>
      <c r="AJ158" s="7">
        <v>1</v>
      </c>
      <c r="AK158" s="7">
        <v>0</v>
      </c>
      <c r="AL158" s="7">
        <v>0</v>
      </c>
      <c r="AM158" s="7">
        <v>0</v>
      </c>
      <c r="AN158" s="7">
        <v>0</v>
      </c>
      <c r="AO158" s="7">
        <v>0</v>
      </c>
      <c r="AP158">
        <v>0</v>
      </c>
    </row>
    <row r="159" spans="1:42">
      <c r="A159" s="7" t="s">
        <v>1008</v>
      </c>
      <c r="B159" s="7">
        <v>60</v>
      </c>
      <c r="C159">
        <f t="shared" si="2"/>
        <v>1</v>
      </c>
      <c r="D159" s="7">
        <v>1</v>
      </c>
      <c r="E159" s="7">
        <v>1</v>
      </c>
      <c r="F159" s="7">
        <v>0</v>
      </c>
      <c r="G159" s="7">
        <v>0</v>
      </c>
      <c r="H159" s="7">
        <v>0</v>
      </c>
      <c r="I159" s="7">
        <v>1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/>
      <c r="S159">
        <v>0</v>
      </c>
      <c r="T159">
        <v>0</v>
      </c>
      <c r="U159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0</v>
      </c>
      <c r="AC159" s="7">
        <v>0</v>
      </c>
      <c r="AD159" s="7">
        <v>1</v>
      </c>
      <c r="AE159" s="7">
        <v>0</v>
      </c>
      <c r="AF159" s="7">
        <v>1</v>
      </c>
      <c r="AG159" s="7">
        <v>0</v>
      </c>
      <c r="AH159" s="7">
        <v>0</v>
      </c>
      <c r="AI159" s="7">
        <v>0</v>
      </c>
      <c r="AJ159" s="7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v>0</v>
      </c>
      <c r="AP159">
        <v>0</v>
      </c>
    </row>
    <row r="160" spans="1:42">
      <c r="A160" s="7" t="s">
        <v>1010</v>
      </c>
      <c r="B160" s="7">
        <v>56</v>
      </c>
      <c r="C160">
        <f t="shared" si="2"/>
        <v>0</v>
      </c>
      <c r="D160" s="7">
        <v>1</v>
      </c>
      <c r="E160" s="7">
        <v>1</v>
      </c>
      <c r="F160" s="7">
        <v>0</v>
      </c>
      <c r="G160" s="7">
        <v>1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/>
      <c r="S160">
        <v>0</v>
      </c>
      <c r="T160">
        <v>0</v>
      </c>
      <c r="U160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0</v>
      </c>
      <c r="AD160" s="7">
        <v>1</v>
      </c>
      <c r="AE160" s="7">
        <v>0</v>
      </c>
      <c r="AF160" s="7">
        <v>1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>
        <v>0</v>
      </c>
    </row>
    <row r="161" spans="1:42">
      <c r="A161" s="7" t="s">
        <v>1053</v>
      </c>
      <c r="B161" s="7">
        <v>71</v>
      </c>
      <c r="C161">
        <f t="shared" si="2"/>
        <v>1</v>
      </c>
      <c r="D161" s="7">
        <v>1</v>
      </c>
      <c r="E161" s="7">
        <v>1</v>
      </c>
      <c r="F161" s="7">
        <v>0</v>
      </c>
      <c r="G161" s="7">
        <v>1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/>
      <c r="S161">
        <v>0</v>
      </c>
      <c r="T161">
        <v>0</v>
      </c>
      <c r="U161">
        <v>0</v>
      </c>
      <c r="V161" s="7">
        <v>1</v>
      </c>
      <c r="W161" s="7">
        <v>0</v>
      </c>
      <c r="X161" s="7">
        <v>1</v>
      </c>
      <c r="Y161" s="7">
        <v>0</v>
      </c>
      <c r="Z161" s="7">
        <v>0</v>
      </c>
      <c r="AA161" s="7">
        <v>0</v>
      </c>
      <c r="AB161" s="7">
        <v>0</v>
      </c>
      <c r="AC161" s="7">
        <v>0</v>
      </c>
      <c r="AD161" s="7">
        <v>1</v>
      </c>
      <c r="AE161" s="7">
        <v>0</v>
      </c>
      <c r="AF161" s="7">
        <v>1</v>
      </c>
      <c r="AG161" s="7">
        <v>0</v>
      </c>
      <c r="AH161" s="7">
        <v>0</v>
      </c>
      <c r="AI161" s="7">
        <v>0</v>
      </c>
      <c r="AJ161" s="7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>
        <v>0</v>
      </c>
    </row>
    <row r="162" spans="1:42">
      <c r="A162" s="7" t="s">
        <v>1011</v>
      </c>
      <c r="B162" s="7">
        <v>66</v>
      </c>
      <c r="C162">
        <f t="shared" si="2"/>
        <v>1</v>
      </c>
      <c r="D162" s="7">
        <v>1</v>
      </c>
      <c r="E162" s="7">
        <v>1</v>
      </c>
      <c r="F162" s="7">
        <v>1</v>
      </c>
      <c r="G162" s="7">
        <v>0</v>
      </c>
      <c r="H162" s="7">
        <v>0</v>
      </c>
      <c r="I162" s="7">
        <v>1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/>
      <c r="S162">
        <v>0</v>
      </c>
      <c r="T162">
        <v>0</v>
      </c>
      <c r="U162">
        <v>0</v>
      </c>
      <c r="V162" s="7">
        <v>1</v>
      </c>
      <c r="W162" s="7">
        <v>1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v>0</v>
      </c>
      <c r="AI162" s="7">
        <v>0</v>
      </c>
      <c r="AJ162" s="7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>
        <v>0</v>
      </c>
    </row>
    <row r="163" spans="1:42">
      <c r="A163" s="7" t="s">
        <v>1054</v>
      </c>
      <c r="B163" s="7">
        <v>73</v>
      </c>
      <c r="C163">
        <f t="shared" si="2"/>
        <v>1</v>
      </c>
      <c r="D163" s="7">
        <v>0</v>
      </c>
      <c r="E163" s="7">
        <v>1</v>
      </c>
      <c r="F163" s="7">
        <v>0</v>
      </c>
      <c r="G163" s="7">
        <v>0</v>
      </c>
      <c r="H163" s="7">
        <v>1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/>
      <c r="S163">
        <v>0</v>
      </c>
      <c r="T163">
        <v>0</v>
      </c>
      <c r="U163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7">
        <v>0</v>
      </c>
      <c r="AG163" s="7">
        <v>0</v>
      </c>
      <c r="AH163" s="7">
        <v>0</v>
      </c>
      <c r="AI163" s="7">
        <v>0</v>
      </c>
      <c r="AJ163" s="7">
        <v>0</v>
      </c>
      <c r="AK163" s="7">
        <v>0</v>
      </c>
      <c r="AL163" s="7">
        <v>0</v>
      </c>
      <c r="AM163" s="7">
        <v>0</v>
      </c>
      <c r="AN163" s="7">
        <v>0</v>
      </c>
      <c r="AO163" s="7">
        <v>0</v>
      </c>
      <c r="AP163">
        <v>0</v>
      </c>
    </row>
    <row r="164" spans="1:42">
      <c r="A164" s="7" t="s">
        <v>1015</v>
      </c>
      <c r="B164" s="7">
        <v>42</v>
      </c>
      <c r="C164">
        <f t="shared" si="2"/>
        <v>0</v>
      </c>
      <c r="D164" s="7">
        <v>1</v>
      </c>
      <c r="E164" s="7">
        <v>1</v>
      </c>
      <c r="F164" s="7">
        <v>0</v>
      </c>
      <c r="G164" s="7">
        <v>0</v>
      </c>
      <c r="H164" s="7">
        <v>0</v>
      </c>
      <c r="I164" s="7">
        <v>0</v>
      </c>
      <c r="J164" s="7">
        <v>1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/>
      <c r="S164">
        <v>0</v>
      </c>
      <c r="T164">
        <v>0</v>
      </c>
      <c r="U164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7">
        <v>0</v>
      </c>
      <c r="AD164" s="7">
        <v>1</v>
      </c>
      <c r="AE164" s="7">
        <v>0</v>
      </c>
      <c r="AF164" s="7">
        <v>0</v>
      </c>
      <c r="AG164" s="7">
        <v>0</v>
      </c>
      <c r="AH164" s="7">
        <v>0</v>
      </c>
      <c r="AI164" s="7">
        <v>0</v>
      </c>
      <c r="AJ164" s="7">
        <v>1</v>
      </c>
      <c r="AK164" s="7">
        <v>0</v>
      </c>
      <c r="AL164" s="7">
        <v>0</v>
      </c>
      <c r="AM164" s="7">
        <v>0</v>
      </c>
      <c r="AN164" s="7">
        <v>1</v>
      </c>
      <c r="AO164" s="7">
        <v>0</v>
      </c>
      <c r="AP164">
        <v>0</v>
      </c>
    </row>
    <row r="165" spans="1:42">
      <c r="A165" s="7" t="s">
        <v>1016</v>
      </c>
      <c r="B165" s="7">
        <v>38</v>
      </c>
      <c r="C165">
        <f t="shared" si="2"/>
        <v>0</v>
      </c>
      <c r="D165" s="7">
        <v>1</v>
      </c>
      <c r="E165" s="7">
        <v>1</v>
      </c>
      <c r="F165" s="7">
        <v>0</v>
      </c>
      <c r="G165" s="7">
        <v>0</v>
      </c>
      <c r="H165" s="7">
        <v>0</v>
      </c>
      <c r="I165" s="7">
        <v>0</v>
      </c>
      <c r="J165" s="7">
        <v>1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/>
      <c r="S165">
        <v>0</v>
      </c>
      <c r="T165">
        <v>0</v>
      </c>
      <c r="U165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1</v>
      </c>
      <c r="AE165" s="7">
        <v>0</v>
      </c>
      <c r="AF165" s="7">
        <v>0</v>
      </c>
      <c r="AG165" s="7">
        <v>0</v>
      </c>
      <c r="AH165" s="7">
        <v>0</v>
      </c>
      <c r="AI165" s="7">
        <v>0</v>
      </c>
      <c r="AJ165" s="7">
        <v>1</v>
      </c>
      <c r="AK165" s="7">
        <v>0</v>
      </c>
      <c r="AL165" s="7">
        <v>0</v>
      </c>
      <c r="AM165" s="7">
        <v>0</v>
      </c>
      <c r="AN165" s="7">
        <v>1</v>
      </c>
      <c r="AO165" s="7">
        <v>0</v>
      </c>
      <c r="AP165">
        <v>0</v>
      </c>
    </row>
    <row r="166" spans="1:42" s="4" customFormat="1">
      <c r="A166" s="7" t="s">
        <v>1021</v>
      </c>
      <c r="B166" s="7">
        <v>30</v>
      </c>
      <c r="C166">
        <f t="shared" si="2"/>
        <v>0</v>
      </c>
      <c r="D166" s="7">
        <v>1</v>
      </c>
      <c r="E166" s="7">
        <v>1</v>
      </c>
      <c r="F166" s="7">
        <v>1</v>
      </c>
      <c r="G166" s="7">
        <v>0</v>
      </c>
      <c r="H166" s="7">
        <v>1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/>
      <c r="S166">
        <v>0</v>
      </c>
      <c r="T166">
        <v>0</v>
      </c>
      <c r="U166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0</v>
      </c>
      <c r="AM166" s="7">
        <v>0</v>
      </c>
      <c r="AN166" s="7">
        <v>0</v>
      </c>
      <c r="AO166" s="7">
        <v>0</v>
      </c>
      <c r="AP166">
        <v>0</v>
      </c>
    </row>
    <row r="167" spans="1:42">
      <c r="A167" s="7" t="s">
        <v>1023</v>
      </c>
      <c r="B167" s="7">
        <v>59</v>
      </c>
      <c r="C167">
        <f t="shared" si="2"/>
        <v>0</v>
      </c>
      <c r="D167" s="7">
        <v>0</v>
      </c>
      <c r="E167" s="7">
        <v>1</v>
      </c>
      <c r="F167" s="7">
        <v>1</v>
      </c>
      <c r="G167" s="7">
        <v>0</v>
      </c>
      <c r="H167" s="7">
        <v>0</v>
      </c>
      <c r="I167" s="7">
        <v>1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/>
      <c r="S167">
        <v>0</v>
      </c>
      <c r="T167">
        <v>0</v>
      </c>
      <c r="U16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7">
        <v>0</v>
      </c>
      <c r="AD167" s="7">
        <v>1</v>
      </c>
      <c r="AE167" s="7">
        <v>0</v>
      </c>
      <c r="AF167" s="7">
        <v>1</v>
      </c>
      <c r="AG167" s="7">
        <v>1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0</v>
      </c>
      <c r="AN167" s="7">
        <v>0</v>
      </c>
      <c r="AO167" s="7">
        <v>0</v>
      </c>
      <c r="AP167">
        <v>0</v>
      </c>
    </row>
    <row r="168" spans="1:42">
      <c r="A168" s="7" t="s">
        <v>1026</v>
      </c>
      <c r="B168" s="7">
        <v>59</v>
      </c>
      <c r="C168">
        <f t="shared" si="2"/>
        <v>0</v>
      </c>
      <c r="D168" s="7">
        <v>0</v>
      </c>
      <c r="E168" s="7">
        <v>1</v>
      </c>
      <c r="F168" s="7">
        <v>0</v>
      </c>
      <c r="G168" s="7">
        <v>0</v>
      </c>
      <c r="H168" s="7">
        <v>1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/>
      <c r="S168">
        <v>0</v>
      </c>
      <c r="T168">
        <v>0</v>
      </c>
      <c r="U168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0</v>
      </c>
      <c r="AI168" s="7">
        <v>0</v>
      </c>
      <c r="AJ168" s="7">
        <v>0</v>
      </c>
      <c r="AK168" s="7">
        <v>0</v>
      </c>
      <c r="AL168" s="7">
        <v>0</v>
      </c>
      <c r="AM168" s="7">
        <v>1</v>
      </c>
      <c r="AN168" s="7">
        <v>0</v>
      </c>
      <c r="AO168" s="7">
        <v>0</v>
      </c>
      <c r="AP168">
        <v>0</v>
      </c>
    </row>
    <row r="169" spans="1:42">
      <c r="A169" s="7" t="s">
        <v>1029</v>
      </c>
      <c r="B169" s="7">
        <v>53</v>
      </c>
      <c r="C169">
        <f t="shared" si="2"/>
        <v>0</v>
      </c>
      <c r="D169" s="7">
        <v>1</v>
      </c>
      <c r="E169" s="7">
        <v>1</v>
      </c>
      <c r="F169" s="7">
        <v>0</v>
      </c>
      <c r="G169" s="7">
        <v>0</v>
      </c>
      <c r="H169" s="7">
        <v>0</v>
      </c>
      <c r="I169" s="7">
        <v>0</v>
      </c>
      <c r="J169" s="7">
        <v>1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/>
      <c r="S169">
        <v>0</v>
      </c>
      <c r="T169">
        <v>0</v>
      </c>
      <c r="U169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7">
        <v>0</v>
      </c>
      <c r="AD169" s="7">
        <v>1</v>
      </c>
      <c r="AE169" s="7">
        <v>0</v>
      </c>
      <c r="AF169" s="7">
        <v>1</v>
      </c>
      <c r="AG169" s="7">
        <v>0</v>
      </c>
      <c r="AH169" s="7">
        <v>0</v>
      </c>
      <c r="AI169" s="7">
        <v>0</v>
      </c>
      <c r="AJ169" s="7">
        <v>0</v>
      </c>
      <c r="AK169" s="7">
        <v>0</v>
      </c>
      <c r="AL169" s="7">
        <v>0</v>
      </c>
      <c r="AM169" s="7">
        <v>0</v>
      </c>
      <c r="AN169" s="7">
        <v>1</v>
      </c>
      <c r="AO169" s="7">
        <v>0</v>
      </c>
      <c r="AP169">
        <v>0</v>
      </c>
    </row>
    <row r="170" spans="1:42">
      <c r="A170" s="7" t="s">
        <v>1055</v>
      </c>
      <c r="B170" s="7">
        <v>36</v>
      </c>
      <c r="C170">
        <f t="shared" si="2"/>
        <v>0</v>
      </c>
      <c r="D170" s="7">
        <v>1</v>
      </c>
      <c r="E170" s="7">
        <v>1</v>
      </c>
      <c r="F170" s="7">
        <v>0</v>
      </c>
      <c r="G170" s="7">
        <v>0</v>
      </c>
      <c r="H170" s="7">
        <v>0</v>
      </c>
      <c r="I170" s="7">
        <v>0</v>
      </c>
      <c r="J170" s="7">
        <v>1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/>
      <c r="S170">
        <v>0</v>
      </c>
      <c r="T170">
        <v>0</v>
      </c>
      <c r="U170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0</v>
      </c>
      <c r="AC170" s="7">
        <v>0</v>
      </c>
      <c r="AD170" s="7">
        <v>1</v>
      </c>
      <c r="AE170" s="7">
        <v>0</v>
      </c>
      <c r="AF170" s="7">
        <v>0</v>
      </c>
      <c r="AG170" s="7">
        <v>0</v>
      </c>
      <c r="AH170" s="7">
        <v>1</v>
      </c>
      <c r="AI170" s="7">
        <v>0</v>
      </c>
      <c r="AJ170" s="7">
        <v>0</v>
      </c>
      <c r="AK170" s="7">
        <v>0</v>
      </c>
      <c r="AL170" s="7">
        <v>0</v>
      </c>
      <c r="AM170" s="7">
        <v>0</v>
      </c>
      <c r="AN170" s="7">
        <v>1</v>
      </c>
      <c r="AO170" s="7">
        <v>0</v>
      </c>
      <c r="AP170">
        <v>0</v>
      </c>
    </row>
    <row r="171" spans="1:42">
      <c r="A171" t="s">
        <v>1056</v>
      </c>
      <c r="B171">
        <v>77</v>
      </c>
      <c r="C171">
        <f t="shared" si="2"/>
        <v>1</v>
      </c>
      <c r="D171">
        <v>0</v>
      </c>
      <c r="E171">
        <v>1</v>
      </c>
      <c r="F171">
        <v>1</v>
      </c>
      <c r="G171">
        <v>0</v>
      </c>
      <c r="H171">
        <v>0</v>
      </c>
      <c r="I171">
        <v>1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1</v>
      </c>
      <c r="AE171">
        <v>0</v>
      </c>
      <c r="AF171">
        <v>1</v>
      </c>
      <c r="AG171">
        <v>1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</row>
    <row r="172" spans="1:42">
      <c r="A172" t="s">
        <v>779</v>
      </c>
      <c r="B172">
        <v>41</v>
      </c>
      <c r="C172">
        <f t="shared" si="2"/>
        <v>0</v>
      </c>
      <c r="D172">
        <v>1</v>
      </c>
      <c r="E172">
        <v>1</v>
      </c>
      <c r="F172">
        <v>1</v>
      </c>
      <c r="G172">
        <v>1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S172">
        <v>0</v>
      </c>
      <c r="T172">
        <v>0</v>
      </c>
      <c r="U172">
        <v>0</v>
      </c>
      <c r="V172">
        <v>1</v>
      </c>
      <c r="W172">
        <v>1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1</v>
      </c>
      <c r="AN172">
        <v>0</v>
      </c>
      <c r="AO172">
        <v>0</v>
      </c>
      <c r="AP172">
        <v>0</v>
      </c>
    </row>
    <row r="173" spans="1:42" s="4" customFormat="1">
      <c r="A173" t="s">
        <v>780</v>
      </c>
      <c r="B173">
        <v>74</v>
      </c>
      <c r="C173">
        <f t="shared" si="2"/>
        <v>1</v>
      </c>
      <c r="D173">
        <v>1</v>
      </c>
      <c r="E173">
        <v>1</v>
      </c>
      <c r="F173">
        <v>1</v>
      </c>
      <c r="G173">
        <v>0</v>
      </c>
      <c r="H173">
        <v>0</v>
      </c>
      <c r="I173">
        <v>1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/>
      <c r="S173">
        <v>0</v>
      </c>
      <c r="T173">
        <v>0</v>
      </c>
      <c r="U173">
        <v>0</v>
      </c>
      <c r="V173">
        <v>1</v>
      </c>
      <c r="W173">
        <v>1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1</v>
      </c>
      <c r="AE173">
        <v>0</v>
      </c>
      <c r="AF173">
        <v>1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</row>
    <row r="174" spans="1:42">
      <c r="A174" t="s">
        <v>793</v>
      </c>
      <c r="B174">
        <v>50</v>
      </c>
      <c r="C174">
        <f t="shared" si="2"/>
        <v>0</v>
      </c>
      <c r="D174">
        <v>0</v>
      </c>
      <c r="E174">
        <v>1</v>
      </c>
      <c r="F174">
        <v>0</v>
      </c>
      <c r="G174">
        <v>0</v>
      </c>
      <c r="H174">
        <v>0</v>
      </c>
      <c r="I174">
        <v>0</v>
      </c>
      <c r="J174">
        <v>1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1</v>
      </c>
      <c r="AO174">
        <v>0</v>
      </c>
      <c r="AP174">
        <v>0</v>
      </c>
    </row>
    <row r="175" spans="1:42">
      <c r="A175" t="s">
        <v>794</v>
      </c>
      <c r="B175">
        <v>58</v>
      </c>
      <c r="C175">
        <f t="shared" si="2"/>
        <v>0</v>
      </c>
      <c r="D175">
        <v>0</v>
      </c>
      <c r="E175">
        <v>1</v>
      </c>
      <c r="F175">
        <v>0</v>
      </c>
      <c r="G175">
        <v>0</v>
      </c>
      <c r="H175">
        <v>0</v>
      </c>
      <c r="I175">
        <v>1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S175">
        <v>0</v>
      </c>
      <c r="T175">
        <v>0</v>
      </c>
      <c r="U175">
        <v>0</v>
      </c>
      <c r="V175">
        <v>1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1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1</v>
      </c>
      <c r="AN175">
        <v>0</v>
      </c>
      <c r="AO175">
        <v>0</v>
      </c>
      <c r="AP175">
        <v>0</v>
      </c>
    </row>
    <row r="176" spans="1:42">
      <c r="A176" t="s">
        <v>795</v>
      </c>
      <c r="B176">
        <v>54</v>
      </c>
      <c r="C176">
        <f t="shared" si="2"/>
        <v>0</v>
      </c>
      <c r="D176">
        <v>0</v>
      </c>
      <c r="E176">
        <v>1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1</v>
      </c>
      <c r="N176">
        <v>0</v>
      </c>
      <c r="O176">
        <v>0</v>
      </c>
      <c r="P176">
        <v>0</v>
      </c>
      <c r="Q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1</v>
      </c>
      <c r="AE176">
        <v>0</v>
      </c>
      <c r="AF176">
        <v>0</v>
      </c>
      <c r="AG176">
        <v>0</v>
      </c>
      <c r="AH176">
        <v>1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</row>
    <row r="177" spans="1:42">
      <c r="A177" t="s">
        <v>796</v>
      </c>
      <c r="B177">
        <v>71</v>
      </c>
      <c r="C177">
        <f t="shared" si="2"/>
        <v>1</v>
      </c>
      <c r="D177">
        <v>0</v>
      </c>
      <c r="E177">
        <v>1</v>
      </c>
      <c r="F177">
        <v>1</v>
      </c>
      <c r="G177">
        <v>0</v>
      </c>
      <c r="H177">
        <v>0</v>
      </c>
      <c r="I177">
        <v>1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1</v>
      </c>
      <c r="AE177">
        <v>0</v>
      </c>
      <c r="AF177">
        <v>1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</row>
    <row r="178" spans="1:42">
      <c r="A178" t="s">
        <v>798</v>
      </c>
      <c r="B178">
        <v>35</v>
      </c>
      <c r="C178">
        <f t="shared" si="2"/>
        <v>0</v>
      </c>
      <c r="D178">
        <v>0</v>
      </c>
      <c r="E178">
        <v>1</v>
      </c>
      <c r="F178">
        <v>1</v>
      </c>
      <c r="G178">
        <v>0</v>
      </c>
      <c r="H178">
        <v>1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S178">
        <v>0</v>
      </c>
      <c r="T178">
        <v>0</v>
      </c>
      <c r="U178">
        <v>0</v>
      </c>
      <c r="V178">
        <v>1</v>
      </c>
      <c r="W178">
        <v>1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1</v>
      </c>
      <c r="AN178">
        <v>0</v>
      </c>
      <c r="AO178">
        <v>0</v>
      </c>
      <c r="AP178">
        <v>0</v>
      </c>
    </row>
    <row r="179" spans="1:42">
      <c r="A179" t="s">
        <v>800</v>
      </c>
      <c r="B179">
        <v>38</v>
      </c>
      <c r="C179">
        <f t="shared" si="2"/>
        <v>0</v>
      </c>
      <c r="D179">
        <v>1</v>
      </c>
      <c r="E179">
        <v>1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1</v>
      </c>
      <c r="O179">
        <v>0</v>
      </c>
      <c r="P179">
        <v>0</v>
      </c>
      <c r="Q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0</v>
      </c>
      <c r="AF179">
        <v>0</v>
      </c>
      <c r="AG179">
        <v>0</v>
      </c>
      <c r="AH179">
        <v>1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1</v>
      </c>
      <c r="AO179">
        <v>0</v>
      </c>
      <c r="AP179">
        <v>0</v>
      </c>
    </row>
    <row r="180" spans="1:42">
      <c r="A180" t="s">
        <v>812</v>
      </c>
      <c r="B180">
        <v>51</v>
      </c>
      <c r="C180">
        <f t="shared" si="2"/>
        <v>0</v>
      </c>
      <c r="D180">
        <v>0</v>
      </c>
      <c r="E180">
        <v>1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1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1</v>
      </c>
      <c r="AE180">
        <v>0</v>
      </c>
      <c r="AF180">
        <v>1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</row>
    <row r="181" spans="1:42">
      <c r="A181" t="s">
        <v>1057</v>
      </c>
      <c r="B181">
        <v>74</v>
      </c>
      <c r="C181">
        <f t="shared" si="2"/>
        <v>1</v>
      </c>
      <c r="D181">
        <v>0</v>
      </c>
      <c r="E181">
        <v>1</v>
      </c>
      <c r="F181">
        <v>1</v>
      </c>
      <c r="G181">
        <v>1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1</v>
      </c>
      <c r="AE181">
        <v>0</v>
      </c>
      <c r="AF181">
        <v>1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</row>
    <row r="182" spans="1:42">
      <c r="A182" t="s">
        <v>1058</v>
      </c>
      <c r="B182">
        <v>39</v>
      </c>
      <c r="C182">
        <f t="shared" si="2"/>
        <v>0</v>
      </c>
      <c r="D182">
        <v>0</v>
      </c>
      <c r="E182">
        <v>1</v>
      </c>
      <c r="F182">
        <v>0</v>
      </c>
      <c r="G182">
        <v>0</v>
      </c>
      <c r="H182">
        <v>1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S182">
        <v>0</v>
      </c>
      <c r="T182">
        <v>0</v>
      </c>
      <c r="U182">
        <v>0</v>
      </c>
      <c r="V182">
        <v>1</v>
      </c>
      <c r="W182">
        <v>1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1</v>
      </c>
      <c r="AN182">
        <v>0</v>
      </c>
      <c r="AO182">
        <v>0</v>
      </c>
      <c r="AP182">
        <v>0</v>
      </c>
    </row>
    <row r="183" spans="1:42">
      <c r="A183" t="s">
        <v>817</v>
      </c>
      <c r="B183">
        <v>66</v>
      </c>
      <c r="C183">
        <f t="shared" si="2"/>
        <v>1</v>
      </c>
      <c r="D183">
        <v>1</v>
      </c>
      <c r="E183">
        <v>1</v>
      </c>
      <c r="F183">
        <v>1</v>
      </c>
      <c r="G183">
        <v>1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S183">
        <v>0</v>
      </c>
      <c r="T183">
        <v>0</v>
      </c>
      <c r="U183">
        <v>0</v>
      </c>
      <c r="V183">
        <v>1</v>
      </c>
      <c r="W183">
        <v>0</v>
      </c>
      <c r="X183">
        <v>1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1</v>
      </c>
      <c r="AE183">
        <v>0</v>
      </c>
      <c r="AF183">
        <v>0</v>
      </c>
      <c r="AG183">
        <v>1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</row>
    <row r="184" spans="1:42">
      <c r="A184" t="s">
        <v>829</v>
      </c>
      <c r="B184">
        <v>59</v>
      </c>
      <c r="C184">
        <f t="shared" si="2"/>
        <v>0</v>
      </c>
      <c r="D184">
        <v>1</v>
      </c>
      <c r="E184">
        <v>1</v>
      </c>
      <c r="F184">
        <v>1</v>
      </c>
      <c r="G184">
        <v>1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1</v>
      </c>
      <c r="AE184">
        <v>1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1</v>
      </c>
      <c r="AN184">
        <v>0</v>
      </c>
      <c r="AO184">
        <v>0</v>
      </c>
      <c r="AP184">
        <v>0</v>
      </c>
    </row>
    <row r="185" spans="1:42">
      <c r="A185" t="s">
        <v>831</v>
      </c>
      <c r="B185">
        <v>55</v>
      </c>
      <c r="C185">
        <f t="shared" si="2"/>
        <v>0</v>
      </c>
      <c r="D185">
        <v>1</v>
      </c>
      <c r="E185">
        <v>1</v>
      </c>
      <c r="F185">
        <v>0</v>
      </c>
      <c r="G185">
        <v>0</v>
      </c>
      <c r="H185">
        <v>1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S185">
        <v>0</v>
      </c>
      <c r="T185">
        <v>0</v>
      </c>
      <c r="U185">
        <v>0</v>
      </c>
      <c r="V185">
        <v>1</v>
      </c>
      <c r="W185">
        <v>1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</row>
    <row r="186" spans="1:42">
      <c r="A186" t="s">
        <v>835</v>
      </c>
      <c r="B186">
        <v>43</v>
      </c>
      <c r="C186">
        <f t="shared" si="2"/>
        <v>0</v>
      </c>
      <c r="D186">
        <v>1</v>
      </c>
      <c r="E186">
        <v>1</v>
      </c>
      <c r="F186">
        <v>1</v>
      </c>
      <c r="G186">
        <v>1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</row>
    <row r="187" spans="1:42">
      <c r="A187" t="s">
        <v>839</v>
      </c>
      <c r="B187">
        <v>48</v>
      </c>
      <c r="C187">
        <f t="shared" si="2"/>
        <v>0</v>
      </c>
      <c r="D187">
        <v>1</v>
      </c>
      <c r="E187">
        <v>1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1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</row>
    <row r="188" spans="1:42">
      <c r="A188" t="s">
        <v>847</v>
      </c>
      <c r="B188">
        <v>54</v>
      </c>
      <c r="C188">
        <f t="shared" si="2"/>
        <v>0</v>
      </c>
      <c r="D188">
        <v>0</v>
      </c>
      <c r="E188">
        <v>1</v>
      </c>
      <c r="F188">
        <v>1</v>
      </c>
      <c r="G188">
        <v>0</v>
      </c>
      <c r="H188">
        <v>1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1</v>
      </c>
      <c r="AN188">
        <v>0</v>
      </c>
      <c r="AO188">
        <v>0</v>
      </c>
      <c r="AP188">
        <v>0</v>
      </c>
    </row>
    <row r="189" spans="1:42">
      <c r="A189" t="s">
        <v>1059</v>
      </c>
      <c r="B189">
        <v>77</v>
      </c>
      <c r="C189">
        <f t="shared" si="2"/>
        <v>1</v>
      </c>
      <c r="D189">
        <v>0</v>
      </c>
      <c r="E189">
        <v>1</v>
      </c>
      <c r="F189">
        <v>1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1</v>
      </c>
      <c r="P189">
        <v>0</v>
      </c>
      <c r="Q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1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1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</row>
    <row r="190" spans="1:42">
      <c r="A190" t="s">
        <v>850</v>
      </c>
      <c r="B190">
        <v>70</v>
      </c>
      <c r="C190">
        <f t="shared" si="2"/>
        <v>1</v>
      </c>
      <c r="D190">
        <v>0</v>
      </c>
      <c r="E190">
        <v>1</v>
      </c>
      <c r="F190">
        <v>1</v>
      </c>
      <c r="G190">
        <v>0</v>
      </c>
      <c r="H190">
        <v>1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</row>
    <row r="191" spans="1:42">
      <c r="A191" t="s">
        <v>854</v>
      </c>
      <c r="B191">
        <v>47</v>
      </c>
      <c r="C191">
        <f t="shared" si="2"/>
        <v>0</v>
      </c>
      <c r="D191">
        <v>0</v>
      </c>
      <c r="E191">
        <v>1</v>
      </c>
      <c r="F191">
        <v>0</v>
      </c>
      <c r="G191">
        <v>0</v>
      </c>
      <c r="H191">
        <v>0</v>
      </c>
      <c r="I191">
        <v>1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S191">
        <v>0</v>
      </c>
      <c r="T191">
        <v>0</v>
      </c>
      <c r="U191">
        <v>0</v>
      </c>
      <c r="V191">
        <v>1</v>
      </c>
      <c r="W191">
        <v>1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1</v>
      </c>
      <c r="AE191">
        <v>0</v>
      </c>
      <c r="AF191">
        <v>1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 s="7">
        <v>0</v>
      </c>
    </row>
    <row r="192" spans="1:42">
      <c r="A192" t="s">
        <v>855</v>
      </c>
      <c r="B192">
        <v>67</v>
      </c>
      <c r="C192">
        <f t="shared" si="2"/>
        <v>1</v>
      </c>
      <c r="D192">
        <v>0</v>
      </c>
      <c r="E192">
        <v>1</v>
      </c>
      <c r="F192">
        <v>1</v>
      </c>
      <c r="G192">
        <v>0</v>
      </c>
      <c r="H192">
        <v>0</v>
      </c>
      <c r="I192">
        <v>1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S192">
        <v>0</v>
      </c>
      <c r="T192">
        <v>0</v>
      </c>
      <c r="U192">
        <v>0</v>
      </c>
      <c r="V192">
        <v>1</v>
      </c>
      <c r="W192">
        <v>1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1</v>
      </c>
      <c r="AE192">
        <v>0</v>
      </c>
      <c r="AF192">
        <v>1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</row>
    <row r="193" spans="1:42">
      <c r="A193" t="s">
        <v>860</v>
      </c>
      <c r="B193">
        <v>44</v>
      </c>
      <c r="C193">
        <f t="shared" si="2"/>
        <v>0</v>
      </c>
      <c r="D193">
        <v>1</v>
      </c>
      <c r="E193">
        <v>1</v>
      </c>
      <c r="F193">
        <v>0</v>
      </c>
      <c r="G193">
        <v>0</v>
      </c>
      <c r="H193">
        <v>0</v>
      </c>
      <c r="I193">
        <v>0</v>
      </c>
      <c r="J193">
        <v>1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S193">
        <v>0</v>
      </c>
      <c r="T193">
        <v>0</v>
      </c>
      <c r="U193">
        <v>0</v>
      </c>
      <c r="V193">
        <v>1</v>
      </c>
      <c r="W193">
        <v>0</v>
      </c>
      <c r="X193">
        <v>0</v>
      </c>
      <c r="Y193">
        <v>0</v>
      </c>
      <c r="Z193">
        <v>0</v>
      </c>
      <c r="AA193">
        <v>1</v>
      </c>
      <c r="AB193">
        <v>0</v>
      </c>
      <c r="AC193">
        <v>0</v>
      </c>
      <c r="AD193">
        <v>1</v>
      </c>
      <c r="AE193">
        <v>0</v>
      </c>
      <c r="AF193">
        <v>0</v>
      </c>
      <c r="AG193">
        <v>0</v>
      </c>
      <c r="AH193">
        <v>1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</row>
    <row r="194" spans="1:42">
      <c r="A194" t="s">
        <v>861</v>
      </c>
      <c r="B194">
        <v>50</v>
      </c>
      <c r="C194">
        <f t="shared" ref="C194:C257" si="3">IF(B194&gt;59,1,0)</f>
        <v>0</v>
      </c>
      <c r="D194">
        <v>0</v>
      </c>
      <c r="E194">
        <v>1</v>
      </c>
      <c r="F194">
        <v>1</v>
      </c>
      <c r="G194">
        <v>0</v>
      </c>
      <c r="H194">
        <v>0</v>
      </c>
      <c r="I194">
        <v>1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S194">
        <v>0</v>
      </c>
      <c r="T194">
        <v>0</v>
      </c>
      <c r="U194">
        <v>0</v>
      </c>
      <c r="V194">
        <v>1</v>
      </c>
      <c r="W194">
        <v>1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1</v>
      </c>
      <c r="AE194">
        <v>0</v>
      </c>
      <c r="AF194">
        <v>1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</row>
    <row r="195" spans="1:42">
      <c r="A195" t="s">
        <v>862</v>
      </c>
      <c r="B195">
        <v>49</v>
      </c>
      <c r="C195">
        <f t="shared" si="3"/>
        <v>0</v>
      </c>
      <c r="D195">
        <v>0</v>
      </c>
      <c r="E195">
        <v>1</v>
      </c>
      <c r="F195">
        <v>1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1</v>
      </c>
      <c r="M195">
        <v>0</v>
      </c>
      <c r="N195">
        <v>0</v>
      </c>
      <c r="O195">
        <v>0</v>
      </c>
      <c r="P195">
        <v>0</v>
      </c>
      <c r="Q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1</v>
      </c>
      <c r="AE195">
        <v>0</v>
      </c>
      <c r="AF195">
        <v>0</v>
      </c>
      <c r="AG195">
        <v>0</v>
      </c>
      <c r="AH195">
        <v>1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</row>
    <row r="196" spans="1:42">
      <c r="A196" t="s">
        <v>870</v>
      </c>
      <c r="B196">
        <v>51</v>
      </c>
      <c r="C196">
        <f t="shared" si="3"/>
        <v>0</v>
      </c>
      <c r="D196">
        <v>1</v>
      </c>
      <c r="E196">
        <v>1</v>
      </c>
      <c r="F196">
        <v>1</v>
      </c>
      <c r="G196">
        <v>1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S196">
        <v>0</v>
      </c>
      <c r="T196">
        <v>0</v>
      </c>
      <c r="U196">
        <v>0</v>
      </c>
      <c r="V196">
        <v>1</v>
      </c>
      <c r="W196">
        <v>1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1</v>
      </c>
      <c r="AO196">
        <v>0</v>
      </c>
      <c r="AP196">
        <v>0</v>
      </c>
    </row>
    <row r="197" spans="1:42">
      <c r="A197" t="s">
        <v>872</v>
      </c>
      <c r="B197">
        <v>49</v>
      </c>
      <c r="C197">
        <f t="shared" si="3"/>
        <v>0</v>
      </c>
      <c r="D197">
        <v>0</v>
      </c>
      <c r="E197">
        <v>1</v>
      </c>
      <c r="F197">
        <v>1</v>
      </c>
      <c r="G197">
        <v>0</v>
      </c>
      <c r="H197">
        <v>0</v>
      </c>
      <c r="I197">
        <v>1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S197">
        <v>0</v>
      </c>
      <c r="T197">
        <v>0</v>
      </c>
      <c r="U197">
        <v>0</v>
      </c>
      <c r="V197">
        <v>1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1</v>
      </c>
      <c r="AC197">
        <v>0</v>
      </c>
      <c r="AD197">
        <v>1</v>
      </c>
      <c r="AE197">
        <v>0</v>
      </c>
      <c r="AF197">
        <v>0</v>
      </c>
      <c r="AG197">
        <v>1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</row>
    <row r="198" spans="1:42">
      <c r="A198" t="s">
        <v>873</v>
      </c>
      <c r="B198">
        <v>51</v>
      </c>
      <c r="C198">
        <f t="shared" si="3"/>
        <v>0</v>
      </c>
      <c r="D198">
        <v>0</v>
      </c>
      <c r="E198">
        <v>1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1</v>
      </c>
      <c r="P198">
        <v>0</v>
      </c>
      <c r="Q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1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1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</row>
    <row r="199" spans="1:42">
      <c r="A199" t="s">
        <v>1060</v>
      </c>
      <c r="B199">
        <v>34</v>
      </c>
      <c r="C199">
        <f t="shared" si="3"/>
        <v>0</v>
      </c>
      <c r="D199">
        <v>0</v>
      </c>
      <c r="E199">
        <v>1</v>
      </c>
      <c r="F199">
        <v>1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1</v>
      </c>
      <c r="Q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1</v>
      </c>
      <c r="AO199">
        <v>0</v>
      </c>
      <c r="AP199">
        <v>0</v>
      </c>
    </row>
    <row r="200" spans="1:42">
      <c r="A200" t="s">
        <v>897</v>
      </c>
      <c r="B200">
        <v>25</v>
      </c>
      <c r="C200">
        <f t="shared" si="3"/>
        <v>0</v>
      </c>
      <c r="D200">
        <v>1</v>
      </c>
      <c r="E200">
        <v>1</v>
      </c>
      <c r="F200">
        <v>1</v>
      </c>
      <c r="G200">
        <v>1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S200">
        <v>0</v>
      </c>
      <c r="T200">
        <v>0</v>
      </c>
      <c r="U200">
        <v>0</v>
      </c>
      <c r="V200">
        <v>1</v>
      </c>
      <c r="W200">
        <v>1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1</v>
      </c>
      <c r="AE200">
        <v>0</v>
      </c>
      <c r="AF200">
        <v>1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</row>
    <row r="201" spans="1:42">
      <c r="A201" t="s">
        <v>900</v>
      </c>
      <c r="B201">
        <v>65</v>
      </c>
      <c r="C201">
        <f t="shared" si="3"/>
        <v>1</v>
      </c>
      <c r="D201">
        <v>1</v>
      </c>
      <c r="E201">
        <v>1</v>
      </c>
      <c r="F201">
        <v>1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1</v>
      </c>
      <c r="P201">
        <v>0</v>
      </c>
      <c r="Q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1</v>
      </c>
      <c r="AE201">
        <v>0</v>
      </c>
      <c r="AF201">
        <v>1</v>
      </c>
      <c r="AG201">
        <v>1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</row>
    <row r="202" spans="1:42">
      <c r="A202" t="s">
        <v>903</v>
      </c>
      <c r="B202">
        <v>44</v>
      </c>
      <c r="C202">
        <f t="shared" si="3"/>
        <v>0</v>
      </c>
      <c r="D202">
        <v>1</v>
      </c>
      <c r="E202">
        <v>1</v>
      </c>
      <c r="F202">
        <v>1</v>
      </c>
      <c r="G202">
        <v>0</v>
      </c>
      <c r="H202">
        <v>1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S202">
        <v>0</v>
      </c>
      <c r="T202">
        <v>0</v>
      </c>
      <c r="U202">
        <v>0</v>
      </c>
      <c r="V202">
        <v>1</v>
      </c>
      <c r="W202">
        <v>1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1</v>
      </c>
      <c r="AN202">
        <v>0</v>
      </c>
      <c r="AO202">
        <v>0</v>
      </c>
      <c r="AP202">
        <v>0</v>
      </c>
    </row>
    <row r="203" spans="1:42">
      <c r="A203" t="s">
        <v>912</v>
      </c>
      <c r="B203">
        <v>71</v>
      </c>
      <c r="C203">
        <f t="shared" si="3"/>
        <v>1</v>
      </c>
      <c r="D203">
        <v>1</v>
      </c>
      <c r="E203">
        <v>1</v>
      </c>
      <c r="F203">
        <v>0</v>
      </c>
      <c r="G203">
        <v>1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1</v>
      </c>
      <c r="AE203">
        <v>0</v>
      </c>
      <c r="AF203">
        <v>1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1</v>
      </c>
      <c r="AO203">
        <v>0</v>
      </c>
      <c r="AP203">
        <v>0</v>
      </c>
    </row>
    <row r="204" spans="1:42">
      <c r="A204" t="s">
        <v>915</v>
      </c>
      <c r="B204">
        <v>61</v>
      </c>
      <c r="C204">
        <f t="shared" si="3"/>
        <v>1</v>
      </c>
      <c r="D204">
        <v>1</v>
      </c>
      <c r="E204">
        <v>1</v>
      </c>
      <c r="F204">
        <v>0</v>
      </c>
      <c r="G204">
        <v>1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S204">
        <v>0</v>
      </c>
      <c r="T204">
        <v>0</v>
      </c>
      <c r="U204">
        <v>0</v>
      </c>
      <c r="V204">
        <v>1</v>
      </c>
      <c r="W204">
        <v>0</v>
      </c>
      <c r="X204">
        <v>0</v>
      </c>
      <c r="Y204">
        <v>1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</row>
    <row r="205" spans="1:42">
      <c r="A205" t="s">
        <v>1061</v>
      </c>
      <c r="B205">
        <v>68</v>
      </c>
      <c r="C205">
        <f t="shared" si="3"/>
        <v>1</v>
      </c>
      <c r="D205">
        <v>1</v>
      </c>
      <c r="E205">
        <v>1</v>
      </c>
      <c r="F205">
        <v>0</v>
      </c>
      <c r="G205">
        <v>1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1</v>
      </c>
      <c r="AE205">
        <v>0</v>
      </c>
      <c r="AF205">
        <v>1</v>
      </c>
      <c r="AG205">
        <v>1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</row>
    <row r="206" spans="1:42" s="4" customFormat="1">
      <c r="A206" t="s">
        <v>917</v>
      </c>
      <c r="B206">
        <v>42</v>
      </c>
      <c r="C206">
        <f t="shared" si="3"/>
        <v>0</v>
      </c>
      <c r="D206">
        <v>1</v>
      </c>
      <c r="E206">
        <v>1</v>
      </c>
      <c r="F206">
        <v>1</v>
      </c>
      <c r="G206">
        <v>0</v>
      </c>
      <c r="H206">
        <v>0</v>
      </c>
      <c r="I206">
        <v>0</v>
      </c>
      <c r="J206">
        <v>1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/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1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1</v>
      </c>
      <c r="AK206">
        <v>0</v>
      </c>
      <c r="AL206">
        <v>0</v>
      </c>
      <c r="AM206">
        <v>0</v>
      </c>
      <c r="AN206">
        <v>1</v>
      </c>
      <c r="AO206">
        <v>0</v>
      </c>
      <c r="AP206">
        <v>0</v>
      </c>
    </row>
    <row r="207" spans="1:42">
      <c r="A207" t="s">
        <v>1062</v>
      </c>
      <c r="B207">
        <v>34</v>
      </c>
      <c r="C207">
        <f t="shared" si="3"/>
        <v>0</v>
      </c>
      <c r="D207">
        <v>0</v>
      </c>
      <c r="E207">
        <v>1</v>
      </c>
      <c r="F207">
        <v>0</v>
      </c>
      <c r="G207">
        <v>0</v>
      </c>
      <c r="H207">
        <v>1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S207">
        <v>0</v>
      </c>
      <c r="T207">
        <v>0</v>
      </c>
      <c r="U207">
        <v>0</v>
      </c>
      <c r="V207">
        <v>1</v>
      </c>
      <c r="W207">
        <v>1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1</v>
      </c>
      <c r="AN207">
        <v>0</v>
      </c>
      <c r="AO207">
        <v>0</v>
      </c>
      <c r="AP207">
        <v>0</v>
      </c>
    </row>
    <row r="208" spans="1:42">
      <c r="A208" t="s">
        <v>925</v>
      </c>
      <c r="B208">
        <v>64</v>
      </c>
      <c r="C208">
        <f t="shared" si="3"/>
        <v>1</v>
      </c>
      <c r="D208">
        <v>0</v>
      </c>
      <c r="E208">
        <v>1</v>
      </c>
      <c r="F208">
        <v>0</v>
      </c>
      <c r="G208">
        <v>0</v>
      </c>
      <c r="H208">
        <v>1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</row>
    <row r="209" spans="1:42">
      <c r="A209" t="s">
        <v>1063</v>
      </c>
      <c r="B209">
        <v>39</v>
      </c>
      <c r="C209">
        <f t="shared" si="3"/>
        <v>0</v>
      </c>
      <c r="D209">
        <v>1</v>
      </c>
      <c r="E209">
        <v>1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1</v>
      </c>
      <c r="M209">
        <v>0</v>
      </c>
      <c r="N209">
        <v>0</v>
      </c>
      <c r="O209">
        <v>0</v>
      </c>
      <c r="P209">
        <v>0</v>
      </c>
      <c r="Q209">
        <v>0</v>
      </c>
      <c r="S209">
        <v>0</v>
      </c>
      <c r="T209">
        <v>0</v>
      </c>
      <c r="U209">
        <v>0</v>
      </c>
      <c r="V209">
        <v>1</v>
      </c>
      <c r="W209">
        <v>0</v>
      </c>
      <c r="X209">
        <v>0</v>
      </c>
      <c r="Y209">
        <v>0</v>
      </c>
      <c r="Z209">
        <v>1</v>
      </c>
      <c r="AA209">
        <v>0</v>
      </c>
      <c r="AB209">
        <v>0</v>
      </c>
      <c r="AC209">
        <v>0</v>
      </c>
      <c r="AD209">
        <v>1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1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</row>
    <row r="210" spans="1:42">
      <c r="A210" t="s">
        <v>934</v>
      </c>
      <c r="B210">
        <v>46</v>
      </c>
      <c r="C210">
        <f t="shared" si="3"/>
        <v>0</v>
      </c>
      <c r="D210">
        <v>1</v>
      </c>
      <c r="E210">
        <v>1</v>
      </c>
      <c r="F210">
        <v>1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1</v>
      </c>
      <c r="P210">
        <v>0</v>
      </c>
      <c r="Q210">
        <v>0</v>
      </c>
      <c r="S210">
        <v>0</v>
      </c>
      <c r="T210">
        <v>0</v>
      </c>
      <c r="U210">
        <v>0</v>
      </c>
      <c r="V210">
        <v>1</v>
      </c>
      <c r="W210">
        <v>0</v>
      </c>
      <c r="X210">
        <v>0</v>
      </c>
      <c r="Y210">
        <v>0</v>
      </c>
      <c r="Z210">
        <v>1</v>
      </c>
      <c r="AA210">
        <v>0</v>
      </c>
      <c r="AB210">
        <v>0</v>
      </c>
      <c r="AC210">
        <v>0</v>
      </c>
      <c r="AD210">
        <v>1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1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</row>
    <row r="211" spans="1:42">
      <c r="A211" t="s">
        <v>938</v>
      </c>
      <c r="B211">
        <v>33</v>
      </c>
      <c r="C211">
        <f t="shared" si="3"/>
        <v>0</v>
      </c>
      <c r="D211">
        <v>1</v>
      </c>
      <c r="E211">
        <v>1</v>
      </c>
      <c r="F211">
        <v>0</v>
      </c>
      <c r="G211">
        <v>0</v>
      </c>
      <c r="H211">
        <v>0</v>
      </c>
      <c r="I211">
        <v>0</v>
      </c>
      <c r="J211">
        <v>1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1</v>
      </c>
      <c r="AO211">
        <v>0</v>
      </c>
      <c r="AP211">
        <v>0</v>
      </c>
    </row>
    <row r="212" spans="1:42" s="4" customFormat="1">
      <c r="A212" t="s">
        <v>939</v>
      </c>
      <c r="B212">
        <v>48</v>
      </c>
      <c r="C212">
        <f t="shared" si="3"/>
        <v>0</v>
      </c>
      <c r="D212">
        <v>0</v>
      </c>
      <c r="E212">
        <v>1</v>
      </c>
      <c r="F212">
        <v>0</v>
      </c>
      <c r="G212">
        <v>0</v>
      </c>
      <c r="H212">
        <v>1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/>
      <c r="S212">
        <v>0</v>
      </c>
      <c r="T212">
        <v>0</v>
      </c>
      <c r="U212">
        <v>0</v>
      </c>
      <c r="V212">
        <v>1</v>
      </c>
      <c r="W212">
        <v>1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1</v>
      </c>
      <c r="AN212">
        <v>0</v>
      </c>
      <c r="AO212">
        <v>0</v>
      </c>
      <c r="AP212">
        <v>0</v>
      </c>
    </row>
    <row r="213" spans="1:42">
      <c r="A213" t="s">
        <v>940</v>
      </c>
      <c r="B213">
        <v>51</v>
      </c>
      <c r="C213">
        <f t="shared" si="3"/>
        <v>0</v>
      </c>
      <c r="D213">
        <v>0</v>
      </c>
      <c r="E213">
        <v>1</v>
      </c>
      <c r="F213">
        <v>1</v>
      </c>
      <c r="G213">
        <v>0</v>
      </c>
      <c r="H213">
        <v>0</v>
      </c>
      <c r="I213">
        <v>0</v>
      </c>
      <c r="J213">
        <v>1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1</v>
      </c>
      <c r="AE213">
        <v>0</v>
      </c>
      <c r="AF213">
        <v>1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1</v>
      </c>
      <c r="AO213">
        <v>0</v>
      </c>
      <c r="AP213">
        <v>0</v>
      </c>
    </row>
    <row r="214" spans="1:42">
      <c r="A214" t="s">
        <v>1064</v>
      </c>
      <c r="B214">
        <v>31</v>
      </c>
      <c r="C214">
        <f t="shared" si="3"/>
        <v>0</v>
      </c>
      <c r="D214">
        <v>0</v>
      </c>
      <c r="E214">
        <v>1</v>
      </c>
      <c r="F214">
        <v>1</v>
      </c>
      <c r="G214">
        <v>0</v>
      </c>
      <c r="H214">
        <v>1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S214">
        <v>0</v>
      </c>
      <c r="T214">
        <v>0</v>
      </c>
      <c r="U214">
        <v>0</v>
      </c>
      <c r="V214">
        <v>1</v>
      </c>
      <c r="W214">
        <v>1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</row>
    <row r="215" spans="1:42">
      <c r="A215" t="s">
        <v>941</v>
      </c>
      <c r="B215">
        <v>40</v>
      </c>
      <c r="C215">
        <f t="shared" si="3"/>
        <v>0</v>
      </c>
      <c r="D215">
        <v>0</v>
      </c>
      <c r="E215">
        <v>1</v>
      </c>
      <c r="F215">
        <v>1</v>
      </c>
      <c r="G215">
        <v>0</v>
      </c>
      <c r="H215">
        <v>0</v>
      </c>
      <c r="I215">
        <v>1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S215">
        <v>0</v>
      </c>
      <c r="T215">
        <v>0</v>
      </c>
      <c r="U215">
        <v>0</v>
      </c>
      <c r="V215">
        <v>1</v>
      </c>
      <c r="W215">
        <v>1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1</v>
      </c>
      <c r="AE215">
        <v>0</v>
      </c>
      <c r="AF215">
        <v>0</v>
      </c>
      <c r="AG215">
        <v>1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</row>
    <row r="216" spans="1:42">
      <c r="A216" t="s">
        <v>1065</v>
      </c>
      <c r="B216">
        <v>35</v>
      </c>
      <c r="C216">
        <f t="shared" si="3"/>
        <v>0</v>
      </c>
      <c r="D216">
        <v>1</v>
      </c>
      <c r="E216">
        <v>1</v>
      </c>
      <c r="F216">
        <v>1</v>
      </c>
      <c r="G216">
        <v>0</v>
      </c>
      <c r="H216">
        <v>0</v>
      </c>
      <c r="I216">
        <v>0</v>
      </c>
      <c r="J216">
        <v>1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1</v>
      </c>
      <c r="AO216">
        <v>0</v>
      </c>
      <c r="AP216">
        <v>0</v>
      </c>
    </row>
    <row r="217" spans="1:42">
      <c r="A217" t="s">
        <v>944</v>
      </c>
      <c r="B217">
        <v>38</v>
      </c>
      <c r="C217">
        <f t="shared" si="3"/>
        <v>0</v>
      </c>
      <c r="D217">
        <v>1</v>
      </c>
      <c r="E217">
        <v>1</v>
      </c>
      <c r="F217">
        <v>0</v>
      </c>
      <c r="G217">
        <v>1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S217">
        <v>0</v>
      </c>
      <c r="T217">
        <v>0</v>
      </c>
      <c r="U217">
        <v>0</v>
      </c>
      <c r="V217">
        <v>1</v>
      </c>
      <c r="W217">
        <v>1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1</v>
      </c>
      <c r="AE217">
        <v>0</v>
      </c>
      <c r="AF217">
        <v>0</v>
      </c>
      <c r="AG217">
        <v>1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</row>
    <row r="218" spans="1:42">
      <c r="A218" t="s">
        <v>1066</v>
      </c>
      <c r="B218">
        <v>70</v>
      </c>
      <c r="C218">
        <f t="shared" si="3"/>
        <v>1</v>
      </c>
      <c r="D218">
        <v>1</v>
      </c>
      <c r="E218">
        <v>1</v>
      </c>
      <c r="F218">
        <v>0</v>
      </c>
      <c r="G218">
        <v>0</v>
      </c>
      <c r="H218">
        <v>1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S218">
        <v>0</v>
      </c>
      <c r="T218">
        <v>0</v>
      </c>
      <c r="U218">
        <v>0</v>
      </c>
      <c r="V218">
        <v>1</v>
      </c>
      <c r="W218">
        <v>1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</row>
    <row r="219" spans="1:42">
      <c r="A219" t="s">
        <v>581</v>
      </c>
      <c r="B219">
        <v>23</v>
      </c>
      <c r="C219">
        <f t="shared" si="3"/>
        <v>0</v>
      </c>
      <c r="D219">
        <v>1</v>
      </c>
      <c r="E219">
        <v>1</v>
      </c>
      <c r="F219">
        <v>0</v>
      </c>
      <c r="G219">
        <v>1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S219">
        <v>0</v>
      </c>
      <c r="T219">
        <v>0</v>
      </c>
      <c r="U219">
        <v>0</v>
      </c>
      <c r="V219">
        <v>1</v>
      </c>
      <c r="W219">
        <v>0</v>
      </c>
      <c r="X219">
        <v>1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1</v>
      </c>
      <c r="AN219">
        <v>0</v>
      </c>
      <c r="AO219">
        <v>1</v>
      </c>
      <c r="AP219">
        <v>0</v>
      </c>
    </row>
    <row r="220" spans="1:42">
      <c r="A220" s="1" t="s">
        <v>255</v>
      </c>
      <c r="B220" s="1">
        <v>41</v>
      </c>
      <c r="C220" s="1">
        <f t="shared" si="3"/>
        <v>0</v>
      </c>
      <c r="D220" s="1">
        <v>1</v>
      </c>
      <c r="E220" s="1">
        <v>1</v>
      </c>
      <c r="F220" s="1">
        <v>0</v>
      </c>
      <c r="G220" s="1">
        <v>1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/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1</v>
      </c>
      <c r="AE220" s="1">
        <v>0</v>
      </c>
      <c r="AF220" s="1">
        <v>1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M220" s="1">
        <v>0</v>
      </c>
      <c r="AN220" s="1">
        <v>0</v>
      </c>
      <c r="AO220" s="1">
        <v>1</v>
      </c>
      <c r="AP220" s="1">
        <v>0</v>
      </c>
    </row>
    <row r="221" spans="1:42">
      <c r="A221" t="s">
        <v>209</v>
      </c>
      <c r="B221">
        <v>44</v>
      </c>
      <c r="C221">
        <f t="shared" si="3"/>
        <v>0</v>
      </c>
      <c r="D221">
        <v>1</v>
      </c>
      <c r="E221">
        <v>1</v>
      </c>
      <c r="F221">
        <v>1</v>
      </c>
      <c r="G221">
        <v>0</v>
      </c>
      <c r="H221">
        <v>0</v>
      </c>
      <c r="I221">
        <v>0</v>
      </c>
      <c r="J221">
        <v>1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1</v>
      </c>
      <c r="AE221">
        <v>0</v>
      </c>
      <c r="AF221">
        <v>0</v>
      </c>
      <c r="AG221">
        <v>0</v>
      </c>
      <c r="AH221">
        <v>1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1</v>
      </c>
      <c r="AO221">
        <v>1</v>
      </c>
      <c r="AP221">
        <v>0</v>
      </c>
    </row>
    <row r="222" spans="1:42">
      <c r="A222" t="s">
        <v>216</v>
      </c>
      <c r="B222">
        <v>40</v>
      </c>
      <c r="C222">
        <f t="shared" si="3"/>
        <v>0</v>
      </c>
      <c r="D222">
        <v>1</v>
      </c>
      <c r="E222">
        <v>1</v>
      </c>
      <c r="F222">
        <v>0</v>
      </c>
      <c r="G222">
        <v>0</v>
      </c>
      <c r="H222">
        <v>0</v>
      </c>
      <c r="I222">
        <v>0</v>
      </c>
      <c r="J222">
        <v>1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1</v>
      </c>
      <c r="AE222">
        <v>0</v>
      </c>
      <c r="AF222">
        <v>0</v>
      </c>
      <c r="AG222">
        <v>0</v>
      </c>
      <c r="AH222">
        <v>1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1</v>
      </c>
      <c r="AP222">
        <v>0</v>
      </c>
    </row>
    <row r="223" spans="1:42">
      <c r="A223" t="s">
        <v>217</v>
      </c>
      <c r="B223">
        <v>50</v>
      </c>
      <c r="C223">
        <f t="shared" si="3"/>
        <v>0</v>
      </c>
      <c r="D223">
        <v>1</v>
      </c>
      <c r="E223">
        <v>1</v>
      </c>
      <c r="F223">
        <v>1</v>
      </c>
      <c r="G223">
        <v>0</v>
      </c>
      <c r="H223">
        <v>0</v>
      </c>
      <c r="I223">
        <v>0</v>
      </c>
      <c r="J223">
        <v>1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1</v>
      </c>
      <c r="AO223">
        <v>1</v>
      </c>
      <c r="AP223">
        <v>0</v>
      </c>
    </row>
    <row r="224" spans="1:42">
      <c r="A224" t="s">
        <v>219</v>
      </c>
      <c r="B224">
        <v>37</v>
      </c>
      <c r="C224">
        <f t="shared" si="3"/>
        <v>0</v>
      </c>
      <c r="D224">
        <v>1</v>
      </c>
      <c r="E224">
        <v>1</v>
      </c>
      <c r="F224">
        <v>1</v>
      </c>
      <c r="G224">
        <v>0</v>
      </c>
      <c r="H224">
        <v>0</v>
      </c>
      <c r="I224">
        <v>1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S224">
        <v>0</v>
      </c>
      <c r="T224">
        <v>0</v>
      </c>
      <c r="U224">
        <v>0</v>
      </c>
      <c r="V224">
        <v>1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1</v>
      </c>
      <c r="AC224">
        <v>0</v>
      </c>
      <c r="AD224">
        <v>1</v>
      </c>
      <c r="AE224">
        <v>0</v>
      </c>
      <c r="AF224">
        <v>0</v>
      </c>
      <c r="AG224">
        <v>1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1</v>
      </c>
      <c r="AP224">
        <v>0</v>
      </c>
    </row>
    <row r="225" spans="1:42">
      <c r="A225" t="s">
        <v>232</v>
      </c>
      <c r="B225">
        <v>51</v>
      </c>
      <c r="C225">
        <f t="shared" si="3"/>
        <v>0</v>
      </c>
      <c r="D225">
        <v>0</v>
      </c>
      <c r="E225">
        <v>1</v>
      </c>
      <c r="F225">
        <v>0</v>
      </c>
      <c r="G225">
        <v>0</v>
      </c>
      <c r="H225">
        <v>0</v>
      </c>
      <c r="I225">
        <v>1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1</v>
      </c>
      <c r="AE225">
        <v>0</v>
      </c>
      <c r="AF225">
        <v>1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1</v>
      </c>
      <c r="AN225">
        <v>0</v>
      </c>
      <c r="AO225">
        <v>1</v>
      </c>
      <c r="AP225">
        <v>0</v>
      </c>
    </row>
    <row r="226" spans="1:42">
      <c r="A226" t="s">
        <v>236</v>
      </c>
      <c r="B226">
        <v>37</v>
      </c>
      <c r="C226">
        <f t="shared" si="3"/>
        <v>0</v>
      </c>
      <c r="D226">
        <v>1</v>
      </c>
      <c r="E226">
        <v>1</v>
      </c>
      <c r="F226">
        <v>0</v>
      </c>
      <c r="G226">
        <v>0</v>
      </c>
      <c r="H226">
        <v>0</v>
      </c>
      <c r="I226">
        <v>1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S226">
        <v>0</v>
      </c>
      <c r="T226">
        <v>0</v>
      </c>
      <c r="U226">
        <v>0</v>
      </c>
      <c r="V226">
        <v>1</v>
      </c>
      <c r="W226">
        <v>1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1</v>
      </c>
      <c r="AE226">
        <v>0</v>
      </c>
      <c r="AF226">
        <v>0</v>
      </c>
      <c r="AG226">
        <v>1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1</v>
      </c>
      <c r="AP226">
        <v>0</v>
      </c>
    </row>
    <row r="227" spans="1:42">
      <c r="A227" t="s">
        <v>1067</v>
      </c>
      <c r="B227">
        <v>82</v>
      </c>
      <c r="C227">
        <f t="shared" si="3"/>
        <v>1</v>
      </c>
      <c r="D227">
        <v>1</v>
      </c>
      <c r="E227">
        <v>1</v>
      </c>
      <c r="F227">
        <v>0</v>
      </c>
      <c r="G227">
        <v>1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1</v>
      </c>
      <c r="AE227">
        <v>0</v>
      </c>
      <c r="AF227">
        <v>1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1</v>
      </c>
      <c r="AP227">
        <v>0</v>
      </c>
    </row>
    <row r="228" spans="1:42">
      <c r="A228" t="s">
        <v>249</v>
      </c>
      <c r="B228">
        <v>26</v>
      </c>
      <c r="C228">
        <f t="shared" si="3"/>
        <v>0</v>
      </c>
      <c r="D228">
        <v>1</v>
      </c>
      <c r="E228">
        <v>1</v>
      </c>
      <c r="F228">
        <v>0</v>
      </c>
      <c r="G228">
        <v>0</v>
      </c>
      <c r="H228">
        <v>0</v>
      </c>
      <c r="I228">
        <v>0</v>
      </c>
      <c r="J228">
        <v>1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1</v>
      </c>
      <c r="AE228">
        <v>0</v>
      </c>
      <c r="AF228">
        <v>0</v>
      </c>
      <c r="AG228">
        <v>0</v>
      </c>
      <c r="AH228">
        <v>1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1</v>
      </c>
      <c r="AO228">
        <v>1</v>
      </c>
      <c r="AP228">
        <v>0</v>
      </c>
    </row>
    <row r="229" spans="1:42" s="4" customFormat="1">
      <c r="A229" t="s">
        <v>253</v>
      </c>
      <c r="B229">
        <v>36</v>
      </c>
      <c r="C229">
        <f t="shared" si="3"/>
        <v>0</v>
      </c>
      <c r="D229">
        <v>1</v>
      </c>
      <c r="E229">
        <v>1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1</v>
      </c>
      <c r="O229">
        <v>0</v>
      </c>
      <c r="P229">
        <v>0</v>
      </c>
      <c r="Q229">
        <v>0</v>
      </c>
      <c r="R229"/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1</v>
      </c>
      <c r="AO229">
        <v>1</v>
      </c>
      <c r="AP229">
        <v>0</v>
      </c>
    </row>
    <row r="230" spans="1:42">
      <c r="A230" t="s">
        <v>257</v>
      </c>
      <c r="B230">
        <v>44</v>
      </c>
      <c r="C230">
        <f t="shared" si="3"/>
        <v>0</v>
      </c>
      <c r="D230">
        <v>1</v>
      </c>
      <c r="E230">
        <v>1</v>
      </c>
      <c r="F230">
        <v>1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</v>
      </c>
      <c r="P230">
        <v>0</v>
      </c>
      <c r="Q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1</v>
      </c>
      <c r="AP230">
        <v>0</v>
      </c>
    </row>
    <row r="231" spans="1:42">
      <c r="A231" t="s">
        <v>270</v>
      </c>
      <c r="B231">
        <v>52</v>
      </c>
      <c r="C231">
        <f t="shared" si="3"/>
        <v>0</v>
      </c>
      <c r="D231">
        <v>1</v>
      </c>
      <c r="E231">
        <v>1</v>
      </c>
      <c r="F231">
        <v>0</v>
      </c>
      <c r="G231">
        <v>0</v>
      </c>
      <c r="H231">
        <v>1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1</v>
      </c>
      <c r="AP231">
        <v>0</v>
      </c>
    </row>
    <row r="232" spans="1:42">
      <c r="A232" t="s">
        <v>275</v>
      </c>
      <c r="B232">
        <v>47</v>
      </c>
      <c r="C232">
        <f t="shared" si="3"/>
        <v>0</v>
      </c>
      <c r="D232">
        <v>1</v>
      </c>
      <c r="E232">
        <v>1</v>
      </c>
      <c r="F232">
        <v>1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1</v>
      </c>
      <c r="Q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1</v>
      </c>
      <c r="AO232">
        <v>1</v>
      </c>
      <c r="AP232">
        <v>0</v>
      </c>
    </row>
    <row r="233" spans="1:42">
      <c r="A233" t="s">
        <v>278</v>
      </c>
      <c r="B233">
        <v>41</v>
      </c>
      <c r="C233">
        <f t="shared" si="3"/>
        <v>0</v>
      </c>
      <c r="D233">
        <v>1</v>
      </c>
      <c r="E233">
        <v>1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1</v>
      </c>
      <c r="N233">
        <v>0</v>
      </c>
      <c r="O233">
        <v>0</v>
      </c>
      <c r="P233">
        <v>0</v>
      </c>
      <c r="Q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1</v>
      </c>
      <c r="AE233">
        <v>0</v>
      </c>
      <c r="AF233">
        <v>1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1</v>
      </c>
      <c r="AP233">
        <v>0</v>
      </c>
    </row>
    <row r="234" spans="1:42">
      <c r="A234" t="s">
        <v>279</v>
      </c>
      <c r="B234">
        <v>46</v>
      </c>
      <c r="C234">
        <f t="shared" si="3"/>
        <v>0</v>
      </c>
      <c r="D234">
        <v>1</v>
      </c>
      <c r="E234">
        <v>1</v>
      </c>
      <c r="F234">
        <v>1</v>
      </c>
      <c r="G234">
        <v>0</v>
      </c>
      <c r="H234">
        <v>0</v>
      </c>
      <c r="I234">
        <v>0</v>
      </c>
      <c r="J234">
        <v>1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1</v>
      </c>
      <c r="AO234">
        <v>1</v>
      </c>
      <c r="AP234">
        <v>0</v>
      </c>
    </row>
    <row r="235" spans="1:42">
      <c r="A235" t="s">
        <v>287</v>
      </c>
      <c r="B235">
        <v>28</v>
      </c>
      <c r="C235">
        <f t="shared" si="3"/>
        <v>0</v>
      </c>
      <c r="D235">
        <v>1</v>
      </c>
      <c r="E235">
        <v>1</v>
      </c>
      <c r="F235">
        <v>1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1</v>
      </c>
      <c r="P235">
        <v>0</v>
      </c>
      <c r="Q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1</v>
      </c>
      <c r="AP235">
        <v>0</v>
      </c>
    </row>
    <row r="236" spans="1:42">
      <c r="A236" t="s">
        <v>1068</v>
      </c>
      <c r="B236">
        <v>78</v>
      </c>
      <c r="C236">
        <f t="shared" si="3"/>
        <v>1</v>
      </c>
      <c r="D236">
        <v>1</v>
      </c>
      <c r="E236">
        <v>1</v>
      </c>
      <c r="F236">
        <v>1</v>
      </c>
      <c r="G236">
        <v>1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1</v>
      </c>
      <c r="AE236">
        <v>0</v>
      </c>
      <c r="AF236">
        <v>1</v>
      </c>
      <c r="AG236">
        <v>1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1</v>
      </c>
      <c r="AP236">
        <v>0</v>
      </c>
    </row>
    <row r="237" spans="1:42">
      <c r="A237" t="s">
        <v>293</v>
      </c>
      <c r="B237">
        <v>50</v>
      </c>
      <c r="C237">
        <f t="shared" si="3"/>
        <v>0</v>
      </c>
      <c r="D237">
        <v>1</v>
      </c>
      <c r="E237">
        <v>1</v>
      </c>
      <c r="F237">
        <v>0</v>
      </c>
      <c r="G237">
        <v>0</v>
      </c>
      <c r="H237">
        <v>1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1</v>
      </c>
      <c r="AE237">
        <v>0</v>
      </c>
      <c r="AF237">
        <v>1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1</v>
      </c>
      <c r="AP237">
        <v>0</v>
      </c>
    </row>
    <row r="238" spans="1:42">
      <c r="A238" t="s">
        <v>294</v>
      </c>
      <c r="B238">
        <v>60</v>
      </c>
      <c r="C238">
        <f t="shared" si="3"/>
        <v>1</v>
      </c>
      <c r="D238">
        <v>0</v>
      </c>
      <c r="E238">
        <v>1</v>
      </c>
      <c r="F238">
        <v>0</v>
      </c>
      <c r="G238">
        <v>0</v>
      </c>
      <c r="H238">
        <v>0</v>
      </c>
      <c r="I238">
        <v>1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1</v>
      </c>
      <c r="AE238">
        <v>0</v>
      </c>
      <c r="AF238">
        <v>1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1</v>
      </c>
      <c r="AP238">
        <v>0</v>
      </c>
    </row>
    <row r="239" spans="1:42">
      <c r="A239" t="s">
        <v>296</v>
      </c>
      <c r="B239">
        <v>47</v>
      </c>
      <c r="C239">
        <f t="shared" si="3"/>
        <v>0</v>
      </c>
      <c r="D239">
        <v>0</v>
      </c>
      <c r="E239">
        <v>1</v>
      </c>
      <c r="F239">
        <v>1</v>
      </c>
      <c r="G239">
        <v>0</v>
      </c>
      <c r="H239">
        <v>1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S239">
        <v>0</v>
      </c>
      <c r="T239">
        <v>0</v>
      </c>
      <c r="U239">
        <v>0</v>
      </c>
      <c r="V239">
        <v>1</v>
      </c>
      <c r="W239">
        <v>1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1</v>
      </c>
      <c r="AN239">
        <v>0</v>
      </c>
      <c r="AO239">
        <v>1</v>
      </c>
      <c r="AP239">
        <v>0</v>
      </c>
    </row>
    <row r="240" spans="1:42">
      <c r="A240" t="s">
        <v>297</v>
      </c>
      <c r="B240">
        <v>70</v>
      </c>
      <c r="C240">
        <f t="shared" si="3"/>
        <v>1</v>
      </c>
      <c r="D240">
        <v>0</v>
      </c>
      <c r="E240">
        <v>1</v>
      </c>
      <c r="F240">
        <v>1</v>
      </c>
      <c r="G240">
        <v>0</v>
      </c>
      <c r="H240">
        <v>0</v>
      </c>
      <c r="I240">
        <v>1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1</v>
      </c>
      <c r="AE240">
        <v>0</v>
      </c>
      <c r="AF240">
        <v>1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1</v>
      </c>
      <c r="AP240">
        <v>0</v>
      </c>
    </row>
    <row r="241" spans="1:42">
      <c r="A241" t="s">
        <v>309</v>
      </c>
      <c r="B241">
        <v>68</v>
      </c>
      <c r="C241">
        <f t="shared" si="3"/>
        <v>1</v>
      </c>
      <c r="D241">
        <v>1</v>
      </c>
      <c r="E241">
        <v>1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1</v>
      </c>
      <c r="O241">
        <v>0</v>
      </c>
      <c r="P241">
        <v>0</v>
      </c>
      <c r="Q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1</v>
      </c>
      <c r="AO241">
        <v>1</v>
      </c>
      <c r="AP241">
        <v>0</v>
      </c>
    </row>
    <row r="242" spans="1:42">
      <c r="A242" s="7" t="s">
        <v>952</v>
      </c>
      <c r="B242" s="7">
        <v>27</v>
      </c>
      <c r="C242">
        <f t="shared" si="3"/>
        <v>0</v>
      </c>
      <c r="D242" s="7">
        <v>1</v>
      </c>
      <c r="E242" s="7">
        <v>1</v>
      </c>
      <c r="F242" s="7">
        <v>1</v>
      </c>
      <c r="G242" s="7">
        <v>0</v>
      </c>
      <c r="H242" s="7">
        <v>1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/>
      <c r="S242">
        <v>0</v>
      </c>
      <c r="T242">
        <v>0</v>
      </c>
      <c r="U242">
        <v>0</v>
      </c>
      <c r="V242" s="7">
        <v>1</v>
      </c>
      <c r="W242" s="7">
        <v>1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1</v>
      </c>
      <c r="AN242" s="7">
        <v>0</v>
      </c>
      <c r="AO242" s="7">
        <v>1</v>
      </c>
      <c r="AP242">
        <v>0</v>
      </c>
    </row>
    <row r="243" spans="1:42">
      <c r="A243" t="s">
        <v>321</v>
      </c>
      <c r="B243">
        <v>36</v>
      </c>
      <c r="C243">
        <f t="shared" si="3"/>
        <v>0</v>
      </c>
      <c r="D243">
        <v>1</v>
      </c>
      <c r="E243">
        <v>1</v>
      </c>
      <c r="F243">
        <v>0</v>
      </c>
      <c r="G243">
        <v>0</v>
      </c>
      <c r="H243">
        <v>0</v>
      </c>
      <c r="I243">
        <v>1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S243">
        <v>0</v>
      </c>
      <c r="T243">
        <v>0</v>
      </c>
      <c r="U243">
        <v>0</v>
      </c>
      <c r="V243">
        <v>1</v>
      </c>
      <c r="W243">
        <v>1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1</v>
      </c>
      <c r="AE243">
        <v>0</v>
      </c>
      <c r="AF243">
        <v>1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1</v>
      </c>
      <c r="AP243">
        <v>0</v>
      </c>
    </row>
    <row r="244" spans="1:42">
      <c r="A244" t="s">
        <v>327</v>
      </c>
      <c r="B244">
        <v>43</v>
      </c>
      <c r="C244">
        <f t="shared" si="3"/>
        <v>0</v>
      </c>
      <c r="D244">
        <v>1</v>
      </c>
      <c r="E244">
        <v>1</v>
      </c>
      <c r="F244">
        <v>0</v>
      </c>
      <c r="G244">
        <v>0</v>
      </c>
      <c r="H244">
        <v>1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S244">
        <v>0</v>
      </c>
      <c r="T244">
        <v>0</v>
      </c>
      <c r="U244">
        <v>0</v>
      </c>
      <c r="V244">
        <v>1</v>
      </c>
      <c r="W244">
        <v>1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1</v>
      </c>
      <c r="AE244">
        <v>0</v>
      </c>
      <c r="AF244">
        <v>0</v>
      </c>
      <c r="AG244">
        <v>0</v>
      </c>
      <c r="AH244">
        <v>1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1</v>
      </c>
      <c r="AP244">
        <v>0</v>
      </c>
    </row>
    <row r="245" spans="1:42">
      <c r="A245" t="s">
        <v>331</v>
      </c>
      <c r="B245">
        <v>38</v>
      </c>
      <c r="C245">
        <f t="shared" si="3"/>
        <v>0</v>
      </c>
      <c r="D245">
        <v>0</v>
      </c>
      <c r="E245">
        <v>1</v>
      </c>
      <c r="F245">
        <v>1</v>
      </c>
      <c r="G245">
        <v>0</v>
      </c>
      <c r="H245">
        <v>0</v>
      </c>
      <c r="I245">
        <v>1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1</v>
      </c>
      <c r="AP245">
        <v>0</v>
      </c>
    </row>
    <row r="246" spans="1:42">
      <c r="A246" t="s">
        <v>336</v>
      </c>
      <c r="B246">
        <v>35</v>
      </c>
      <c r="C246">
        <f t="shared" si="3"/>
        <v>0</v>
      </c>
      <c r="D246">
        <v>1</v>
      </c>
      <c r="E246">
        <v>1</v>
      </c>
      <c r="F246">
        <v>1</v>
      </c>
      <c r="G246">
        <v>1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1</v>
      </c>
      <c r="AE246">
        <v>1</v>
      </c>
      <c r="AF246">
        <v>1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1</v>
      </c>
      <c r="AP246">
        <v>0</v>
      </c>
    </row>
    <row r="247" spans="1:42">
      <c r="A247" t="s">
        <v>346</v>
      </c>
      <c r="B247">
        <v>38</v>
      </c>
      <c r="C247">
        <f t="shared" si="3"/>
        <v>0</v>
      </c>
      <c r="D247">
        <v>1</v>
      </c>
      <c r="E247">
        <v>1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</v>
      </c>
      <c r="P247">
        <v>0</v>
      </c>
      <c r="Q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1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1</v>
      </c>
      <c r="AK247">
        <v>0</v>
      </c>
      <c r="AL247">
        <v>0</v>
      </c>
      <c r="AM247">
        <v>0</v>
      </c>
      <c r="AN247">
        <v>0</v>
      </c>
      <c r="AO247">
        <v>1</v>
      </c>
      <c r="AP247">
        <v>0</v>
      </c>
    </row>
    <row r="248" spans="1:42">
      <c r="A248" t="s">
        <v>349</v>
      </c>
      <c r="B248">
        <v>32</v>
      </c>
      <c r="C248">
        <f t="shared" si="3"/>
        <v>0</v>
      </c>
      <c r="D248">
        <v>1</v>
      </c>
      <c r="E248">
        <v>1</v>
      </c>
      <c r="F248">
        <v>0</v>
      </c>
      <c r="G248">
        <v>0</v>
      </c>
      <c r="H248">
        <v>1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1</v>
      </c>
      <c r="AP248">
        <v>0</v>
      </c>
    </row>
    <row r="249" spans="1:42">
      <c r="A249" t="s">
        <v>351</v>
      </c>
      <c r="B249">
        <v>63</v>
      </c>
      <c r="C249">
        <f t="shared" si="3"/>
        <v>1</v>
      </c>
      <c r="D249">
        <v>1</v>
      </c>
      <c r="E249">
        <v>1</v>
      </c>
      <c r="F249">
        <v>1</v>
      </c>
      <c r="G249">
        <v>1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S249">
        <v>0</v>
      </c>
      <c r="T249">
        <v>0</v>
      </c>
      <c r="U249">
        <v>0</v>
      </c>
      <c r="V249">
        <v>1</v>
      </c>
      <c r="W249">
        <v>0</v>
      </c>
      <c r="X249">
        <v>0</v>
      </c>
      <c r="Y249">
        <v>1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1</v>
      </c>
      <c r="AP249">
        <v>0</v>
      </c>
    </row>
    <row r="250" spans="1:42">
      <c r="A250" t="s">
        <v>352</v>
      </c>
      <c r="B250">
        <v>51</v>
      </c>
      <c r="C250">
        <f t="shared" si="3"/>
        <v>0</v>
      </c>
      <c r="D250">
        <v>1</v>
      </c>
      <c r="E250">
        <v>1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1</v>
      </c>
      <c r="O250">
        <v>0</v>
      </c>
      <c r="P250">
        <v>0</v>
      </c>
      <c r="Q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1</v>
      </c>
      <c r="AP250">
        <v>0</v>
      </c>
    </row>
    <row r="251" spans="1:42">
      <c r="A251" t="s">
        <v>356</v>
      </c>
      <c r="B251">
        <v>35</v>
      </c>
      <c r="C251">
        <f t="shared" si="3"/>
        <v>0</v>
      </c>
      <c r="D251">
        <v>1</v>
      </c>
      <c r="E251">
        <v>1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1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1</v>
      </c>
      <c r="AP251">
        <v>0</v>
      </c>
    </row>
    <row r="252" spans="1:42">
      <c r="A252" t="s">
        <v>360</v>
      </c>
      <c r="B252">
        <v>49</v>
      </c>
      <c r="C252">
        <f t="shared" si="3"/>
        <v>0</v>
      </c>
      <c r="D252">
        <v>1</v>
      </c>
      <c r="E252">
        <v>1</v>
      </c>
      <c r="F252">
        <v>1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1</v>
      </c>
      <c r="Q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1</v>
      </c>
      <c r="AO252">
        <v>1</v>
      </c>
      <c r="AP252" s="7">
        <v>0</v>
      </c>
    </row>
    <row r="253" spans="1:42">
      <c r="A253" t="s">
        <v>1069</v>
      </c>
      <c r="B253">
        <v>73</v>
      </c>
      <c r="C253">
        <f t="shared" si="3"/>
        <v>1</v>
      </c>
      <c r="D253">
        <v>1</v>
      </c>
      <c r="E253">
        <v>1</v>
      </c>
      <c r="F253">
        <v>1</v>
      </c>
      <c r="G253">
        <v>0</v>
      </c>
      <c r="H253">
        <v>0</v>
      </c>
      <c r="I253">
        <v>0</v>
      </c>
      <c r="J253">
        <v>1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1</v>
      </c>
      <c r="AO253">
        <v>1</v>
      </c>
      <c r="AP253">
        <v>0</v>
      </c>
    </row>
    <row r="254" spans="1:42">
      <c r="A254" t="s">
        <v>372</v>
      </c>
      <c r="B254">
        <v>65</v>
      </c>
      <c r="C254">
        <f t="shared" si="3"/>
        <v>1</v>
      </c>
      <c r="D254">
        <v>1</v>
      </c>
      <c r="E254">
        <v>1</v>
      </c>
      <c r="F254">
        <v>1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1</v>
      </c>
      <c r="M254">
        <v>0</v>
      </c>
      <c r="N254">
        <v>0</v>
      </c>
      <c r="O254">
        <v>0</v>
      </c>
      <c r="P254">
        <v>0</v>
      </c>
      <c r="Q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1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1</v>
      </c>
      <c r="AK254">
        <v>0</v>
      </c>
      <c r="AL254">
        <v>0</v>
      </c>
      <c r="AM254">
        <v>0</v>
      </c>
      <c r="AN254">
        <v>0</v>
      </c>
      <c r="AO254">
        <v>1</v>
      </c>
      <c r="AP254">
        <v>0</v>
      </c>
    </row>
    <row r="255" spans="1:42">
      <c r="A255" t="s">
        <v>373</v>
      </c>
      <c r="B255">
        <v>62</v>
      </c>
      <c r="C255">
        <f t="shared" si="3"/>
        <v>1</v>
      </c>
      <c r="D255">
        <v>1</v>
      </c>
      <c r="E255">
        <v>1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1</v>
      </c>
      <c r="O255">
        <v>0</v>
      </c>
      <c r="P255">
        <v>0</v>
      </c>
      <c r="Q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1</v>
      </c>
      <c r="AE255">
        <v>0</v>
      </c>
      <c r="AF255">
        <v>0</v>
      </c>
      <c r="AG255">
        <v>0</v>
      </c>
      <c r="AH255">
        <v>1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1</v>
      </c>
      <c r="AP255">
        <v>0</v>
      </c>
    </row>
    <row r="256" spans="1:42" s="4" customFormat="1">
      <c r="A256" t="s">
        <v>376</v>
      </c>
      <c r="B256">
        <v>66</v>
      </c>
      <c r="C256">
        <f t="shared" si="3"/>
        <v>1</v>
      </c>
      <c r="D256">
        <v>1</v>
      </c>
      <c r="E256">
        <v>1</v>
      </c>
      <c r="F256">
        <v>1</v>
      </c>
      <c r="G256">
        <v>1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/>
      <c r="S256">
        <v>0</v>
      </c>
      <c r="T256">
        <v>0</v>
      </c>
      <c r="U256">
        <v>0</v>
      </c>
      <c r="V256">
        <v>1</v>
      </c>
      <c r="W256">
        <v>1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1</v>
      </c>
      <c r="AE256">
        <v>0</v>
      </c>
      <c r="AF256">
        <v>1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1</v>
      </c>
      <c r="AP256">
        <v>0</v>
      </c>
    </row>
    <row r="257" spans="1:42">
      <c r="A257" t="s">
        <v>392</v>
      </c>
      <c r="B257">
        <v>54</v>
      </c>
      <c r="C257">
        <f t="shared" si="3"/>
        <v>0</v>
      </c>
      <c r="D257">
        <v>1</v>
      </c>
      <c r="E257">
        <v>1</v>
      </c>
      <c r="F257">
        <v>0</v>
      </c>
      <c r="G257">
        <v>0</v>
      </c>
      <c r="H257">
        <v>0</v>
      </c>
      <c r="I257">
        <v>0</v>
      </c>
      <c r="J257">
        <v>1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1</v>
      </c>
      <c r="AO257">
        <v>1</v>
      </c>
      <c r="AP257">
        <v>0</v>
      </c>
    </row>
    <row r="258" spans="1:42">
      <c r="A258" t="s">
        <v>396</v>
      </c>
      <c r="B258">
        <v>37</v>
      </c>
      <c r="C258">
        <f t="shared" ref="C258:C321" si="4">IF(B258&gt;59,1,0)</f>
        <v>0</v>
      </c>
      <c r="D258">
        <v>1</v>
      </c>
      <c r="E258">
        <v>1</v>
      </c>
      <c r="F258">
        <v>1</v>
      </c>
      <c r="G258">
        <v>0</v>
      </c>
      <c r="H258">
        <v>0</v>
      </c>
      <c r="I258">
        <v>0</v>
      </c>
      <c r="J258">
        <v>1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1</v>
      </c>
      <c r="AO258">
        <v>1</v>
      </c>
      <c r="AP258">
        <v>0</v>
      </c>
    </row>
    <row r="259" spans="1:42">
      <c r="A259" t="s">
        <v>402</v>
      </c>
      <c r="B259">
        <v>65</v>
      </c>
      <c r="C259">
        <f t="shared" si="4"/>
        <v>1</v>
      </c>
      <c r="D259">
        <v>1</v>
      </c>
      <c r="E259">
        <v>1</v>
      </c>
      <c r="F259">
        <v>1</v>
      </c>
      <c r="G259">
        <v>0</v>
      </c>
      <c r="H259">
        <v>1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1</v>
      </c>
      <c r="AP259">
        <v>0</v>
      </c>
    </row>
    <row r="260" spans="1:42">
      <c r="A260" t="s">
        <v>405</v>
      </c>
      <c r="B260">
        <v>38</v>
      </c>
      <c r="C260">
        <f t="shared" si="4"/>
        <v>0</v>
      </c>
      <c r="D260">
        <v>1</v>
      </c>
      <c r="E260">
        <v>1</v>
      </c>
      <c r="F260">
        <v>1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1</v>
      </c>
      <c r="O260">
        <v>0</v>
      </c>
      <c r="P260">
        <v>0</v>
      </c>
      <c r="Q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1</v>
      </c>
      <c r="AO260">
        <v>1</v>
      </c>
      <c r="AP260">
        <v>0</v>
      </c>
    </row>
    <row r="261" spans="1:42">
      <c r="A261" t="s">
        <v>407</v>
      </c>
      <c r="B261">
        <v>25</v>
      </c>
      <c r="C261">
        <f t="shared" si="4"/>
        <v>0</v>
      </c>
      <c r="D261">
        <v>0</v>
      </c>
      <c r="E261">
        <v>1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1</v>
      </c>
      <c r="AP261" s="7">
        <v>0</v>
      </c>
    </row>
    <row r="262" spans="1:42">
      <c r="A262" t="s">
        <v>415</v>
      </c>
      <c r="B262">
        <v>38</v>
      </c>
      <c r="C262">
        <f t="shared" si="4"/>
        <v>0</v>
      </c>
      <c r="D262">
        <v>1</v>
      </c>
      <c r="E262">
        <v>1</v>
      </c>
      <c r="F262">
        <v>0</v>
      </c>
      <c r="G262">
        <v>0</v>
      </c>
      <c r="H262">
        <v>0</v>
      </c>
      <c r="I262">
        <v>0</v>
      </c>
      <c r="J262">
        <v>1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1</v>
      </c>
      <c r="AO262">
        <v>1</v>
      </c>
      <c r="AP262">
        <v>0</v>
      </c>
    </row>
    <row r="263" spans="1:42">
      <c r="A263" t="s">
        <v>420</v>
      </c>
      <c r="B263">
        <v>35</v>
      </c>
      <c r="C263">
        <f t="shared" si="4"/>
        <v>0</v>
      </c>
      <c r="D263">
        <v>0</v>
      </c>
      <c r="E263">
        <v>1</v>
      </c>
      <c r="F263">
        <v>0</v>
      </c>
      <c r="G263">
        <v>0</v>
      </c>
      <c r="H263">
        <v>0</v>
      </c>
      <c r="I263">
        <v>0</v>
      </c>
      <c r="J263">
        <v>1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1</v>
      </c>
      <c r="AO263">
        <v>1</v>
      </c>
      <c r="AP263">
        <v>0</v>
      </c>
    </row>
    <row r="264" spans="1:42">
      <c r="A264" t="s">
        <v>422</v>
      </c>
      <c r="B264">
        <v>58</v>
      </c>
      <c r="C264">
        <f t="shared" si="4"/>
        <v>0</v>
      </c>
      <c r="D264">
        <v>1</v>
      </c>
      <c r="E264">
        <v>1</v>
      </c>
      <c r="F264">
        <v>0</v>
      </c>
      <c r="G264">
        <v>0</v>
      </c>
      <c r="H264">
        <v>1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1</v>
      </c>
      <c r="AN264">
        <v>0</v>
      </c>
      <c r="AO264">
        <v>1</v>
      </c>
      <c r="AP264">
        <v>0</v>
      </c>
    </row>
    <row r="265" spans="1:42">
      <c r="A265" t="s">
        <v>426</v>
      </c>
      <c r="B265">
        <v>52</v>
      </c>
      <c r="C265">
        <f t="shared" si="4"/>
        <v>0</v>
      </c>
      <c r="D265">
        <v>1</v>
      </c>
      <c r="E265">
        <v>1</v>
      </c>
      <c r="F265">
        <v>0</v>
      </c>
      <c r="G265">
        <v>1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1</v>
      </c>
      <c r="AE265">
        <v>0</v>
      </c>
      <c r="AF265">
        <v>1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1</v>
      </c>
      <c r="AN265">
        <v>1</v>
      </c>
      <c r="AO265">
        <v>1</v>
      </c>
      <c r="AP265">
        <v>0</v>
      </c>
    </row>
    <row r="266" spans="1:42">
      <c r="A266" t="s">
        <v>1070</v>
      </c>
      <c r="B266">
        <v>40</v>
      </c>
      <c r="C266">
        <f t="shared" si="4"/>
        <v>0</v>
      </c>
      <c r="D266">
        <v>1</v>
      </c>
      <c r="E266">
        <v>1</v>
      </c>
      <c r="F266">
        <v>0</v>
      </c>
      <c r="G266">
        <v>1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1</v>
      </c>
      <c r="AE266">
        <v>0</v>
      </c>
      <c r="AF266">
        <v>1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1</v>
      </c>
      <c r="AP266">
        <v>0</v>
      </c>
    </row>
    <row r="267" spans="1:42">
      <c r="A267">
        <v>120219005647</v>
      </c>
      <c r="B267">
        <v>72</v>
      </c>
      <c r="C267">
        <f t="shared" si="4"/>
        <v>1</v>
      </c>
      <c r="D267">
        <v>1</v>
      </c>
      <c r="E267">
        <v>1</v>
      </c>
      <c r="F267">
        <v>0</v>
      </c>
      <c r="G267">
        <v>1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1</v>
      </c>
      <c r="AE267">
        <v>0</v>
      </c>
      <c r="AF267">
        <v>1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1</v>
      </c>
      <c r="AP267">
        <v>0</v>
      </c>
    </row>
    <row r="268" spans="1:42">
      <c r="A268" t="s">
        <v>440</v>
      </c>
      <c r="B268">
        <v>67</v>
      </c>
      <c r="C268">
        <f t="shared" si="4"/>
        <v>1</v>
      </c>
      <c r="D268">
        <v>0</v>
      </c>
      <c r="E268">
        <v>1</v>
      </c>
      <c r="F268">
        <v>1</v>
      </c>
      <c r="G268">
        <v>0</v>
      </c>
      <c r="H268">
        <v>1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1</v>
      </c>
      <c r="AP268">
        <v>0</v>
      </c>
    </row>
    <row r="269" spans="1:42">
      <c r="A269" t="s">
        <v>458</v>
      </c>
      <c r="B269">
        <v>44</v>
      </c>
      <c r="C269">
        <f t="shared" si="4"/>
        <v>0</v>
      </c>
      <c r="D269">
        <v>1</v>
      </c>
      <c r="E269">
        <v>1</v>
      </c>
      <c r="F269">
        <v>0</v>
      </c>
      <c r="G269">
        <v>0</v>
      </c>
      <c r="H269">
        <v>1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S269">
        <v>0</v>
      </c>
      <c r="T269">
        <v>0</v>
      </c>
      <c r="U269">
        <v>0</v>
      </c>
      <c r="V269">
        <v>1</v>
      </c>
      <c r="W269">
        <v>1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1</v>
      </c>
      <c r="AN269">
        <v>0</v>
      </c>
      <c r="AO269">
        <v>1</v>
      </c>
      <c r="AP269">
        <v>0</v>
      </c>
    </row>
    <row r="270" spans="1:42">
      <c r="A270" t="s">
        <v>470</v>
      </c>
      <c r="B270">
        <v>45</v>
      </c>
      <c r="C270">
        <f t="shared" si="4"/>
        <v>0</v>
      </c>
      <c r="D270">
        <v>1</v>
      </c>
      <c r="E270">
        <v>1</v>
      </c>
      <c r="F270">
        <v>1</v>
      </c>
      <c r="G270">
        <v>0</v>
      </c>
      <c r="H270">
        <v>0</v>
      </c>
      <c r="I270">
        <v>0</v>
      </c>
      <c r="J270">
        <v>1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1</v>
      </c>
      <c r="AO270">
        <v>1</v>
      </c>
      <c r="AP270">
        <v>0</v>
      </c>
    </row>
    <row r="271" spans="1:42">
      <c r="A271" t="s">
        <v>1071</v>
      </c>
      <c r="B271">
        <v>40</v>
      </c>
      <c r="C271">
        <f t="shared" si="4"/>
        <v>0</v>
      </c>
      <c r="D271">
        <v>1</v>
      </c>
      <c r="E271">
        <v>1</v>
      </c>
      <c r="F271">
        <v>1</v>
      </c>
      <c r="G271">
        <v>0</v>
      </c>
      <c r="H271">
        <v>0</v>
      </c>
      <c r="I271">
        <v>0</v>
      </c>
      <c r="J271">
        <v>1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1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1</v>
      </c>
      <c r="AK271">
        <v>0</v>
      </c>
      <c r="AL271">
        <v>0</v>
      </c>
      <c r="AM271">
        <v>0</v>
      </c>
      <c r="AN271">
        <v>1</v>
      </c>
      <c r="AO271">
        <v>1</v>
      </c>
      <c r="AP271">
        <v>0</v>
      </c>
    </row>
    <row r="272" spans="1:42">
      <c r="A272" t="s">
        <v>473</v>
      </c>
      <c r="B272">
        <v>39</v>
      </c>
      <c r="C272">
        <f t="shared" si="4"/>
        <v>0</v>
      </c>
      <c r="D272">
        <v>1</v>
      </c>
      <c r="E272">
        <v>1</v>
      </c>
      <c r="F272">
        <v>1</v>
      </c>
      <c r="G272">
        <v>0</v>
      </c>
      <c r="H272">
        <v>0</v>
      </c>
      <c r="I272">
        <v>1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1</v>
      </c>
      <c r="AE272">
        <v>0</v>
      </c>
      <c r="AF272">
        <v>1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1</v>
      </c>
      <c r="AP272">
        <v>0</v>
      </c>
    </row>
    <row r="273" spans="1:42">
      <c r="A273" t="s">
        <v>474</v>
      </c>
      <c r="B273">
        <v>35</v>
      </c>
      <c r="C273">
        <f t="shared" si="4"/>
        <v>0</v>
      </c>
      <c r="D273">
        <v>1</v>
      </c>
      <c r="E273">
        <v>1</v>
      </c>
      <c r="F273">
        <v>0</v>
      </c>
      <c r="G273">
        <v>0</v>
      </c>
      <c r="H273">
        <v>0</v>
      </c>
      <c r="I273">
        <v>0</v>
      </c>
      <c r="J273">
        <v>1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1</v>
      </c>
      <c r="AO273">
        <v>1</v>
      </c>
      <c r="AP273">
        <v>0</v>
      </c>
    </row>
    <row r="274" spans="1:42">
      <c r="A274" t="s">
        <v>487</v>
      </c>
      <c r="B274">
        <v>54</v>
      </c>
      <c r="C274">
        <f t="shared" si="4"/>
        <v>0</v>
      </c>
      <c r="D274">
        <v>0</v>
      </c>
      <c r="E274">
        <v>1</v>
      </c>
      <c r="F274">
        <v>1</v>
      </c>
      <c r="G274">
        <v>0</v>
      </c>
      <c r="H274">
        <v>0</v>
      </c>
      <c r="I274">
        <v>1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S274">
        <v>0</v>
      </c>
      <c r="T274">
        <v>0</v>
      </c>
      <c r="U274">
        <v>0</v>
      </c>
      <c r="V274">
        <v>1</v>
      </c>
      <c r="W274">
        <v>1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1</v>
      </c>
      <c r="AP274">
        <v>0</v>
      </c>
    </row>
    <row r="275" spans="1:42">
      <c r="A275" t="s">
        <v>491</v>
      </c>
      <c r="B275">
        <v>31</v>
      </c>
      <c r="C275">
        <f t="shared" si="4"/>
        <v>0</v>
      </c>
      <c r="D275">
        <v>1</v>
      </c>
      <c r="E275">
        <v>1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1</v>
      </c>
      <c r="P275">
        <v>0</v>
      </c>
      <c r="Q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1</v>
      </c>
      <c r="AE275">
        <v>0</v>
      </c>
      <c r="AF275">
        <v>0</v>
      </c>
      <c r="AG275">
        <v>0</v>
      </c>
      <c r="AH275">
        <v>1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1</v>
      </c>
      <c r="AP275">
        <v>0</v>
      </c>
    </row>
    <row r="276" spans="1:42">
      <c r="A276" t="s">
        <v>495</v>
      </c>
      <c r="B276">
        <v>51</v>
      </c>
      <c r="C276">
        <f t="shared" si="4"/>
        <v>0</v>
      </c>
      <c r="D276">
        <v>0</v>
      </c>
      <c r="E276">
        <v>1</v>
      </c>
      <c r="F276">
        <v>1</v>
      </c>
      <c r="G276">
        <v>0</v>
      </c>
      <c r="H276">
        <v>0</v>
      </c>
      <c r="I276">
        <v>1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S276">
        <v>0</v>
      </c>
      <c r="T276">
        <v>0</v>
      </c>
      <c r="U276">
        <v>0</v>
      </c>
      <c r="V276">
        <v>1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1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1</v>
      </c>
      <c r="AP276">
        <v>0</v>
      </c>
    </row>
    <row r="277" spans="1:42">
      <c r="A277" t="s">
        <v>502</v>
      </c>
      <c r="B277">
        <v>49</v>
      </c>
      <c r="C277">
        <f t="shared" si="4"/>
        <v>0</v>
      </c>
      <c r="D277">
        <v>1</v>
      </c>
      <c r="E277">
        <v>1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1</v>
      </c>
      <c r="Q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1</v>
      </c>
      <c r="AO277">
        <v>1</v>
      </c>
      <c r="AP277">
        <v>0</v>
      </c>
    </row>
    <row r="278" spans="1:42">
      <c r="A278" t="s">
        <v>506</v>
      </c>
      <c r="B278">
        <v>63</v>
      </c>
      <c r="C278">
        <f t="shared" si="4"/>
        <v>1</v>
      </c>
      <c r="D278">
        <v>0</v>
      </c>
      <c r="E278">
        <v>1</v>
      </c>
      <c r="F278">
        <v>0</v>
      </c>
      <c r="G278">
        <v>0</v>
      </c>
      <c r="H278">
        <v>1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1</v>
      </c>
      <c r="AP278">
        <v>0</v>
      </c>
    </row>
    <row r="279" spans="1:42">
      <c r="A279" t="s">
        <v>514</v>
      </c>
      <c r="B279">
        <v>67</v>
      </c>
      <c r="C279">
        <f t="shared" si="4"/>
        <v>1</v>
      </c>
      <c r="D279">
        <v>0</v>
      </c>
      <c r="E279">
        <v>1</v>
      </c>
      <c r="F279">
        <v>0</v>
      </c>
      <c r="G279">
        <v>0</v>
      </c>
      <c r="H279">
        <v>1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1</v>
      </c>
      <c r="AN279">
        <v>0</v>
      </c>
      <c r="AO279">
        <v>1</v>
      </c>
      <c r="AP279">
        <v>0</v>
      </c>
    </row>
    <row r="280" spans="1:42">
      <c r="A280" t="s">
        <v>535</v>
      </c>
      <c r="B280">
        <v>66</v>
      </c>
      <c r="C280">
        <f t="shared" si="4"/>
        <v>1</v>
      </c>
      <c r="D280">
        <v>1</v>
      </c>
      <c r="E280">
        <v>1</v>
      </c>
      <c r="F280">
        <v>1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1</v>
      </c>
      <c r="N280">
        <v>0</v>
      </c>
      <c r="O280">
        <v>0</v>
      </c>
      <c r="P280">
        <v>0</v>
      </c>
      <c r="Q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1</v>
      </c>
      <c r="AP280">
        <v>0</v>
      </c>
    </row>
    <row r="281" spans="1:42">
      <c r="A281" t="s">
        <v>546</v>
      </c>
      <c r="B281">
        <v>57</v>
      </c>
      <c r="C281">
        <f t="shared" si="4"/>
        <v>0</v>
      </c>
      <c r="D281">
        <v>1</v>
      </c>
      <c r="E281">
        <v>1</v>
      </c>
      <c r="F281">
        <v>1</v>
      </c>
      <c r="G281">
        <v>0</v>
      </c>
      <c r="H281">
        <v>1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S281">
        <v>0</v>
      </c>
      <c r="T281">
        <v>0</v>
      </c>
      <c r="U281">
        <v>0</v>
      </c>
      <c r="V281">
        <v>1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1</v>
      </c>
      <c r="AC281">
        <v>0</v>
      </c>
      <c r="AD281">
        <v>1</v>
      </c>
      <c r="AE281">
        <v>0</v>
      </c>
      <c r="AF281">
        <v>1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1</v>
      </c>
      <c r="AP281">
        <v>0</v>
      </c>
    </row>
    <row r="282" spans="1:42">
      <c r="A282" t="s">
        <v>547</v>
      </c>
      <c r="B282">
        <v>55</v>
      </c>
      <c r="C282">
        <f t="shared" si="4"/>
        <v>0</v>
      </c>
      <c r="D282">
        <v>1</v>
      </c>
      <c r="E282">
        <v>1</v>
      </c>
      <c r="F282">
        <v>1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1</v>
      </c>
      <c r="P282">
        <v>0</v>
      </c>
      <c r="Q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1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1</v>
      </c>
      <c r="AK282">
        <v>0</v>
      </c>
      <c r="AL282">
        <v>0</v>
      </c>
      <c r="AM282">
        <v>0</v>
      </c>
      <c r="AN282">
        <v>0</v>
      </c>
      <c r="AO282">
        <v>1</v>
      </c>
      <c r="AP282">
        <v>0</v>
      </c>
    </row>
    <row r="283" spans="1:42">
      <c r="A283" t="s">
        <v>549</v>
      </c>
      <c r="B283">
        <v>28</v>
      </c>
      <c r="C283">
        <f t="shared" si="4"/>
        <v>0</v>
      </c>
      <c r="D283">
        <v>1</v>
      </c>
      <c r="E283">
        <v>1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1</v>
      </c>
      <c r="P283">
        <v>0</v>
      </c>
      <c r="Q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1</v>
      </c>
      <c r="AP283">
        <v>0</v>
      </c>
    </row>
    <row r="284" spans="1:42">
      <c r="A284" t="s">
        <v>1072</v>
      </c>
      <c r="B284">
        <v>69</v>
      </c>
      <c r="C284">
        <f t="shared" si="4"/>
        <v>1</v>
      </c>
      <c r="D284">
        <v>1</v>
      </c>
      <c r="E284">
        <v>1</v>
      </c>
      <c r="F284">
        <v>0</v>
      </c>
      <c r="G284">
        <v>1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S284">
        <v>0</v>
      </c>
      <c r="T284">
        <v>0</v>
      </c>
      <c r="U284">
        <v>0</v>
      </c>
      <c r="V284">
        <v>1</v>
      </c>
      <c r="W284">
        <v>0</v>
      </c>
      <c r="X284">
        <v>0</v>
      </c>
      <c r="Y284">
        <v>1</v>
      </c>
      <c r="Z284">
        <v>0</v>
      </c>
      <c r="AA284">
        <v>0</v>
      </c>
      <c r="AB284">
        <v>0</v>
      </c>
      <c r="AC284">
        <v>0</v>
      </c>
      <c r="AD284">
        <v>1</v>
      </c>
      <c r="AE284">
        <v>0</v>
      </c>
      <c r="AF284">
        <v>0</v>
      </c>
      <c r="AG284">
        <v>1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1</v>
      </c>
      <c r="AP284">
        <v>0</v>
      </c>
    </row>
    <row r="285" spans="1:42">
      <c r="A285" t="s">
        <v>557</v>
      </c>
      <c r="B285">
        <v>45</v>
      </c>
      <c r="C285">
        <f t="shared" si="4"/>
        <v>0</v>
      </c>
      <c r="D285">
        <v>0</v>
      </c>
      <c r="E285">
        <v>1</v>
      </c>
      <c r="F285">
        <v>0</v>
      </c>
      <c r="G285">
        <v>0</v>
      </c>
      <c r="H285">
        <v>1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S285">
        <v>0</v>
      </c>
      <c r="T285">
        <v>0</v>
      </c>
      <c r="U285">
        <v>0</v>
      </c>
      <c r="V285">
        <v>1</v>
      </c>
      <c r="W285">
        <v>1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1</v>
      </c>
      <c r="AP285">
        <v>0</v>
      </c>
    </row>
    <row r="286" spans="1:42">
      <c r="A286" t="s">
        <v>560</v>
      </c>
      <c r="B286">
        <v>63</v>
      </c>
      <c r="C286">
        <f t="shared" si="4"/>
        <v>1</v>
      </c>
      <c r="D286">
        <v>1</v>
      </c>
      <c r="E286">
        <v>1</v>
      </c>
      <c r="F286">
        <v>0</v>
      </c>
      <c r="G286">
        <v>1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1</v>
      </c>
      <c r="AE286">
        <v>0</v>
      </c>
      <c r="AF286">
        <v>0</v>
      </c>
      <c r="AG286">
        <v>1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1</v>
      </c>
      <c r="AO286">
        <v>1</v>
      </c>
      <c r="AP286">
        <v>0</v>
      </c>
    </row>
    <row r="287" spans="1:42">
      <c r="A287" t="s">
        <v>570</v>
      </c>
      <c r="B287">
        <v>35</v>
      </c>
      <c r="C287">
        <f t="shared" si="4"/>
        <v>0</v>
      </c>
      <c r="D287">
        <v>1</v>
      </c>
      <c r="E287">
        <v>1</v>
      </c>
      <c r="F287">
        <v>1</v>
      </c>
      <c r="G287">
        <v>0</v>
      </c>
      <c r="H287">
        <v>0</v>
      </c>
      <c r="I287">
        <v>0</v>
      </c>
      <c r="J287">
        <v>1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1</v>
      </c>
      <c r="AO287">
        <v>1</v>
      </c>
      <c r="AP287">
        <v>0</v>
      </c>
    </row>
    <row r="288" spans="1:42">
      <c r="A288" t="s">
        <v>571</v>
      </c>
      <c r="B288">
        <v>32</v>
      </c>
      <c r="C288">
        <f t="shared" si="4"/>
        <v>0</v>
      </c>
      <c r="D288">
        <v>1</v>
      </c>
      <c r="E288">
        <v>1</v>
      </c>
      <c r="F288">
        <v>1</v>
      </c>
      <c r="G288">
        <v>0</v>
      </c>
      <c r="H288">
        <v>0</v>
      </c>
      <c r="I288">
        <v>0</v>
      </c>
      <c r="J288">
        <v>1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1</v>
      </c>
      <c r="AO288">
        <v>1</v>
      </c>
      <c r="AP288">
        <v>0</v>
      </c>
    </row>
    <row r="289" spans="1:42">
      <c r="A289" t="s">
        <v>573</v>
      </c>
      <c r="B289">
        <v>45</v>
      </c>
      <c r="C289">
        <f t="shared" si="4"/>
        <v>0</v>
      </c>
      <c r="D289">
        <v>1</v>
      </c>
      <c r="E289">
        <v>1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1</v>
      </c>
      <c r="Q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1</v>
      </c>
      <c r="AO289">
        <v>1</v>
      </c>
      <c r="AP289">
        <v>0</v>
      </c>
    </row>
    <row r="290" spans="1:42">
      <c r="A290" t="s">
        <v>574</v>
      </c>
      <c r="B290">
        <v>29</v>
      </c>
      <c r="C290">
        <f t="shared" si="4"/>
        <v>0</v>
      </c>
      <c r="D290">
        <v>1</v>
      </c>
      <c r="E290">
        <v>1</v>
      </c>
      <c r="F290">
        <v>1</v>
      </c>
      <c r="G290">
        <v>0</v>
      </c>
      <c r="H290">
        <v>1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S290">
        <v>0</v>
      </c>
      <c r="T290">
        <v>0</v>
      </c>
      <c r="U290">
        <v>0</v>
      </c>
      <c r="V290">
        <v>1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1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1</v>
      </c>
      <c r="AN290">
        <v>0</v>
      </c>
      <c r="AO290">
        <v>1</v>
      </c>
      <c r="AP290">
        <v>0</v>
      </c>
    </row>
    <row r="291" spans="1:42">
      <c r="A291" t="s">
        <v>587</v>
      </c>
      <c r="B291">
        <v>61</v>
      </c>
      <c r="C291">
        <f t="shared" si="4"/>
        <v>1</v>
      </c>
      <c r="D291">
        <v>0</v>
      </c>
      <c r="E291">
        <v>1</v>
      </c>
      <c r="F291">
        <v>0</v>
      </c>
      <c r="G291">
        <v>0</v>
      </c>
      <c r="H291">
        <v>1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S291">
        <v>0</v>
      </c>
      <c r="T291">
        <v>0</v>
      </c>
      <c r="U291">
        <v>0</v>
      </c>
      <c r="V291">
        <v>1</v>
      </c>
      <c r="W291">
        <v>1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1</v>
      </c>
      <c r="AP291">
        <v>0</v>
      </c>
    </row>
    <row r="292" spans="1:42">
      <c r="A292" t="s">
        <v>591</v>
      </c>
      <c r="B292">
        <v>65</v>
      </c>
      <c r="C292">
        <f t="shared" si="4"/>
        <v>1</v>
      </c>
      <c r="D292">
        <v>0</v>
      </c>
      <c r="E292">
        <v>1</v>
      </c>
      <c r="F292">
        <v>0</v>
      </c>
      <c r="G292">
        <v>1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1</v>
      </c>
      <c r="AE292">
        <v>0</v>
      </c>
      <c r="AF292">
        <v>1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1</v>
      </c>
      <c r="AP292">
        <v>0</v>
      </c>
    </row>
    <row r="293" spans="1:42">
      <c r="A293" t="s">
        <v>592</v>
      </c>
      <c r="B293">
        <v>66</v>
      </c>
      <c r="C293">
        <f t="shared" si="4"/>
        <v>1</v>
      </c>
      <c r="D293">
        <v>0</v>
      </c>
      <c r="E293">
        <v>1</v>
      </c>
      <c r="F293">
        <v>1</v>
      </c>
      <c r="G293">
        <v>0</v>
      </c>
      <c r="H293">
        <v>0</v>
      </c>
      <c r="I293">
        <v>1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1</v>
      </c>
      <c r="AE293">
        <v>0</v>
      </c>
      <c r="AF293">
        <v>1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1</v>
      </c>
      <c r="AP293">
        <v>0</v>
      </c>
    </row>
    <row r="294" spans="1:42">
      <c r="A294" t="s">
        <v>593</v>
      </c>
      <c r="B294">
        <v>55</v>
      </c>
      <c r="C294">
        <f t="shared" si="4"/>
        <v>0</v>
      </c>
      <c r="D294">
        <v>0</v>
      </c>
      <c r="E294">
        <v>1</v>
      </c>
      <c r="F294">
        <v>1</v>
      </c>
      <c r="G294">
        <v>0</v>
      </c>
      <c r="H294">
        <v>1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S294">
        <v>0</v>
      </c>
      <c r="T294">
        <v>0</v>
      </c>
      <c r="U294">
        <v>0</v>
      </c>
      <c r="V294">
        <v>1</v>
      </c>
      <c r="W294">
        <v>1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1</v>
      </c>
      <c r="AN294">
        <v>0</v>
      </c>
      <c r="AO294">
        <v>1</v>
      </c>
      <c r="AP294">
        <v>0</v>
      </c>
    </row>
    <row r="295" spans="1:42">
      <c r="A295" t="s">
        <v>597</v>
      </c>
      <c r="B295">
        <v>26</v>
      </c>
      <c r="C295">
        <f t="shared" si="4"/>
        <v>0</v>
      </c>
      <c r="D295">
        <v>0</v>
      </c>
      <c r="E295">
        <v>1</v>
      </c>
      <c r="F295">
        <v>0</v>
      </c>
      <c r="G295">
        <v>0</v>
      </c>
      <c r="H295">
        <v>1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S295">
        <v>0</v>
      </c>
      <c r="T295">
        <v>0</v>
      </c>
      <c r="U295">
        <v>0</v>
      </c>
      <c r="V295">
        <v>1</v>
      </c>
      <c r="W295">
        <v>1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1</v>
      </c>
      <c r="AP295">
        <v>0</v>
      </c>
    </row>
    <row r="296" spans="1:42">
      <c r="A296" t="s">
        <v>602</v>
      </c>
      <c r="B296">
        <v>61</v>
      </c>
      <c r="C296">
        <f t="shared" si="4"/>
        <v>1</v>
      </c>
      <c r="D296">
        <v>0</v>
      </c>
      <c r="E296">
        <v>1</v>
      </c>
      <c r="F296">
        <v>0</v>
      </c>
      <c r="G296">
        <v>0</v>
      </c>
      <c r="H296">
        <v>0</v>
      </c>
      <c r="I296">
        <v>1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1</v>
      </c>
      <c r="AE296">
        <v>0</v>
      </c>
      <c r="AF296">
        <v>1</v>
      </c>
      <c r="AG296">
        <v>1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1</v>
      </c>
      <c r="AP296">
        <v>0</v>
      </c>
    </row>
    <row r="297" spans="1:42">
      <c r="A297" t="s">
        <v>610</v>
      </c>
      <c r="B297">
        <v>55</v>
      </c>
      <c r="C297">
        <f t="shared" si="4"/>
        <v>0</v>
      </c>
      <c r="D297">
        <v>1</v>
      </c>
      <c r="E297">
        <v>1</v>
      </c>
      <c r="F297">
        <v>0</v>
      </c>
      <c r="G297">
        <v>1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S297">
        <v>0</v>
      </c>
      <c r="T297">
        <v>0</v>
      </c>
      <c r="U297">
        <v>0</v>
      </c>
      <c r="V297">
        <v>1</v>
      </c>
      <c r="W297">
        <v>0</v>
      </c>
      <c r="X297">
        <v>1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1</v>
      </c>
      <c r="AO297">
        <v>1</v>
      </c>
      <c r="AP297">
        <v>0</v>
      </c>
    </row>
    <row r="298" spans="1:42">
      <c r="A298" t="s">
        <v>616</v>
      </c>
      <c r="B298">
        <v>53</v>
      </c>
      <c r="C298">
        <f t="shared" si="4"/>
        <v>0</v>
      </c>
      <c r="D298">
        <v>1</v>
      </c>
      <c r="E298">
        <v>1</v>
      </c>
      <c r="F298">
        <v>1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1</v>
      </c>
      <c r="Q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1</v>
      </c>
      <c r="AE298">
        <v>0</v>
      </c>
      <c r="AF298">
        <v>1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1</v>
      </c>
      <c r="AO298">
        <v>1</v>
      </c>
      <c r="AP298">
        <v>0</v>
      </c>
    </row>
    <row r="299" spans="1:42">
      <c r="A299" t="s">
        <v>624</v>
      </c>
      <c r="B299">
        <v>35</v>
      </c>
      <c r="C299">
        <f t="shared" si="4"/>
        <v>0</v>
      </c>
      <c r="D299">
        <v>1</v>
      </c>
      <c r="E299">
        <v>1</v>
      </c>
      <c r="F299">
        <v>1</v>
      </c>
      <c r="G299">
        <v>0</v>
      </c>
      <c r="H299">
        <v>0</v>
      </c>
      <c r="I299">
        <v>0</v>
      </c>
      <c r="J299">
        <v>1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1</v>
      </c>
      <c r="AO299">
        <v>1</v>
      </c>
      <c r="AP299">
        <v>0</v>
      </c>
    </row>
    <row r="300" spans="1:42">
      <c r="A300" t="s">
        <v>632</v>
      </c>
      <c r="B300">
        <v>21</v>
      </c>
      <c r="C300">
        <f t="shared" si="4"/>
        <v>0</v>
      </c>
      <c r="D300">
        <v>1</v>
      </c>
      <c r="E300">
        <v>1</v>
      </c>
      <c r="F300">
        <v>0</v>
      </c>
      <c r="G300">
        <v>0</v>
      </c>
      <c r="H300">
        <v>0</v>
      </c>
      <c r="I300">
        <v>0</v>
      </c>
      <c r="J300">
        <v>1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1</v>
      </c>
      <c r="AO300">
        <v>1</v>
      </c>
      <c r="AP300">
        <v>0</v>
      </c>
    </row>
    <row r="301" spans="1:42">
      <c r="A301" t="s">
        <v>646</v>
      </c>
      <c r="B301">
        <v>47</v>
      </c>
      <c r="C301">
        <f t="shared" si="4"/>
        <v>0</v>
      </c>
      <c r="D301">
        <v>1</v>
      </c>
      <c r="E301">
        <v>1</v>
      </c>
      <c r="F301">
        <v>1</v>
      </c>
      <c r="G301">
        <v>0</v>
      </c>
      <c r="H301">
        <v>0</v>
      </c>
      <c r="I301">
        <v>0</v>
      </c>
      <c r="J301">
        <v>1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1</v>
      </c>
      <c r="AO301">
        <v>1</v>
      </c>
      <c r="AP301">
        <v>0</v>
      </c>
    </row>
    <row r="302" spans="1:42">
      <c r="A302" t="s">
        <v>649</v>
      </c>
      <c r="B302">
        <v>22</v>
      </c>
      <c r="C302">
        <f t="shared" si="4"/>
        <v>0</v>
      </c>
      <c r="D302">
        <v>1</v>
      </c>
      <c r="E302">
        <v>1</v>
      </c>
      <c r="F302">
        <v>1</v>
      </c>
      <c r="G302">
        <v>1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S302">
        <v>0</v>
      </c>
      <c r="T302">
        <v>0</v>
      </c>
      <c r="U302">
        <v>0</v>
      </c>
      <c r="V302">
        <v>1</v>
      </c>
      <c r="W302">
        <v>1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1</v>
      </c>
      <c r="AE302">
        <v>0</v>
      </c>
      <c r="AF302">
        <v>1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1</v>
      </c>
      <c r="AP302">
        <v>0</v>
      </c>
    </row>
    <row r="303" spans="1:42">
      <c r="A303" t="s">
        <v>656</v>
      </c>
      <c r="B303">
        <v>34</v>
      </c>
      <c r="C303">
        <f t="shared" si="4"/>
        <v>0</v>
      </c>
      <c r="D303">
        <v>1</v>
      </c>
      <c r="E303">
        <v>1</v>
      </c>
      <c r="F303">
        <v>0</v>
      </c>
      <c r="G303">
        <v>1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S303">
        <v>0</v>
      </c>
      <c r="T303">
        <v>0</v>
      </c>
      <c r="U303">
        <v>0</v>
      </c>
      <c r="V303">
        <v>1</v>
      </c>
      <c r="W303">
        <v>1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1</v>
      </c>
      <c r="AE303">
        <v>0</v>
      </c>
      <c r="AF303">
        <v>0</v>
      </c>
      <c r="AG303">
        <v>1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v>1</v>
      </c>
      <c r="AP303">
        <v>0</v>
      </c>
    </row>
    <row r="304" spans="1:42">
      <c r="A304" t="s">
        <v>1073</v>
      </c>
      <c r="B304">
        <v>39</v>
      </c>
      <c r="C304">
        <f t="shared" si="4"/>
        <v>0</v>
      </c>
      <c r="D304">
        <v>1</v>
      </c>
      <c r="E304">
        <v>1</v>
      </c>
      <c r="F304">
        <v>1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1</v>
      </c>
      <c r="O304">
        <v>0</v>
      </c>
      <c r="P304">
        <v>0</v>
      </c>
      <c r="Q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1</v>
      </c>
      <c r="AO304">
        <v>1</v>
      </c>
      <c r="AP304">
        <v>0</v>
      </c>
    </row>
    <row r="305" spans="1:42">
      <c r="A305" t="s">
        <v>660</v>
      </c>
      <c r="B305">
        <v>35</v>
      </c>
      <c r="C305">
        <f t="shared" si="4"/>
        <v>0</v>
      </c>
      <c r="D305">
        <v>1</v>
      </c>
      <c r="E305">
        <v>1</v>
      </c>
      <c r="F305">
        <v>1</v>
      </c>
      <c r="G305">
        <v>0</v>
      </c>
      <c r="H305">
        <v>0</v>
      </c>
      <c r="I305">
        <v>0</v>
      </c>
      <c r="J305">
        <v>1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1</v>
      </c>
      <c r="AO305">
        <v>1</v>
      </c>
      <c r="AP305">
        <v>0</v>
      </c>
    </row>
    <row r="306" spans="1:42">
      <c r="A306" t="s">
        <v>663</v>
      </c>
      <c r="B306">
        <v>56</v>
      </c>
      <c r="C306">
        <f t="shared" si="4"/>
        <v>0</v>
      </c>
      <c r="D306">
        <v>1</v>
      </c>
      <c r="E306">
        <v>1</v>
      </c>
      <c r="F306">
        <v>0</v>
      </c>
      <c r="G306">
        <v>1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1</v>
      </c>
      <c r="AE306">
        <v>0</v>
      </c>
      <c r="AF306">
        <v>1</v>
      </c>
      <c r="AG306">
        <v>1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1</v>
      </c>
      <c r="AO306">
        <v>1</v>
      </c>
      <c r="AP306">
        <v>0</v>
      </c>
    </row>
    <row r="307" spans="1:42">
      <c r="A307" t="s">
        <v>675</v>
      </c>
      <c r="B307">
        <v>38</v>
      </c>
      <c r="C307">
        <f t="shared" si="4"/>
        <v>0</v>
      </c>
      <c r="D307">
        <v>1</v>
      </c>
      <c r="E307">
        <v>1</v>
      </c>
      <c r="F307">
        <v>0</v>
      </c>
      <c r="G307">
        <v>1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1</v>
      </c>
      <c r="AE307">
        <v>0</v>
      </c>
      <c r="AF307">
        <v>0</v>
      </c>
      <c r="AG307">
        <v>1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1</v>
      </c>
      <c r="AN307">
        <v>0</v>
      </c>
      <c r="AO307">
        <v>1</v>
      </c>
      <c r="AP307">
        <v>0</v>
      </c>
    </row>
    <row r="308" spans="1:42">
      <c r="A308" t="s">
        <v>684</v>
      </c>
      <c r="B308">
        <v>38</v>
      </c>
      <c r="C308">
        <f t="shared" si="4"/>
        <v>0</v>
      </c>
      <c r="D308">
        <v>0</v>
      </c>
      <c r="E308">
        <v>1</v>
      </c>
      <c r="F308">
        <v>0</v>
      </c>
      <c r="G308">
        <v>0</v>
      </c>
      <c r="H308">
        <v>0</v>
      </c>
      <c r="I308">
        <v>0</v>
      </c>
      <c r="J308">
        <v>1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1</v>
      </c>
      <c r="AO308">
        <v>1</v>
      </c>
      <c r="AP308">
        <v>0</v>
      </c>
    </row>
    <row r="309" spans="1:42">
      <c r="A309" t="s">
        <v>1074</v>
      </c>
      <c r="B309">
        <v>74</v>
      </c>
      <c r="C309">
        <f t="shared" si="4"/>
        <v>1</v>
      </c>
      <c r="D309">
        <v>0</v>
      </c>
      <c r="E309">
        <v>1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1</v>
      </c>
      <c r="M309">
        <v>0</v>
      </c>
      <c r="N309">
        <v>0</v>
      </c>
      <c r="O309">
        <v>0</v>
      </c>
      <c r="P309">
        <v>0</v>
      </c>
      <c r="Q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1</v>
      </c>
      <c r="AP309">
        <v>0</v>
      </c>
    </row>
    <row r="310" spans="1:42">
      <c r="A310" t="s">
        <v>686</v>
      </c>
      <c r="B310">
        <v>56</v>
      </c>
      <c r="C310">
        <f t="shared" si="4"/>
        <v>0</v>
      </c>
      <c r="D310">
        <v>0</v>
      </c>
      <c r="E310">
        <v>1</v>
      </c>
      <c r="F310">
        <v>1</v>
      </c>
      <c r="G310">
        <v>0</v>
      </c>
      <c r="H310">
        <v>1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1</v>
      </c>
      <c r="AP310">
        <v>0</v>
      </c>
    </row>
    <row r="311" spans="1:42">
      <c r="A311" t="s">
        <v>688</v>
      </c>
      <c r="B311">
        <v>61</v>
      </c>
      <c r="C311">
        <f t="shared" si="4"/>
        <v>1</v>
      </c>
      <c r="D311">
        <v>0</v>
      </c>
      <c r="E311">
        <v>1</v>
      </c>
      <c r="F311">
        <v>1</v>
      </c>
      <c r="G311">
        <v>0</v>
      </c>
      <c r="H311">
        <v>1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S311">
        <v>0</v>
      </c>
      <c r="T311">
        <v>0</v>
      </c>
      <c r="U311">
        <v>0</v>
      </c>
      <c r="V311">
        <v>1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1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0</v>
      </c>
      <c r="AN311">
        <v>0</v>
      </c>
      <c r="AO311">
        <v>1</v>
      </c>
      <c r="AP311">
        <v>0</v>
      </c>
    </row>
    <row r="312" spans="1:42" s="4" customFormat="1">
      <c r="A312" t="s">
        <v>694</v>
      </c>
      <c r="B312">
        <v>54</v>
      </c>
      <c r="C312">
        <f t="shared" si="4"/>
        <v>0</v>
      </c>
      <c r="D312">
        <v>0</v>
      </c>
      <c r="E312">
        <v>1</v>
      </c>
      <c r="F312">
        <v>0</v>
      </c>
      <c r="G312">
        <v>0</v>
      </c>
      <c r="H312">
        <v>1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/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1</v>
      </c>
      <c r="AN312">
        <v>0</v>
      </c>
      <c r="AO312">
        <v>1</v>
      </c>
      <c r="AP312">
        <v>0</v>
      </c>
    </row>
    <row r="313" spans="1:42">
      <c r="A313" t="s">
        <v>699</v>
      </c>
      <c r="B313">
        <v>34</v>
      </c>
      <c r="C313">
        <f t="shared" si="4"/>
        <v>0</v>
      </c>
      <c r="D313">
        <v>1</v>
      </c>
      <c r="E313">
        <v>1</v>
      </c>
      <c r="F313">
        <v>0</v>
      </c>
      <c r="G313">
        <v>0</v>
      </c>
      <c r="H313">
        <v>0</v>
      </c>
      <c r="I313">
        <v>1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S313">
        <v>0</v>
      </c>
      <c r="T313">
        <v>0</v>
      </c>
      <c r="U313">
        <v>0</v>
      </c>
      <c r="V313">
        <v>1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1</v>
      </c>
      <c r="AC313">
        <v>0</v>
      </c>
      <c r="AD313">
        <v>1</v>
      </c>
      <c r="AE313">
        <v>0</v>
      </c>
      <c r="AF313">
        <v>1</v>
      </c>
      <c r="AG313">
        <v>0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v>1</v>
      </c>
      <c r="AP313">
        <v>0</v>
      </c>
    </row>
    <row r="314" spans="1:42">
      <c r="A314" t="s">
        <v>701</v>
      </c>
      <c r="B314">
        <v>60</v>
      </c>
      <c r="C314">
        <f t="shared" si="4"/>
        <v>1</v>
      </c>
      <c r="D314">
        <v>0</v>
      </c>
      <c r="E314">
        <v>1</v>
      </c>
      <c r="F314">
        <v>0</v>
      </c>
      <c r="G314">
        <v>0</v>
      </c>
      <c r="H314">
        <v>0</v>
      </c>
      <c r="I314">
        <v>1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S314">
        <v>0</v>
      </c>
      <c r="T314">
        <v>0</v>
      </c>
      <c r="U314">
        <v>0</v>
      </c>
      <c r="V314">
        <v>1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1</v>
      </c>
      <c r="AC314">
        <v>0</v>
      </c>
      <c r="AD314">
        <v>1</v>
      </c>
      <c r="AE314">
        <v>0</v>
      </c>
      <c r="AF314">
        <v>1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1</v>
      </c>
      <c r="AP314">
        <v>0</v>
      </c>
    </row>
    <row r="315" spans="1:42">
      <c r="A315" s="7" t="s">
        <v>1075</v>
      </c>
      <c r="B315" s="7">
        <v>69</v>
      </c>
      <c r="C315">
        <f t="shared" si="4"/>
        <v>1</v>
      </c>
      <c r="D315" s="7">
        <v>1</v>
      </c>
      <c r="E315" s="7">
        <v>1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1</v>
      </c>
      <c r="O315" s="7">
        <v>0</v>
      </c>
      <c r="P315" s="7">
        <v>0</v>
      </c>
      <c r="Q315" s="7">
        <v>0</v>
      </c>
      <c r="R315" s="7"/>
      <c r="S315">
        <v>0</v>
      </c>
      <c r="T315">
        <v>0</v>
      </c>
      <c r="U315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0</v>
      </c>
      <c r="AB315" s="7">
        <v>0</v>
      </c>
      <c r="AC315" s="7">
        <v>0</v>
      </c>
      <c r="AD315" s="7">
        <v>1</v>
      </c>
      <c r="AE315" s="7">
        <v>0</v>
      </c>
      <c r="AF315" s="7">
        <v>0</v>
      </c>
      <c r="AG315" s="7">
        <v>0</v>
      </c>
      <c r="AH315" s="7">
        <v>1</v>
      </c>
      <c r="AI315" s="7">
        <v>0</v>
      </c>
      <c r="AJ315" s="7">
        <v>0</v>
      </c>
      <c r="AK315" s="7">
        <v>0</v>
      </c>
      <c r="AL315" s="7">
        <v>0</v>
      </c>
      <c r="AM315" s="7">
        <v>0</v>
      </c>
      <c r="AN315" s="7">
        <v>1</v>
      </c>
      <c r="AO315" s="10">
        <v>1</v>
      </c>
      <c r="AP315" s="7">
        <v>0</v>
      </c>
    </row>
    <row r="316" spans="1:42">
      <c r="A316" t="s">
        <v>707</v>
      </c>
      <c r="B316">
        <v>55</v>
      </c>
      <c r="C316">
        <f t="shared" si="4"/>
        <v>0</v>
      </c>
      <c r="D316">
        <v>1</v>
      </c>
      <c r="E316">
        <v>1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1</v>
      </c>
      <c r="M316">
        <v>0</v>
      </c>
      <c r="N316">
        <v>0</v>
      </c>
      <c r="O316">
        <v>0</v>
      </c>
      <c r="P316">
        <v>0</v>
      </c>
      <c r="Q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1</v>
      </c>
      <c r="AP316">
        <v>0</v>
      </c>
    </row>
    <row r="317" spans="1:42">
      <c r="A317" t="s">
        <v>710</v>
      </c>
      <c r="B317">
        <v>58</v>
      </c>
      <c r="C317">
        <f t="shared" si="4"/>
        <v>0</v>
      </c>
      <c r="D317">
        <v>1</v>
      </c>
      <c r="E317">
        <v>1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1</v>
      </c>
      <c r="Q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1</v>
      </c>
      <c r="AP317">
        <v>0</v>
      </c>
    </row>
    <row r="318" spans="1:42">
      <c r="A318" t="s">
        <v>717</v>
      </c>
      <c r="B318">
        <v>53</v>
      </c>
      <c r="C318">
        <f t="shared" si="4"/>
        <v>0</v>
      </c>
      <c r="D318">
        <v>1</v>
      </c>
      <c r="E318">
        <v>1</v>
      </c>
      <c r="F318">
        <v>1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1</v>
      </c>
      <c r="O318">
        <v>0</v>
      </c>
      <c r="P318">
        <v>0</v>
      </c>
      <c r="Q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1</v>
      </c>
      <c r="AE318">
        <v>0</v>
      </c>
      <c r="AF318">
        <v>1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0</v>
      </c>
      <c r="AO318">
        <v>1</v>
      </c>
      <c r="AP318">
        <v>0</v>
      </c>
    </row>
    <row r="319" spans="1:42">
      <c r="A319" t="s">
        <v>721</v>
      </c>
      <c r="B319">
        <v>63</v>
      </c>
      <c r="C319">
        <f t="shared" si="4"/>
        <v>1</v>
      </c>
      <c r="D319">
        <v>1</v>
      </c>
      <c r="E319">
        <v>1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1</v>
      </c>
      <c r="P319">
        <v>0</v>
      </c>
      <c r="Q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1</v>
      </c>
      <c r="AP319">
        <v>0</v>
      </c>
    </row>
    <row r="320" spans="1:42">
      <c r="A320" t="s">
        <v>1076</v>
      </c>
      <c r="B320">
        <v>76</v>
      </c>
      <c r="C320">
        <f t="shared" si="4"/>
        <v>1</v>
      </c>
      <c r="D320">
        <v>1</v>
      </c>
      <c r="E320">
        <v>1</v>
      </c>
      <c r="F320">
        <v>0</v>
      </c>
      <c r="G320">
        <v>1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1</v>
      </c>
      <c r="AE320">
        <v>0</v>
      </c>
      <c r="AF320">
        <v>1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1</v>
      </c>
      <c r="AO320">
        <v>1</v>
      </c>
      <c r="AP320">
        <v>0</v>
      </c>
    </row>
    <row r="321" spans="1:42">
      <c r="A321" t="s">
        <v>734</v>
      </c>
      <c r="B321">
        <v>65</v>
      </c>
      <c r="C321">
        <f t="shared" si="4"/>
        <v>1</v>
      </c>
      <c r="D321">
        <v>1</v>
      </c>
      <c r="E321">
        <v>1</v>
      </c>
      <c r="F321">
        <v>1</v>
      </c>
      <c r="G321">
        <v>1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S321">
        <v>0</v>
      </c>
      <c r="T321">
        <v>0</v>
      </c>
      <c r="U321">
        <v>0</v>
      </c>
      <c r="V321">
        <v>1</v>
      </c>
      <c r="W321">
        <v>1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1</v>
      </c>
      <c r="AE321">
        <v>0</v>
      </c>
      <c r="AF321">
        <v>0</v>
      </c>
      <c r="AG321">
        <v>1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v>1</v>
      </c>
      <c r="AP321">
        <v>0</v>
      </c>
    </row>
    <row r="322" spans="1:42">
      <c r="A322" s="1" t="s">
        <v>954</v>
      </c>
      <c r="B322" s="1">
        <v>60</v>
      </c>
      <c r="D322" s="1">
        <v>1</v>
      </c>
      <c r="E322" s="1">
        <v>1</v>
      </c>
      <c r="F322" s="1">
        <v>0</v>
      </c>
      <c r="G322" s="1">
        <v>0</v>
      </c>
      <c r="H322" s="1">
        <v>0</v>
      </c>
      <c r="I322" s="1">
        <v>1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/>
      <c r="S322">
        <v>0</v>
      </c>
      <c r="T322">
        <v>0</v>
      </c>
      <c r="U322">
        <v>0</v>
      </c>
      <c r="V322" s="1">
        <v>1</v>
      </c>
      <c r="W322" t="e">
        <f>#REF!+#REF!+#REF!+#REF!+#REF!+#REF!+X322+Y322+Z322+AA322+AB322+AC322+AD322</f>
        <v>#REF!</v>
      </c>
      <c r="X322" s="1">
        <v>0</v>
      </c>
      <c r="Y322" s="1">
        <v>0</v>
      </c>
      <c r="Z322" s="1">
        <v>0</v>
      </c>
      <c r="AA322" s="1">
        <v>0</v>
      </c>
      <c r="AB322" s="1">
        <v>0</v>
      </c>
      <c r="AC322" s="1">
        <v>1</v>
      </c>
      <c r="AD322" s="1">
        <v>0</v>
      </c>
      <c r="AE322" s="1">
        <v>1</v>
      </c>
      <c r="AF322" s="1">
        <v>0</v>
      </c>
      <c r="AG322" s="1">
        <v>0</v>
      </c>
      <c r="AH322" s="1">
        <v>1</v>
      </c>
      <c r="AI322" s="1">
        <v>0</v>
      </c>
      <c r="AJ322" s="1">
        <v>0</v>
      </c>
      <c r="AK322" s="1">
        <v>0</v>
      </c>
      <c r="AL322" s="1">
        <v>0</v>
      </c>
      <c r="AM322" s="1">
        <v>0</v>
      </c>
      <c r="AN322" s="1">
        <v>0</v>
      </c>
      <c r="AO322" s="1">
        <v>1</v>
      </c>
      <c r="AP322" s="7">
        <v>0</v>
      </c>
    </row>
    <row r="323" spans="1:42">
      <c r="A323" t="s">
        <v>1077</v>
      </c>
      <c r="B323">
        <v>73</v>
      </c>
      <c r="C323">
        <f t="shared" ref="C323:C386" si="5">IF(B323&gt;59,1,0)</f>
        <v>1</v>
      </c>
      <c r="D323">
        <v>1</v>
      </c>
      <c r="E323">
        <v>1</v>
      </c>
      <c r="F323">
        <v>0</v>
      </c>
      <c r="G323">
        <v>1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1</v>
      </c>
      <c r="AE323">
        <v>0</v>
      </c>
      <c r="AF323">
        <v>1</v>
      </c>
      <c r="AG323">
        <v>0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1</v>
      </c>
      <c r="AP323">
        <v>0</v>
      </c>
    </row>
    <row r="324" spans="1:42">
      <c r="A324" t="s">
        <v>749</v>
      </c>
      <c r="B324">
        <v>48</v>
      </c>
      <c r="C324">
        <f t="shared" si="5"/>
        <v>0</v>
      </c>
      <c r="D324">
        <v>1</v>
      </c>
      <c r="E324">
        <v>1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1</v>
      </c>
      <c r="N324">
        <v>0</v>
      </c>
      <c r="O324">
        <v>0</v>
      </c>
      <c r="P324">
        <v>0</v>
      </c>
      <c r="Q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1</v>
      </c>
      <c r="AE324">
        <v>0</v>
      </c>
      <c r="AF324">
        <v>0</v>
      </c>
      <c r="AG324">
        <v>0</v>
      </c>
      <c r="AH324">
        <v>1</v>
      </c>
      <c r="AI324">
        <v>0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v>1</v>
      </c>
      <c r="AP324">
        <v>0</v>
      </c>
    </row>
    <row r="325" spans="1:42">
      <c r="A325" t="s">
        <v>760</v>
      </c>
      <c r="B325">
        <v>54</v>
      </c>
      <c r="C325">
        <f t="shared" si="5"/>
        <v>0</v>
      </c>
      <c r="D325">
        <v>1</v>
      </c>
      <c r="E325">
        <v>1</v>
      </c>
      <c r="F325">
        <v>1</v>
      </c>
      <c r="G325">
        <v>0</v>
      </c>
      <c r="H325">
        <v>0</v>
      </c>
      <c r="I325">
        <v>0</v>
      </c>
      <c r="J325">
        <v>1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1</v>
      </c>
      <c r="AO325">
        <v>1</v>
      </c>
      <c r="AP325">
        <v>0</v>
      </c>
    </row>
    <row r="326" spans="1:42">
      <c r="A326" s="7" t="s">
        <v>1078</v>
      </c>
      <c r="B326" s="7">
        <v>73</v>
      </c>
      <c r="C326">
        <f t="shared" si="5"/>
        <v>1</v>
      </c>
      <c r="D326" s="7">
        <v>1</v>
      </c>
      <c r="E326" s="7">
        <v>1</v>
      </c>
      <c r="F326" s="7">
        <v>1</v>
      </c>
      <c r="G326" s="7">
        <v>0</v>
      </c>
      <c r="H326" s="7">
        <v>0</v>
      </c>
      <c r="I326" s="7">
        <v>1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7"/>
      <c r="S326">
        <v>0</v>
      </c>
      <c r="T326">
        <v>0</v>
      </c>
      <c r="U326">
        <v>0</v>
      </c>
      <c r="V326" s="7">
        <v>0</v>
      </c>
      <c r="W326" s="7">
        <v>0</v>
      </c>
      <c r="X326" s="7">
        <v>0</v>
      </c>
      <c r="Y326" s="7">
        <v>0</v>
      </c>
      <c r="Z326" s="7">
        <v>0</v>
      </c>
      <c r="AA326" s="7">
        <v>0</v>
      </c>
      <c r="AB326" s="7">
        <v>0</v>
      </c>
      <c r="AC326" s="7">
        <v>0</v>
      </c>
      <c r="AD326" s="7">
        <v>1</v>
      </c>
      <c r="AE326" s="7">
        <v>0</v>
      </c>
      <c r="AF326" s="7">
        <v>1</v>
      </c>
      <c r="AG326" s="7">
        <v>0</v>
      </c>
      <c r="AH326" s="7">
        <v>0</v>
      </c>
      <c r="AI326" s="7">
        <v>0</v>
      </c>
      <c r="AJ326" s="7">
        <v>0</v>
      </c>
      <c r="AK326" s="7">
        <v>0</v>
      </c>
      <c r="AL326" s="7">
        <v>0</v>
      </c>
      <c r="AM326" s="7">
        <v>0</v>
      </c>
      <c r="AN326" s="7">
        <v>0</v>
      </c>
      <c r="AO326" s="7">
        <v>1</v>
      </c>
      <c r="AP326">
        <v>0</v>
      </c>
    </row>
    <row r="327" spans="1:42">
      <c r="A327" s="7" t="s">
        <v>960</v>
      </c>
      <c r="B327" s="7">
        <v>63</v>
      </c>
      <c r="C327">
        <f t="shared" si="5"/>
        <v>1</v>
      </c>
      <c r="D327" s="7">
        <v>1</v>
      </c>
      <c r="E327" s="7">
        <v>1</v>
      </c>
      <c r="F327" s="7">
        <v>1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1</v>
      </c>
      <c r="O327" s="7">
        <v>0</v>
      </c>
      <c r="P327" s="7">
        <v>0</v>
      </c>
      <c r="Q327" s="7">
        <v>0</v>
      </c>
      <c r="R327" s="7"/>
      <c r="S327">
        <v>0</v>
      </c>
      <c r="T327">
        <v>0</v>
      </c>
      <c r="U32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0</v>
      </c>
      <c r="AA327" s="7">
        <v>0</v>
      </c>
      <c r="AB327" s="7">
        <v>0</v>
      </c>
      <c r="AC327" s="7">
        <v>0</v>
      </c>
      <c r="AD327" s="7">
        <v>0</v>
      </c>
      <c r="AE327" s="7">
        <v>0</v>
      </c>
      <c r="AF327" s="7">
        <v>0</v>
      </c>
      <c r="AG327" s="7">
        <v>0</v>
      </c>
      <c r="AH327" s="7">
        <v>0</v>
      </c>
      <c r="AI327" s="7">
        <v>0</v>
      </c>
      <c r="AJ327" s="7">
        <v>0</v>
      </c>
      <c r="AK327" s="7">
        <v>0</v>
      </c>
      <c r="AL327" s="7">
        <v>0</v>
      </c>
      <c r="AM327" s="7">
        <v>0</v>
      </c>
      <c r="AN327" s="7">
        <v>0</v>
      </c>
      <c r="AO327" s="7">
        <v>1</v>
      </c>
      <c r="AP327">
        <v>0</v>
      </c>
    </row>
    <row r="328" spans="1:42">
      <c r="A328" s="7">
        <v>120219005640</v>
      </c>
      <c r="B328" s="7">
        <v>40</v>
      </c>
      <c r="C328">
        <f t="shared" si="5"/>
        <v>0</v>
      </c>
      <c r="D328" s="7">
        <v>1</v>
      </c>
      <c r="E328" s="7">
        <v>1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1</v>
      </c>
      <c r="N328" s="7">
        <v>0</v>
      </c>
      <c r="O328" s="7">
        <v>0</v>
      </c>
      <c r="P328" s="7">
        <v>0</v>
      </c>
      <c r="Q328" s="7">
        <v>0</v>
      </c>
      <c r="R328" s="7"/>
      <c r="S328">
        <v>0</v>
      </c>
      <c r="T328">
        <v>0</v>
      </c>
      <c r="U328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1</v>
      </c>
      <c r="AE328" s="7">
        <v>0</v>
      </c>
      <c r="AF328" s="7">
        <v>0</v>
      </c>
      <c r="AG328" s="7">
        <v>0</v>
      </c>
      <c r="AH328" s="7">
        <v>0</v>
      </c>
      <c r="AI328" s="7">
        <v>0</v>
      </c>
      <c r="AJ328" s="7">
        <v>1</v>
      </c>
      <c r="AK328" s="7">
        <v>0</v>
      </c>
      <c r="AL328" s="7">
        <v>0</v>
      </c>
      <c r="AM328" s="7">
        <v>0</v>
      </c>
      <c r="AN328" s="7">
        <v>0</v>
      </c>
      <c r="AO328" s="7">
        <v>1</v>
      </c>
      <c r="AP328">
        <v>0</v>
      </c>
    </row>
    <row r="329" spans="1:42">
      <c r="A329" s="7" t="s">
        <v>968</v>
      </c>
      <c r="B329" s="7">
        <v>33</v>
      </c>
      <c r="C329">
        <f t="shared" si="5"/>
        <v>0</v>
      </c>
      <c r="D329" s="7">
        <v>0</v>
      </c>
      <c r="E329" s="7">
        <v>1</v>
      </c>
      <c r="F329" s="7">
        <v>0</v>
      </c>
      <c r="G329" s="7">
        <v>0</v>
      </c>
      <c r="H329" s="7">
        <v>0</v>
      </c>
      <c r="I329" s="7">
        <v>1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7">
        <v>0</v>
      </c>
      <c r="R329" s="7"/>
      <c r="S329">
        <v>0</v>
      </c>
      <c r="T329">
        <v>0</v>
      </c>
      <c r="U329">
        <v>0</v>
      </c>
      <c r="V329" s="7">
        <v>1</v>
      </c>
      <c r="W329" s="7">
        <v>0</v>
      </c>
      <c r="X329" s="7">
        <v>0</v>
      </c>
      <c r="Y329" s="7">
        <v>0</v>
      </c>
      <c r="Z329" s="7">
        <v>0</v>
      </c>
      <c r="AA329" s="7">
        <v>0</v>
      </c>
      <c r="AB329" s="7">
        <v>1</v>
      </c>
      <c r="AC329" s="7">
        <v>0</v>
      </c>
      <c r="AD329" s="7">
        <v>1</v>
      </c>
      <c r="AE329" s="7">
        <v>0</v>
      </c>
      <c r="AF329" s="7">
        <v>0</v>
      </c>
      <c r="AG329" s="7">
        <v>1</v>
      </c>
      <c r="AH329" s="7">
        <v>0</v>
      </c>
      <c r="AI329" s="7">
        <v>0</v>
      </c>
      <c r="AJ329" s="7">
        <v>0</v>
      </c>
      <c r="AK329" s="7">
        <v>0</v>
      </c>
      <c r="AL329" s="7">
        <v>0</v>
      </c>
      <c r="AM329" s="7">
        <v>0</v>
      </c>
      <c r="AN329" s="7">
        <v>0</v>
      </c>
      <c r="AO329" s="7">
        <v>1</v>
      </c>
      <c r="AP329">
        <v>0</v>
      </c>
    </row>
    <row r="330" spans="1:42">
      <c r="A330" s="7" t="s">
        <v>988</v>
      </c>
      <c r="B330" s="7">
        <v>48</v>
      </c>
      <c r="C330">
        <f t="shared" si="5"/>
        <v>0</v>
      </c>
      <c r="D330" s="7">
        <v>1</v>
      </c>
      <c r="E330" s="7">
        <v>1</v>
      </c>
      <c r="F330" s="7">
        <v>1</v>
      </c>
      <c r="G330" s="7">
        <v>0</v>
      </c>
      <c r="H330" s="7">
        <v>0</v>
      </c>
      <c r="I330" s="7">
        <v>0</v>
      </c>
      <c r="J330" s="7">
        <v>0</v>
      </c>
      <c r="K330" s="7">
        <v>1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7">
        <v>0</v>
      </c>
      <c r="R330" s="7"/>
      <c r="S330">
        <v>0</v>
      </c>
      <c r="T330">
        <v>0</v>
      </c>
      <c r="U330">
        <v>0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  <c r="AA330" s="7">
        <v>0</v>
      </c>
      <c r="AB330" s="7">
        <v>0</v>
      </c>
      <c r="AC330" s="7">
        <v>0</v>
      </c>
      <c r="AD330" s="7">
        <v>1</v>
      </c>
      <c r="AE330" s="7">
        <v>0</v>
      </c>
      <c r="AF330" s="7">
        <v>1</v>
      </c>
      <c r="AG330" s="7">
        <v>0</v>
      </c>
      <c r="AH330" s="7">
        <v>0</v>
      </c>
      <c r="AI330" s="7">
        <v>0</v>
      </c>
      <c r="AJ330" s="7">
        <v>0</v>
      </c>
      <c r="AK330" s="7">
        <v>0</v>
      </c>
      <c r="AL330" s="7">
        <v>0</v>
      </c>
      <c r="AM330" s="7">
        <v>0</v>
      </c>
      <c r="AN330" s="7">
        <v>0</v>
      </c>
      <c r="AO330" s="7">
        <v>1</v>
      </c>
      <c r="AP330">
        <v>0</v>
      </c>
    </row>
    <row r="331" spans="1:42">
      <c r="A331" s="7" t="s">
        <v>1079</v>
      </c>
      <c r="B331" s="7">
        <v>37</v>
      </c>
      <c r="C331">
        <f t="shared" si="5"/>
        <v>0</v>
      </c>
      <c r="D331" s="7">
        <v>1</v>
      </c>
      <c r="E331" s="7">
        <v>1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1</v>
      </c>
      <c r="N331" s="7">
        <v>0</v>
      </c>
      <c r="O331" s="7">
        <v>0</v>
      </c>
      <c r="P331" s="7">
        <v>0</v>
      </c>
      <c r="Q331" s="7">
        <v>0</v>
      </c>
      <c r="R331" s="7"/>
      <c r="S331">
        <v>0</v>
      </c>
      <c r="T331">
        <v>0</v>
      </c>
      <c r="U331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0</v>
      </c>
      <c r="AB331" s="7">
        <v>0</v>
      </c>
      <c r="AC331" s="7">
        <v>0</v>
      </c>
      <c r="AD331" s="7">
        <v>1</v>
      </c>
      <c r="AE331" s="7">
        <v>0</v>
      </c>
      <c r="AF331" s="7">
        <v>0</v>
      </c>
      <c r="AG331" s="7">
        <v>0</v>
      </c>
      <c r="AH331" s="7">
        <v>1</v>
      </c>
      <c r="AI331" s="7">
        <v>0</v>
      </c>
      <c r="AJ331" s="7">
        <v>0</v>
      </c>
      <c r="AK331" s="7">
        <v>0</v>
      </c>
      <c r="AL331" s="7">
        <v>0</v>
      </c>
      <c r="AM331" s="7">
        <v>0</v>
      </c>
      <c r="AN331" s="7">
        <v>0</v>
      </c>
      <c r="AO331" s="7">
        <v>1</v>
      </c>
      <c r="AP331">
        <v>0</v>
      </c>
    </row>
    <row r="332" spans="1:42">
      <c r="A332" s="7" t="s">
        <v>991</v>
      </c>
      <c r="B332" s="7">
        <v>32</v>
      </c>
      <c r="C332">
        <f t="shared" si="5"/>
        <v>0</v>
      </c>
      <c r="D332" s="7">
        <v>1</v>
      </c>
      <c r="E332" s="7">
        <v>1</v>
      </c>
      <c r="F332" s="7">
        <v>1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1</v>
      </c>
      <c r="Q332" s="7">
        <v>0</v>
      </c>
      <c r="R332" s="7"/>
      <c r="S332">
        <v>0</v>
      </c>
      <c r="T332">
        <v>0</v>
      </c>
      <c r="U332">
        <v>0</v>
      </c>
      <c r="V332" s="7">
        <v>0</v>
      </c>
      <c r="W332" s="7">
        <v>0</v>
      </c>
      <c r="X332" s="7">
        <v>0</v>
      </c>
      <c r="Y332" s="7">
        <v>0</v>
      </c>
      <c r="Z332" s="7">
        <v>0</v>
      </c>
      <c r="AA332" s="7">
        <v>0</v>
      </c>
      <c r="AB332" s="7">
        <v>0</v>
      </c>
      <c r="AC332" s="7">
        <v>0</v>
      </c>
      <c r="AD332" s="7">
        <v>0</v>
      </c>
      <c r="AE332" s="7">
        <v>0</v>
      </c>
      <c r="AF332" s="7">
        <v>0</v>
      </c>
      <c r="AG332" s="7">
        <v>0</v>
      </c>
      <c r="AH332" s="7">
        <v>0</v>
      </c>
      <c r="AI332" s="7">
        <v>0</v>
      </c>
      <c r="AJ332" s="7">
        <v>0</v>
      </c>
      <c r="AK332" s="7">
        <v>0</v>
      </c>
      <c r="AL332" s="7">
        <v>0</v>
      </c>
      <c r="AM332" s="7">
        <v>0</v>
      </c>
      <c r="AN332" s="7">
        <v>1</v>
      </c>
      <c r="AO332" s="7">
        <v>1</v>
      </c>
      <c r="AP332">
        <v>0</v>
      </c>
    </row>
    <row r="333" spans="1:42">
      <c r="A333" s="7" t="s">
        <v>999</v>
      </c>
      <c r="B333" s="7">
        <v>27</v>
      </c>
      <c r="C333">
        <f t="shared" si="5"/>
        <v>0</v>
      </c>
      <c r="D333" s="7">
        <v>1</v>
      </c>
      <c r="E333" s="7">
        <v>1</v>
      </c>
      <c r="F333" s="7">
        <v>1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1</v>
      </c>
      <c r="P333" s="7">
        <v>0</v>
      </c>
      <c r="Q333" s="7">
        <v>0</v>
      </c>
      <c r="R333" s="7"/>
      <c r="S333">
        <v>0</v>
      </c>
      <c r="T333">
        <v>0</v>
      </c>
      <c r="U333">
        <v>0</v>
      </c>
      <c r="V333" s="7">
        <v>0</v>
      </c>
      <c r="W333" s="7">
        <v>0</v>
      </c>
      <c r="X333" s="7">
        <v>0</v>
      </c>
      <c r="Y333" s="7">
        <v>0</v>
      </c>
      <c r="Z333" s="7">
        <v>0</v>
      </c>
      <c r="AA333" s="7">
        <v>0</v>
      </c>
      <c r="AB333" s="7">
        <v>0</v>
      </c>
      <c r="AC333" s="7">
        <v>0</v>
      </c>
      <c r="AD333" s="7">
        <v>1</v>
      </c>
      <c r="AE333" s="7">
        <v>0</v>
      </c>
      <c r="AF333" s="7">
        <v>0</v>
      </c>
      <c r="AG333" s="7">
        <v>0</v>
      </c>
      <c r="AH333" s="7">
        <v>1</v>
      </c>
      <c r="AI333" s="7">
        <v>0</v>
      </c>
      <c r="AJ333" s="7">
        <v>0</v>
      </c>
      <c r="AK333" s="7">
        <v>0</v>
      </c>
      <c r="AL333" s="7">
        <v>0</v>
      </c>
      <c r="AM333" s="7">
        <v>0</v>
      </c>
      <c r="AN333" s="7">
        <v>0</v>
      </c>
      <c r="AO333" s="7">
        <v>1</v>
      </c>
      <c r="AP333">
        <v>0</v>
      </c>
    </row>
    <row r="334" spans="1:42">
      <c r="A334" s="7" t="s">
        <v>1000</v>
      </c>
      <c r="B334" s="7">
        <v>23</v>
      </c>
      <c r="C334">
        <f t="shared" si="5"/>
        <v>0</v>
      </c>
      <c r="D334" s="7">
        <v>1</v>
      </c>
      <c r="E334" s="7">
        <v>1</v>
      </c>
      <c r="F334" s="7">
        <v>1</v>
      </c>
      <c r="G334" s="7">
        <v>1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/>
      <c r="S334">
        <v>0</v>
      </c>
      <c r="T334">
        <v>0</v>
      </c>
      <c r="U334">
        <v>0</v>
      </c>
      <c r="V334" s="7">
        <v>1</v>
      </c>
      <c r="W334" s="7">
        <v>1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7">
        <v>0</v>
      </c>
      <c r="AG334" s="7">
        <v>0</v>
      </c>
      <c r="AH334" s="7">
        <v>0</v>
      </c>
      <c r="AI334" s="7">
        <v>0</v>
      </c>
      <c r="AJ334" s="7">
        <v>0</v>
      </c>
      <c r="AK334" s="7">
        <v>0</v>
      </c>
      <c r="AL334" s="7">
        <v>0</v>
      </c>
      <c r="AM334" s="7">
        <v>0</v>
      </c>
      <c r="AN334" s="7">
        <v>0</v>
      </c>
      <c r="AO334" s="7">
        <v>1</v>
      </c>
      <c r="AP334">
        <v>0</v>
      </c>
    </row>
    <row r="335" spans="1:42">
      <c r="A335" s="7" t="s">
        <v>1080</v>
      </c>
      <c r="B335" s="7">
        <v>67</v>
      </c>
      <c r="C335">
        <f t="shared" si="5"/>
        <v>1</v>
      </c>
      <c r="D335" s="7">
        <v>1</v>
      </c>
      <c r="E335" s="7">
        <v>1</v>
      </c>
      <c r="F335" s="7">
        <v>1</v>
      </c>
      <c r="G335" s="7">
        <v>1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7">
        <v>0</v>
      </c>
      <c r="R335" s="7"/>
      <c r="S335">
        <v>0</v>
      </c>
      <c r="T335">
        <v>0</v>
      </c>
      <c r="U335">
        <v>0</v>
      </c>
      <c r="V335" s="7">
        <v>1</v>
      </c>
      <c r="W335" s="7">
        <v>0</v>
      </c>
      <c r="X335" s="7">
        <v>0</v>
      </c>
      <c r="Y335" s="7">
        <v>1</v>
      </c>
      <c r="Z335" s="7">
        <v>0</v>
      </c>
      <c r="AA335" s="7">
        <v>0</v>
      </c>
      <c r="AB335" s="7">
        <v>0</v>
      </c>
      <c r="AC335" s="7">
        <v>0</v>
      </c>
      <c r="AD335" s="7">
        <v>1</v>
      </c>
      <c r="AE335" s="7">
        <v>0</v>
      </c>
      <c r="AF335" s="7">
        <v>0</v>
      </c>
      <c r="AG335" s="7">
        <v>1</v>
      </c>
      <c r="AH335" s="7">
        <v>0</v>
      </c>
      <c r="AI335" s="7">
        <v>0</v>
      </c>
      <c r="AJ335" s="7">
        <v>0</v>
      </c>
      <c r="AK335" s="7">
        <v>0</v>
      </c>
      <c r="AL335" s="7">
        <v>0</v>
      </c>
      <c r="AM335" s="7">
        <v>0</v>
      </c>
      <c r="AN335" s="7">
        <v>0</v>
      </c>
      <c r="AO335" s="7">
        <v>1</v>
      </c>
      <c r="AP335">
        <v>0</v>
      </c>
    </row>
    <row r="336" spans="1:42">
      <c r="A336" s="7" t="s">
        <v>1003</v>
      </c>
      <c r="B336" s="7">
        <v>63</v>
      </c>
      <c r="C336">
        <f t="shared" si="5"/>
        <v>1</v>
      </c>
      <c r="D336" s="7">
        <v>1</v>
      </c>
      <c r="E336" s="7">
        <v>1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1</v>
      </c>
      <c r="Q336" s="7">
        <v>0</v>
      </c>
      <c r="R336" s="7"/>
      <c r="S336">
        <v>0</v>
      </c>
      <c r="T336">
        <v>0</v>
      </c>
      <c r="U336">
        <v>0</v>
      </c>
      <c r="V336" s="7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7">
        <v>0</v>
      </c>
      <c r="AG336" s="7">
        <v>0</v>
      </c>
      <c r="AH336" s="7">
        <v>0</v>
      </c>
      <c r="AI336" s="7">
        <v>0</v>
      </c>
      <c r="AJ336" s="7">
        <v>0</v>
      </c>
      <c r="AK336" s="7">
        <v>0</v>
      </c>
      <c r="AL336" s="7">
        <v>0</v>
      </c>
      <c r="AM336" s="7">
        <v>0</v>
      </c>
      <c r="AN336" s="7">
        <v>1</v>
      </c>
      <c r="AO336" s="7">
        <v>1</v>
      </c>
      <c r="AP336">
        <v>0</v>
      </c>
    </row>
    <row r="337" spans="1:42">
      <c r="A337" s="7" t="s">
        <v>1013</v>
      </c>
      <c r="B337" s="7">
        <v>22</v>
      </c>
      <c r="C337">
        <f t="shared" si="5"/>
        <v>0</v>
      </c>
      <c r="D337" s="7">
        <v>1</v>
      </c>
      <c r="E337" s="7">
        <v>1</v>
      </c>
      <c r="F337" s="7">
        <v>1</v>
      </c>
      <c r="G337" s="7">
        <v>0</v>
      </c>
      <c r="H337" s="7">
        <v>0</v>
      </c>
      <c r="I337" s="7">
        <v>0</v>
      </c>
      <c r="J337" s="7">
        <v>1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7">
        <v>0</v>
      </c>
      <c r="R337" s="7"/>
      <c r="S337">
        <v>0</v>
      </c>
      <c r="T337">
        <v>0</v>
      </c>
      <c r="U33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0</v>
      </c>
      <c r="AA337" s="7">
        <v>0</v>
      </c>
      <c r="AB337" s="7">
        <v>0</v>
      </c>
      <c r="AC337" s="7">
        <v>0</v>
      </c>
      <c r="AD337" s="7">
        <v>0</v>
      </c>
      <c r="AE337" s="7">
        <v>0</v>
      </c>
      <c r="AF337" s="7">
        <v>0</v>
      </c>
      <c r="AG337" s="7">
        <v>0</v>
      </c>
      <c r="AH337" s="7">
        <v>0</v>
      </c>
      <c r="AI337" s="7">
        <v>0</v>
      </c>
      <c r="AJ337" s="7">
        <v>0</v>
      </c>
      <c r="AK337" s="7">
        <v>0</v>
      </c>
      <c r="AL337" s="7">
        <v>0</v>
      </c>
      <c r="AM337" s="7">
        <v>0</v>
      </c>
      <c r="AN337" s="7">
        <v>1</v>
      </c>
      <c r="AO337" s="7">
        <v>1</v>
      </c>
      <c r="AP337">
        <v>0</v>
      </c>
    </row>
    <row r="338" spans="1:42">
      <c r="A338" s="7" t="s">
        <v>1017</v>
      </c>
      <c r="B338" s="7">
        <v>48</v>
      </c>
      <c r="C338">
        <f t="shared" si="5"/>
        <v>0</v>
      </c>
      <c r="D338" s="7">
        <v>1</v>
      </c>
      <c r="E338" s="7">
        <v>1</v>
      </c>
      <c r="F338" s="7">
        <v>0</v>
      </c>
      <c r="G338" s="7">
        <v>0</v>
      </c>
      <c r="H338" s="7">
        <v>0</v>
      </c>
      <c r="I338" s="7">
        <v>0</v>
      </c>
      <c r="J338" s="7">
        <v>1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/>
      <c r="S338">
        <v>0</v>
      </c>
      <c r="T338">
        <v>0</v>
      </c>
      <c r="U338">
        <v>0</v>
      </c>
      <c r="V338" s="7">
        <v>0</v>
      </c>
      <c r="W338" s="7">
        <v>0</v>
      </c>
      <c r="X338" s="7">
        <v>0</v>
      </c>
      <c r="Y338" s="7">
        <v>0</v>
      </c>
      <c r="Z338" s="7">
        <v>0</v>
      </c>
      <c r="AA338" s="7">
        <v>0</v>
      </c>
      <c r="AB338" s="7">
        <v>0</v>
      </c>
      <c r="AC338" s="7">
        <v>0</v>
      </c>
      <c r="AD338" s="7">
        <v>0</v>
      </c>
      <c r="AE338" s="7">
        <v>0</v>
      </c>
      <c r="AF338" s="7">
        <v>0</v>
      </c>
      <c r="AG338" s="7">
        <v>0</v>
      </c>
      <c r="AH338" s="7">
        <v>0</v>
      </c>
      <c r="AI338" s="7">
        <v>0</v>
      </c>
      <c r="AJ338" s="7">
        <v>0</v>
      </c>
      <c r="AK338" s="7">
        <v>0</v>
      </c>
      <c r="AL338" s="7">
        <v>0</v>
      </c>
      <c r="AM338" s="7">
        <v>0</v>
      </c>
      <c r="AN338" s="7">
        <v>1</v>
      </c>
      <c r="AO338" s="7">
        <v>1</v>
      </c>
      <c r="AP338">
        <v>0</v>
      </c>
    </row>
    <row r="339" spans="1:42">
      <c r="A339" s="7" t="s">
        <v>1022</v>
      </c>
      <c r="B339" s="7">
        <v>54</v>
      </c>
      <c r="C339">
        <f t="shared" si="5"/>
        <v>0</v>
      </c>
      <c r="D339" s="7">
        <v>0</v>
      </c>
      <c r="E339" s="7">
        <v>1</v>
      </c>
      <c r="F339" s="7">
        <v>1</v>
      </c>
      <c r="G339" s="7">
        <v>0</v>
      </c>
      <c r="H339" s="7">
        <v>0</v>
      </c>
      <c r="I339" s="7">
        <v>1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/>
      <c r="S339">
        <v>0</v>
      </c>
      <c r="T339">
        <v>0</v>
      </c>
      <c r="U339">
        <v>0</v>
      </c>
      <c r="V339" s="7">
        <v>1</v>
      </c>
      <c r="W339" s="7">
        <v>0</v>
      </c>
      <c r="X339" s="7">
        <v>0</v>
      </c>
      <c r="Y339" s="7">
        <v>0</v>
      </c>
      <c r="Z339" s="7">
        <v>0</v>
      </c>
      <c r="AA339" s="7">
        <v>0</v>
      </c>
      <c r="AB339" s="7">
        <v>0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0</v>
      </c>
      <c r="AL339" s="7">
        <v>0</v>
      </c>
      <c r="AM339" s="7">
        <v>1</v>
      </c>
      <c r="AN339" s="7">
        <v>0</v>
      </c>
      <c r="AO339" s="7">
        <v>1</v>
      </c>
      <c r="AP339">
        <v>0</v>
      </c>
    </row>
    <row r="340" spans="1:42">
      <c r="A340" s="7" t="s">
        <v>1027</v>
      </c>
      <c r="B340" s="7">
        <v>33</v>
      </c>
      <c r="C340">
        <f t="shared" si="5"/>
        <v>0</v>
      </c>
      <c r="D340" s="7">
        <v>1</v>
      </c>
      <c r="E340" s="7">
        <v>1</v>
      </c>
      <c r="F340" s="7">
        <v>1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1</v>
      </c>
      <c r="Q340" s="7">
        <v>0</v>
      </c>
      <c r="R340" s="7"/>
      <c r="S340">
        <v>0</v>
      </c>
      <c r="T340">
        <v>0</v>
      </c>
      <c r="U340">
        <v>0</v>
      </c>
      <c r="V340" s="7">
        <v>0</v>
      </c>
      <c r="W340" s="7">
        <v>0</v>
      </c>
      <c r="X340" s="7">
        <v>0</v>
      </c>
      <c r="Y340" s="7">
        <v>0</v>
      </c>
      <c r="Z340" s="7">
        <v>0</v>
      </c>
      <c r="AA340" s="7">
        <v>0</v>
      </c>
      <c r="AB340" s="7">
        <v>0</v>
      </c>
      <c r="AC340" s="7">
        <v>0</v>
      </c>
      <c r="AD340" s="7">
        <v>0</v>
      </c>
      <c r="AE340" s="7">
        <v>0</v>
      </c>
      <c r="AF340" s="7">
        <v>0</v>
      </c>
      <c r="AG340" s="7">
        <v>0</v>
      </c>
      <c r="AH340" s="7">
        <v>0</v>
      </c>
      <c r="AI340" s="7">
        <v>0</v>
      </c>
      <c r="AJ340" s="7">
        <v>0</v>
      </c>
      <c r="AK340" s="7">
        <v>0</v>
      </c>
      <c r="AL340" s="7">
        <v>0</v>
      </c>
      <c r="AM340" s="7">
        <v>0</v>
      </c>
      <c r="AN340" s="7">
        <v>0</v>
      </c>
      <c r="AO340" s="7">
        <v>1</v>
      </c>
      <c r="AP340">
        <v>0</v>
      </c>
    </row>
    <row r="341" spans="1:42" s="4" customFormat="1">
      <c r="A341" s="7" t="s">
        <v>1028</v>
      </c>
      <c r="B341" s="7">
        <v>22</v>
      </c>
      <c r="C341">
        <f t="shared" si="5"/>
        <v>0</v>
      </c>
      <c r="D341" s="7">
        <v>1</v>
      </c>
      <c r="E341" s="7">
        <v>1</v>
      </c>
      <c r="F341" s="7">
        <v>0</v>
      </c>
      <c r="G341" s="7">
        <v>0</v>
      </c>
      <c r="H341" s="7">
        <v>0</v>
      </c>
      <c r="I341" s="7">
        <v>0</v>
      </c>
      <c r="J341" s="7">
        <v>1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0</v>
      </c>
      <c r="R341" s="7"/>
      <c r="S341">
        <v>0</v>
      </c>
      <c r="T341">
        <v>0</v>
      </c>
      <c r="U341">
        <v>0</v>
      </c>
      <c r="V341" s="7">
        <v>0</v>
      </c>
      <c r="W341" s="7">
        <v>0</v>
      </c>
      <c r="X341" s="7">
        <v>0</v>
      </c>
      <c r="Y341" s="7">
        <v>0</v>
      </c>
      <c r="Z341" s="7">
        <v>0</v>
      </c>
      <c r="AA341" s="7">
        <v>0</v>
      </c>
      <c r="AB341" s="7">
        <v>0</v>
      </c>
      <c r="AC341" s="7">
        <v>0</v>
      </c>
      <c r="AD341" s="7">
        <v>0</v>
      </c>
      <c r="AE341" s="7">
        <v>0</v>
      </c>
      <c r="AF341" s="7">
        <v>0</v>
      </c>
      <c r="AG341" s="7">
        <v>0</v>
      </c>
      <c r="AH341" s="7">
        <v>0</v>
      </c>
      <c r="AI341" s="7">
        <v>0</v>
      </c>
      <c r="AJ341" s="7">
        <v>0</v>
      </c>
      <c r="AK341" s="7">
        <v>0</v>
      </c>
      <c r="AL341" s="7">
        <v>0</v>
      </c>
      <c r="AM341" s="7">
        <v>0</v>
      </c>
      <c r="AN341" s="7">
        <v>1</v>
      </c>
      <c r="AO341" s="7">
        <v>1</v>
      </c>
      <c r="AP341">
        <v>0</v>
      </c>
    </row>
    <row r="342" spans="1:42">
      <c r="A342" t="s">
        <v>792</v>
      </c>
      <c r="B342">
        <v>23</v>
      </c>
      <c r="C342">
        <f t="shared" si="5"/>
        <v>0</v>
      </c>
      <c r="D342">
        <v>0</v>
      </c>
      <c r="E342">
        <v>1</v>
      </c>
      <c r="F342">
        <v>1</v>
      </c>
      <c r="G342">
        <v>0</v>
      </c>
      <c r="H342">
        <v>0</v>
      </c>
      <c r="I342">
        <v>1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1</v>
      </c>
      <c r="AP342">
        <v>0</v>
      </c>
    </row>
    <row r="343" spans="1:42">
      <c r="A343" t="s">
        <v>1081</v>
      </c>
      <c r="B343">
        <v>75</v>
      </c>
      <c r="C343">
        <f t="shared" si="5"/>
        <v>1</v>
      </c>
      <c r="D343">
        <v>1</v>
      </c>
      <c r="E343">
        <v>1</v>
      </c>
      <c r="F343">
        <v>1</v>
      </c>
      <c r="G343">
        <v>0</v>
      </c>
      <c r="H343">
        <v>0</v>
      </c>
      <c r="I343">
        <v>0</v>
      </c>
      <c r="J343">
        <v>0</v>
      </c>
      <c r="K343">
        <v>1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1</v>
      </c>
      <c r="AP343">
        <v>0</v>
      </c>
    </row>
    <row r="344" spans="1:42">
      <c r="A344" t="s">
        <v>797</v>
      </c>
      <c r="B344">
        <v>58</v>
      </c>
      <c r="C344">
        <f t="shared" si="5"/>
        <v>0</v>
      </c>
      <c r="D344">
        <v>0</v>
      </c>
      <c r="E344">
        <v>1</v>
      </c>
      <c r="F344">
        <v>1</v>
      </c>
      <c r="G344">
        <v>0</v>
      </c>
      <c r="H344">
        <v>1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S344">
        <v>0</v>
      </c>
      <c r="T344">
        <v>0</v>
      </c>
      <c r="U344">
        <v>0</v>
      </c>
      <c r="V344">
        <v>1</v>
      </c>
      <c r="W344">
        <v>1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0</v>
      </c>
      <c r="AK344">
        <v>0</v>
      </c>
      <c r="AL344">
        <v>0</v>
      </c>
      <c r="AM344">
        <v>1</v>
      </c>
      <c r="AN344">
        <v>0</v>
      </c>
      <c r="AO344">
        <v>1</v>
      </c>
      <c r="AP344">
        <v>0</v>
      </c>
    </row>
    <row r="345" spans="1:42">
      <c r="A345" t="s">
        <v>799</v>
      </c>
      <c r="B345">
        <v>31</v>
      </c>
      <c r="C345">
        <f t="shared" si="5"/>
        <v>0</v>
      </c>
      <c r="D345">
        <v>1</v>
      </c>
      <c r="E345">
        <v>1</v>
      </c>
      <c r="F345">
        <v>1</v>
      </c>
      <c r="G345">
        <v>0</v>
      </c>
      <c r="H345">
        <v>0</v>
      </c>
      <c r="I345">
        <v>0</v>
      </c>
      <c r="J345">
        <v>1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1</v>
      </c>
      <c r="AE345">
        <v>0</v>
      </c>
      <c r="AF345">
        <v>0</v>
      </c>
      <c r="AG345">
        <v>0</v>
      </c>
      <c r="AH345">
        <v>1</v>
      </c>
      <c r="AI345">
        <v>0</v>
      </c>
      <c r="AJ345">
        <v>0</v>
      </c>
      <c r="AK345">
        <v>0</v>
      </c>
      <c r="AL345">
        <v>0</v>
      </c>
      <c r="AM345">
        <v>0</v>
      </c>
      <c r="AN345">
        <v>0</v>
      </c>
      <c r="AO345">
        <v>1</v>
      </c>
      <c r="AP345">
        <v>0</v>
      </c>
    </row>
    <row r="346" spans="1:42" s="4" customFormat="1">
      <c r="A346" t="s">
        <v>801</v>
      </c>
      <c r="B346">
        <v>43</v>
      </c>
      <c r="C346">
        <f t="shared" si="5"/>
        <v>0</v>
      </c>
      <c r="D346">
        <v>1</v>
      </c>
      <c r="E346">
        <v>1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1</v>
      </c>
      <c r="N346">
        <v>0</v>
      </c>
      <c r="O346">
        <v>0</v>
      </c>
      <c r="P346">
        <v>0</v>
      </c>
      <c r="Q346">
        <v>0</v>
      </c>
      <c r="R346"/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1</v>
      </c>
      <c r="AE346">
        <v>0</v>
      </c>
      <c r="AF346">
        <v>0</v>
      </c>
      <c r="AG346">
        <v>0</v>
      </c>
      <c r="AH346">
        <v>1</v>
      </c>
      <c r="AI346">
        <v>0</v>
      </c>
      <c r="AJ346">
        <v>0</v>
      </c>
      <c r="AK346">
        <v>0</v>
      </c>
      <c r="AL346">
        <v>0</v>
      </c>
      <c r="AM346">
        <v>0</v>
      </c>
      <c r="AN346">
        <v>0</v>
      </c>
      <c r="AO346">
        <v>1</v>
      </c>
      <c r="AP346">
        <v>0</v>
      </c>
    </row>
    <row r="347" spans="1:42">
      <c r="A347" t="s">
        <v>802</v>
      </c>
      <c r="B347">
        <v>71</v>
      </c>
      <c r="C347">
        <f t="shared" si="5"/>
        <v>1</v>
      </c>
      <c r="D347">
        <v>1</v>
      </c>
      <c r="E347">
        <v>1</v>
      </c>
      <c r="F347">
        <v>0</v>
      </c>
      <c r="G347">
        <v>1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1</v>
      </c>
      <c r="AE347">
        <v>0</v>
      </c>
      <c r="AF347">
        <v>1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1</v>
      </c>
      <c r="AP347">
        <v>0</v>
      </c>
    </row>
    <row r="348" spans="1:42">
      <c r="A348" t="s">
        <v>807</v>
      </c>
      <c r="B348">
        <v>47</v>
      </c>
      <c r="C348">
        <f t="shared" si="5"/>
        <v>0</v>
      </c>
      <c r="D348">
        <v>1</v>
      </c>
      <c r="E348">
        <v>1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1</v>
      </c>
      <c r="N348">
        <v>0</v>
      </c>
      <c r="O348">
        <v>0</v>
      </c>
      <c r="P348">
        <v>0</v>
      </c>
      <c r="Q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1</v>
      </c>
      <c r="AE348">
        <v>0</v>
      </c>
      <c r="AF348">
        <v>0</v>
      </c>
      <c r="AG348">
        <v>1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1</v>
      </c>
      <c r="AP348">
        <v>0</v>
      </c>
    </row>
    <row r="349" spans="1:42">
      <c r="A349" t="s">
        <v>810</v>
      </c>
      <c r="B349">
        <v>47</v>
      </c>
      <c r="C349">
        <f t="shared" si="5"/>
        <v>0</v>
      </c>
      <c r="D349">
        <v>0</v>
      </c>
      <c r="E349">
        <v>1</v>
      </c>
      <c r="F349">
        <v>0</v>
      </c>
      <c r="G349">
        <v>0</v>
      </c>
      <c r="H349">
        <v>1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0</v>
      </c>
      <c r="AJ349">
        <v>0</v>
      </c>
      <c r="AK349">
        <v>0</v>
      </c>
      <c r="AL349">
        <v>0</v>
      </c>
      <c r="AM349">
        <v>1</v>
      </c>
      <c r="AN349">
        <v>0</v>
      </c>
      <c r="AO349">
        <v>1</v>
      </c>
      <c r="AP349">
        <v>0</v>
      </c>
    </row>
    <row r="350" spans="1:42">
      <c r="A350" t="s">
        <v>814</v>
      </c>
      <c r="B350">
        <v>51</v>
      </c>
      <c r="C350">
        <f t="shared" si="5"/>
        <v>0</v>
      </c>
      <c r="D350">
        <v>0</v>
      </c>
      <c r="E350">
        <v>1</v>
      </c>
      <c r="F350">
        <v>1</v>
      </c>
      <c r="G350">
        <v>0</v>
      </c>
      <c r="H350">
        <v>0</v>
      </c>
      <c r="I350">
        <v>1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S350">
        <v>0</v>
      </c>
      <c r="T350">
        <v>0</v>
      </c>
      <c r="U350">
        <v>0</v>
      </c>
      <c r="V350">
        <v>1</v>
      </c>
      <c r="W350">
        <v>1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1</v>
      </c>
      <c r="AP350">
        <v>0</v>
      </c>
    </row>
    <row r="351" spans="1:42">
      <c r="A351" t="s">
        <v>818</v>
      </c>
      <c r="B351">
        <v>61</v>
      </c>
      <c r="C351">
        <f t="shared" si="5"/>
        <v>1</v>
      </c>
      <c r="D351">
        <v>1</v>
      </c>
      <c r="E351">
        <v>1</v>
      </c>
      <c r="F351">
        <v>1</v>
      </c>
      <c r="G351">
        <v>1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S351">
        <v>0</v>
      </c>
      <c r="T351">
        <v>0</v>
      </c>
      <c r="U351">
        <v>0</v>
      </c>
      <c r="V351">
        <v>1</v>
      </c>
      <c r="W351">
        <v>0</v>
      </c>
      <c r="X351">
        <v>0</v>
      </c>
      <c r="Y351">
        <v>1</v>
      </c>
      <c r="Z351">
        <v>0</v>
      </c>
      <c r="AA351">
        <v>0</v>
      </c>
      <c r="AB351">
        <v>0</v>
      </c>
      <c r="AC351">
        <v>0</v>
      </c>
      <c r="AD351">
        <v>1</v>
      </c>
      <c r="AE351">
        <v>0</v>
      </c>
      <c r="AF351">
        <v>1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1</v>
      </c>
      <c r="AP351">
        <v>0</v>
      </c>
    </row>
    <row r="352" spans="1:42">
      <c r="A352" t="s">
        <v>1082</v>
      </c>
      <c r="B352">
        <v>69</v>
      </c>
      <c r="C352">
        <f t="shared" si="5"/>
        <v>1</v>
      </c>
      <c r="D352">
        <v>1</v>
      </c>
      <c r="E352">
        <v>1</v>
      </c>
      <c r="F352">
        <v>0</v>
      </c>
      <c r="G352">
        <v>1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S352">
        <v>0</v>
      </c>
      <c r="T352">
        <v>0</v>
      </c>
      <c r="U352">
        <v>0</v>
      </c>
      <c r="V352">
        <v>1</v>
      </c>
      <c r="W352">
        <v>1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1</v>
      </c>
      <c r="AN352">
        <v>0</v>
      </c>
      <c r="AO352">
        <v>1</v>
      </c>
      <c r="AP352">
        <v>0</v>
      </c>
    </row>
    <row r="353" spans="1:42">
      <c r="A353" t="s">
        <v>828</v>
      </c>
      <c r="B353">
        <v>32</v>
      </c>
      <c r="C353">
        <f t="shared" si="5"/>
        <v>0</v>
      </c>
      <c r="D353">
        <v>1</v>
      </c>
      <c r="E353">
        <v>1</v>
      </c>
      <c r="F353">
        <v>0</v>
      </c>
      <c r="G353">
        <v>0</v>
      </c>
      <c r="H353">
        <v>0</v>
      </c>
      <c r="I353">
        <v>0</v>
      </c>
      <c r="J353">
        <v>1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0</v>
      </c>
      <c r="AM353">
        <v>0</v>
      </c>
      <c r="AN353">
        <v>1</v>
      </c>
      <c r="AO353">
        <v>1</v>
      </c>
      <c r="AP353">
        <v>0</v>
      </c>
    </row>
    <row r="354" spans="1:42">
      <c r="A354" t="s">
        <v>836</v>
      </c>
      <c r="B354">
        <v>63</v>
      </c>
      <c r="C354">
        <f t="shared" si="5"/>
        <v>1</v>
      </c>
      <c r="D354">
        <v>1</v>
      </c>
      <c r="E354">
        <v>1</v>
      </c>
      <c r="F354">
        <v>1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1</v>
      </c>
      <c r="Q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v>1</v>
      </c>
      <c r="AP354">
        <v>0</v>
      </c>
    </row>
    <row r="355" spans="1:42">
      <c r="A355" t="s">
        <v>1083</v>
      </c>
      <c r="B355">
        <v>39</v>
      </c>
      <c r="C355">
        <f t="shared" si="5"/>
        <v>0</v>
      </c>
      <c r="D355">
        <v>1</v>
      </c>
      <c r="E355">
        <v>1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1</v>
      </c>
      <c r="P355">
        <v>0</v>
      </c>
      <c r="Q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1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1</v>
      </c>
      <c r="AK355">
        <v>0</v>
      </c>
      <c r="AL355">
        <v>0</v>
      </c>
      <c r="AM355">
        <v>0</v>
      </c>
      <c r="AN355">
        <v>0</v>
      </c>
      <c r="AO355">
        <v>1</v>
      </c>
      <c r="AP355">
        <v>0</v>
      </c>
    </row>
    <row r="356" spans="1:42">
      <c r="A356" t="s">
        <v>841</v>
      </c>
      <c r="B356">
        <v>52</v>
      </c>
      <c r="C356">
        <f t="shared" si="5"/>
        <v>0</v>
      </c>
      <c r="D356">
        <v>1</v>
      </c>
      <c r="E356">
        <v>1</v>
      </c>
      <c r="F356">
        <v>1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1</v>
      </c>
      <c r="P356">
        <v>0</v>
      </c>
      <c r="Q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1</v>
      </c>
      <c r="AE356">
        <v>0</v>
      </c>
      <c r="AF356">
        <v>1</v>
      </c>
      <c r="AG356">
        <v>0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1</v>
      </c>
      <c r="AP356">
        <v>0</v>
      </c>
    </row>
    <row r="357" spans="1:42">
      <c r="A357" t="s">
        <v>845</v>
      </c>
      <c r="B357">
        <v>42</v>
      </c>
      <c r="C357">
        <f t="shared" si="5"/>
        <v>0</v>
      </c>
      <c r="D357">
        <v>1</v>
      </c>
      <c r="E357">
        <v>1</v>
      </c>
      <c r="F357">
        <v>0</v>
      </c>
      <c r="G357">
        <v>0</v>
      </c>
      <c r="H357">
        <v>0</v>
      </c>
      <c r="I357">
        <v>0</v>
      </c>
      <c r="J357">
        <v>1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0</v>
      </c>
      <c r="AK357">
        <v>0</v>
      </c>
      <c r="AL357">
        <v>0</v>
      </c>
      <c r="AM357">
        <v>0</v>
      </c>
      <c r="AN357">
        <v>1</v>
      </c>
      <c r="AO357">
        <v>1</v>
      </c>
      <c r="AP357">
        <v>0</v>
      </c>
    </row>
    <row r="358" spans="1:42" s="4" customFormat="1">
      <c r="A358" t="s">
        <v>851</v>
      </c>
      <c r="B358">
        <v>48</v>
      </c>
      <c r="C358">
        <f t="shared" si="5"/>
        <v>0</v>
      </c>
      <c r="D358">
        <v>0</v>
      </c>
      <c r="E358">
        <v>1</v>
      </c>
      <c r="F358">
        <v>0</v>
      </c>
      <c r="G358">
        <v>0</v>
      </c>
      <c r="H358">
        <v>1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/>
      <c r="S358">
        <v>0</v>
      </c>
      <c r="T358">
        <v>0</v>
      </c>
      <c r="U358">
        <v>0</v>
      </c>
      <c r="V358">
        <v>1</v>
      </c>
      <c r="W358">
        <v>1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1</v>
      </c>
      <c r="AN358">
        <v>0</v>
      </c>
      <c r="AO358">
        <v>1</v>
      </c>
      <c r="AP358">
        <v>0</v>
      </c>
    </row>
    <row r="359" spans="1:42">
      <c r="A359" t="s">
        <v>856</v>
      </c>
      <c r="B359">
        <v>52</v>
      </c>
      <c r="C359">
        <f t="shared" si="5"/>
        <v>0</v>
      </c>
      <c r="D359">
        <v>0</v>
      </c>
      <c r="E359">
        <v>1</v>
      </c>
      <c r="F359">
        <v>1</v>
      </c>
      <c r="G359">
        <v>0</v>
      </c>
      <c r="H359">
        <v>1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S359">
        <v>0</v>
      </c>
      <c r="T359">
        <v>0</v>
      </c>
      <c r="U359">
        <v>0</v>
      </c>
      <c r="V359">
        <v>1</v>
      </c>
      <c r="W359">
        <v>1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0</v>
      </c>
      <c r="AJ359">
        <v>0</v>
      </c>
      <c r="AK359">
        <v>0</v>
      </c>
      <c r="AL359">
        <v>0</v>
      </c>
      <c r="AM359">
        <v>1</v>
      </c>
      <c r="AN359">
        <v>0</v>
      </c>
      <c r="AO359">
        <v>1</v>
      </c>
      <c r="AP359">
        <v>0</v>
      </c>
    </row>
    <row r="360" spans="1:42">
      <c r="A360" t="s">
        <v>863</v>
      </c>
      <c r="B360">
        <v>68</v>
      </c>
      <c r="C360">
        <f t="shared" si="5"/>
        <v>1</v>
      </c>
      <c r="D360">
        <v>0</v>
      </c>
      <c r="E360">
        <v>1</v>
      </c>
      <c r="F360">
        <v>0</v>
      </c>
      <c r="G360">
        <v>0</v>
      </c>
      <c r="H360">
        <v>0</v>
      </c>
      <c r="I360">
        <v>0</v>
      </c>
      <c r="J360">
        <v>1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1</v>
      </c>
      <c r="AE360">
        <v>0</v>
      </c>
      <c r="AF360">
        <v>0</v>
      </c>
      <c r="AG360">
        <v>0</v>
      </c>
      <c r="AH360">
        <v>1</v>
      </c>
      <c r="AI360">
        <v>0</v>
      </c>
      <c r="AJ360">
        <v>0</v>
      </c>
      <c r="AK360">
        <v>0</v>
      </c>
      <c r="AL360">
        <v>0</v>
      </c>
      <c r="AM360">
        <v>0</v>
      </c>
      <c r="AN360">
        <v>1</v>
      </c>
      <c r="AO360">
        <v>1</v>
      </c>
      <c r="AP360">
        <v>0</v>
      </c>
    </row>
    <row r="361" spans="1:42">
      <c r="A361" t="s">
        <v>865</v>
      </c>
      <c r="B361">
        <v>53</v>
      </c>
      <c r="C361">
        <f t="shared" si="5"/>
        <v>0</v>
      </c>
      <c r="D361">
        <v>1</v>
      </c>
      <c r="E361">
        <v>1</v>
      </c>
      <c r="F361">
        <v>0</v>
      </c>
      <c r="G361">
        <v>0</v>
      </c>
      <c r="H361">
        <v>1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1</v>
      </c>
      <c r="AN361">
        <v>0</v>
      </c>
      <c r="AO361">
        <v>1</v>
      </c>
      <c r="AP361">
        <v>0</v>
      </c>
    </row>
    <row r="362" spans="1:42">
      <c r="A362" t="s">
        <v>869</v>
      </c>
      <c r="B362">
        <v>47</v>
      </c>
      <c r="C362">
        <f t="shared" si="5"/>
        <v>0</v>
      </c>
      <c r="D362">
        <v>1</v>
      </c>
      <c r="E362">
        <v>1</v>
      </c>
      <c r="F362">
        <v>1</v>
      </c>
      <c r="G362">
        <v>1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1</v>
      </c>
      <c r="AE362">
        <v>0</v>
      </c>
      <c r="AF362">
        <v>1</v>
      </c>
      <c r="AG362">
        <v>1</v>
      </c>
      <c r="AH362">
        <v>0</v>
      </c>
      <c r="AI362">
        <v>0</v>
      </c>
      <c r="AJ362">
        <v>0</v>
      </c>
      <c r="AK362">
        <v>0</v>
      </c>
      <c r="AL362">
        <v>0</v>
      </c>
      <c r="AM362">
        <v>0</v>
      </c>
      <c r="AN362">
        <v>1</v>
      </c>
      <c r="AO362">
        <v>1</v>
      </c>
      <c r="AP362">
        <v>0</v>
      </c>
    </row>
    <row r="363" spans="1:42">
      <c r="A363" t="s">
        <v>885</v>
      </c>
      <c r="B363">
        <v>47</v>
      </c>
      <c r="C363">
        <f t="shared" si="5"/>
        <v>0</v>
      </c>
      <c r="D363">
        <v>1</v>
      </c>
      <c r="E363">
        <v>1</v>
      </c>
      <c r="F363">
        <v>0</v>
      </c>
      <c r="G363">
        <v>1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1</v>
      </c>
      <c r="AE363">
        <v>0</v>
      </c>
      <c r="AF363">
        <v>1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1</v>
      </c>
      <c r="AP363">
        <v>0</v>
      </c>
    </row>
    <row r="364" spans="1:42">
      <c r="A364" t="s">
        <v>1084</v>
      </c>
      <c r="B364">
        <v>70</v>
      </c>
      <c r="C364">
        <f t="shared" si="5"/>
        <v>1</v>
      </c>
      <c r="D364">
        <v>1</v>
      </c>
      <c r="E364">
        <v>1</v>
      </c>
      <c r="F364">
        <v>1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1</v>
      </c>
      <c r="P364">
        <v>0</v>
      </c>
      <c r="Q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1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1</v>
      </c>
      <c r="AK364">
        <v>0</v>
      </c>
      <c r="AL364">
        <v>0</v>
      </c>
      <c r="AM364">
        <v>0</v>
      </c>
      <c r="AN364">
        <v>0</v>
      </c>
      <c r="AO364">
        <v>1</v>
      </c>
      <c r="AP364">
        <v>0</v>
      </c>
    </row>
    <row r="365" spans="1:42">
      <c r="A365" t="s">
        <v>904</v>
      </c>
      <c r="B365">
        <v>47</v>
      </c>
      <c r="C365">
        <f t="shared" si="5"/>
        <v>0</v>
      </c>
      <c r="D365">
        <v>1</v>
      </c>
      <c r="E365">
        <v>1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1</v>
      </c>
      <c r="O365">
        <v>0</v>
      </c>
      <c r="P365">
        <v>0</v>
      </c>
      <c r="Q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1</v>
      </c>
      <c r="AO365">
        <v>1</v>
      </c>
      <c r="AP365">
        <v>0</v>
      </c>
    </row>
    <row r="366" spans="1:42">
      <c r="A366" t="s">
        <v>1085</v>
      </c>
      <c r="B366">
        <v>41</v>
      </c>
      <c r="C366">
        <f t="shared" si="5"/>
        <v>0</v>
      </c>
      <c r="D366">
        <v>1</v>
      </c>
      <c r="E366">
        <v>1</v>
      </c>
      <c r="F366">
        <v>1</v>
      </c>
      <c r="G366">
        <v>0</v>
      </c>
      <c r="H366">
        <v>0</v>
      </c>
      <c r="I366">
        <v>1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S366">
        <v>0</v>
      </c>
      <c r="T366">
        <v>0</v>
      </c>
      <c r="U366">
        <v>0</v>
      </c>
      <c r="V366">
        <v>1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1</v>
      </c>
      <c r="AC366">
        <v>0</v>
      </c>
      <c r="AD366">
        <v>1</v>
      </c>
      <c r="AE366">
        <v>0</v>
      </c>
      <c r="AF366">
        <v>1</v>
      </c>
      <c r="AG366">
        <v>0</v>
      </c>
      <c r="AH366">
        <v>0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1</v>
      </c>
      <c r="AP366">
        <v>0</v>
      </c>
    </row>
    <row r="367" spans="1:42">
      <c r="A367" t="s">
        <v>911</v>
      </c>
      <c r="B367">
        <v>38</v>
      </c>
      <c r="C367">
        <f t="shared" si="5"/>
        <v>0</v>
      </c>
      <c r="D367">
        <v>1</v>
      </c>
      <c r="E367">
        <v>1</v>
      </c>
      <c r="F367">
        <v>1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1</v>
      </c>
      <c r="Q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0</v>
      </c>
      <c r="AJ367">
        <v>0</v>
      </c>
      <c r="AK367">
        <v>0</v>
      </c>
      <c r="AL367">
        <v>0</v>
      </c>
      <c r="AM367">
        <v>0</v>
      </c>
      <c r="AN367">
        <v>1</v>
      </c>
      <c r="AO367">
        <v>1</v>
      </c>
      <c r="AP367">
        <v>0</v>
      </c>
    </row>
    <row r="368" spans="1:42" s="11" customFormat="1">
      <c r="A368" t="s">
        <v>913</v>
      </c>
      <c r="B368">
        <v>64</v>
      </c>
      <c r="C368">
        <f t="shared" si="5"/>
        <v>1</v>
      </c>
      <c r="D368">
        <v>1</v>
      </c>
      <c r="E368">
        <v>1</v>
      </c>
      <c r="F368">
        <v>1</v>
      </c>
      <c r="G368">
        <v>0</v>
      </c>
      <c r="H368">
        <v>0</v>
      </c>
      <c r="I368">
        <v>0</v>
      </c>
      <c r="J368">
        <v>1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/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0</v>
      </c>
      <c r="AJ368">
        <v>0</v>
      </c>
      <c r="AK368">
        <v>0</v>
      </c>
      <c r="AL368">
        <v>0</v>
      </c>
      <c r="AM368">
        <v>0</v>
      </c>
      <c r="AN368">
        <v>1</v>
      </c>
      <c r="AO368">
        <v>1</v>
      </c>
      <c r="AP368">
        <v>0</v>
      </c>
    </row>
    <row r="369" spans="1:42">
      <c r="A369" t="s">
        <v>926</v>
      </c>
      <c r="B369">
        <v>55</v>
      </c>
      <c r="C369">
        <f t="shared" si="5"/>
        <v>0</v>
      </c>
      <c r="D369">
        <v>1</v>
      </c>
      <c r="E369">
        <v>1</v>
      </c>
      <c r="F369">
        <v>0</v>
      </c>
      <c r="G369">
        <v>0</v>
      </c>
      <c r="H369">
        <v>1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v>1</v>
      </c>
      <c r="AP369">
        <v>0</v>
      </c>
    </row>
    <row r="370" spans="1:42">
      <c r="A370" t="s">
        <v>932</v>
      </c>
      <c r="B370">
        <v>57</v>
      </c>
      <c r="C370">
        <f t="shared" si="5"/>
        <v>0</v>
      </c>
      <c r="D370">
        <v>1</v>
      </c>
      <c r="E370">
        <v>1</v>
      </c>
      <c r="F370">
        <v>0</v>
      </c>
      <c r="G370">
        <v>0</v>
      </c>
      <c r="H370">
        <v>1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v>1</v>
      </c>
      <c r="AP370">
        <v>0</v>
      </c>
    </row>
    <row r="371" spans="1:42">
      <c r="A371" t="s">
        <v>936</v>
      </c>
      <c r="B371">
        <v>21</v>
      </c>
      <c r="C371">
        <f t="shared" si="5"/>
        <v>0</v>
      </c>
      <c r="D371">
        <v>1</v>
      </c>
      <c r="E371">
        <v>1</v>
      </c>
      <c r="F371">
        <v>0</v>
      </c>
      <c r="G371">
        <v>0</v>
      </c>
      <c r="H371">
        <v>0</v>
      </c>
      <c r="I371">
        <v>0</v>
      </c>
      <c r="J371">
        <v>1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1</v>
      </c>
      <c r="AO371">
        <v>1</v>
      </c>
      <c r="AP371">
        <v>0</v>
      </c>
    </row>
    <row r="372" spans="1:42">
      <c r="A372" t="s">
        <v>937</v>
      </c>
      <c r="B372">
        <v>58</v>
      </c>
      <c r="C372">
        <f t="shared" si="5"/>
        <v>0</v>
      </c>
      <c r="D372">
        <v>1</v>
      </c>
      <c r="E372">
        <v>1</v>
      </c>
      <c r="F372">
        <v>0</v>
      </c>
      <c r="G372">
        <v>0</v>
      </c>
      <c r="H372">
        <v>0</v>
      </c>
      <c r="I372">
        <v>0</v>
      </c>
      <c r="J372">
        <v>1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1</v>
      </c>
      <c r="AE372">
        <v>0</v>
      </c>
      <c r="AF372">
        <v>1</v>
      </c>
      <c r="AG372">
        <v>0</v>
      </c>
      <c r="AH372">
        <v>0</v>
      </c>
      <c r="AI372">
        <v>0</v>
      </c>
      <c r="AJ372">
        <v>0</v>
      </c>
      <c r="AK372">
        <v>0</v>
      </c>
      <c r="AL372">
        <v>0</v>
      </c>
      <c r="AM372">
        <v>0</v>
      </c>
      <c r="AN372">
        <v>1</v>
      </c>
      <c r="AO372">
        <v>1</v>
      </c>
      <c r="AP372">
        <v>0</v>
      </c>
    </row>
    <row r="373" spans="1:42">
      <c r="A373" t="s">
        <v>945</v>
      </c>
      <c r="B373">
        <v>53</v>
      </c>
      <c r="C373">
        <f t="shared" si="5"/>
        <v>0</v>
      </c>
      <c r="D373">
        <v>0</v>
      </c>
      <c r="E373">
        <v>1</v>
      </c>
      <c r="F373">
        <v>1</v>
      </c>
      <c r="G373">
        <v>0</v>
      </c>
      <c r="H373">
        <v>1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S373">
        <v>0</v>
      </c>
      <c r="T373">
        <v>0</v>
      </c>
      <c r="U373">
        <v>0</v>
      </c>
      <c r="V373">
        <v>1</v>
      </c>
      <c r="W373">
        <v>1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1</v>
      </c>
      <c r="AN373">
        <v>0</v>
      </c>
      <c r="AO373">
        <v>1</v>
      </c>
      <c r="AP373">
        <v>0</v>
      </c>
    </row>
    <row r="374" spans="1:42">
      <c r="A374" t="s">
        <v>329</v>
      </c>
      <c r="B374">
        <v>57</v>
      </c>
      <c r="C374">
        <f t="shared" si="5"/>
        <v>0</v>
      </c>
      <c r="D374">
        <v>0</v>
      </c>
      <c r="E374">
        <v>1</v>
      </c>
      <c r="F374">
        <v>1</v>
      </c>
      <c r="G374">
        <v>0</v>
      </c>
      <c r="H374">
        <v>1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1</v>
      </c>
    </row>
    <row r="375" spans="1:42">
      <c r="A375" t="s">
        <v>384</v>
      </c>
      <c r="B375">
        <v>58</v>
      </c>
      <c r="C375">
        <f t="shared" si="5"/>
        <v>0</v>
      </c>
      <c r="D375">
        <v>1</v>
      </c>
      <c r="E375">
        <v>1</v>
      </c>
      <c r="F375">
        <v>0</v>
      </c>
      <c r="G375">
        <v>1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1</v>
      </c>
      <c r="AE375">
        <v>0</v>
      </c>
      <c r="AF375">
        <v>1</v>
      </c>
      <c r="AG375">
        <v>0</v>
      </c>
      <c r="AH375">
        <v>0</v>
      </c>
      <c r="AI375">
        <v>0</v>
      </c>
      <c r="AJ375">
        <v>0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1</v>
      </c>
    </row>
    <row r="376" spans="1:42">
      <c r="A376" t="s">
        <v>629</v>
      </c>
      <c r="B376">
        <v>48</v>
      </c>
      <c r="C376">
        <f t="shared" si="5"/>
        <v>0</v>
      </c>
      <c r="D376">
        <v>1</v>
      </c>
      <c r="E376">
        <v>1</v>
      </c>
      <c r="F376">
        <v>0</v>
      </c>
      <c r="G376">
        <v>1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S376">
        <v>0</v>
      </c>
      <c r="T376">
        <v>0</v>
      </c>
      <c r="U376">
        <v>0</v>
      </c>
      <c r="V376">
        <v>1</v>
      </c>
      <c r="W376">
        <v>0</v>
      </c>
      <c r="X376">
        <v>0</v>
      </c>
      <c r="Y376">
        <v>1</v>
      </c>
      <c r="Z376">
        <v>0</v>
      </c>
      <c r="AA376">
        <v>0</v>
      </c>
      <c r="AB376">
        <v>0</v>
      </c>
      <c r="AC376">
        <v>0</v>
      </c>
      <c r="AD376">
        <v>1</v>
      </c>
      <c r="AE376">
        <v>0</v>
      </c>
      <c r="AF376">
        <v>1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1</v>
      </c>
    </row>
    <row r="377" spans="1:42">
      <c r="A377" t="s">
        <v>744</v>
      </c>
      <c r="B377">
        <v>61</v>
      </c>
      <c r="C377">
        <f t="shared" si="5"/>
        <v>1</v>
      </c>
      <c r="D377">
        <v>1</v>
      </c>
      <c r="E377">
        <v>1</v>
      </c>
      <c r="F377">
        <v>0</v>
      </c>
      <c r="G377">
        <v>1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S377">
        <v>0</v>
      </c>
      <c r="T377">
        <v>0</v>
      </c>
      <c r="U377">
        <v>0</v>
      </c>
      <c r="V377">
        <v>1</v>
      </c>
      <c r="W377">
        <v>0</v>
      </c>
      <c r="X377">
        <v>1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1</v>
      </c>
      <c r="AE377">
        <v>0</v>
      </c>
      <c r="AF377">
        <v>0</v>
      </c>
      <c r="AG377">
        <v>1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1</v>
      </c>
    </row>
    <row r="378" spans="1:42">
      <c r="A378" s="7" t="s">
        <v>1086</v>
      </c>
      <c r="B378" s="7">
        <v>75</v>
      </c>
      <c r="C378">
        <f t="shared" si="5"/>
        <v>1</v>
      </c>
      <c r="D378" s="7">
        <v>1</v>
      </c>
      <c r="E378" s="7">
        <v>1</v>
      </c>
      <c r="F378" s="7">
        <v>1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1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7"/>
      <c r="S378">
        <v>0</v>
      </c>
      <c r="T378">
        <v>0</v>
      </c>
      <c r="U378">
        <v>0</v>
      </c>
      <c r="V378" s="7">
        <v>0</v>
      </c>
      <c r="W378" s="7">
        <v>0</v>
      </c>
      <c r="X378" s="7">
        <v>0</v>
      </c>
      <c r="Y378" s="7">
        <v>0</v>
      </c>
      <c r="Z378" s="7">
        <v>0</v>
      </c>
      <c r="AA378" s="7">
        <v>0</v>
      </c>
      <c r="AB378" s="7">
        <v>0</v>
      </c>
      <c r="AC378" s="7">
        <v>0</v>
      </c>
      <c r="AD378" s="7">
        <v>1</v>
      </c>
      <c r="AE378" s="7">
        <v>0</v>
      </c>
      <c r="AF378" s="7">
        <v>1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0</v>
      </c>
      <c r="AN378" s="7">
        <v>1</v>
      </c>
      <c r="AO378" s="7">
        <v>0</v>
      </c>
      <c r="AP378">
        <v>1</v>
      </c>
    </row>
    <row r="379" spans="1:42" s="4" customFormat="1">
      <c r="A379" s="7" t="s">
        <v>1030</v>
      </c>
      <c r="B379" s="7">
        <v>44</v>
      </c>
      <c r="C379">
        <f t="shared" si="5"/>
        <v>0</v>
      </c>
      <c r="D379" s="7">
        <v>1</v>
      </c>
      <c r="E379" s="7">
        <v>1</v>
      </c>
      <c r="F379" s="7">
        <v>0</v>
      </c>
      <c r="G379" s="7">
        <v>0</v>
      </c>
      <c r="H379" s="7">
        <v>1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/>
      <c r="S379">
        <v>0</v>
      </c>
      <c r="T379">
        <v>0</v>
      </c>
      <c r="U379">
        <v>0</v>
      </c>
      <c r="V379" s="7">
        <v>1</v>
      </c>
      <c r="W379" s="7">
        <v>1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v>0</v>
      </c>
      <c r="AP379">
        <v>1</v>
      </c>
    </row>
    <row r="380" spans="1:42">
      <c r="A380" t="s">
        <v>905</v>
      </c>
      <c r="B380">
        <v>63</v>
      </c>
      <c r="C380">
        <f t="shared" si="5"/>
        <v>1</v>
      </c>
      <c r="D380">
        <v>1</v>
      </c>
      <c r="E380">
        <v>1</v>
      </c>
      <c r="F380">
        <v>1</v>
      </c>
      <c r="G380">
        <v>1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1</v>
      </c>
      <c r="AO380">
        <v>1</v>
      </c>
      <c r="AP380">
        <v>1</v>
      </c>
    </row>
    <row r="381" spans="1:42">
      <c r="A381" t="s">
        <v>849</v>
      </c>
      <c r="B381">
        <v>63</v>
      </c>
      <c r="C381">
        <f t="shared" si="5"/>
        <v>1</v>
      </c>
      <c r="D381">
        <v>0</v>
      </c>
      <c r="E381">
        <v>1</v>
      </c>
      <c r="F381">
        <v>0</v>
      </c>
      <c r="G381">
        <v>0</v>
      </c>
      <c r="H381">
        <v>1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S381">
        <v>0</v>
      </c>
      <c r="T381">
        <v>0</v>
      </c>
      <c r="U381">
        <v>0</v>
      </c>
      <c r="V381">
        <v>1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1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0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v>1</v>
      </c>
      <c r="AP381">
        <v>1</v>
      </c>
    </row>
    <row r="382" spans="1:42">
      <c r="A382" t="s">
        <v>567</v>
      </c>
      <c r="B382">
        <v>28</v>
      </c>
      <c r="C382">
        <f t="shared" si="5"/>
        <v>0</v>
      </c>
      <c r="D382">
        <v>1</v>
      </c>
      <c r="E382">
        <v>1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1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1</v>
      </c>
      <c r="AE382">
        <v>0</v>
      </c>
      <c r="AF382">
        <v>0</v>
      </c>
      <c r="AG382">
        <v>0</v>
      </c>
      <c r="AH382">
        <v>1</v>
      </c>
      <c r="AI382">
        <v>0</v>
      </c>
      <c r="AJ382">
        <v>0</v>
      </c>
      <c r="AK382">
        <v>0</v>
      </c>
      <c r="AL382">
        <v>0</v>
      </c>
      <c r="AM382">
        <v>0</v>
      </c>
      <c r="AN382">
        <v>0</v>
      </c>
      <c r="AO382">
        <v>1</v>
      </c>
      <c r="AP382">
        <v>1</v>
      </c>
    </row>
    <row r="383" spans="1:42">
      <c r="A383" t="s">
        <v>815</v>
      </c>
      <c r="B383">
        <v>60</v>
      </c>
      <c r="C383">
        <f t="shared" si="5"/>
        <v>1</v>
      </c>
      <c r="D383">
        <v>0</v>
      </c>
      <c r="E383">
        <v>1</v>
      </c>
      <c r="F383">
        <v>1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1</v>
      </c>
      <c r="P383">
        <v>0</v>
      </c>
      <c r="Q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1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1</v>
      </c>
      <c r="AK383">
        <v>0</v>
      </c>
      <c r="AL383">
        <v>0</v>
      </c>
      <c r="AM383">
        <v>0</v>
      </c>
      <c r="AN383">
        <v>0</v>
      </c>
      <c r="AO383">
        <v>1</v>
      </c>
      <c r="AP383">
        <v>1</v>
      </c>
    </row>
    <row r="384" spans="1:42">
      <c r="A384" t="s">
        <v>775</v>
      </c>
      <c r="B384">
        <v>36</v>
      </c>
      <c r="C384">
        <f t="shared" si="5"/>
        <v>0</v>
      </c>
      <c r="D384">
        <v>0</v>
      </c>
      <c r="E384">
        <v>1</v>
      </c>
      <c r="F384">
        <v>1</v>
      </c>
      <c r="G384">
        <v>1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S384">
        <v>0</v>
      </c>
      <c r="T384">
        <v>0</v>
      </c>
      <c r="U384">
        <v>0</v>
      </c>
      <c r="V384">
        <v>1</v>
      </c>
      <c r="W384">
        <v>1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1</v>
      </c>
      <c r="AE384">
        <v>0</v>
      </c>
      <c r="AF384">
        <v>1</v>
      </c>
      <c r="AG384">
        <v>0</v>
      </c>
      <c r="AH384">
        <v>0</v>
      </c>
      <c r="AI384">
        <v>0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1</v>
      </c>
      <c r="AP384">
        <v>1</v>
      </c>
    </row>
    <row r="385" spans="1:42" s="4" customFormat="1">
      <c r="A385" s="7" t="s">
        <v>978</v>
      </c>
      <c r="B385" s="7">
        <v>54</v>
      </c>
      <c r="C385">
        <f t="shared" si="5"/>
        <v>0</v>
      </c>
      <c r="D385" s="7">
        <v>1</v>
      </c>
      <c r="E385" s="7">
        <v>1</v>
      </c>
      <c r="F385" s="7">
        <v>1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1</v>
      </c>
      <c r="Q385" s="7">
        <v>0</v>
      </c>
      <c r="R385" s="7"/>
      <c r="S385">
        <v>0</v>
      </c>
      <c r="T385">
        <v>0</v>
      </c>
      <c r="U385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0</v>
      </c>
      <c r="AL385" s="7">
        <v>0</v>
      </c>
      <c r="AM385" s="7">
        <v>0</v>
      </c>
      <c r="AN385" s="7">
        <v>1</v>
      </c>
      <c r="AO385" s="7">
        <v>1</v>
      </c>
      <c r="AP385">
        <v>1</v>
      </c>
    </row>
    <row r="386" spans="1:42">
      <c r="A386" t="s">
        <v>235</v>
      </c>
      <c r="B386">
        <v>42</v>
      </c>
      <c r="C386">
        <f t="shared" si="5"/>
        <v>0</v>
      </c>
      <c r="D386">
        <v>0</v>
      </c>
      <c r="E386">
        <v>1</v>
      </c>
      <c r="F386">
        <v>1</v>
      </c>
      <c r="G386">
        <v>0</v>
      </c>
      <c r="H386">
        <v>0</v>
      </c>
      <c r="I386">
        <v>1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1</v>
      </c>
      <c r="AE386">
        <v>0</v>
      </c>
      <c r="AF386">
        <v>1</v>
      </c>
      <c r="AG386">
        <v>1</v>
      </c>
      <c r="AH386">
        <v>0</v>
      </c>
      <c r="AI386">
        <v>0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v>1</v>
      </c>
      <c r="AP386">
        <v>1</v>
      </c>
    </row>
    <row r="387" spans="1:42">
      <c r="A387" s="7" t="s">
        <v>955</v>
      </c>
      <c r="B387" s="7">
        <v>45</v>
      </c>
      <c r="C387">
        <f t="shared" ref="C387:C450" si="6">IF(B387&gt;59,1,0)</f>
        <v>0</v>
      </c>
      <c r="D387" s="7">
        <v>1</v>
      </c>
      <c r="E387" s="7">
        <v>1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1</v>
      </c>
      <c r="P387" s="7">
        <v>0</v>
      </c>
      <c r="Q387" s="7">
        <v>0</v>
      </c>
      <c r="R387" s="7"/>
      <c r="S387">
        <v>0</v>
      </c>
      <c r="T387">
        <v>0</v>
      </c>
      <c r="U38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0</v>
      </c>
      <c r="AA387" s="7">
        <v>0</v>
      </c>
      <c r="AB387" s="7">
        <v>0</v>
      </c>
      <c r="AC387" s="7">
        <v>0</v>
      </c>
      <c r="AD387" s="7">
        <v>1</v>
      </c>
      <c r="AE387" s="7">
        <v>0</v>
      </c>
      <c r="AF387" s="7">
        <v>0</v>
      </c>
      <c r="AG387" s="7">
        <v>0</v>
      </c>
      <c r="AH387" s="7">
        <v>0</v>
      </c>
      <c r="AI387" s="7">
        <v>0</v>
      </c>
      <c r="AJ387" s="7">
        <v>1</v>
      </c>
      <c r="AK387" s="7">
        <v>0</v>
      </c>
      <c r="AL387" s="7">
        <v>0</v>
      </c>
      <c r="AM387" s="7">
        <v>0</v>
      </c>
      <c r="AN387" s="7">
        <v>0</v>
      </c>
      <c r="AO387" s="7">
        <v>1</v>
      </c>
      <c r="AP387">
        <v>1</v>
      </c>
    </row>
    <row r="388" spans="1:42">
      <c r="A388" t="s">
        <v>283</v>
      </c>
      <c r="B388">
        <v>48</v>
      </c>
      <c r="C388">
        <f t="shared" si="6"/>
        <v>0</v>
      </c>
      <c r="D388">
        <v>1</v>
      </c>
      <c r="E388">
        <v>1</v>
      </c>
      <c r="F388">
        <v>1</v>
      </c>
      <c r="G388">
        <v>0</v>
      </c>
      <c r="H388">
        <v>0</v>
      </c>
      <c r="I388">
        <v>0</v>
      </c>
      <c r="J388">
        <v>1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1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1</v>
      </c>
      <c r="AK388">
        <v>0</v>
      </c>
      <c r="AL388">
        <v>0</v>
      </c>
      <c r="AM388">
        <v>0</v>
      </c>
      <c r="AN388">
        <v>1</v>
      </c>
      <c r="AO388">
        <v>1</v>
      </c>
      <c r="AP388">
        <v>1</v>
      </c>
    </row>
    <row r="389" spans="1:42" s="4" customFormat="1">
      <c r="A389" t="s">
        <v>1087</v>
      </c>
      <c r="B389">
        <v>37</v>
      </c>
      <c r="C389">
        <f t="shared" si="6"/>
        <v>0</v>
      </c>
      <c r="D389">
        <v>1</v>
      </c>
      <c r="E389">
        <v>1</v>
      </c>
      <c r="F389">
        <v>1</v>
      </c>
      <c r="G389">
        <v>0</v>
      </c>
      <c r="H389">
        <v>0</v>
      </c>
      <c r="I389">
        <v>0</v>
      </c>
      <c r="J389">
        <v>1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/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1</v>
      </c>
      <c r="AE389">
        <v>0</v>
      </c>
      <c r="AF389">
        <v>1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v>1</v>
      </c>
      <c r="AP389">
        <v>1</v>
      </c>
    </row>
    <row r="390" spans="1:42">
      <c r="A390" t="s">
        <v>305</v>
      </c>
      <c r="B390">
        <v>33</v>
      </c>
      <c r="C390">
        <f t="shared" si="6"/>
        <v>0</v>
      </c>
      <c r="D390">
        <v>1</v>
      </c>
      <c r="E390">
        <v>1</v>
      </c>
      <c r="F390">
        <v>0</v>
      </c>
      <c r="G390">
        <v>0</v>
      </c>
      <c r="H390">
        <v>0</v>
      </c>
      <c r="I390">
        <v>1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0</v>
      </c>
      <c r="AK390">
        <v>0</v>
      </c>
      <c r="AL390">
        <v>0</v>
      </c>
      <c r="AM390">
        <v>0</v>
      </c>
      <c r="AN390">
        <v>0</v>
      </c>
      <c r="AO390">
        <v>1</v>
      </c>
      <c r="AP390">
        <v>1</v>
      </c>
    </row>
    <row r="391" spans="1:42">
      <c r="A391" t="s">
        <v>516</v>
      </c>
      <c r="B391">
        <v>60</v>
      </c>
      <c r="C391">
        <f t="shared" si="6"/>
        <v>1</v>
      </c>
      <c r="D391">
        <v>1</v>
      </c>
      <c r="E391">
        <v>1</v>
      </c>
      <c r="F391">
        <v>0</v>
      </c>
      <c r="G391">
        <v>0</v>
      </c>
      <c r="H391">
        <v>0</v>
      </c>
      <c r="I391">
        <v>1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S391">
        <v>0</v>
      </c>
      <c r="T391">
        <v>0</v>
      </c>
      <c r="U391">
        <v>0</v>
      </c>
      <c r="V391">
        <v>1</v>
      </c>
      <c r="W391">
        <v>1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1</v>
      </c>
      <c r="AE391">
        <v>0</v>
      </c>
      <c r="AF391">
        <v>1</v>
      </c>
      <c r="AG391">
        <v>0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0</v>
      </c>
      <c r="AO391">
        <v>1</v>
      </c>
      <c r="AP391">
        <v>1</v>
      </c>
    </row>
    <row r="392" spans="1:42">
      <c r="A392" t="s">
        <v>874</v>
      </c>
      <c r="B392">
        <v>56</v>
      </c>
      <c r="C392">
        <f t="shared" si="6"/>
        <v>0</v>
      </c>
      <c r="D392">
        <v>1</v>
      </c>
      <c r="E392">
        <v>1</v>
      </c>
      <c r="F392">
        <v>1</v>
      </c>
      <c r="G392">
        <v>0</v>
      </c>
      <c r="H392">
        <v>0</v>
      </c>
      <c r="I392">
        <v>0</v>
      </c>
      <c r="J392">
        <v>0</v>
      </c>
      <c r="K392">
        <v>1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1</v>
      </c>
      <c r="AE392">
        <v>0</v>
      </c>
      <c r="AF392">
        <v>1</v>
      </c>
      <c r="AG392">
        <v>1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0</v>
      </c>
      <c r="AN392">
        <v>0</v>
      </c>
      <c r="AO392">
        <v>1</v>
      </c>
      <c r="AP392">
        <v>1</v>
      </c>
    </row>
    <row r="393" spans="1:42">
      <c r="A393" t="s">
        <v>460</v>
      </c>
      <c r="B393">
        <v>61</v>
      </c>
      <c r="C393">
        <f t="shared" si="6"/>
        <v>1</v>
      </c>
      <c r="D393">
        <v>0</v>
      </c>
      <c r="E393">
        <v>1</v>
      </c>
      <c r="F393">
        <v>0</v>
      </c>
      <c r="G393">
        <v>0</v>
      </c>
      <c r="H393">
        <v>0</v>
      </c>
      <c r="I393">
        <v>1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S393">
        <v>0</v>
      </c>
      <c r="T393">
        <v>0</v>
      </c>
      <c r="U393">
        <v>0</v>
      </c>
      <c r="V393">
        <v>1</v>
      </c>
      <c r="W393">
        <v>1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1</v>
      </c>
      <c r="AE393">
        <v>0</v>
      </c>
      <c r="AF393">
        <v>1</v>
      </c>
      <c r="AG393">
        <v>0</v>
      </c>
      <c r="AH393">
        <v>0</v>
      </c>
      <c r="AI393">
        <v>0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1</v>
      </c>
      <c r="AP393">
        <v>1</v>
      </c>
    </row>
    <row r="394" spans="1:42">
      <c r="A394" s="7" t="s">
        <v>967</v>
      </c>
      <c r="B394" s="7">
        <v>63</v>
      </c>
      <c r="C394">
        <f t="shared" si="6"/>
        <v>1</v>
      </c>
      <c r="D394" s="7">
        <v>1</v>
      </c>
      <c r="E394" s="7">
        <v>1</v>
      </c>
      <c r="F394" s="7">
        <v>1</v>
      </c>
      <c r="G394" s="7">
        <v>0</v>
      </c>
      <c r="H394" s="7">
        <v>0</v>
      </c>
      <c r="I394" s="7">
        <v>1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/>
      <c r="S394">
        <v>0</v>
      </c>
      <c r="T394">
        <v>0</v>
      </c>
      <c r="U394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v>0</v>
      </c>
      <c r="AC394" s="7">
        <v>0</v>
      </c>
      <c r="AD394" s="7">
        <v>0</v>
      </c>
      <c r="AE394" s="7">
        <v>0</v>
      </c>
      <c r="AF394" s="7">
        <v>0</v>
      </c>
      <c r="AG394" s="7">
        <v>0</v>
      </c>
      <c r="AH394" s="7">
        <v>0</v>
      </c>
      <c r="AI394" s="7">
        <v>0</v>
      </c>
      <c r="AJ394" s="7">
        <v>0</v>
      </c>
      <c r="AK394" s="7">
        <v>0</v>
      </c>
      <c r="AL394" s="7">
        <v>0</v>
      </c>
      <c r="AM394" s="7">
        <v>0</v>
      </c>
      <c r="AN394" s="7">
        <v>0</v>
      </c>
      <c r="AO394" s="7">
        <v>1</v>
      </c>
      <c r="AP394">
        <v>1</v>
      </c>
    </row>
    <row r="395" spans="1:42" s="1" customFormat="1">
      <c r="A395" t="s">
        <v>208</v>
      </c>
      <c r="B395">
        <v>41</v>
      </c>
      <c r="C395">
        <f t="shared" si="6"/>
        <v>0</v>
      </c>
      <c r="D395">
        <v>1</v>
      </c>
      <c r="E395">
        <v>1</v>
      </c>
      <c r="F395">
        <v>1</v>
      </c>
      <c r="G395">
        <v>0</v>
      </c>
      <c r="H395">
        <v>1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/>
      <c r="S395">
        <v>0</v>
      </c>
      <c r="T395">
        <v>0</v>
      </c>
      <c r="U395">
        <v>0</v>
      </c>
      <c r="V395">
        <v>1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1</v>
      </c>
      <c r="AE395">
        <v>0</v>
      </c>
      <c r="AF395">
        <v>1</v>
      </c>
      <c r="AG395">
        <v>0</v>
      </c>
      <c r="AH395">
        <v>0</v>
      </c>
      <c r="AI395">
        <v>0</v>
      </c>
      <c r="AJ395">
        <v>1</v>
      </c>
      <c r="AK395">
        <v>0</v>
      </c>
      <c r="AL395">
        <v>0</v>
      </c>
      <c r="AM395">
        <v>0</v>
      </c>
      <c r="AN395">
        <v>0</v>
      </c>
      <c r="AO395">
        <v>1</v>
      </c>
      <c r="AP395">
        <v>1</v>
      </c>
    </row>
    <row r="396" spans="1:42">
      <c r="A396" t="s">
        <v>211</v>
      </c>
      <c r="B396">
        <v>62</v>
      </c>
      <c r="C396">
        <f t="shared" si="6"/>
        <v>1</v>
      </c>
      <c r="D396">
        <v>0</v>
      </c>
      <c r="E396">
        <v>1</v>
      </c>
      <c r="F396">
        <v>1</v>
      </c>
      <c r="G396">
        <v>0</v>
      </c>
      <c r="H396">
        <v>0</v>
      </c>
      <c r="I396">
        <v>1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S396">
        <v>0</v>
      </c>
      <c r="T396">
        <v>0</v>
      </c>
      <c r="U396">
        <v>0</v>
      </c>
      <c r="V396">
        <v>1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1</v>
      </c>
      <c r="AE396">
        <v>0</v>
      </c>
      <c r="AF396">
        <v>1</v>
      </c>
      <c r="AG396">
        <v>0</v>
      </c>
      <c r="AH396">
        <v>0</v>
      </c>
      <c r="AI396">
        <v>0</v>
      </c>
      <c r="AJ396">
        <v>0</v>
      </c>
      <c r="AK396">
        <v>0</v>
      </c>
      <c r="AL396">
        <v>0</v>
      </c>
      <c r="AM396">
        <v>0</v>
      </c>
      <c r="AN396">
        <v>0</v>
      </c>
      <c r="AO396">
        <v>1</v>
      </c>
      <c r="AP396">
        <v>1</v>
      </c>
    </row>
    <row r="397" spans="1:42">
      <c r="A397" t="s">
        <v>224</v>
      </c>
      <c r="B397">
        <v>45</v>
      </c>
      <c r="C397">
        <f t="shared" si="6"/>
        <v>0</v>
      </c>
      <c r="D397">
        <v>0</v>
      </c>
      <c r="E397">
        <v>1</v>
      </c>
      <c r="F397">
        <v>1</v>
      </c>
      <c r="G397">
        <v>0</v>
      </c>
      <c r="H397">
        <v>0</v>
      </c>
      <c r="I397">
        <v>1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S397">
        <v>0</v>
      </c>
      <c r="T397">
        <v>0</v>
      </c>
      <c r="U397">
        <v>0</v>
      </c>
      <c r="V397">
        <v>1</v>
      </c>
      <c r="W397">
        <v>1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0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v>1</v>
      </c>
      <c r="AP397">
        <v>1</v>
      </c>
    </row>
    <row r="398" spans="1:42">
      <c r="A398" t="s">
        <v>225</v>
      </c>
      <c r="B398">
        <v>46</v>
      </c>
      <c r="C398">
        <f t="shared" si="6"/>
        <v>0</v>
      </c>
      <c r="D398">
        <v>0</v>
      </c>
      <c r="E398">
        <v>1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1</v>
      </c>
      <c r="M398">
        <v>0</v>
      </c>
      <c r="N398">
        <v>0</v>
      </c>
      <c r="O398">
        <v>0</v>
      </c>
      <c r="P398">
        <v>0</v>
      </c>
      <c r="Q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0</v>
      </c>
      <c r="AJ398">
        <v>0</v>
      </c>
      <c r="AK398">
        <v>0</v>
      </c>
      <c r="AL398">
        <v>0</v>
      </c>
      <c r="AM398">
        <v>0</v>
      </c>
      <c r="AN398">
        <v>0</v>
      </c>
      <c r="AO398">
        <v>1</v>
      </c>
      <c r="AP398">
        <v>1</v>
      </c>
    </row>
    <row r="399" spans="1:42" s="1" customFormat="1">
      <c r="A399" t="s">
        <v>227</v>
      </c>
      <c r="B399">
        <v>31</v>
      </c>
      <c r="C399">
        <f t="shared" si="6"/>
        <v>0</v>
      </c>
      <c r="D399">
        <v>1</v>
      </c>
      <c r="E399">
        <v>1</v>
      </c>
      <c r="F399">
        <v>0</v>
      </c>
      <c r="G399">
        <v>0</v>
      </c>
      <c r="H399">
        <v>1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/>
      <c r="S399">
        <v>0</v>
      </c>
      <c r="T399">
        <v>0</v>
      </c>
      <c r="U399">
        <v>0</v>
      </c>
      <c r="V399">
        <v>1</v>
      </c>
      <c r="W399">
        <v>1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0</v>
      </c>
      <c r="AJ399">
        <v>0</v>
      </c>
      <c r="AK399">
        <v>0</v>
      </c>
      <c r="AL399">
        <v>0</v>
      </c>
      <c r="AM399">
        <v>0</v>
      </c>
      <c r="AN399">
        <v>0</v>
      </c>
      <c r="AO399">
        <v>1</v>
      </c>
      <c r="AP399">
        <v>1</v>
      </c>
    </row>
    <row r="400" spans="1:42">
      <c r="A400" t="s">
        <v>234</v>
      </c>
      <c r="B400">
        <v>49</v>
      </c>
      <c r="C400">
        <f t="shared" si="6"/>
        <v>0</v>
      </c>
      <c r="D400">
        <v>1</v>
      </c>
      <c r="E400">
        <v>1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1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1</v>
      </c>
      <c r="AE400">
        <v>0</v>
      </c>
      <c r="AF400">
        <v>0</v>
      </c>
      <c r="AG400">
        <v>0</v>
      </c>
      <c r="AH400">
        <v>1</v>
      </c>
      <c r="AI400">
        <v>0</v>
      </c>
      <c r="AJ400">
        <v>1</v>
      </c>
      <c r="AK400">
        <v>0</v>
      </c>
      <c r="AL400">
        <v>0</v>
      </c>
      <c r="AM400">
        <v>0</v>
      </c>
      <c r="AN400">
        <v>0</v>
      </c>
      <c r="AO400">
        <v>1</v>
      </c>
      <c r="AP400">
        <v>1</v>
      </c>
    </row>
    <row r="401" spans="1:42">
      <c r="A401" t="s">
        <v>242</v>
      </c>
      <c r="B401">
        <v>48</v>
      </c>
      <c r="C401">
        <f t="shared" si="6"/>
        <v>0</v>
      </c>
      <c r="D401">
        <v>0</v>
      </c>
      <c r="E401">
        <v>1</v>
      </c>
      <c r="F401">
        <v>1</v>
      </c>
      <c r="G401">
        <v>0</v>
      </c>
      <c r="H401">
        <v>1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0</v>
      </c>
      <c r="AJ401">
        <v>0</v>
      </c>
      <c r="AK401">
        <v>0</v>
      </c>
      <c r="AL401">
        <v>0</v>
      </c>
      <c r="AM401">
        <v>1</v>
      </c>
      <c r="AN401">
        <v>0</v>
      </c>
      <c r="AO401">
        <v>1</v>
      </c>
      <c r="AP401">
        <v>1</v>
      </c>
    </row>
    <row r="402" spans="1:42">
      <c r="A402" t="s">
        <v>243</v>
      </c>
      <c r="B402">
        <v>46</v>
      </c>
      <c r="C402">
        <f t="shared" si="6"/>
        <v>0</v>
      </c>
      <c r="D402">
        <v>1</v>
      </c>
      <c r="E402">
        <v>1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1</v>
      </c>
      <c r="Q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0</v>
      </c>
      <c r="AK402">
        <v>0</v>
      </c>
      <c r="AL402">
        <v>0</v>
      </c>
      <c r="AM402">
        <v>0</v>
      </c>
      <c r="AN402">
        <v>1</v>
      </c>
      <c r="AO402">
        <v>1</v>
      </c>
      <c r="AP402">
        <v>1</v>
      </c>
    </row>
    <row r="403" spans="1:42">
      <c r="A403" t="s">
        <v>251</v>
      </c>
      <c r="B403">
        <v>53</v>
      </c>
      <c r="C403">
        <f t="shared" si="6"/>
        <v>0</v>
      </c>
      <c r="D403">
        <v>1</v>
      </c>
      <c r="E403">
        <v>1</v>
      </c>
      <c r="F403">
        <v>1</v>
      </c>
      <c r="G403">
        <v>0</v>
      </c>
      <c r="H403">
        <v>0</v>
      </c>
      <c r="I403">
        <v>0</v>
      </c>
      <c r="J403">
        <v>1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0</v>
      </c>
      <c r="AI403">
        <v>0</v>
      </c>
      <c r="AJ403">
        <v>0</v>
      </c>
      <c r="AK403">
        <v>0</v>
      </c>
      <c r="AL403">
        <v>0</v>
      </c>
      <c r="AM403">
        <v>0</v>
      </c>
      <c r="AN403">
        <v>1</v>
      </c>
      <c r="AO403">
        <v>1</v>
      </c>
      <c r="AP403">
        <v>1</v>
      </c>
    </row>
    <row r="404" spans="1:42">
      <c r="A404" t="s">
        <v>258</v>
      </c>
      <c r="B404">
        <v>35</v>
      </c>
      <c r="C404">
        <f t="shared" si="6"/>
        <v>0</v>
      </c>
      <c r="D404">
        <v>1</v>
      </c>
      <c r="E404">
        <v>1</v>
      </c>
      <c r="F404">
        <v>1</v>
      </c>
      <c r="G404">
        <v>0</v>
      </c>
      <c r="H404">
        <v>0</v>
      </c>
      <c r="I404">
        <v>0</v>
      </c>
      <c r="J404">
        <v>1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1</v>
      </c>
      <c r="AE404">
        <v>0</v>
      </c>
      <c r="AF404">
        <v>0</v>
      </c>
      <c r="AG404">
        <v>0</v>
      </c>
      <c r="AH404">
        <v>1</v>
      </c>
      <c r="AI404">
        <v>0</v>
      </c>
      <c r="AJ404">
        <v>0</v>
      </c>
      <c r="AK404">
        <v>0</v>
      </c>
      <c r="AL404">
        <v>0</v>
      </c>
      <c r="AM404">
        <v>0</v>
      </c>
      <c r="AN404">
        <v>1</v>
      </c>
      <c r="AO404">
        <v>1</v>
      </c>
      <c r="AP404">
        <v>1</v>
      </c>
    </row>
    <row r="405" spans="1:42">
      <c r="A405" t="s">
        <v>261</v>
      </c>
      <c r="B405">
        <v>68</v>
      </c>
      <c r="C405">
        <f t="shared" si="6"/>
        <v>1</v>
      </c>
      <c r="D405">
        <v>1</v>
      </c>
      <c r="E405">
        <v>1</v>
      </c>
      <c r="F405">
        <v>0</v>
      </c>
      <c r="G405">
        <v>1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1</v>
      </c>
      <c r="AE405">
        <v>0</v>
      </c>
      <c r="AF405">
        <v>1</v>
      </c>
      <c r="AG405">
        <v>1</v>
      </c>
      <c r="AH405">
        <v>0</v>
      </c>
      <c r="AI405">
        <v>0</v>
      </c>
      <c r="AJ405">
        <v>0</v>
      </c>
      <c r="AK405">
        <v>0</v>
      </c>
      <c r="AL405">
        <v>0</v>
      </c>
      <c r="AM405">
        <v>0</v>
      </c>
      <c r="AN405">
        <v>0</v>
      </c>
      <c r="AO405">
        <v>1</v>
      </c>
      <c r="AP405">
        <v>1</v>
      </c>
    </row>
    <row r="406" spans="1:42">
      <c r="A406" t="s">
        <v>264</v>
      </c>
      <c r="B406">
        <v>37</v>
      </c>
      <c r="C406">
        <f t="shared" si="6"/>
        <v>0</v>
      </c>
      <c r="D406">
        <v>1</v>
      </c>
      <c r="E406">
        <v>1</v>
      </c>
      <c r="F406">
        <v>1</v>
      </c>
      <c r="G406">
        <v>0</v>
      </c>
      <c r="H406">
        <v>0</v>
      </c>
      <c r="I406">
        <v>0</v>
      </c>
      <c r="J406">
        <v>1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S406">
        <v>0</v>
      </c>
      <c r="T406">
        <v>0</v>
      </c>
      <c r="U406">
        <v>0</v>
      </c>
      <c r="V406">
        <v>1</v>
      </c>
      <c r="W406">
        <v>0</v>
      </c>
      <c r="X406">
        <v>0</v>
      </c>
      <c r="Y406">
        <v>0</v>
      </c>
      <c r="Z406">
        <v>0</v>
      </c>
      <c r="AA406">
        <v>1</v>
      </c>
      <c r="AB406">
        <v>0</v>
      </c>
      <c r="AC406">
        <v>0</v>
      </c>
      <c r="AD406">
        <v>1</v>
      </c>
      <c r="AE406">
        <v>0</v>
      </c>
      <c r="AF406">
        <v>0</v>
      </c>
      <c r="AG406">
        <v>0</v>
      </c>
      <c r="AH406">
        <v>0</v>
      </c>
      <c r="AI406">
        <v>0</v>
      </c>
      <c r="AJ406">
        <v>1</v>
      </c>
      <c r="AK406">
        <v>0</v>
      </c>
      <c r="AL406">
        <v>0</v>
      </c>
      <c r="AM406">
        <v>0</v>
      </c>
      <c r="AN406">
        <v>1</v>
      </c>
      <c r="AO406">
        <v>1</v>
      </c>
      <c r="AP406">
        <v>1</v>
      </c>
    </row>
    <row r="407" spans="1:42">
      <c r="A407" t="s">
        <v>266</v>
      </c>
      <c r="B407">
        <v>42</v>
      </c>
      <c r="C407">
        <f t="shared" si="6"/>
        <v>0</v>
      </c>
      <c r="D407">
        <v>1</v>
      </c>
      <c r="E407">
        <v>1</v>
      </c>
      <c r="F407">
        <v>1</v>
      </c>
      <c r="G407">
        <v>0</v>
      </c>
      <c r="H407">
        <v>0</v>
      </c>
      <c r="I407">
        <v>0</v>
      </c>
      <c r="J407">
        <v>1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0</v>
      </c>
      <c r="AI407">
        <v>0</v>
      </c>
      <c r="AJ407">
        <v>0</v>
      </c>
      <c r="AK407">
        <v>0</v>
      </c>
      <c r="AL407">
        <v>0</v>
      </c>
      <c r="AM407">
        <v>0</v>
      </c>
      <c r="AN407">
        <v>1</v>
      </c>
      <c r="AO407">
        <v>1</v>
      </c>
      <c r="AP407">
        <v>1</v>
      </c>
    </row>
    <row r="408" spans="1:42">
      <c r="A408" t="s">
        <v>268</v>
      </c>
      <c r="B408">
        <v>29</v>
      </c>
      <c r="C408">
        <f t="shared" si="6"/>
        <v>0</v>
      </c>
      <c r="D408">
        <v>1</v>
      </c>
      <c r="E408">
        <v>1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1</v>
      </c>
      <c r="P408">
        <v>0</v>
      </c>
      <c r="Q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0</v>
      </c>
      <c r="AI408">
        <v>0</v>
      </c>
      <c r="AJ408">
        <v>0</v>
      </c>
      <c r="AK408">
        <v>0</v>
      </c>
      <c r="AL408">
        <v>0</v>
      </c>
      <c r="AM408">
        <v>0</v>
      </c>
      <c r="AN408">
        <v>0</v>
      </c>
      <c r="AO408">
        <v>1</v>
      </c>
      <c r="AP408">
        <v>1</v>
      </c>
    </row>
    <row r="409" spans="1:42">
      <c r="A409" t="s">
        <v>272</v>
      </c>
      <c r="B409">
        <v>52</v>
      </c>
      <c r="C409">
        <f t="shared" si="6"/>
        <v>0</v>
      </c>
      <c r="D409">
        <v>0</v>
      </c>
      <c r="E409">
        <v>1</v>
      </c>
      <c r="F409">
        <v>1</v>
      </c>
      <c r="G409">
        <v>0</v>
      </c>
      <c r="H409">
        <v>1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0</v>
      </c>
      <c r="AI409">
        <v>0</v>
      </c>
      <c r="AJ409">
        <v>0</v>
      </c>
      <c r="AK409">
        <v>0</v>
      </c>
      <c r="AL409">
        <v>0</v>
      </c>
      <c r="AM409">
        <v>0</v>
      </c>
      <c r="AN409">
        <v>0</v>
      </c>
      <c r="AO409">
        <v>1</v>
      </c>
      <c r="AP409">
        <v>1</v>
      </c>
    </row>
    <row r="410" spans="1:42">
      <c r="A410" t="s">
        <v>273</v>
      </c>
      <c r="B410">
        <v>31</v>
      </c>
      <c r="C410">
        <f t="shared" si="6"/>
        <v>0</v>
      </c>
      <c r="D410">
        <v>0</v>
      </c>
      <c r="E410">
        <v>1</v>
      </c>
      <c r="F410">
        <v>1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1</v>
      </c>
      <c r="N410">
        <v>0</v>
      </c>
      <c r="O410">
        <v>0</v>
      </c>
      <c r="P410">
        <v>0</v>
      </c>
      <c r="Q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1</v>
      </c>
      <c r="AE410">
        <v>0</v>
      </c>
      <c r="AF410">
        <v>0</v>
      </c>
      <c r="AG410">
        <v>0</v>
      </c>
      <c r="AH410">
        <v>1</v>
      </c>
      <c r="AI410">
        <v>0</v>
      </c>
      <c r="AJ410">
        <v>0</v>
      </c>
      <c r="AK410">
        <v>0</v>
      </c>
      <c r="AL410">
        <v>0</v>
      </c>
      <c r="AM410">
        <v>0</v>
      </c>
      <c r="AN410">
        <v>0</v>
      </c>
      <c r="AO410">
        <v>1</v>
      </c>
      <c r="AP410" s="11">
        <v>1</v>
      </c>
    </row>
    <row r="411" spans="1:42">
      <c r="A411" t="s">
        <v>290</v>
      </c>
      <c r="B411">
        <v>69</v>
      </c>
      <c r="C411">
        <f t="shared" si="6"/>
        <v>1</v>
      </c>
      <c r="D411">
        <v>1</v>
      </c>
      <c r="E411">
        <v>1</v>
      </c>
      <c r="F411">
        <v>0</v>
      </c>
      <c r="G411">
        <v>1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1</v>
      </c>
      <c r="AE411">
        <v>0</v>
      </c>
      <c r="AF411">
        <v>0</v>
      </c>
      <c r="AG411">
        <v>1</v>
      </c>
      <c r="AH411">
        <v>0</v>
      </c>
      <c r="AI411">
        <v>0</v>
      </c>
      <c r="AJ411">
        <v>0</v>
      </c>
      <c r="AK411">
        <v>0</v>
      </c>
      <c r="AL411">
        <v>0</v>
      </c>
      <c r="AM411">
        <v>0</v>
      </c>
      <c r="AN411">
        <v>0</v>
      </c>
      <c r="AO411">
        <v>1</v>
      </c>
      <c r="AP411">
        <v>1</v>
      </c>
    </row>
    <row r="412" spans="1:42">
      <c r="A412" t="s">
        <v>291</v>
      </c>
      <c r="B412">
        <v>58</v>
      </c>
      <c r="C412">
        <f t="shared" si="6"/>
        <v>0</v>
      </c>
      <c r="D412">
        <v>1</v>
      </c>
      <c r="E412">
        <v>1</v>
      </c>
      <c r="F412">
        <v>0</v>
      </c>
      <c r="G412">
        <v>1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S412">
        <v>0</v>
      </c>
      <c r="T412">
        <v>0</v>
      </c>
      <c r="U412">
        <v>0</v>
      </c>
      <c r="V412">
        <v>1</v>
      </c>
      <c r="W412">
        <v>1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1</v>
      </c>
      <c r="AE412">
        <v>0</v>
      </c>
      <c r="AF412">
        <v>0</v>
      </c>
      <c r="AG412">
        <v>1</v>
      </c>
      <c r="AH412">
        <v>0</v>
      </c>
      <c r="AI412">
        <v>0</v>
      </c>
      <c r="AJ412">
        <v>0</v>
      </c>
      <c r="AK412">
        <v>0</v>
      </c>
      <c r="AL412">
        <v>0</v>
      </c>
      <c r="AM412">
        <v>0</v>
      </c>
      <c r="AN412">
        <v>0</v>
      </c>
      <c r="AO412">
        <v>1</v>
      </c>
      <c r="AP412">
        <v>1</v>
      </c>
    </row>
    <row r="413" spans="1:42">
      <c r="A413" t="s">
        <v>292</v>
      </c>
      <c r="B413">
        <v>41</v>
      </c>
      <c r="C413">
        <f t="shared" si="6"/>
        <v>0</v>
      </c>
      <c r="D413">
        <v>1</v>
      </c>
      <c r="E413">
        <v>1</v>
      </c>
      <c r="F413">
        <v>0</v>
      </c>
      <c r="G413">
        <v>0</v>
      </c>
      <c r="H413">
        <v>0</v>
      </c>
      <c r="I413">
        <v>0</v>
      </c>
      <c r="J413">
        <v>1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1</v>
      </c>
      <c r="AE413">
        <v>0</v>
      </c>
      <c r="AF413">
        <v>0</v>
      </c>
      <c r="AG413">
        <v>0</v>
      </c>
      <c r="AH413">
        <v>0</v>
      </c>
      <c r="AI413">
        <v>0</v>
      </c>
      <c r="AJ413">
        <v>1</v>
      </c>
      <c r="AK413">
        <v>0</v>
      </c>
      <c r="AL413">
        <v>0</v>
      </c>
      <c r="AM413">
        <v>0</v>
      </c>
      <c r="AN413">
        <v>1</v>
      </c>
      <c r="AO413">
        <v>1</v>
      </c>
      <c r="AP413">
        <v>1</v>
      </c>
    </row>
    <row r="414" spans="1:42">
      <c r="A414" t="s">
        <v>311</v>
      </c>
      <c r="B414">
        <v>54</v>
      </c>
      <c r="C414">
        <f t="shared" si="6"/>
        <v>0</v>
      </c>
      <c r="D414">
        <v>1</v>
      </c>
      <c r="E414">
        <v>1</v>
      </c>
      <c r="F414">
        <v>0</v>
      </c>
      <c r="G414">
        <v>0</v>
      </c>
      <c r="H414">
        <v>0</v>
      </c>
      <c r="I414">
        <v>0</v>
      </c>
      <c r="J414">
        <v>1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0</v>
      </c>
      <c r="AI414">
        <v>0</v>
      </c>
      <c r="AJ414">
        <v>0</v>
      </c>
      <c r="AK414">
        <v>0</v>
      </c>
      <c r="AL414">
        <v>0</v>
      </c>
      <c r="AM414">
        <v>0</v>
      </c>
      <c r="AN414">
        <v>1</v>
      </c>
      <c r="AO414">
        <v>1</v>
      </c>
      <c r="AP414">
        <v>1</v>
      </c>
    </row>
    <row r="415" spans="1:42">
      <c r="A415" t="s">
        <v>316</v>
      </c>
      <c r="B415">
        <v>56</v>
      </c>
      <c r="C415">
        <f t="shared" si="6"/>
        <v>0</v>
      </c>
      <c r="D415">
        <v>1</v>
      </c>
      <c r="E415">
        <v>1</v>
      </c>
      <c r="F415">
        <v>1</v>
      </c>
      <c r="G415">
        <v>1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S415">
        <v>0</v>
      </c>
      <c r="T415">
        <v>0</v>
      </c>
      <c r="U415">
        <v>0</v>
      </c>
      <c r="V415">
        <v>1</v>
      </c>
      <c r="W415">
        <v>0</v>
      </c>
      <c r="X415">
        <v>0</v>
      </c>
      <c r="Y415">
        <v>1</v>
      </c>
      <c r="Z415">
        <v>0</v>
      </c>
      <c r="AA415">
        <v>0</v>
      </c>
      <c r="AB415">
        <v>0</v>
      </c>
      <c r="AC415">
        <v>0</v>
      </c>
      <c r="AD415">
        <v>1</v>
      </c>
      <c r="AE415">
        <v>0</v>
      </c>
      <c r="AF415">
        <v>0</v>
      </c>
      <c r="AG415">
        <v>1</v>
      </c>
      <c r="AH415">
        <v>0</v>
      </c>
      <c r="AI415">
        <v>0</v>
      </c>
      <c r="AJ415">
        <v>0</v>
      </c>
      <c r="AK415">
        <v>0</v>
      </c>
      <c r="AL415">
        <v>0</v>
      </c>
      <c r="AM415">
        <v>0</v>
      </c>
      <c r="AN415">
        <v>0</v>
      </c>
      <c r="AO415">
        <v>1</v>
      </c>
      <c r="AP415">
        <v>1</v>
      </c>
    </row>
    <row r="416" spans="1:42">
      <c r="A416" t="s">
        <v>325</v>
      </c>
      <c r="B416">
        <v>35</v>
      </c>
      <c r="C416">
        <f t="shared" si="6"/>
        <v>0</v>
      </c>
      <c r="D416">
        <v>1</v>
      </c>
      <c r="E416">
        <v>1</v>
      </c>
      <c r="F416">
        <v>0</v>
      </c>
      <c r="G416">
        <v>0</v>
      </c>
      <c r="H416">
        <v>0</v>
      </c>
      <c r="I416">
        <v>0</v>
      </c>
      <c r="J416">
        <v>1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  <c r="AJ416">
        <v>0</v>
      </c>
      <c r="AK416">
        <v>0</v>
      </c>
      <c r="AL416">
        <v>0</v>
      </c>
      <c r="AM416">
        <v>0</v>
      </c>
      <c r="AN416">
        <v>1</v>
      </c>
      <c r="AO416">
        <v>1</v>
      </c>
      <c r="AP416">
        <v>1</v>
      </c>
    </row>
    <row r="417" spans="1:42">
      <c r="A417" t="s">
        <v>333</v>
      </c>
      <c r="B417">
        <v>58</v>
      </c>
      <c r="C417">
        <f t="shared" si="6"/>
        <v>0</v>
      </c>
      <c r="D417">
        <v>0</v>
      </c>
      <c r="E417">
        <v>1</v>
      </c>
      <c r="F417">
        <v>1</v>
      </c>
      <c r="G417">
        <v>0</v>
      </c>
      <c r="H417">
        <v>1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0</v>
      </c>
      <c r="AI417">
        <v>0</v>
      </c>
      <c r="AJ417">
        <v>0</v>
      </c>
      <c r="AK417">
        <v>0</v>
      </c>
      <c r="AL417">
        <v>0</v>
      </c>
      <c r="AM417">
        <v>1</v>
      </c>
      <c r="AN417">
        <v>0</v>
      </c>
      <c r="AO417">
        <v>1</v>
      </c>
      <c r="AP417">
        <v>1</v>
      </c>
    </row>
    <row r="418" spans="1:42">
      <c r="A418" t="s">
        <v>334</v>
      </c>
      <c r="B418">
        <v>70</v>
      </c>
      <c r="C418">
        <f t="shared" si="6"/>
        <v>1</v>
      </c>
      <c r="D418">
        <v>0</v>
      </c>
      <c r="E418">
        <v>1</v>
      </c>
      <c r="F418">
        <v>1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1</v>
      </c>
      <c r="M418">
        <v>0</v>
      </c>
      <c r="N418">
        <v>0</v>
      </c>
      <c r="O418">
        <v>0</v>
      </c>
      <c r="P418">
        <v>0</v>
      </c>
      <c r="Q418">
        <v>0</v>
      </c>
      <c r="S418">
        <v>0</v>
      </c>
      <c r="T418">
        <v>0</v>
      </c>
      <c r="U418">
        <v>0</v>
      </c>
      <c r="V418">
        <v>1</v>
      </c>
      <c r="W418">
        <v>1</v>
      </c>
      <c r="X418">
        <v>0</v>
      </c>
      <c r="Y418">
        <v>1</v>
      </c>
      <c r="Z418">
        <v>0</v>
      </c>
      <c r="AA418">
        <v>0</v>
      </c>
      <c r="AB418">
        <v>0</v>
      </c>
      <c r="AC418">
        <v>0</v>
      </c>
      <c r="AD418">
        <v>1</v>
      </c>
      <c r="AE418">
        <v>0</v>
      </c>
      <c r="AF418">
        <v>0</v>
      </c>
      <c r="AG418">
        <v>0</v>
      </c>
      <c r="AH418">
        <v>1</v>
      </c>
      <c r="AI418">
        <v>0</v>
      </c>
      <c r="AJ418">
        <v>0</v>
      </c>
      <c r="AK418">
        <v>0</v>
      </c>
      <c r="AL418">
        <v>0</v>
      </c>
      <c r="AM418">
        <v>0</v>
      </c>
      <c r="AN418">
        <v>0</v>
      </c>
      <c r="AO418">
        <v>1</v>
      </c>
      <c r="AP418">
        <v>1</v>
      </c>
    </row>
    <row r="419" spans="1:42">
      <c r="A419" t="s">
        <v>338</v>
      </c>
      <c r="B419">
        <v>33</v>
      </c>
      <c r="C419">
        <f t="shared" si="6"/>
        <v>0</v>
      </c>
      <c r="D419">
        <v>1</v>
      </c>
      <c r="E419">
        <v>1</v>
      </c>
      <c r="F419">
        <v>0</v>
      </c>
      <c r="G419">
        <v>0</v>
      </c>
      <c r="H419">
        <v>0</v>
      </c>
      <c r="I419">
        <v>0</v>
      </c>
      <c r="J419">
        <v>1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0</v>
      </c>
      <c r="AI419">
        <v>0</v>
      </c>
      <c r="AJ419">
        <v>0</v>
      </c>
      <c r="AK419">
        <v>0</v>
      </c>
      <c r="AL419">
        <v>0</v>
      </c>
      <c r="AM419">
        <v>0</v>
      </c>
      <c r="AN419">
        <v>0</v>
      </c>
      <c r="AO419">
        <v>1</v>
      </c>
      <c r="AP419">
        <v>1</v>
      </c>
    </row>
    <row r="420" spans="1:42">
      <c r="A420" t="s">
        <v>348</v>
      </c>
      <c r="B420">
        <v>39</v>
      </c>
      <c r="C420">
        <f t="shared" si="6"/>
        <v>0</v>
      </c>
      <c r="D420">
        <v>1</v>
      </c>
      <c r="E420">
        <v>1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1</v>
      </c>
      <c r="O420">
        <v>0</v>
      </c>
      <c r="P420">
        <v>0</v>
      </c>
      <c r="Q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1</v>
      </c>
      <c r="AE420">
        <v>0</v>
      </c>
      <c r="AF420">
        <v>0</v>
      </c>
      <c r="AG420">
        <v>0</v>
      </c>
      <c r="AH420">
        <v>1</v>
      </c>
      <c r="AI420">
        <v>0</v>
      </c>
      <c r="AJ420">
        <v>0</v>
      </c>
      <c r="AK420">
        <v>0</v>
      </c>
      <c r="AL420">
        <v>0</v>
      </c>
      <c r="AM420">
        <v>0</v>
      </c>
      <c r="AN420">
        <v>1</v>
      </c>
      <c r="AO420">
        <v>1</v>
      </c>
      <c r="AP420">
        <v>1</v>
      </c>
    </row>
    <row r="421" spans="1:42">
      <c r="A421" t="s">
        <v>353</v>
      </c>
      <c r="B421">
        <v>47</v>
      </c>
      <c r="C421">
        <f t="shared" si="6"/>
        <v>0</v>
      </c>
      <c r="D421">
        <v>1</v>
      </c>
      <c r="E421">
        <v>1</v>
      </c>
      <c r="F421">
        <v>0</v>
      </c>
      <c r="G421">
        <v>0</v>
      </c>
      <c r="H421">
        <v>0</v>
      </c>
      <c r="I421">
        <v>0</v>
      </c>
      <c r="J421">
        <v>1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1</v>
      </c>
      <c r="AE421">
        <v>0</v>
      </c>
      <c r="AF421">
        <v>0</v>
      </c>
      <c r="AG421">
        <v>0</v>
      </c>
      <c r="AH421">
        <v>0</v>
      </c>
      <c r="AI421">
        <v>0</v>
      </c>
      <c r="AJ421">
        <v>1</v>
      </c>
      <c r="AK421">
        <v>0</v>
      </c>
      <c r="AL421">
        <v>0</v>
      </c>
      <c r="AM421">
        <v>0</v>
      </c>
      <c r="AN421">
        <v>0</v>
      </c>
      <c r="AO421">
        <v>1</v>
      </c>
      <c r="AP421">
        <v>1</v>
      </c>
    </row>
    <row r="422" spans="1:42">
      <c r="A422" t="s">
        <v>354</v>
      </c>
      <c r="B422">
        <v>41</v>
      </c>
      <c r="C422">
        <f t="shared" si="6"/>
        <v>0</v>
      </c>
      <c r="D422">
        <v>1</v>
      </c>
      <c r="E422">
        <v>1</v>
      </c>
      <c r="F422">
        <v>0</v>
      </c>
      <c r="G422">
        <v>1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S422">
        <v>0</v>
      </c>
      <c r="T422">
        <v>0</v>
      </c>
      <c r="U422">
        <v>0</v>
      </c>
      <c r="V422">
        <v>1</v>
      </c>
      <c r="W422">
        <v>0</v>
      </c>
      <c r="X422">
        <v>0</v>
      </c>
      <c r="Y422">
        <v>1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0</v>
      </c>
      <c r="AI422">
        <v>0</v>
      </c>
      <c r="AJ422">
        <v>0</v>
      </c>
      <c r="AK422">
        <v>0</v>
      </c>
      <c r="AL422">
        <v>0</v>
      </c>
      <c r="AM422">
        <v>0</v>
      </c>
      <c r="AN422">
        <v>0</v>
      </c>
      <c r="AO422">
        <v>1</v>
      </c>
      <c r="AP422">
        <v>1</v>
      </c>
    </row>
    <row r="423" spans="1:42">
      <c r="A423" t="s">
        <v>359</v>
      </c>
      <c r="B423">
        <v>44</v>
      </c>
      <c r="C423">
        <f t="shared" si="6"/>
        <v>0</v>
      </c>
      <c r="D423">
        <v>1</v>
      </c>
      <c r="E423">
        <v>1</v>
      </c>
      <c r="F423">
        <v>1</v>
      </c>
      <c r="G423">
        <v>1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S423">
        <v>0</v>
      </c>
      <c r="T423">
        <v>0</v>
      </c>
      <c r="U423">
        <v>0</v>
      </c>
      <c r="V423">
        <v>1</v>
      </c>
      <c r="W423">
        <v>0</v>
      </c>
      <c r="X423">
        <v>1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1</v>
      </c>
      <c r="AE423">
        <v>0</v>
      </c>
      <c r="AF423">
        <v>1</v>
      </c>
      <c r="AG423">
        <v>0</v>
      </c>
      <c r="AH423">
        <v>0</v>
      </c>
      <c r="AI423">
        <v>0</v>
      </c>
      <c r="AJ423">
        <v>0</v>
      </c>
      <c r="AK423">
        <v>0</v>
      </c>
      <c r="AL423">
        <v>0</v>
      </c>
      <c r="AM423">
        <v>0</v>
      </c>
      <c r="AN423">
        <v>0</v>
      </c>
      <c r="AO423">
        <v>1</v>
      </c>
      <c r="AP423">
        <v>1</v>
      </c>
    </row>
    <row r="424" spans="1:42">
      <c r="A424" t="s">
        <v>366</v>
      </c>
      <c r="B424">
        <v>52</v>
      </c>
      <c r="C424">
        <f t="shared" si="6"/>
        <v>0</v>
      </c>
      <c r="D424">
        <v>0</v>
      </c>
      <c r="E424">
        <v>1</v>
      </c>
      <c r="F424">
        <v>0</v>
      </c>
      <c r="G424">
        <v>0</v>
      </c>
      <c r="H424">
        <v>0</v>
      </c>
      <c r="I424">
        <v>1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S424">
        <v>0</v>
      </c>
      <c r="T424">
        <v>0</v>
      </c>
      <c r="U424">
        <v>0</v>
      </c>
      <c r="V424">
        <v>1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1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0</v>
      </c>
      <c r="AI424">
        <v>0</v>
      </c>
      <c r="AJ424">
        <v>0</v>
      </c>
      <c r="AK424">
        <v>0</v>
      </c>
      <c r="AL424">
        <v>0</v>
      </c>
      <c r="AM424">
        <v>0</v>
      </c>
      <c r="AN424">
        <v>0</v>
      </c>
      <c r="AO424">
        <v>1</v>
      </c>
      <c r="AP424">
        <v>1</v>
      </c>
    </row>
    <row r="425" spans="1:42">
      <c r="A425" t="s">
        <v>380</v>
      </c>
      <c r="B425">
        <v>70</v>
      </c>
      <c r="C425">
        <f t="shared" si="6"/>
        <v>1</v>
      </c>
      <c r="D425">
        <v>1</v>
      </c>
      <c r="E425">
        <v>1</v>
      </c>
      <c r="F425">
        <v>0</v>
      </c>
      <c r="G425">
        <v>1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1</v>
      </c>
      <c r="AE425">
        <v>0</v>
      </c>
      <c r="AF425">
        <v>1</v>
      </c>
      <c r="AG425">
        <v>0</v>
      </c>
      <c r="AH425">
        <v>0</v>
      </c>
      <c r="AI425">
        <v>0</v>
      </c>
      <c r="AJ425">
        <v>0</v>
      </c>
      <c r="AK425">
        <v>0</v>
      </c>
      <c r="AL425">
        <v>0</v>
      </c>
      <c r="AM425">
        <v>0</v>
      </c>
      <c r="AN425">
        <v>0</v>
      </c>
      <c r="AO425">
        <v>1</v>
      </c>
      <c r="AP425">
        <v>1</v>
      </c>
    </row>
    <row r="426" spans="1:42" s="4" customFormat="1">
      <c r="A426" t="s">
        <v>382</v>
      </c>
      <c r="B426">
        <v>68</v>
      </c>
      <c r="C426">
        <f t="shared" si="6"/>
        <v>1</v>
      </c>
      <c r="D426">
        <v>0</v>
      </c>
      <c r="E426">
        <v>1</v>
      </c>
      <c r="F426">
        <v>1</v>
      </c>
      <c r="G426">
        <v>0</v>
      </c>
      <c r="H426">
        <v>0</v>
      </c>
      <c r="I426">
        <v>1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/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1</v>
      </c>
      <c r="AE426">
        <v>0</v>
      </c>
      <c r="AF426">
        <v>1</v>
      </c>
      <c r="AG426">
        <v>0</v>
      </c>
      <c r="AH426">
        <v>0</v>
      </c>
      <c r="AI426">
        <v>0</v>
      </c>
      <c r="AJ426">
        <v>0</v>
      </c>
      <c r="AK426">
        <v>0</v>
      </c>
      <c r="AL426">
        <v>0</v>
      </c>
      <c r="AM426">
        <v>0</v>
      </c>
      <c r="AN426">
        <v>0</v>
      </c>
      <c r="AO426">
        <v>1</v>
      </c>
      <c r="AP426">
        <v>1</v>
      </c>
    </row>
    <row r="427" spans="1:42">
      <c r="A427" t="s">
        <v>1088</v>
      </c>
      <c r="B427">
        <v>72</v>
      </c>
      <c r="C427">
        <f t="shared" si="6"/>
        <v>1</v>
      </c>
      <c r="D427">
        <v>0</v>
      </c>
      <c r="E427">
        <v>1</v>
      </c>
      <c r="F427">
        <v>1</v>
      </c>
      <c r="G427">
        <v>0</v>
      </c>
      <c r="H427">
        <v>1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S427">
        <v>0</v>
      </c>
      <c r="T427">
        <v>0</v>
      </c>
      <c r="U427">
        <v>0</v>
      </c>
      <c r="V427">
        <v>1</v>
      </c>
      <c r="W427">
        <v>1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0</v>
      </c>
      <c r="AI427">
        <v>0</v>
      </c>
      <c r="AJ427">
        <v>0</v>
      </c>
      <c r="AK427">
        <v>0</v>
      </c>
      <c r="AL427">
        <v>0</v>
      </c>
      <c r="AM427">
        <v>1</v>
      </c>
      <c r="AN427">
        <v>0</v>
      </c>
      <c r="AO427">
        <v>1</v>
      </c>
      <c r="AP427">
        <v>1</v>
      </c>
    </row>
    <row r="428" spans="1:42">
      <c r="A428" t="s">
        <v>389</v>
      </c>
      <c r="B428">
        <v>55</v>
      </c>
      <c r="C428">
        <f t="shared" si="6"/>
        <v>0</v>
      </c>
      <c r="D428">
        <v>1</v>
      </c>
      <c r="E428">
        <v>1</v>
      </c>
      <c r="F428">
        <v>0</v>
      </c>
      <c r="G428">
        <v>1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S428">
        <v>0</v>
      </c>
      <c r="T428">
        <v>0</v>
      </c>
      <c r="U428">
        <v>0</v>
      </c>
      <c r="V428">
        <v>1</v>
      </c>
      <c r="W428">
        <v>0</v>
      </c>
      <c r="X428">
        <v>0</v>
      </c>
      <c r="Y428">
        <v>1</v>
      </c>
      <c r="Z428">
        <v>0</v>
      </c>
      <c r="AA428">
        <v>0</v>
      </c>
      <c r="AB428">
        <v>0</v>
      </c>
      <c r="AC428">
        <v>0</v>
      </c>
      <c r="AD428">
        <v>1</v>
      </c>
      <c r="AE428">
        <v>0</v>
      </c>
      <c r="AF428">
        <v>0</v>
      </c>
      <c r="AG428">
        <v>1</v>
      </c>
      <c r="AH428">
        <v>0</v>
      </c>
      <c r="AI428">
        <v>0</v>
      </c>
      <c r="AJ428">
        <v>0</v>
      </c>
      <c r="AK428">
        <v>0</v>
      </c>
      <c r="AL428">
        <v>0</v>
      </c>
      <c r="AM428">
        <v>0</v>
      </c>
      <c r="AN428">
        <v>0</v>
      </c>
      <c r="AO428">
        <v>1</v>
      </c>
      <c r="AP428">
        <v>1</v>
      </c>
    </row>
    <row r="429" spans="1:42">
      <c r="A429" t="s">
        <v>391</v>
      </c>
      <c r="B429">
        <v>46</v>
      </c>
      <c r="C429">
        <f t="shared" si="6"/>
        <v>0</v>
      </c>
      <c r="D429">
        <v>1</v>
      </c>
      <c r="E429">
        <v>1</v>
      </c>
      <c r="F429">
        <v>0</v>
      </c>
      <c r="G429">
        <v>0</v>
      </c>
      <c r="H429">
        <v>0</v>
      </c>
      <c r="I429">
        <v>0</v>
      </c>
      <c r="J429">
        <v>1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1</v>
      </c>
      <c r="AE429">
        <v>0</v>
      </c>
      <c r="AF429">
        <v>0</v>
      </c>
      <c r="AG429">
        <v>0</v>
      </c>
      <c r="AH429">
        <v>1</v>
      </c>
      <c r="AI429">
        <v>0</v>
      </c>
      <c r="AJ429">
        <v>0</v>
      </c>
      <c r="AK429">
        <v>0</v>
      </c>
      <c r="AL429">
        <v>0</v>
      </c>
      <c r="AM429">
        <v>0</v>
      </c>
      <c r="AN429">
        <v>1</v>
      </c>
      <c r="AO429">
        <v>1</v>
      </c>
      <c r="AP429">
        <v>1</v>
      </c>
    </row>
    <row r="430" spans="1:42">
      <c r="A430" t="s">
        <v>1089</v>
      </c>
      <c r="B430">
        <v>40</v>
      </c>
      <c r="C430">
        <f t="shared" si="6"/>
        <v>0</v>
      </c>
      <c r="D430">
        <v>1</v>
      </c>
      <c r="E430">
        <v>1</v>
      </c>
      <c r="F430">
        <v>1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1</v>
      </c>
      <c r="Q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0</v>
      </c>
      <c r="AI430">
        <v>0</v>
      </c>
      <c r="AJ430">
        <v>0</v>
      </c>
      <c r="AK430">
        <v>0</v>
      </c>
      <c r="AL430">
        <v>0</v>
      </c>
      <c r="AM430">
        <v>0</v>
      </c>
      <c r="AN430">
        <v>0</v>
      </c>
      <c r="AO430">
        <v>1</v>
      </c>
      <c r="AP430">
        <v>1</v>
      </c>
    </row>
    <row r="431" spans="1:42" s="4" customFormat="1">
      <c r="A431" t="s">
        <v>404</v>
      </c>
      <c r="B431">
        <v>37</v>
      </c>
      <c r="C431">
        <f t="shared" si="6"/>
        <v>0</v>
      </c>
      <c r="D431">
        <v>0</v>
      </c>
      <c r="E431">
        <v>1</v>
      </c>
      <c r="F431">
        <v>1</v>
      </c>
      <c r="G431">
        <v>0</v>
      </c>
      <c r="H431">
        <v>1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/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0</v>
      </c>
      <c r="AI431">
        <v>0</v>
      </c>
      <c r="AJ431">
        <v>0</v>
      </c>
      <c r="AK431">
        <v>0</v>
      </c>
      <c r="AL431">
        <v>0</v>
      </c>
      <c r="AM431">
        <v>0</v>
      </c>
      <c r="AN431">
        <v>0</v>
      </c>
      <c r="AO431">
        <v>1</v>
      </c>
      <c r="AP431">
        <v>1</v>
      </c>
    </row>
    <row r="432" spans="1:42">
      <c r="A432" t="s">
        <v>1090</v>
      </c>
      <c r="B432">
        <v>72</v>
      </c>
      <c r="C432">
        <f t="shared" si="6"/>
        <v>1</v>
      </c>
      <c r="D432">
        <v>0</v>
      </c>
      <c r="E432">
        <v>1</v>
      </c>
      <c r="F432">
        <v>1</v>
      </c>
      <c r="G432">
        <v>0</v>
      </c>
      <c r="H432">
        <v>0</v>
      </c>
      <c r="I432">
        <v>1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S432">
        <v>0</v>
      </c>
      <c r="T432">
        <v>0</v>
      </c>
      <c r="U432">
        <v>0</v>
      </c>
      <c r="V432">
        <v>1</v>
      </c>
      <c r="W432">
        <v>1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0</v>
      </c>
      <c r="AI432">
        <v>0</v>
      </c>
      <c r="AJ432">
        <v>0</v>
      </c>
      <c r="AK432">
        <v>0</v>
      </c>
      <c r="AL432">
        <v>0</v>
      </c>
      <c r="AM432">
        <v>0</v>
      </c>
      <c r="AN432">
        <v>0</v>
      </c>
      <c r="AO432">
        <v>1</v>
      </c>
      <c r="AP432">
        <v>1</v>
      </c>
    </row>
    <row r="433" spans="1:42">
      <c r="A433" t="s">
        <v>411</v>
      </c>
      <c r="B433">
        <v>39</v>
      </c>
      <c r="C433">
        <f t="shared" si="6"/>
        <v>0</v>
      </c>
      <c r="D433">
        <v>1</v>
      </c>
      <c r="E433">
        <v>1</v>
      </c>
      <c r="F433">
        <v>1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1</v>
      </c>
      <c r="Q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0</v>
      </c>
      <c r="AI433">
        <v>0</v>
      </c>
      <c r="AJ433">
        <v>0</v>
      </c>
      <c r="AK433">
        <v>0</v>
      </c>
      <c r="AL433">
        <v>0</v>
      </c>
      <c r="AM433">
        <v>0</v>
      </c>
      <c r="AN433">
        <v>0</v>
      </c>
      <c r="AO433">
        <v>1</v>
      </c>
      <c r="AP433">
        <v>1</v>
      </c>
    </row>
    <row r="434" spans="1:42">
      <c r="A434" t="s">
        <v>412</v>
      </c>
      <c r="B434">
        <v>48</v>
      </c>
      <c r="C434">
        <f t="shared" si="6"/>
        <v>0</v>
      </c>
      <c r="D434">
        <v>1</v>
      </c>
      <c r="E434">
        <v>1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1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1</v>
      </c>
      <c r="AE434">
        <v>1</v>
      </c>
      <c r="AF434">
        <v>0</v>
      </c>
      <c r="AG434">
        <v>0</v>
      </c>
      <c r="AH434">
        <v>0</v>
      </c>
      <c r="AI434">
        <v>0</v>
      </c>
      <c r="AJ434">
        <v>0</v>
      </c>
      <c r="AK434">
        <v>0</v>
      </c>
      <c r="AL434">
        <v>0</v>
      </c>
      <c r="AM434">
        <v>0</v>
      </c>
      <c r="AN434">
        <v>0</v>
      </c>
      <c r="AO434">
        <v>1</v>
      </c>
      <c r="AP434">
        <v>1</v>
      </c>
    </row>
    <row r="435" spans="1:42" s="4" customFormat="1">
      <c r="A435" t="s">
        <v>416</v>
      </c>
      <c r="B435">
        <v>52</v>
      </c>
      <c r="C435">
        <f t="shared" si="6"/>
        <v>0</v>
      </c>
      <c r="D435">
        <v>1</v>
      </c>
      <c r="E435">
        <v>1</v>
      </c>
      <c r="F435">
        <v>1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1</v>
      </c>
      <c r="O435">
        <v>0</v>
      </c>
      <c r="P435">
        <v>0</v>
      </c>
      <c r="Q435">
        <v>0</v>
      </c>
      <c r="R435"/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0</v>
      </c>
      <c r="AI435">
        <v>0</v>
      </c>
      <c r="AJ435">
        <v>0</v>
      </c>
      <c r="AK435">
        <v>0</v>
      </c>
      <c r="AL435">
        <v>0</v>
      </c>
      <c r="AM435">
        <v>0</v>
      </c>
      <c r="AN435">
        <v>0</v>
      </c>
      <c r="AO435">
        <v>1</v>
      </c>
      <c r="AP435">
        <v>1</v>
      </c>
    </row>
    <row r="436" spans="1:42">
      <c r="A436" t="s">
        <v>417</v>
      </c>
      <c r="B436">
        <v>62</v>
      </c>
      <c r="C436">
        <f t="shared" si="6"/>
        <v>1</v>
      </c>
      <c r="D436">
        <v>0</v>
      </c>
      <c r="E436">
        <v>1</v>
      </c>
      <c r="F436">
        <v>0</v>
      </c>
      <c r="G436">
        <v>0</v>
      </c>
      <c r="H436">
        <v>1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0</v>
      </c>
      <c r="AI436">
        <v>0</v>
      </c>
      <c r="AJ436">
        <v>0</v>
      </c>
      <c r="AK436">
        <v>0</v>
      </c>
      <c r="AL436">
        <v>0</v>
      </c>
      <c r="AM436">
        <v>0</v>
      </c>
      <c r="AN436">
        <v>0</v>
      </c>
      <c r="AO436">
        <v>1</v>
      </c>
      <c r="AP436">
        <v>1</v>
      </c>
    </row>
    <row r="437" spans="1:42">
      <c r="A437" t="s">
        <v>421</v>
      </c>
      <c r="B437">
        <v>37</v>
      </c>
      <c r="C437">
        <f t="shared" si="6"/>
        <v>0</v>
      </c>
      <c r="D437">
        <v>0</v>
      </c>
      <c r="E437">
        <v>1</v>
      </c>
      <c r="F437">
        <v>0</v>
      </c>
      <c r="G437">
        <v>0</v>
      </c>
      <c r="H437">
        <v>1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0</v>
      </c>
      <c r="AI437">
        <v>0</v>
      </c>
      <c r="AJ437">
        <v>0</v>
      </c>
      <c r="AK437">
        <v>0</v>
      </c>
      <c r="AL437">
        <v>0</v>
      </c>
      <c r="AM437">
        <v>0</v>
      </c>
      <c r="AN437">
        <v>0</v>
      </c>
      <c r="AO437">
        <v>1</v>
      </c>
      <c r="AP437">
        <v>1</v>
      </c>
    </row>
    <row r="438" spans="1:42">
      <c r="A438" t="s">
        <v>428</v>
      </c>
      <c r="B438">
        <v>50</v>
      </c>
      <c r="C438">
        <f t="shared" si="6"/>
        <v>0</v>
      </c>
      <c r="D438">
        <v>1</v>
      </c>
      <c r="E438">
        <v>1</v>
      </c>
      <c r="F438">
        <v>1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1</v>
      </c>
      <c r="P438">
        <v>0</v>
      </c>
      <c r="Q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0</v>
      </c>
      <c r="AI438">
        <v>0</v>
      </c>
      <c r="AJ438">
        <v>0</v>
      </c>
      <c r="AK438">
        <v>0</v>
      </c>
      <c r="AL438">
        <v>0</v>
      </c>
      <c r="AM438">
        <v>0</v>
      </c>
      <c r="AN438">
        <v>1</v>
      </c>
      <c r="AO438">
        <v>1</v>
      </c>
      <c r="AP438">
        <v>1</v>
      </c>
    </row>
    <row r="439" spans="1:42">
      <c r="A439" t="s">
        <v>429</v>
      </c>
      <c r="B439">
        <v>61</v>
      </c>
      <c r="C439">
        <f t="shared" si="6"/>
        <v>1</v>
      </c>
      <c r="D439">
        <v>1</v>
      </c>
      <c r="E439">
        <v>1</v>
      </c>
      <c r="F439">
        <v>0</v>
      </c>
      <c r="G439">
        <v>0</v>
      </c>
      <c r="H439">
        <v>1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S439">
        <v>0</v>
      </c>
      <c r="T439">
        <v>0</v>
      </c>
      <c r="U439">
        <v>0</v>
      </c>
      <c r="V439">
        <v>1</v>
      </c>
      <c r="W439">
        <v>1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0</v>
      </c>
      <c r="AI439">
        <v>0</v>
      </c>
      <c r="AJ439">
        <v>0</v>
      </c>
      <c r="AK439">
        <v>0</v>
      </c>
      <c r="AL439">
        <v>0</v>
      </c>
      <c r="AM439">
        <v>0</v>
      </c>
      <c r="AN439">
        <v>0</v>
      </c>
      <c r="AO439">
        <v>1</v>
      </c>
      <c r="AP439">
        <v>1</v>
      </c>
    </row>
    <row r="440" spans="1:42">
      <c r="A440" t="s">
        <v>431</v>
      </c>
      <c r="B440">
        <v>42</v>
      </c>
      <c r="C440">
        <f t="shared" si="6"/>
        <v>0</v>
      </c>
      <c r="D440">
        <v>1</v>
      </c>
      <c r="E440">
        <v>1</v>
      </c>
      <c r="F440">
        <v>1</v>
      </c>
      <c r="G440">
        <v>0</v>
      </c>
      <c r="H440">
        <v>0</v>
      </c>
      <c r="I440">
        <v>0</v>
      </c>
      <c r="J440">
        <v>1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0</v>
      </c>
      <c r="AI440">
        <v>0</v>
      </c>
      <c r="AJ440">
        <v>0</v>
      </c>
      <c r="AK440">
        <v>0</v>
      </c>
      <c r="AL440">
        <v>0</v>
      </c>
      <c r="AM440">
        <v>0</v>
      </c>
      <c r="AN440">
        <v>1</v>
      </c>
      <c r="AO440">
        <v>1</v>
      </c>
      <c r="AP440">
        <v>1</v>
      </c>
    </row>
    <row r="441" spans="1:42">
      <c r="A441" t="s">
        <v>432</v>
      </c>
      <c r="B441">
        <v>43</v>
      </c>
      <c r="C441">
        <f t="shared" si="6"/>
        <v>0</v>
      </c>
      <c r="D441">
        <v>0</v>
      </c>
      <c r="E441">
        <v>1</v>
      </c>
      <c r="F441">
        <v>0</v>
      </c>
      <c r="G441">
        <v>0</v>
      </c>
      <c r="H441">
        <v>1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0</v>
      </c>
      <c r="AI441">
        <v>0</v>
      </c>
      <c r="AJ441">
        <v>0</v>
      </c>
      <c r="AK441">
        <v>0</v>
      </c>
      <c r="AL441">
        <v>0</v>
      </c>
      <c r="AM441">
        <v>1</v>
      </c>
      <c r="AN441">
        <v>0</v>
      </c>
      <c r="AO441">
        <v>1</v>
      </c>
      <c r="AP441">
        <v>1</v>
      </c>
    </row>
    <row r="442" spans="1:42">
      <c r="A442" t="s">
        <v>435</v>
      </c>
      <c r="B442">
        <v>60</v>
      </c>
      <c r="C442">
        <f t="shared" si="6"/>
        <v>1</v>
      </c>
      <c r="D442">
        <v>1</v>
      </c>
      <c r="E442">
        <v>1</v>
      </c>
      <c r="F442">
        <v>0</v>
      </c>
      <c r="G442">
        <v>1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0</v>
      </c>
      <c r="AI442">
        <v>0</v>
      </c>
      <c r="AJ442">
        <v>0</v>
      </c>
      <c r="AK442">
        <v>0</v>
      </c>
      <c r="AL442">
        <v>0</v>
      </c>
      <c r="AM442">
        <v>0</v>
      </c>
      <c r="AN442">
        <v>0</v>
      </c>
      <c r="AO442">
        <v>1</v>
      </c>
      <c r="AP442">
        <v>1</v>
      </c>
    </row>
    <row r="443" spans="1:42" s="4" customFormat="1">
      <c r="A443" t="s">
        <v>447</v>
      </c>
      <c r="B443">
        <v>33</v>
      </c>
      <c r="C443">
        <f t="shared" si="6"/>
        <v>0</v>
      </c>
      <c r="D443">
        <v>1</v>
      </c>
      <c r="E443">
        <v>1</v>
      </c>
      <c r="F443">
        <v>1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1</v>
      </c>
      <c r="P443">
        <v>0</v>
      </c>
      <c r="Q443">
        <v>0</v>
      </c>
      <c r="R443"/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>
        <v>1</v>
      </c>
      <c r="AE443">
        <v>0</v>
      </c>
      <c r="AF443">
        <v>1</v>
      </c>
      <c r="AG443">
        <v>0</v>
      </c>
      <c r="AH443">
        <v>0</v>
      </c>
      <c r="AI443">
        <v>0</v>
      </c>
      <c r="AJ443">
        <v>0</v>
      </c>
      <c r="AK443">
        <v>0</v>
      </c>
      <c r="AL443">
        <v>0</v>
      </c>
      <c r="AM443">
        <v>0</v>
      </c>
      <c r="AN443">
        <v>0</v>
      </c>
      <c r="AO443">
        <v>1</v>
      </c>
      <c r="AP443">
        <v>1</v>
      </c>
    </row>
    <row r="444" spans="1:42">
      <c r="A444" t="s">
        <v>448</v>
      </c>
      <c r="B444">
        <v>45</v>
      </c>
      <c r="C444">
        <f t="shared" si="6"/>
        <v>0</v>
      </c>
      <c r="D444">
        <v>1</v>
      </c>
      <c r="E444">
        <v>1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1</v>
      </c>
      <c r="P444">
        <v>0</v>
      </c>
      <c r="Q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1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1</v>
      </c>
      <c r="AK444">
        <v>0</v>
      </c>
      <c r="AL444">
        <v>0</v>
      </c>
      <c r="AM444">
        <v>0</v>
      </c>
      <c r="AN444">
        <v>0</v>
      </c>
      <c r="AO444">
        <v>1</v>
      </c>
      <c r="AP444">
        <v>1</v>
      </c>
    </row>
    <row r="445" spans="1:42">
      <c r="A445" t="s">
        <v>451</v>
      </c>
      <c r="B445">
        <v>39</v>
      </c>
      <c r="C445">
        <f t="shared" si="6"/>
        <v>0</v>
      </c>
      <c r="D445">
        <v>1</v>
      </c>
      <c r="E445">
        <v>1</v>
      </c>
      <c r="F445">
        <v>1</v>
      </c>
      <c r="G445">
        <v>0</v>
      </c>
      <c r="H445">
        <v>0</v>
      </c>
      <c r="I445">
        <v>0</v>
      </c>
      <c r="J445">
        <v>1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1</v>
      </c>
      <c r="AE445">
        <v>0</v>
      </c>
      <c r="AF445">
        <v>0</v>
      </c>
      <c r="AG445">
        <v>0</v>
      </c>
      <c r="AH445">
        <v>1</v>
      </c>
      <c r="AI445">
        <v>0</v>
      </c>
      <c r="AJ445">
        <v>0</v>
      </c>
      <c r="AK445">
        <v>0</v>
      </c>
      <c r="AL445">
        <v>0</v>
      </c>
      <c r="AM445">
        <v>0</v>
      </c>
      <c r="AN445">
        <v>1</v>
      </c>
      <c r="AO445">
        <v>1</v>
      </c>
      <c r="AP445">
        <v>1</v>
      </c>
    </row>
    <row r="446" spans="1:42">
      <c r="A446" t="s">
        <v>452</v>
      </c>
      <c r="B446">
        <v>58</v>
      </c>
      <c r="C446">
        <f t="shared" si="6"/>
        <v>0</v>
      </c>
      <c r="D446">
        <v>1</v>
      </c>
      <c r="E446">
        <v>1</v>
      </c>
      <c r="F446">
        <v>0</v>
      </c>
      <c r="G446">
        <v>0</v>
      </c>
      <c r="H446">
        <v>0</v>
      </c>
      <c r="I446">
        <v>0</v>
      </c>
      <c r="J446">
        <v>1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0</v>
      </c>
      <c r="AI446">
        <v>0</v>
      </c>
      <c r="AJ446">
        <v>0</v>
      </c>
      <c r="AK446">
        <v>0</v>
      </c>
      <c r="AL446">
        <v>0</v>
      </c>
      <c r="AM446">
        <v>0</v>
      </c>
      <c r="AN446">
        <v>1</v>
      </c>
      <c r="AO446">
        <v>1</v>
      </c>
      <c r="AP446">
        <v>1</v>
      </c>
    </row>
    <row r="447" spans="1:42">
      <c r="A447" t="s">
        <v>454</v>
      </c>
      <c r="B447">
        <v>58</v>
      </c>
      <c r="C447">
        <f t="shared" si="6"/>
        <v>0</v>
      </c>
      <c r="D447">
        <v>1</v>
      </c>
      <c r="E447">
        <v>1</v>
      </c>
      <c r="F447">
        <v>0</v>
      </c>
      <c r="G447">
        <v>0</v>
      </c>
      <c r="H447">
        <v>0</v>
      </c>
      <c r="I447">
        <v>0</v>
      </c>
      <c r="J447">
        <v>1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0</v>
      </c>
      <c r="AI447">
        <v>0</v>
      </c>
      <c r="AJ447">
        <v>0</v>
      </c>
      <c r="AK447">
        <v>0</v>
      </c>
      <c r="AL447">
        <v>0</v>
      </c>
      <c r="AM447">
        <v>0</v>
      </c>
      <c r="AN447">
        <v>1</v>
      </c>
      <c r="AO447">
        <v>1</v>
      </c>
      <c r="AP447">
        <v>1</v>
      </c>
    </row>
    <row r="448" spans="1:42" s="4" customFormat="1">
      <c r="A448" t="s">
        <v>462</v>
      </c>
      <c r="B448">
        <v>45</v>
      </c>
      <c r="C448">
        <f t="shared" si="6"/>
        <v>0</v>
      </c>
      <c r="D448">
        <v>1</v>
      </c>
      <c r="E448">
        <v>1</v>
      </c>
      <c r="F448">
        <v>1</v>
      </c>
      <c r="G448">
        <v>0</v>
      </c>
      <c r="H448">
        <v>0</v>
      </c>
      <c r="I448">
        <v>1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/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1</v>
      </c>
      <c r="AE448">
        <v>0</v>
      </c>
      <c r="AF448">
        <v>0</v>
      </c>
      <c r="AG448">
        <v>1</v>
      </c>
      <c r="AH448">
        <v>0</v>
      </c>
      <c r="AI448">
        <v>0</v>
      </c>
      <c r="AJ448">
        <v>0</v>
      </c>
      <c r="AK448">
        <v>0</v>
      </c>
      <c r="AL448">
        <v>0</v>
      </c>
      <c r="AM448">
        <v>0</v>
      </c>
      <c r="AN448">
        <v>0</v>
      </c>
      <c r="AO448">
        <v>1</v>
      </c>
      <c r="AP448">
        <v>1</v>
      </c>
    </row>
    <row r="449" spans="1:42">
      <c r="A449" t="s">
        <v>463</v>
      </c>
      <c r="B449">
        <v>44</v>
      </c>
      <c r="C449">
        <f t="shared" si="6"/>
        <v>0</v>
      </c>
      <c r="D449">
        <v>1</v>
      </c>
      <c r="E449">
        <v>1</v>
      </c>
      <c r="F449">
        <v>0</v>
      </c>
      <c r="G449">
        <v>0</v>
      </c>
      <c r="H449">
        <v>0</v>
      </c>
      <c r="I449">
        <v>0</v>
      </c>
      <c r="J449">
        <v>1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  <c r="AI449">
        <v>0</v>
      </c>
      <c r="AJ449">
        <v>0</v>
      </c>
      <c r="AK449">
        <v>0</v>
      </c>
      <c r="AL449">
        <v>0</v>
      </c>
      <c r="AM449">
        <v>0</v>
      </c>
      <c r="AN449">
        <v>1</v>
      </c>
      <c r="AO449">
        <v>1</v>
      </c>
      <c r="AP449">
        <v>1</v>
      </c>
    </row>
    <row r="450" spans="1:42">
      <c r="A450" t="s">
        <v>468</v>
      </c>
      <c r="B450">
        <v>43</v>
      </c>
      <c r="C450">
        <f t="shared" si="6"/>
        <v>0</v>
      </c>
      <c r="D450">
        <v>1</v>
      </c>
      <c r="E450">
        <v>1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1</v>
      </c>
      <c r="N450">
        <v>0</v>
      </c>
      <c r="O450">
        <v>0</v>
      </c>
      <c r="P450">
        <v>0</v>
      </c>
      <c r="Q450">
        <v>0</v>
      </c>
      <c r="S450">
        <v>0</v>
      </c>
      <c r="T450">
        <v>0</v>
      </c>
      <c r="U450">
        <v>0</v>
      </c>
      <c r="V450">
        <v>1</v>
      </c>
      <c r="W450">
        <v>1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1</v>
      </c>
      <c r="AE450">
        <v>0</v>
      </c>
      <c r="AF450">
        <v>0</v>
      </c>
      <c r="AG450">
        <v>0</v>
      </c>
      <c r="AH450">
        <v>1</v>
      </c>
      <c r="AI450">
        <v>0</v>
      </c>
      <c r="AJ450">
        <v>0</v>
      </c>
      <c r="AK450">
        <v>0</v>
      </c>
      <c r="AL450">
        <v>0</v>
      </c>
      <c r="AM450">
        <v>0</v>
      </c>
      <c r="AN450">
        <v>0</v>
      </c>
      <c r="AO450">
        <v>1</v>
      </c>
      <c r="AP450">
        <v>1</v>
      </c>
    </row>
    <row r="451" spans="1:42">
      <c r="A451" t="s">
        <v>469</v>
      </c>
      <c r="B451">
        <v>41</v>
      </c>
      <c r="C451">
        <f t="shared" ref="C451:C514" si="7">IF(B451&gt;59,1,0)</f>
        <v>0</v>
      </c>
      <c r="D451">
        <v>1</v>
      </c>
      <c r="E451">
        <v>1</v>
      </c>
      <c r="F451">
        <v>1</v>
      </c>
      <c r="G451">
        <v>0</v>
      </c>
      <c r="H451">
        <v>0</v>
      </c>
      <c r="I451">
        <v>0</v>
      </c>
      <c r="J451">
        <v>0</v>
      </c>
      <c r="K451">
        <v>1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S451">
        <v>0</v>
      </c>
      <c r="T451">
        <v>0</v>
      </c>
      <c r="U451">
        <v>0</v>
      </c>
      <c r="V451">
        <v>1</v>
      </c>
      <c r="W451">
        <v>0</v>
      </c>
      <c r="X451">
        <v>0</v>
      </c>
      <c r="Y451">
        <v>0</v>
      </c>
      <c r="Z451">
        <v>1</v>
      </c>
      <c r="AA451">
        <v>0</v>
      </c>
      <c r="AB451">
        <v>0</v>
      </c>
      <c r="AC451">
        <v>0</v>
      </c>
      <c r="AD451">
        <v>1</v>
      </c>
      <c r="AE451">
        <v>0</v>
      </c>
      <c r="AF451">
        <v>0</v>
      </c>
      <c r="AG451">
        <v>0</v>
      </c>
      <c r="AH451">
        <v>0</v>
      </c>
      <c r="AI451">
        <v>0</v>
      </c>
      <c r="AJ451">
        <v>1</v>
      </c>
      <c r="AK451">
        <v>0</v>
      </c>
      <c r="AL451">
        <v>0</v>
      </c>
      <c r="AM451">
        <v>0</v>
      </c>
      <c r="AN451">
        <v>0</v>
      </c>
      <c r="AO451">
        <v>1</v>
      </c>
      <c r="AP451">
        <v>1</v>
      </c>
    </row>
    <row r="452" spans="1:42">
      <c r="A452" t="s">
        <v>476</v>
      </c>
      <c r="B452">
        <v>50</v>
      </c>
      <c r="C452">
        <f t="shared" si="7"/>
        <v>0</v>
      </c>
      <c r="D452">
        <v>1</v>
      </c>
      <c r="E452">
        <v>1</v>
      </c>
      <c r="F452">
        <v>0</v>
      </c>
      <c r="G452">
        <v>0</v>
      </c>
      <c r="H452">
        <v>0</v>
      </c>
      <c r="I452">
        <v>0</v>
      </c>
      <c r="J452">
        <v>1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1</v>
      </c>
      <c r="AE452">
        <v>0</v>
      </c>
      <c r="AF452">
        <v>0</v>
      </c>
      <c r="AG452">
        <v>0</v>
      </c>
      <c r="AH452">
        <v>0</v>
      </c>
      <c r="AI452">
        <v>0</v>
      </c>
      <c r="AJ452">
        <v>1</v>
      </c>
      <c r="AK452">
        <v>0</v>
      </c>
      <c r="AL452">
        <v>0</v>
      </c>
      <c r="AM452">
        <v>0</v>
      </c>
      <c r="AN452">
        <v>1</v>
      </c>
      <c r="AO452">
        <v>1</v>
      </c>
      <c r="AP452">
        <v>1</v>
      </c>
    </row>
    <row r="453" spans="1:42">
      <c r="A453" t="s">
        <v>477</v>
      </c>
      <c r="B453">
        <v>58</v>
      </c>
      <c r="C453">
        <f t="shared" si="7"/>
        <v>0</v>
      </c>
      <c r="D453">
        <v>1</v>
      </c>
      <c r="E453">
        <v>1</v>
      </c>
      <c r="F453">
        <v>1</v>
      </c>
      <c r="G453">
        <v>1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1</v>
      </c>
      <c r="AE453">
        <v>0</v>
      </c>
      <c r="AF453">
        <v>1</v>
      </c>
      <c r="AG453">
        <v>1</v>
      </c>
      <c r="AH453">
        <v>0</v>
      </c>
      <c r="AI453">
        <v>0</v>
      </c>
      <c r="AJ453">
        <v>0</v>
      </c>
      <c r="AK453">
        <v>0</v>
      </c>
      <c r="AL453">
        <v>0</v>
      </c>
      <c r="AM453">
        <v>0</v>
      </c>
      <c r="AN453">
        <v>0</v>
      </c>
      <c r="AO453">
        <v>1</v>
      </c>
      <c r="AP453">
        <v>1</v>
      </c>
    </row>
    <row r="454" spans="1:42">
      <c r="A454" t="s">
        <v>479</v>
      </c>
      <c r="B454">
        <v>59</v>
      </c>
      <c r="C454">
        <f t="shared" si="7"/>
        <v>0</v>
      </c>
      <c r="D454">
        <v>1</v>
      </c>
      <c r="E454">
        <v>1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1</v>
      </c>
      <c r="M454">
        <v>0</v>
      </c>
      <c r="N454">
        <v>0</v>
      </c>
      <c r="O454">
        <v>0</v>
      </c>
      <c r="P454">
        <v>0</v>
      </c>
      <c r="Q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0</v>
      </c>
      <c r="AI454">
        <v>0</v>
      </c>
      <c r="AJ454">
        <v>0</v>
      </c>
      <c r="AK454">
        <v>0</v>
      </c>
      <c r="AL454">
        <v>0</v>
      </c>
      <c r="AM454">
        <v>0</v>
      </c>
      <c r="AN454">
        <v>0</v>
      </c>
      <c r="AO454">
        <v>1</v>
      </c>
      <c r="AP454">
        <v>1</v>
      </c>
    </row>
    <row r="455" spans="1:42">
      <c r="A455" t="s">
        <v>485</v>
      </c>
      <c r="B455">
        <v>39</v>
      </c>
      <c r="C455">
        <f t="shared" si="7"/>
        <v>0</v>
      </c>
      <c r="D455">
        <v>0</v>
      </c>
      <c r="E455">
        <v>1</v>
      </c>
      <c r="F455">
        <v>0</v>
      </c>
      <c r="G455">
        <v>0</v>
      </c>
      <c r="H455">
        <v>1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S455">
        <v>0</v>
      </c>
      <c r="T455">
        <v>0</v>
      </c>
      <c r="U455">
        <v>0</v>
      </c>
      <c r="V455">
        <v>1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1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0</v>
      </c>
      <c r="AJ455">
        <v>0</v>
      </c>
      <c r="AK455">
        <v>0</v>
      </c>
      <c r="AL455">
        <v>0</v>
      </c>
      <c r="AM455">
        <v>0</v>
      </c>
      <c r="AN455">
        <v>0</v>
      </c>
      <c r="AO455">
        <v>1</v>
      </c>
      <c r="AP455">
        <v>1</v>
      </c>
    </row>
    <row r="456" spans="1:42">
      <c r="A456" t="s">
        <v>493</v>
      </c>
      <c r="B456">
        <v>27</v>
      </c>
      <c r="C456">
        <f t="shared" si="7"/>
        <v>0</v>
      </c>
      <c r="D456">
        <v>0</v>
      </c>
      <c r="E456">
        <v>1</v>
      </c>
      <c r="F456">
        <v>1</v>
      </c>
      <c r="G456">
        <v>0</v>
      </c>
      <c r="H456">
        <v>0</v>
      </c>
      <c r="I456">
        <v>0</v>
      </c>
      <c r="J456">
        <v>0</v>
      </c>
      <c r="K456">
        <v>1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1</v>
      </c>
      <c r="AE456">
        <v>0</v>
      </c>
      <c r="AF456">
        <v>1</v>
      </c>
      <c r="AG456">
        <v>0</v>
      </c>
      <c r="AH456">
        <v>0</v>
      </c>
      <c r="AI456">
        <v>0</v>
      </c>
      <c r="AJ456">
        <v>0</v>
      </c>
      <c r="AK456">
        <v>0</v>
      </c>
      <c r="AL456">
        <v>0</v>
      </c>
      <c r="AM456">
        <v>0</v>
      </c>
      <c r="AN456">
        <v>0</v>
      </c>
      <c r="AO456">
        <v>1</v>
      </c>
      <c r="AP456">
        <v>1</v>
      </c>
    </row>
    <row r="457" spans="1:42">
      <c r="A457" t="s">
        <v>501</v>
      </c>
      <c r="B457">
        <v>36</v>
      </c>
      <c r="C457">
        <f t="shared" si="7"/>
        <v>0</v>
      </c>
      <c r="D457">
        <v>1</v>
      </c>
      <c r="E457">
        <v>1</v>
      </c>
      <c r="F457">
        <v>0</v>
      </c>
      <c r="G457">
        <v>0</v>
      </c>
      <c r="H457">
        <v>0</v>
      </c>
      <c r="I457">
        <v>0</v>
      </c>
      <c r="J457">
        <v>1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0</v>
      </c>
      <c r="AI457">
        <v>0</v>
      </c>
      <c r="AJ457">
        <v>0</v>
      </c>
      <c r="AK457">
        <v>0</v>
      </c>
      <c r="AL457">
        <v>0</v>
      </c>
      <c r="AM457">
        <v>0</v>
      </c>
      <c r="AN457">
        <v>1</v>
      </c>
      <c r="AO457">
        <v>1</v>
      </c>
      <c r="AP457">
        <v>1</v>
      </c>
    </row>
    <row r="458" spans="1:42">
      <c r="A458" t="s">
        <v>508</v>
      </c>
      <c r="B458">
        <v>58</v>
      </c>
      <c r="C458">
        <f t="shared" si="7"/>
        <v>0</v>
      </c>
      <c r="D458">
        <v>0</v>
      </c>
      <c r="E458">
        <v>1</v>
      </c>
      <c r="F458">
        <v>0</v>
      </c>
      <c r="G458">
        <v>0</v>
      </c>
      <c r="H458">
        <v>1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0</v>
      </c>
      <c r="AI458">
        <v>0</v>
      </c>
      <c r="AJ458">
        <v>0</v>
      </c>
      <c r="AK458">
        <v>0</v>
      </c>
      <c r="AL458">
        <v>0</v>
      </c>
      <c r="AM458">
        <v>0</v>
      </c>
      <c r="AN458">
        <v>0</v>
      </c>
      <c r="AO458">
        <v>1</v>
      </c>
      <c r="AP458">
        <v>1</v>
      </c>
    </row>
    <row r="459" spans="1:42">
      <c r="A459" t="s">
        <v>511</v>
      </c>
      <c r="B459">
        <v>49</v>
      </c>
      <c r="C459">
        <f t="shared" si="7"/>
        <v>0</v>
      </c>
      <c r="D459">
        <v>1</v>
      </c>
      <c r="E459">
        <v>1</v>
      </c>
      <c r="F459">
        <v>1</v>
      </c>
      <c r="G459">
        <v>1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1</v>
      </c>
      <c r="AE459">
        <v>0</v>
      </c>
      <c r="AF459">
        <v>1</v>
      </c>
      <c r="AG459">
        <v>0</v>
      </c>
      <c r="AH459">
        <v>0</v>
      </c>
      <c r="AI459">
        <v>0</v>
      </c>
      <c r="AJ459">
        <v>0</v>
      </c>
      <c r="AK459">
        <v>0</v>
      </c>
      <c r="AL459">
        <v>0</v>
      </c>
      <c r="AM459">
        <v>0</v>
      </c>
      <c r="AN459">
        <v>1</v>
      </c>
      <c r="AO459">
        <v>1</v>
      </c>
      <c r="AP459">
        <v>1</v>
      </c>
    </row>
    <row r="460" spans="1:42">
      <c r="A460" t="s">
        <v>522</v>
      </c>
      <c r="B460">
        <v>68</v>
      </c>
      <c r="C460">
        <f t="shared" si="7"/>
        <v>1</v>
      </c>
      <c r="D460">
        <v>1</v>
      </c>
      <c r="E460">
        <v>1</v>
      </c>
      <c r="F460">
        <v>0</v>
      </c>
      <c r="G460">
        <v>0</v>
      </c>
      <c r="H460">
        <v>0</v>
      </c>
      <c r="I460">
        <v>1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1</v>
      </c>
      <c r="AE460">
        <v>0</v>
      </c>
      <c r="AF460">
        <v>1</v>
      </c>
      <c r="AG460">
        <v>0</v>
      </c>
      <c r="AH460">
        <v>0</v>
      </c>
      <c r="AI460">
        <v>0</v>
      </c>
      <c r="AJ460">
        <v>0</v>
      </c>
      <c r="AK460">
        <v>0</v>
      </c>
      <c r="AL460">
        <v>0</v>
      </c>
      <c r="AM460">
        <v>0</v>
      </c>
      <c r="AN460">
        <v>0</v>
      </c>
      <c r="AO460">
        <v>1</v>
      </c>
      <c r="AP460">
        <v>1</v>
      </c>
    </row>
    <row r="461" spans="1:42">
      <c r="A461" t="s">
        <v>532</v>
      </c>
      <c r="B461">
        <v>31</v>
      </c>
      <c r="C461">
        <f t="shared" si="7"/>
        <v>0</v>
      </c>
      <c r="D461">
        <v>0</v>
      </c>
      <c r="E461">
        <v>1</v>
      </c>
      <c r="F461">
        <v>1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1</v>
      </c>
      <c r="Q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0</v>
      </c>
      <c r="AI461">
        <v>0</v>
      </c>
      <c r="AJ461">
        <v>0</v>
      </c>
      <c r="AK461">
        <v>0</v>
      </c>
      <c r="AL461">
        <v>0</v>
      </c>
      <c r="AM461">
        <v>0</v>
      </c>
      <c r="AN461">
        <v>0</v>
      </c>
      <c r="AO461">
        <v>1</v>
      </c>
      <c r="AP461">
        <v>1</v>
      </c>
    </row>
    <row r="462" spans="1:42">
      <c r="A462" t="s">
        <v>539</v>
      </c>
      <c r="B462">
        <v>59</v>
      </c>
      <c r="C462">
        <f t="shared" si="7"/>
        <v>0</v>
      </c>
      <c r="D462">
        <v>1</v>
      </c>
      <c r="E462">
        <v>1</v>
      </c>
      <c r="F462">
        <v>1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1</v>
      </c>
      <c r="O462">
        <v>0</v>
      </c>
      <c r="P462">
        <v>0</v>
      </c>
      <c r="Q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0</v>
      </c>
      <c r="AI462">
        <v>0</v>
      </c>
      <c r="AJ462">
        <v>0</v>
      </c>
      <c r="AK462">
        <v>0</v>
      </c>
      <c r="AL462">
        <v>0</v>
      </c>
      <c r="AM462">
        <v>0</v>
      </c>
      <c r="AN462">
        <v>0</v>
      </c>
      <c r="AO462">
        <v>1</v>
      </c>
      <c r="AP462">
        <v>1</v>
      </c>
    </row>
    <row r="463" spans="1:42">
      <c r="A463" t="s">
        <v>1091</v>
      </c>
      <c r="B463">
        <v>73</v>
      </c>
      <c r="C463">
        <f t="shared" si="7"/>
        <v>1</v>
      </c>
      <c r="D463">
        <v>1</v>
      </c>
      <c r="E463">
        <v>1</v>
      </c>
      <c r="F463">
        <v>1</v>
      </c>
      <c r="G463">
        <v>0</v>
      </c>
      <c r="H463">
        <v>0</v>
      </c>
      <c r="I463">
        <v>0</v>
      </c>
      <c r="J463">
        <v>1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1</v>
      </c>
      <c r="AE463">
        <v>0</v>
      </c>
      <c r="AF463">
        <v>0</v>
      </c>
      <c r="AG463">
        <v>0</v>
      </c>
      <c r="AH463">
        <v>0</v>
      </c>
      <c r="AI463">
        <v>0</v>
      </c>
      <c r="AJ463">
        <v>1</v>
      </c>
      <c r="AK463">
        <v>0</v>
      </c>
      <c r="AL463">
        <v>0</v>
      </c>
      <c r="AM463">
        <v>0</v>
      </c>
      <c r="AN463">
        <v>0</v>
      </c>
      <c r="AO463">
        <v>1</v>
      </c>
      <c r="AP463">
        <v>1</v>
      </c>
    </row>
    <row r="464" spans="1:42" s="4" customFormat="1">
      <c r="A464" t="s">
        <v>548</v>
      </c>
      <c r="B464">
        <v>20</v>
      </c>
      <c r="C464">
        <f t="shared" si="7"/>
        <v>0</v>
      </c>
      <c r="D464">
        <v>1</v>
      </c>
      <c r="E464">
        <v>1</v>
      </c>
      <c r="F464">
        <v>1</v>
      </c>
      <c r="G464">
        <v>0</v>
      </c>
      <c r="H464">
        <v>0</v>
      </c>
      <c r="I464">
        <v>0</v>
      </c>
      <c r="J464">
        <v>1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/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0</v>
      </c>
      <c r="AI464">
        <v>0</v>
      </c>
      <c r="AJ464">
        <v>0</v>
      </c>
      <c r="AK464">
        <v>0</v>
      </c>
      <c r="AL464">
        <v>0</v>
      </c>
      <c r="AM464">
        <v>0</v>
      </c>
      <c r="AN464">
        <v>1</v>
      </c>
      <c r="AO464">
        <v>1</v>
      </c>
      <c r="AP464">
        <v>1</v>
      </c>
    </row>
    <row r="465" spans="1:42">
      <c r="A465" t="s">
        <v>550</v>
      </c>
      <c r="B465">
        <v>59</v>
      </c>
      <c r="C465">
        <f t="shared" si="7"/>
        <v>0</v>
      </c>
      <c r="D465">
        <v>0</v>
      </c>
      <c r="E465">
        <v>1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1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1</v>
      </c>
      <c r="AE465">
        <v>0</v>
      </c>
      <c r="AF465">
        <v>0</v>
      </c>
      <c r="AG465">
        <v>0</v>
      </c>
      <c r="AH465">
        <v>0</v>
      </c>
      <c r="AI465">
        <v>0</v>
      </c>
      <c r="AJ465">
        <v>1</v>
      </c>
      <c r="AK465">
        <v>0</v>
      </c>
      <c r="AL465">
        <v>0</v>
      </c>
      <c r="AM465">
        <v>0</v>
      </c>
      <c r="AN465">
        <v>0</v>
      </c>
      <c r="AO465">
        <v>1</v>
      </c>
      <c r="AP465">
        <v>1</v>
      </c>
    </row>
    <row r="466" spans="1:42">
      <c r="A466" t="s">
        <v>558</v>
      </c>
      <c r="B466">
        <v>66</v>
      </c>
      <c r="C466">
        <f t="shared" si="7"/>
        <v>1</v>
      </c>
      <c r="D466">
        <v>1</v>
      </c>
      <c r="E466">
        <v>1</v>
      </c>
      <c r="F466">
        <v>0</v>
      </c>
      <c r="G466">
        <v>1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S466">
        <v>0</v>
      </c>
      <c r="T466">
        <v>0</v>
      </c>
      <c r="U466">
        <v>0</v>
      </c>
      <c r="V466">
        <v>1</v>
      </c>
      <c r="W466">
        <v>0</v>
      </c>
      <c r="X466">
        <v>1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1</v>
      </c>
      <c r="AE466">
        <v>0</v>
      </c>
      <c r="AF466">
        <v>0</v>
      </c>
      <c r="AG466">
        <v>1</v>
      </c>
      <c r="AH466">
        <v>0</v>
      </c>
      <c r="AI466">
        <v>0</v>
      </c>
      <c r="AJ466">
        <v>0</v>
      </c>
      <c r="AK466">
        <v>0</v>
      </c>
      <c r="AL466">
        <v>0</v>
      </c>
      <c r="AM466">
        <v>0</v>
      </c>
      <c r="AN466">
        <v>0</v>
      </c>
      <c r="AO466">
        <v>1</v>
      </c>
      <c r="AP466">
        <v>1</v>
      </c>
    </row>
    <row r="467" spans="1:42">
      <c r="A467" t="s">
        <v>559</v>
      </c>
      <c r="B467">
        <v>66</v>
      </c>
      <c r="C467">
        <f t="shared" si="7"/>
        <v>1</v>
      </c>
      <c r="D467">
        <v>1</v>
      </c>
      <c r="E467">
        <v>1</v>
      </c>
      <c r="F467">
        <v>1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1</v>
      </c>
      <c r="Q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E467">
        <v>0</v>
      </c>
      <c r="AF467">
        <v>0</v>
      </c>
      <c r="AG467">
        <v>0</v>
      </c>
      <c r="AH467">
        <v>0</v>
      </c>
      <c r="AI467">
        <v>0</v>
      </c>
      <c r="AJ467">
        <v>0</v>
      </c>
      <c r="AK467">
        <v>0</v>
      </c>
      <c r="AL467">
        <v>0</v>
      </c>
      <c r="AM467">
        <v>0</v>
      </c>
      <c r="AN467">
        <v>1</v>
      </c>
      <c r="AO467">
        <v>1</v>
      </c>
      <c r="AP467">
        <v>1</v>
      </c>
    </row>
    <row r="468" spans="1:42">
      <c r="A468" t="s">
        <v>561</v>
      </c>
      <c r="B468">
        <v>61</v>
      </c>
      <c r="C468">
        <f t="shared" si="7"/>
        <v>1</v>
      </c>
      <c r="D468">
        <v>1</v>
      </c>
      <c r="E468">
        <v>1</v>
      </c>
      <c r="F468">
        <v>0</v>
      </c>
      <c r="G468">
        <v>1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1</v>
      </c>
      <c r="AE468">
        <v>0</v>
      </c>
      <c r="AF468">
        <v>1</v>
      </c>
      <c r="AG468">
        <v>0</v>
      </c>
      <c r="AH468">
        <v>0</v>
      </c>
      <c r="AI468">
        <v>0</v>
      </c>
      <c r="AJ468">
        <v>0</v>
      </c>
      <c r="AK468">
        <v>0</v>
      </c>
      <c r="AL468">
        <v>0</v>
      </c>
      <c r="AM468">
        <v>0</v>
      </c>
      <c r="AN468">
        <v>1</v>
      </c>
      <c r="AO468">
        <v>1</v>
      </c>
      <c r="AP468">
        <v>1</v>
      </c>
    </row>
    <row r="469" spans="1:42">
      <c r="A469" t="s">
        <v>576</v>
      </c>
      <c r="B469">
        <v>36</v>
      </c>
      <c r="C469">
        <f t="shared" si="7"/>
        <v>0</v>
      </c>
      <c r="D469">
        <v>1</v>
      </c>
      <c r="E469">
        <v>1</v>
      </c>
      <c r="F469">
        <v>0</v>
      </c>
      <c r="G469">
        <v>0</v>
      </c>
      <c r="H469">
        <v>0</v>
      </c>
      <c r="I469">
        <v>0</v>
      </c>
      <c r="J469">
        <v>1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1</v>
      </c>
      <c r="AE469">
        <v>0</v>
      </c>
      <c r="AF469">
        <v>0</v>
      </c>
      <c r="AG469">
        <v>0</v>
      </c>
      <c r="AH469">
        <v>0</v>
      </c>
      <c r="AI469">
        <v>0</v>
      </c>
      <c r="AJ469">
        <v>1</v>
      </c>
      <c r="AK469">
        <v>0</v>
      </c>
      <c r="AL469">
        <v>0</v>
      </c>
      <c r="AM469">
        <v>0</v>
      </c>
      <c r="AN469">
        <v>1</v>
      </c>
      <c r="AO469">
        <v>1</v>
      </c>
      <c r="AP469">
        <v>1</v>
      </c>
    </row>
    <row r="470" spans="1:42">
      <c r="A470" t="s">
        <v>577</v>
      </c>
      <c r="B470">
        <v>31</v>
      </c>
      <c r="C470">
        <f t="shared" si="7"/>
        <v>0</v>
      </c>
      <c r="D470">
        <v>0</v>
      </c>
      <c r="E470">
        <v>1</v>
      </c>
      <c r="F470">
        <v>0</v>
      </c>
      <c r="G470">
        <v>0</v>
      </c>
      <c r="H470">
        <v>0</v>
      </c>
      <c r="I470">
        <v>0</v>
      </c>
      <c r="J470">
        <v>1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1</v>
      </c>
      <c r="AE470">
        <v>0</v>
      </c>
      <c r="AF470">
        <v>0</v>
      </c>
      <c r="AG470">
        <v>0</v>
      </c>
      <c r="AH470">
        <v>1</v>
      </c>
      <c r="AI470">
        <v>0</v>
      </c>
      <c r="AJ470">
        <v>0</v>
      </c>
      <c r="AK470">
        <v>0</v>
      </c>
      <c r="AL470">
        <v>0</v>
      </c>
      <c r="AM470">
        <v>0</v>
      </c>
      <c r="AN470">
        <v>1</v>
      </c>
      <c r="AO470">
        <v>1</v>
      </c>
      <c r="AP470">
        <v>1</v>
      </c>
    </row>
    <row r="471" spans="1:42">
      <c r="A471" t="s">
        <v>586</v>
      </c>
      <c r="B471">
        <v>60</v>
      </c>
      <c r="C471">
        <f t="shared" si="7"/>
        <v>1</v>
      </c>
      <c r="D471">
        <v>0</v>
      </c>
      <c r="E471">
        <v>1</v>
      </c>
      <c r="F471">
        <v>1</v>
      </c>
      <c r="G471">
        <v>0</v>
      </c>
      <c r="H471">
        <v>0</v>
      </c>
      <c r="I471">
        <v>1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S471">
        <v>0</v>
      </c>
      <c r="T471">
        <v>0</v>
      </c>
      <c r="U471">
        <v>0</v>
      </c>
      <c r="V471">
        <v>1</v>
      </c>
      <c r="W471">
        <v>1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1</v>
      </c>
      <c r="AE471">
        <v>0</v>
      </c>
      <c r="AF471">
        <v>1</v>
      </c>
      <c r="AG471">
        <v>0</v>
      </c>
      <c r="AH471">
        <v>0</v>
      </c>
      <c r="AI471">
        <v>0</v>
      </c>
      <c r="AJ471">
        <v>0</v>
      </c>
      <c r="AK471">
        <v>0</v>
      </c>
      <c r="AL471">
        <v>0</v>
      </c>
      <c r="AM471">
        <v>0</v>
      </c>
      <c r="AN471">
        <v>0</v>
      </c>
      <c r="AO471">
        <v>1</v>
      </c>
      <c r="AP471">
        <v>1</v>
      </c>
    </row>
    <row r="472" spans="1:42">
      <c r="A472" t="s">
        <v>589</v>
      </c>
      <c r="B472">
        <v>61</v>
      </c>
      <c r="C472">
        <f t="shared" si="7"/>
        <v>1</v>
      </c>
      <c r="D472">
        <v>0</v>
      </c>
      <c r="E472">
        <v>1</v>
      </c>
      <c r="F472">
        <v>1</v>
      </c>
      <c r="G472">
        <v>0</v>
      </c>
      <c r="H472">
        <v>1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S472">
        <v>0</v>
      </c>
      <c r="T472">
        <v>0</v>
      </c>
      <c r="U472">
        <v>0</v>
      </c>
      <c r="V472">
        <v>1</v>
      </c>
      <c r="W472">
        <v>1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0</v>
      </c>
      <c r="AE472">
        <v>0</v>
      </c>
      <c r="AF472">
        <v>0</v>
      </c>
      <c r="AG472">
        <v>0</v>
      </c>
      <c r="AH472">
        <v>0</v>
      </c>
      <c r="AI472">
        <v>0</v>
      </c>
      <c r="AJ472">
        <v>0</v>
      </c>
      <c r="AK472">
        <v>0</v>
      </c>
      <c r="AL472">
        <v>0</v>
      </c>
      <c r="AM472">
        <v>0</v>
      </c>
      <c r="AN472">
        <v>0</v>
      </c>
      <c r="AO472">
        <v>1</v>
      </c>
      <c r="AP472">
        <v>1</v>
      </c>
    </row>
    <row r="473" spans="1:42">
      <c r="A473" t="s">
        <v>1092</v>
      </c>
      <c r="B473">
        <v>72</v>
      </c>
      <c r="C473">
        <f t="shared" si="7"/>
        <v>1</v>
      </c>
      <c r="D473">
        <v>0</v>
      </c>
      <c r="E473">
        <v>1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1</v>
      </c>
      <c r="M473">
        <v>0</v>
      </c>
      <c r="N473">
        <v>0</v>
      </c>
      <c r="O473">
        <v>0</v>
      </c>
      <c r="P473">
        <v>0</v>
      </c>
      <c r="Q473">
        <v>0</v>
      </c>
      <c r="S473">
        <v>0</v>
      </c>
      <c r="T473">
        <v>0</v>
      </c>
      <c r="U473">
        <v>0</v>
      </c>
      <c r="V473">
        <v>1</v>
      </c>
      <c r="W473">
        <v>1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1</v>
      </c>
      <c r="AE473">
        <v>0</v>
      </c>
      <c r="AF473">
        <v>1</v>
      </c>
      <c r="AG473">
        <v>0</v>
      </c>
      <c r="AH473">
        <v>0</v>
      </c>
      <c r="AI473">
        <v>0</v>
      </c>
      <c r="AJ473">
        <v>0</v>
      </c>
      <c r="AK473">
        <v>0</v>
      </c>
      <c r="AL473">
        <v>0</v>
      </c>
      <c r="AM473">
        <v>0</v>
      </c>
      <c r="AN473">
        <v>0</v>
      </c>
      <c r="AO473">
        <v>1</v>
      </c>
      <c r="AP473">
        <v>1</v>
      </c>
    </row>
    <row r="474" spans="1:42">
      <c r="A474" t="s">
        <v>594</v>
      </c>
      <c r="B474">
        <v>67</v>
      </c>
      <c r="C474">
        <f t="shared" si="7"/>
        <v>1</v>
      </c>
      <c r="D474">
        <v>0</v>
      </c>
      <c r="E474">
        <v>1</v>
      </c>
      <c r="F474">
        <v>1</v>
      </c>
      <c r="G474">
        <v>0</v>
      </c>
      <c r="H474">
        <v>0</v>
      </c>
      <c r="I474">
        <v>1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S474">
        <v>0</v>
      </c>
      <c r="T474">
        <v>0</v>
      </c>
      <c r="U474">
        <v>0</v>
      </c>
      <c r="V474">
        <v>1</v>
      </c>
      <c r="W474">
        <v>1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0</v>
      </c>
      <c r="AG474">
        <v>0</v>
      </c>
      <c r="AH474">
        <v>0</v>
      </c>
      <c r="AI474">
        <v>0</v>
      </c>
      <c r="AJ474">
        <v>0</v>
      </c>
      <c r="AK474">
        <v>0</v>
      </c>
      <c r="AL474">
        <v>0</v>
      </c>
      <c r="AM474">
        <v>0</v>
      </c>
      <c r="AN474">
        <v>0</v>
      </c>
      <c r="AO474">
        <v>1</v>
      </c>
      <c r="AP474">
        <v>1</v>
      </c>
    </row>
    <row r="475" spans="1:42">
      <c r="A475" t="s">
        <v>596</v>
      </c>
      <c r="B475">
        <v>59</v>
      </c>
      <c r="C475">
        <f t="shared" si="7"/>
        <v>0</v>
      </c>
      <c r="D475">
        <v>0</v>
      </c>
      <c r="E475">
        <v>1</v>
      </c>
      <c r="F475">
        <v>1</v>
      </c>
      <c r="G475">
        <v>0</v>
      </c>
      <c r="H475">
        <v>0</v>
      </c>
      <c r="I475">
        <v>1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1</v>
      </c>
      <c r="AE475">
        <v>0</v>
      </c>
      <c r="AF475">
        <v>1</v>
      </c>
      <c r="AG475">
        <v>1</v>
      </c>
      <c r="AH475">
        <v>0</v>
      </c>
      <c r="AI475">
        <v>0</v>
      </c>
      <c r="AJ475">
        <v>0</v>
      </c>
      <c r="AK475">
        <v>0</v>
      </c>
      <c r="AL475">
        <v>0</v>
      </c>
      <c r="AM475">
        <v>0</v>
      </c>
      <c r="AN475">
        <v>0</v>
      </c>
      <c r="AO475">
        <v>1</v>
      </c>
      <c r="AP475">
        <v>1</v>
      </c>
    </row>
    <row r="476" spans="1:42">
      <c r="A476" t="s">
        <v>598</v>
      </c>
      <c r="B476">
        <v>59</v>
      </c>
      <c r="C476">
        <f t="shared" si="7"/>
        <v>0</v>
      </c>
      <c r="D476">
        <v>0</v>
      </c>
      <c r="E476">
        <v>1</v>
      </c>
      <c r="F476">
        <v>0</v>
      </c>
      <c r="G476">
        <v>0</v>
      </c>
      <c r="H476">
        <v>0</v>
      </c>
      <c r="I476">
        <v>0</v>
      </c>
      <c r="J476">
        <v>1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1</v>
      </c>
      <c r="AE476">
        <v>0</v>
      </c>
      <c r="AF476">
        <v>0</v>
      </c>
      <c r="AG476">
        <v>0</v>
      </c>
      <c r="AH476">
        <v>1</v>
      </c>
      <c r="AI476">
        <v>0</v>
      </c>
      <c r="AJ476">
        <v>0</v>
      </c>
      <c r="AK476">
        <v>0</v>
      </c>
      <c r="AL476">
        <v>0</v>
      </c>
      <c r="AM476">
        <v>0</v>
      </c>
      <c r="AN476">
        <v>1</v>
      </c>
      <c r="AO476">
        <v>1</v>
      </c>
      <c r="AP476">
        <v>1</v>
      </c>
    </row>
    <row r="477" spans="1:42">
      <c r="A477" t="s">
        <v>599</v>
      </c>
      <c r="B477">
        <v>69</v>
      </c>
      <c r="C477">
        <f t="shared" si="7"/>
        <v>1</v>
      </c>
      <c r="D477">
        <v>0</v>
      </c>
      <c r="E477">
        <v>1</v>
      </c>
      <c r="F477">
        <v>1</v>
      </c>
      <c r="G477">
        <v>0</v>
      </c>
      <c r="H477">
        <v>0</v>
      </c>
      <c r="I477">
        <v>0</v>
      </c>
      <c r="J477">
        <v>0</v>
      </c>
      <c r="K477">
        <v>1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1</v>
      </c>
      <c r="AE477">
        <v>0</v>
      </c>
      <c r="AF477">
        <v>1</v>
      </c>
      <c r="AG477">
        <v>0</v>
      </c>
      <c r="AH477">
        <v>0</v>
      </c>
      <c r="AI477">
        <v>0</v>
      </c>
      <c r="AJ477">
        <v>0</v>
      </c>
      <c r="AK477">
        <v>0</v>
      </c>
      <c r="AL477">
        <v>0</v>
      </c>
      <c r="AM477">
        <v>0</v>
      </c>
      <c r="AN477">
        <v>0</v>
      </c>
      <c r="AO477">
        <v>1</v>
      </c>
      <c r="AP477">
        <v>1</v>
      </c>
    </row>
    <row r="478" spans="1:42">
      <c r="A478" t="s">
        <v>600</v>
      </c>
      <c r="B478">
        <v>69</v>
      </c>
      <c r="C478">
        <f t="shared" si="7"/>
        <v>1</v>
      </c>
      <c r="D478">
        <v>0</v>
      </c>
      <c r="E478">
        <v>1</v>
      </c>
      <c r="F478">
        <v>0</v>
      </c>
      <c r="G478">
        <v>0</v>
      </c>
      <c r="H478">
        <v>1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0</v>
      </c>
      <c r="AI478">
        <v>0</v>
      </c>
      <c r="AJ478">
        <v>0</v>
      </c>
      <c r="AK478">
        <v>0</v>
      </c>
      <c r="AL478">
        <v>0</v>
      </c>
      <c r="AM478">
        <v>1</v>
      </c>
      <c r="AN478">
        <v>0</v>
      </c>
      <c r="AO478">
        <v>1</v>
      </c>
      <c r="AP478">
        <v>1</v>
      </c>
    </row>
    <row r="479" spans="1:42">
      <c r="A479" t="s">
        <v>601</v>
      </c>
      <c r="B479">
        <v>55</v>
      </c>
      <c r="C479">
        <f t="shared" si="7"/>
        <v>0</v>
      </c>
      <c r="D479">
        <v>0</v>
      </c>
      <c r="E479">
        <v>1</v>
      </c>
      <c r="F479">
        <v>0</v>
      </c>
      <c r="G479">
        <v>0</v>
      </c>
      <c r="H479">
        <v>1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0</v>
      </c>
      <c r="AI479">
        <v>0</v>
      </c>
      <c r="AJ479">
        <v>0</v>
      </c>
      <c r="AK479">
        <v>0</v>
      </c>
      <c r="AL479">
        <v>0</v>
      </c>
      <c r="AM479">
        <v>0</v>
      </c>
      <c r="AN479">
        <v>0</v>
      </c>
      <c r="AO479">
        <v>1</v>
      </c>
      <c r="AP479">
        <v>1</v>
      </c>
    </row>
    <row r="480" spans="1:42" s="4" customFormat="1">
      <c r="A480" t="s">
        <v>604</v>
      </c>
      <c r="B480">
        <v>57</v>
      </c>
      <c r="C480">
        <f t="shared" si="7"/>
        <v>0</v>
      </c>
      <c r="D480">
        <v>0</v>
      </c>
      <c r="E480">
        <v>1</v>
      </c>
      <c r="F480">
        <v>0</v>
      </c>
      <c r="G480">
        <v>0</v>
      </c>
      <c r="H480">
        <v>1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/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0</v>
      </c>
      <c r="AE480">
        <v>0</v>
      </c>
      <c r="AF480">
        <v>0</v>
      </c>
      <c r="AG480">
        <v>0</v>
      </c>
      <c r="AH480">
        <v>0</v>
      </c>
      <c r="AI480">
        <v>0</v>
      </c>
      <c r="AJ480">
        <v>0</v>
      </c>
      <c r="AK480">
        <v>0</v>
      </c>
      <c r="AL480">
        <v>0</v>
      </c>
      <c r="AM480">
        <v>0</v>
      </c>
      <c r="AN480">
        <v>0</v>
      </c>
      <c r="AO480">
        <v>1</v>
      </c>
      <c r="AP480">
        <v>1</v>
      </c>
    </row>
    <row r="481" spans="1:42">
      <c r="A481" t="s">
        <v>611</v>
      </c>
      <c r="B481">
        <v>70</v>
      </c>
      <c r="C481">
        <f t="shared" si="7"/>
        <v>1</v>
      </c>
      <c r="D481">
        <v>1</v>
      </c>
      <c r="E481">
        <v>1</v>
      </c>
      <c r="F481">
        <v>1</v>
      </c>
      <c r="G481">
        <v>0</v>
      </c>
      <c r="H481">
        <v>1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S481">
        <v>0</v>
      </c>
      <c r="T481">
        <v>0</v>
      </c>
      <c r="U481">
        <v>0</v>
      </c>
      <c r="V481">
        <v>1</v>
      </c>
      <c r="W481">
        <v>1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1</v>
      </c>
      <c r="AE481">
        <v>0</v>
      </c>
      <c r="AF481">
        <v>1</v>
      </c>
      <c r="AG481">
        <v>0</v>
      </c>
      <c r="AH481">
        <v>0</v>
      </c>
      <c r="AI481">
        <v>0</v>
      </c>
      <c r="AJ481">
        <v>0</v>
      </c>
      <c r="AK481">
        <v>0</v>
      </c>
      <c r="AL481">
        <v>0</v>
      </c>
      <c r="AM481">
        <v>0</v>
      </c>
      <c r="AN481">
        <v>0</v>
      </c>
      <c r="AO481">
        <v>1</v>
      </c>
      <c r="AP481">
        <v>1</v>
      </c>
    </row>
    <row r="482" spans="1:42">
      <c r="A482" t="s">
        <v>615</v>
      </c>
      <c r="B482">
        <v>47</v>
      </c>
      <c r="C482">
        <f t="shared" si="7"/>
        <v>0</v>
      </c>
      <c r="D482">
        <v>1</v>
      </c>
      <c r="E482">
        <v>1</v>
      </c>
      <c r="F482">
        <v>1</v>
      </c>
      <c r="G482">
        <v>0</v>
      </c>
      <c r="H482">
        <v>0</v>
      </c>
      <c r="I482">
        <v>0</v>
      </c>
      <c r="J482">
        <v>1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0</v>
      </c>
      <c r="AI482">
        <v>0</v>
      </c>
      <c r="AJ482">
        <v>0</v>
      </c>
      <c r="AK482">
        <v>0</v>
      </c>
      <c r="AL482">
        <v>0</v>
      </c>
      <c r="AM482">
        <v>0</v>
      </c>
      <c r="AN482">
        <v>1</v>
      </c>
      <c r="AO482">
        <v>1</v>
      </c>
      <c r="AP482">
        <v>1</v>
      </c>
    </row>
    <row r="483" spans="1:42">
      <c r="A483" t="s">
        <v>619</v>
      </c>
      <c r="B483">
        <v>43</v>
      </c>
      <c r="C483">
        <f t="shared" si="7"/>
        <v>0</v>
      </c>
      <c r="D483">
        <v>1</v>
      </c>
      <c r="E483">
        <v>1</v>
      </c>
      <c r="F483">
        <v>0</v>
      </c>
      <c r="G483">
        <v>0</v>
      </c>
      <c r="H483">
        <v>0</v>
      </c>
      <c r="I483">
        <v>0</v>
      </c>
      <c r="J483">
        <v>1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>
        <v>1</v>
      </c>
      <c r="AE483">
        <v>0</v>
      </c>
      <c r="AF483">
        <v>0</v>
      </c>
      <c r="AG483">
        <v>0</v>
      </c>
      <c r="AH483">
        <v>0</v>
      </c>
      <c r="AI483">
        <v>0</v>
      </c>
      <c r="AJ483">
        <v>1</v>
      </c>
      <c r="AK483">
        <v>0</v>
      </c>
      <c r="AL483">
        <v>0</v>
      </c>
      <c r="AM483">
        <v>0</v>
      </c>
      <c r="AN483">
        <v>1</v>
      </c>
      <c r="AO483">
        <v>1</v>
      </c>
      <c r="AP483">
        <v>1</v>
      </c>
    </row>
    <row r="484" spans="1:42">
      <c r="A484" t="s">
        <v>620</v>
      </c>
      <c r="B484">
        <v>51</v>
      </c>
      <c r="C484">
        <f t="shared" si="7"/>
        <v>0</v>
      </c>
      <c r="D484">
        <v>1</v>
      </c>
      <c r="E484">
        <v>1</v>
      </c>
      <c r="F484">
        <v>0</v>
      </c>
      <c r="G484">
        <v>0</v>
      </c>
      <c r="H484">
        <v>0</v>
      </c>
      <c r="I484">
        <v>0</v>
      </c>
      <c r="J484">
        <v>1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0</v>
      </c>
      <c r="AI484">
        <v>0</v>
      </c>
      <c r="AJ484">
        <v>0</v>
      </c>
      <c r="AK484">
        <v>0</v>
      </c>
      <c r="AL484">
        <v>0</v>
      </c>
      <c r="AM484">
        <v>0</v>
      </c>
      <c r="AN484">
        <v>1</v>
      </c>
      <c r="AO484">
        <v>1</v>
      </c>
      <c r="AP484">
        <v>1</v>
      </c>
    </row>
    <row r="485" spans="1:42">
      <c r="A485" t="s">
        <v>621</v>
      </c>
      <c r="B485">
        <v>35</v>
      </c>
      <c r="C485">
        <f t="shared" si="7"/>
        <v>0</v>
      </c>
      <c r="D485">
        <v>0</v>
      </c>
      <c r="E485">
        <v>1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1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0</v>
      </c>
      <c r="AE485">
        <v>0</v>
      </c>
      <c r="AF485">
        <v>0</v>
      </c>
      <c r="AG485">
        <v>0</v>
      </c>
      <c r="AH485">
        <v>0</v>
      </c>
      <c r="AI485">
        <v>0</v>
      </c>
      <c r="AJ485">
        <v>0</v>
      </c>
      <c r="AK485">
        <v>0</v>
      </c>
      <c r="AL485">
        <v>0</v>
      </c>
      <c r="AM485">
        <v>0</v>
      </c>
      <c r="AN485">
        <v>0</v>
      </c>
      <c r="AO485">
        <v>1</v>
      </c>
      <c r="AP485">
        <v>1</v>
      </c>
    </row>
    <row r="486" spans="1:42">
      <c r="A486" t="s">
        <v>628</v>
      </c>
      <c r="B486">
        <v>47</v>
      </c>
      <c r="C486">
        <f t="shared" si="7"/>
        <v>0</v>
      </c>
      <c r="D486">
        <v>1</v>
      </c>
      <c r="E486">
        <v>1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1</v>
      </c>
      <c r="O486">
        <v>0</v>
      </c>
      <c r="P486">
        <v>0</v>
      </c>
      <c r="Q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0</v>
      </c>
      <c r="AG486">
        <v>0</v>
      </c>
      <c r="AH486">
        <v>0</v>
      </c>
      <c r="AI486">
        <v>0</v>
      </c>
      <c r="AJ486">
        <v>0</v>
      </c>
      <c r="AK486">
        <v>0</v>
      </c>
      <c r="AL486">
        <v>0</v>
      </c>
      <c r="AM486">
        <v>0</v>
      </c>
      <c r="AN486">
        <v>0</v>
      </c>
      <c r="AO486">
        <v>1</v>
      </c>
      <c r="AP486">
        <v>1</v>
      </c>
    </row>
    <row r="487" spans="1:42">
      <c r="A487" t="s">
        <v>635</v>
      </c>
      <c r="B487">
        <v>38</v>
      </c>
      <c r="C487">
        <f t="shared" si="7"/>
        <v>0</v>
      </c>
      <c r="D487">
        <v>1</v>
      </c>
      <c r="E487">
        <v>1</v>
      </c>
      <c r="F487">
        <v>1</v>
      </c>
      <c r="G487">
        <v>0</v>
      </c>
      <c r="H487">
        <v>0</v>
      </c>
      <c r="I487">
        <v>0</v>
      </c>
      <c r="J487">
        <v>1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S487">
        <v>0</v>
      </c>
      <c r="T487">
        <v>0</v>
      </c>
      <c r="U487">
        <v>0</v>
      </c>
      <c r="V487">
        <v>1</v>
      </c>
      <c r="W487">
        <v>0</v>
      </c>
      <c r="X487">
        <v>0</v>
      </c>
      <c r="Y487">
        <v>0</v>
      </c>
      <c r="Z487">
        <v>0</v>
      </c>
      <c r="AA487">
        <v>1</v>
      </c>
      <c r="AB487">
        <v>0</v>
      </c>
      <c r="AC487">
        <v>0</v>
      </c>
      <c r="AD487">
        <v>1</v>
      </c>
      <c r="AE487">
        <v>0</v>
      </c>
      <c r="AF487">
        <v>1</v>
      </c>
      <c r="AG487">
        <v>0</v>
      </c>
      <c r="AH487">
        <v>0</v>
      </c>
      <c r="AI487">
        <v>0</v>
      </c>
      <c r="AJ487">
        <v>0</v>
      </c>
      <c r="AK487">
        <v>0</v>
      </c>
      <c r="AL487">
        <v>0</v>
      </c>
      <c r="AM487">
        <v>0</v>
      </c>
      <c r="AN487">
        <v>1</v>
      </c>
      <c r="AO487">
        <v>1</v>
      </c>
      <c r="AP487">
        <v>1</v>
      </c>
    </row>
    <row r="488" spans="1:42">
      <c r="A488" t="s">
        <v>636</v>
      </c>
      <c r="B488">
        <v>43</v>
      </c>
      <c r="C488">
        <f t="shared" si="7"/>
        <v>0</v>
      </c>
      <c r="D488">
        <v>1</v>
      </c>
      <c r="E488">
        <v>1</v>
      </c>
      <c r="F488">
        <v>0</v>
      </c>
      <c r="G488">
        <v>0</v>
      </c>
      <c r="H488">
        <v>0</v>
      </c>
      <c r="I488">
        <v>0</v>
      </c>
      <c r="J488">
        <v>1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0</v>
      </c>
      <c r="AD488">
        <v>0</v>
      </c>
      <c r="AE488">
        <v>0</v>
      </c>
      <c r="AF488">
        <v>0</v>
      </c>
      <c r="AG488">
        <v>0</v>
      </c>
      <c r="AH488">
        <v>0</v>
      </c>
      <c r="AI488">
        <v>0</v>
      </c>
      <c r="AJ488">
        <v>0</v>
      </c>
      <c r="AK488">
        <v>0</v>
      </c>
      <c r="AL488">
        <v>0</v>
      </c>
      <c r="AM488">
        <v>0</v>
      </c>
      <c r="AN488">
        <v>1</v>
      </c>
      <c r="AO488">
        <v>1</v>
      </c>
      <c r="AP488">
        <v>1</v>
      </c>
    </row>
    <row r="489" spans="1:42">
      <c r="A489" t="s">
        <v>638</v>
      </c>
      <c r="B489">
        <v>32</v>
      </c>
      <c r="C489">
        <f t="shared" si="7"/>
        <v>0</v>
      </c>
      <c r="D489">
        <v>1</v>
      </c>
      <c r="E489">
        <v>1</v>
      </c>
      <c r="F489">
        <v>1</v>
      </c>
      <c r="G489">
        <v>1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S489">
        <v>0</v>
      </c>
      <c r="T489">
        <v>0</v>
      </c>
      <c r="U489">
        <v>0</v>
      </c>
      <c r="V489">
        <v>1</v>
      </c>
      <c r="W489">
        <v>0</v>
      </c>
      <c r="X489">
        <v>0</v>
      </c>
      <c r="Y489">
        <v>1</v>
      </c>
      <c r="Z489">
        <v>0</v>
      </c>
      <c r="AA489">
        <v>0</v>
      </c>
      <c r="AB489">
        <v>0</v>
      </c>
      <c r="AC489">
        <v>0</v>
      </c>
      <c r="AD489">
        <v>1</v>
      </c>
      <c r="AE489">
        <v>0</v>
      </c>
      <c r="AF489">
        <v>0</v>
      </c>
      <c r="AG489">
        <v>1</v>
      </c>
      <c r="AH489">
        <v>0</v>
      </c>
      <c r="AI489">
        <v>0</v>
      </c>
      <c r="AJ489">
        <v>0</v>
      </c>
      <c r="AK489">
        <v>0</v>
      </c>
      <c r="AL489">
        <v>0</v>
      </c>
      <c r="AM489">
        <v>0</v>
      </c>
      <c r="AN489">
        <v>0</v>
      </c>
      <c r="AO489">
        <v>1</v>
      </c>
      <c r="AP489">
        <v>1</v>
      </c>
    </row>
    <row r="490" spans="1:42">
      <c r="A490" t="s">
        <v>639</v>
      </c>
      <c r="B490">
        <v>42</v>
      </c>
      <c r="C490">
        <f t="shared" si="7"/>
        <v>0</v>
      </c>
      <c r="D490">
        <v>1</v>
      </c>
      <c r="E490">
        <v>1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1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>
        <v>1</v>
      </c>
      <c r="AE490">
        <v>0</v>
      </c>
      <c r="AF490">
        <v>0</v>
      </c>
      <c r="AG490">
        <v>0</v>
      </c>
      <c r="AH490">
        <v>1</v>
      </c>
      <c r="AI490">
        <v>0</v>
      </c>
      <c r="AJ490">
        <v>0</v>
      </c>
      <c r="AK490">
        <v>0</v>
      </c>
      <c r="AL490">
        <v>0</v>
      </c>
      <c r="AM490">
        <v>0</v>
      </c>
      <c r="AN490">
        <v>0</v>
      </c>
      <c r="AO490">
        <v>1</v>
      </c>
      <c r="AP490">
        <v>1</v>
      </c>
    </row>
    <row r="491" spans="1:42">
      <c r="A491" t="s">
        <v>640</v>
      </c>
      <c r="B491">
        <v>38</v>
      </c>
      <c r="C491">
        <f t="shared" si="7"/>
        <v>0</v>
      </c>
      <c r="D491">
        <v>0</v>
      </c>
      <c r="E491">
        <v>1</v>
      </c>
      <c r="F491">
        <v>0</v>
      </c>
      <c r="G491">
        <v>0</v>
      </c>
      <c r="H491">
        <v>1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S491">
        <v>0</v>
      </c>
      <c r="T491">
        <v>0</v>
      </c>
      <c r="U491">
        <v>0</v>
      </c>
      <c r="V491">
        <v>1</v>
      </c>
      <c r="W491">
        <v>1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0</v>
      </c>
      <c r="AE491">
        <v>0</v>
      </c>
      <c r="AF491">
        <v>0</v>
      </c>
      <c r="AG491">
        <v>0</v>
      </c>
      <c r="AH491">
        <v>0</v>
      </c>
      <c r="AI491">
        <v>0</v>
      </c>
      <c r="AJ491">
        <v>0</v>
      </c>
      <c r="AK491">
        <v>0</v>
      </c>
      <c r="AL491">
        <v>0</v>
      </c>
      <c r="AM491">
        <v>0</v>
      </c>
      <c r="AN491">
        <v>0</v>
      </c>
      <c r="AO491">
        <v>1</v>
      </c>
      <c r="AP491">
        <v>1</v>
      </c>
    </row>
    <row r="492" spans="1:42">
      <c r="A492" t="s">
        <v>644</v>
      </c>
      <c r="B492">
        <v>54</v>
      </c>
      <c r="C492">
        <f t="shared" si="7"/>
        <v>0</v>
      </c>
      <c r="D492">
        <v>1</v>
      </c>
      <c r="E492">
        <v>1</v>
      </c>
      <c r="F492">
        <v>1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1</v>
      </c>
      <c r="M492">
        <v>0</v>
      </c>
      <c r="N492">
        <v>0</v>
      </c>
      <c r="O492">
        <v>0</v>
      </c>
      <c r="P492">
        <v>0</v>
      </c>
      <c r="Q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E492">
        <v>0</v>
      </c>
      <c r="AF492">
        <v>0</v>
      </c>
      <c r="AG492">
        <v>0</v>
      </c>
      <c r="AH492">
        <v>0</v>
      </c>
      <c r="AI492">
        <v>0</v>
      </c>
      <c r="AJ492">
        <v>0</v>
      </c>
      <c r="AK492">
        <v>0</v>
      </c>
      <c r="AL492">
        <v>0</v>
      </c>
      <c r="AM492">
        <v>0</v>
      </c>
      <c r="AN492">
        <v>0</v>
      </c>
      <c r="AO492">
        <v>1</v>
      </c>
      <c r="AP492">
        <v>1</v>
      </c>
    </row>
    <row r="493" spans="1:42">
      <c r="A493" t="s">
        <v>645</v>
      </c>
      <c r="B493">
        <v>38</v>
      </c>
      <c r="C493">
        <f t="shared" si="7"/>
        <v>0</v>
      </c>
      <c r="D493">
        <v>1</v>
      </c>
      <c r="E493">
        <v>1</v>
      </c>
      <c r="F493">
        <v>1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1</v>
      </c>
      <c r="P493">
        <v>0</v>
      </c>
      <c r="Q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0</v>
      </c>
      <c r="AD493">
        <v>1</v>
      </c>
      <c r="AE493">
        <v>0</v>
      </c>
      <c r="AF493">
        <v>0</v>
      </c>
      <c r="AG493">
        <v>0</v>
      </c>
      <c r="AH493">
        <v>0</v>
      </c>
      <c r="AI493">
        <v>0</v>
      </c>
      <c r="AJ493">
        <v>1</v>
      </c>
      <c r="AK493">
        <v>0</v>
      </c>
      <c r="AL493">
        <v>0</v>
      </c>
      <c r="AM493">
        <v>0</v>
      </c>
      <c r="AN493">
        <v>0</v>
      </c>
      <c r="AO493">
        <v>1</v>
      </c>
      <c r="AP493">
        <v>1</v>
      </c>
    </row>
    <row r="494" spans="1:42">
      <c r="A494" t="s">
        <v>653</v>
      </c>
      <c r="B494">
        <v>33</v>
      </c>
      <c r="C494">
        <f t="shared" si="7"/>
        <v>0</v>
      </c>
      <c r="D494">
        <v>1</v>
      </c>
      <c r="E494">
        <v>1</v>
      </c>
      <c r="F494">
        <v>1</v>
      </c>
      <c r="G494">
        <v>0</v>
      </c>
      <c r="H494">
        <v>0</v>
      </c>
      <c r="I494">
        <v>0</v>
      </c>
      <c r="J494">
        <v>1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1</v>
      </c>
      <c r="AE494">
        <v>0</v>
      </c>
      <c r="AF494">
        <v>0</v>
      </c>
      <c r="AG494">
        <v>0</v>
      </c>
      <c r="AH494">
        <v>1</v>
      </c>
      <c r="AI494">
        <v>0</v>
      </c>
      <c r="AJ494">
        <v>0</v>
      </c>
      <c r="AK494">
        <v>0</v>
      </c>
      <c r="AL494">
        <v>0</v>
      </c>
      <c r="AM494">
        <v>0</v>
      </c>
      <c r="AN494">
        <v>1</v>
      </c>
      <c r="AO494">
        <v>1</v>
      </c>
      <c r="AP494">
        <v>1</v>
      </c>
    </row>
    <row r="495" spans="1:42">
      <c r="A495" t="s">
        <v>655</v>
      </c>
      <c r="B495">
        <v>33</v>
      </c>
      <c r="C495">
        <f t="shared" si="7"/>
        <v>0</v>
      </c>
      <c r="D495">
        <v>1</v>
      </c>
      <c r="E495">
        <v>1</v>
      </c>
      <c r="F495">
        <v>1</v>
      </c>
      <c r="G495">
        <v>0</v>
      </c>
      <c r="H495">
        <v>0</v>
      </c>
      <c r="I495">
        <v>1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S495">
        <v>0</v>
      </c>
      <c r="T495">
        <v>0</v>
      </c>
      <c r="U495">
        <v>0</v>
      </c>
      <c r="V495">
        <v>1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1</v>
      </c>
      <c r="AC495">
        <v>0</v>
      </c>
      <c r="AD495">
        <v>1</v>
      </c>
      <c r="AE495">
        <v>0</v>
      </c>
      <c r="AF495">
        <v>0</v>
      </c>
      <c r="AG495">
        <v>0</v>
      </c>
      <c r="AH495">
        <v>0</v>
      </c>
      <c r="AI495">
        <v>0</v>
      </c>
      <c r="AJ495">
        <v>0</v>
      </c>
      <c r="AK495">
        <v>1</v>
      </c>
      <c r="AL495">
        <v>0</v>
      </c>
      <c r="AM495">
        <v>0</v>
      </c>
      <c r="AN495">
        <v>0</v>
      </c>
      <c r="AO495">
        <v>1</v>
      </c>
      <c r="AP495">
        <v>1</v>
      </c>
    </row>
    <row r="496" spans="1:42">
      <c r="A496" t="s">
        <v>662</v>
      </c>
      <c r="B496">
        <v>59</v>
      </c>
      <c r="C496">
        <f t="shared" si="7"/>
        <v>0</v>
      </c>
      <c r="D496">
        <v>1</v>
      </c>
      <c r="E496">
        <v>1</v>
      </c>
      <c r="F496">
        <v>1</v>
      </c>
      <c r="G496">
        <v>0</v>
      </c>
      <c r="H496">
        <v>1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S496">
        <v>0</v>
      </c>
      <c r="T496">
        <v>0</v>
      </c>
      <c r="U496">
        <v>0</v>
      </c>
      <c r="V496">
        <v>1</v>
      </c>
      <c r="W496">
        <v>1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0</v>
      </c>
      <c r="AE496">
        <v>0</v>
      </c>
      <c r="AF496">
        <v>0</v>
      </c>
      <c r="AG496">
        <v>0</v>
      </c>
      <c r="AH496">
        <v>0</v>
      </c>
      <c r="AI496">
        <v>0</v>
      </c>
      <c r="AJ496">
        <v>0</v>
      </c>
      <c r="AK496">
        <v>0</v>
      </c>
      <c r="AL496">
        <v>0</v>
      </c>
      <c r="AM496">
        <v>0</v>
      </c>
      <c r="AN496">
        <v>0</v>
      </c>
      <c r="AO496">
        <v>1</v>
      </c>
      <c r="AP496">
        <v>1</v>
      </c>
    </row>
    <row r="497" spans="1:42">
      <c r="A497" t="s">
        <v>667</v>
      </c>
      <c r="B497">
        <v>44</v>
      </c>
      <c r="C497">
        <f t="shared" si="7"/>
        <v>0</v>
      </c>
      <c r="D497">
        <v>1</v>
      </c>
      <c r="E497">
        <v>1</v>
      </c>
      <c r="F497">
        <v>0</v>
      </c>
      <c r="G497">
        <v>0</v>
      </c>
      <c r="H497">
        <v>0</v>
      </c>
      <c r="I497">
        <v>0</v>
      </c>
      <c r="J497">
        <v>1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S497">
        <v>0</v>
      </c>
      <c r="T497">
        <v>0</v>
      </c>
      <c r="U497">
        <v>0</v>
      </c>
      <c r="V497">
        <v>1</v>
      </c>
      <c r="W497">
        <v>0</v>
      </c>
      <c r="X497">
        <v>0</v>
      </c>
      <c r="Y497">
        <v>0</v>
      </c>
      <c r="Z497">
        <v>0</v>
      </c>
      <c r="AA497">
        <v>1</v>
      </c>
      <c r="AB497">
        <v>0</v>
      </c>
      <c r="AC497">
        <v>0</v>
      </c>
      <c r="AD497">
        <v>1</v>
      </c>
      <c r="AE497">
        <v>0</v>
      </c>
      <c r="AF497">
        <v>0</v>
      </c>
      <c r="AG497">
        <v>0</v>
      </c>
      <c r="AH497">
        <v>0</v>
      </c>
      <c r="AI497">
        <v>0</v>
      </c>
      <c r="AJ497">
        <v>1</v>
      </c>
      <c r="AK497">
        <v>0</v>
      </c>
      <c r="AL497">
        <v>0</v>
      </c>
      <c r="AM497">
        <v>0</v>
      </c>
      <c r="AN497">
        <v>1</v>
      </c>
      <c r="AO497">
        <v>1</v>
      </c>
      <c r="AP497">
        <v>1</v>
      </c>
    </row>
    <row r="498" spans="1:42">
      <c r="A498" t="s">
        <v>676</v>
      </c>
      <c r="B498">
        <v>35</v>
      </c>
      <c r="C498">
        <f t="shared" si="7"/>
        <v>0</v>
      </c>
      <c r="D498">
        <v>1</v>
      </c>
      <c r="E498">
        <v>1</v>
      </c>
      <c r="F498">
        <v>1</v>
      </c>
      <c r="G498">
        <v>0</v>
      </c>
      <c r="H498">
        <v>1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S498">
        <v>0</v>
      </c>
      <c r="T498">
        <v>0</v>
      </c>
      <c r="U498">
        <v>0</v>
      </c>
      <c r="V498">
        <v>1</v>
      </c>
      <c r="W498">
        <v>1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0</v>
      </c>
      <c r="AE498">
        <v>0</v>
      </c>
      <c r="AF498">
        <v>0</v>
      </c>
      <c r="AG498">
        <v>0</v>
      </c>
      <c r="AH498">
        <v>0</v>
      </c>
      <c r="AI498">
        <v>0</v>
      </c>
      <c r="AJ498">
        <v>0</v>
      </c>
      <c r="AK498">
        <v>0</v>
      </c>
      <c r="AL498">
        <v>0</v>
      </c>
      <c r="AM498">
        <v>1</v>
      </c>
      <c r="AN498">
        <v>0</v>
      </c>
      <c r="AO498">
        <v>1</v>
      </c>
      <c r="AP498">
        <v>1</v>
      </c>
    </row>
    <row r="499" spans="1:42">
      <c r="A499" t="s">
        <v>1093</v>
      </c>
      <c r="B499">
        <v>34</v>
      </c>
      <c r="C499">
        <f t="shared" si="7"/>
        <v>0</v>
      </c>
      <c r="D499">
        <v>0</v>
      </c>
      <c r="E499">
        <v>1</v>
      </c>
      <c r="F499">
        <v>1</v>
      </c>
      <c r="G499">
        <v>0</v>
      </c>
      <c r="H499">
        <v>0</v>
      </c>
      <c r="I499">
        <v>0</v>
      </c>
      <c r="J499">
        <v>1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E499">
        <v>0</v>
      </c>
      <c r="AF499">
        <v>0</v>
      </c>
      <c r="AG499">
        <v>0</v>
      </c>
      <c r="AH499">
        <v>0</v>
      </c>
      <c r="AI499">
        <v>0</v>
      </c>
      <c r="AJ499">
        <v>0</v>
      </c>
      <c r="AK499">
        <v>0</v>
      </c>
      <c r="AL499">
        <v>0</v>
      </c>
      <c r="AM499">
        <v>0</v>
      </c>
      <c r="AN499">
        <v>1</v>
      </c>
      <c r="AO499">
        <v>1</v>
      </c>
      <c r="AP499">
        <v>1</v>
      </c>
    </row>
    <row r="500" spans="1:42">
      <c r="A500" t="s">
        <v>681</v>
      </c>
      <c r="B500">
        <v>53</v>
      </c>
      <c r="C500">
        <f t="shared" si="7"/>
        <v>0</v>
      </c>
      <c r="D500">
        <v>0</v>
      </c>
      <c r="E500">
        <v>1</v>
      </c>
      <c r="F500">
        <v>1</v>
      </c>
      <c r="G500">
        <v>0</v>
      </c>
      <c r="H500">
        <v>0</v>
      </c>
      <c r="I500">
        <v>1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S500">
        <v>0</v>
      </c>
      <c r="T500">
        <v>0</v>
      </c>
      <c r="U500">
        <v>0</v>
      </c>
      <c r="V500">
        <v>1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1</v>
      </c>
      <c r="AC500">
        <v>0</v>
      </c>
      <c r="AD500">
        <v>1</v>
      </c>
      <c r="AE500">
        <v>0</v>
      </c>
      <c r="AF500">
        <v>1</v>
      </c>
      <c r="AG500">
        <v>0</v>
      </c>
      <c r="AH500">
        <v>0</v>
      </c>
      <c r="AI500">
        <v>0</v>
      </c>
      <c r="AJ500">
        <v>0</v>
      </c>
      <c r="AK500">
        <v>0</v>
      </c>
      <c r="AL500">
        <v>0</v>
      </c>
      <c r="AM500">
        <v>0</v>
      </c>
      <c r="AN500">
        <v>0</v>
      </c>
      <c r="AO500">
        <v>1</v>
      </c>
      <c r="AP500">
        <v>1</v>
      </c>
    </row>
    <row r="501" spans="1:42">
      <c r="A501" t="s">
        <v>1094</v>
      </c>
      <c r="B501">
        <v>68</v>
      </c>
      <c r="C501">
        <f t="shared" si="7"/>
        <v>1</v>
      </c>
      <c r="D501">
        <v>1</v>
      </c>
      <c r="E501">
        <v>1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1</v>
      </c>
      <c r="Q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  <c r="AE501">
        <v>0</v>
      </c>
      <c r="AF501">
        <v>0</v>
      </c>
      <c r="AG501">
        <v>0</v>
      </c>
      <c r="AH501">
        <v>0</v>
      </c>
      <c r="AI501">
        <v>0</v>
      </c>
      <c r="AJ501">
        <v>0</v>
      </c>
      <c r="AK501">
        <v>0</v>
      </c>
      <c r="AL501">
        <v>0</v>
      </c>
      <c r="AM501">
        <v>0</v>
      </c>
      <c r="AN501">
        <v>0</v>
      </c>
      <c r="AO501">
        <v>1</v>
      </c>
      <c r="AP501">
        <v>1</v>
      </c>
    </row>
    <row r="502" spans="1:42">
      <c r="A502" t="s">
        <v>1095</v>
      </c>
      <c r="B502">
        <v>69</v>
      </c>
      <c r="C502">
        <f t="shared" si="7"/>
        <v>1</v>
      </c>
      <c r="D502">
        <v>1</v>
      </c>
      <c r="E502">
        <v>1</v>
      </c>
      <c r="F502">
        <v>1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1</v>
      </c>
      <c r="O502">
        <v>0</v>
      </c>
      <c r="P502">
        <v>0</v>
      </c>
      <c r="Q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0</v>
      </c>
      <c r="AE502">
        <v>0</v>
      </c>
      <c r="AF502">
        <v>0</v>
      </c>
      <c r="AG502">
        <v>0</v>
      </c>
      <c r="AH502">
        <v>0</v>
      </c>
      <c r="AI502">
        <v>0</v>
      </c>
      <c r="AJ502">
        <v>0</v>
      </c>
      <c r="AK502">
        <v>0</v>
      </c>
      <c r="AL502">
        <v>0</v>
      </c>
      <c r="AM502">
        <v>0</v>
      </c>
      <c r="AN502">
        <v>1</v>
      </c>
      <c r="AO502">
        <v>1</v>
      </c>
      <c r="AP502">
        <v>1</v>
      </c>
    </row>
    <row r="503" spans="1:42">
      <c r="A503" t="s">
        <v>695</v>
      </c>
      <c r="B503">
        <v>52</v>
      </c>
      <c r="C503">
        <f t="shared" si="7"/>
        <v>0</v>
      </c>
      <c r="D503">
        <v>0</v>
      </c>
      <c r="E503">
        <v>1</v>
      </c>
      <c r="F503">
        <v>0</v>
      </c>
      <c r="G503">
        <v>0</v>
      </c>
      <c r="H503">
        <v>1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  <c r="AE503">
        <v>0</v>
      </c>
      <c r="AF503">
        <v>0</v>
      </c>
      <c r="AG503">
        <v>0</v>
      </c>
      <c r="AH503">
        <v>0</v>
      </c>
      <c r="AI503">
        <v>0</v>
      </c>
      <c r="AJ503">
        <v>0</v>
      </c>
      <c r="AK503">
        <v>0</v>
      </c>
      <c r="AL503">
        <v>0</v>
      </c>
      <c r="AM503">
        <v>0</v>
      </c>
      <c r="AN503">
        <v>0</v>
      </c>
      <c r="AO503">
        <v>1</v>
      </c>
      <c r="AP503">
        <v>1</v>
      </c>
    </row>
    <row r="504" spans="1:42">
      <c r="A504" t="s">
        <v>697</v>
      </c>
      <c r="B504">
        <v>50</v>
      </c>
      <c r="C504">
        <f t="shared" si="7"/>
        <v>0</v>
      </c>
      <c r="D504">
        <v>1</v>
      </c>
      <c r="E504">
        <v>1</v>
      </c>
      <c r="F504">
        <v>1</v>
      </c>
      <c r="G504">
        <v>0</v>
      </c>
      <c r="H504">
        <v>0</v>
      </c>
      <c r="I504">
        <v>0</v>
      </c>
      <c r="J504">
        <v>1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1</v>
      </c>
      <c r="AE504">
        <v>0</v>
      </c>
      <c r="AF504">
        <v>0</v>
      </c>
      <c r="AG504">
        <v>0</v>
      </c>
      <c r="AH504">
        <v>1</v>
      </c>
      <c r="AI504">
        <v>0</v>
      </c>
      <c r="AJ504">
        <v>0</v>
      </c>
      <c r="AK504">
        <v>0</v>
      </c>
      <c r="AL504">
        <v>0</v>
      </c>
      <c r="AM504">
        <v>0</v>
      </c>
      <c r="AN504">
        <v>1</v>
      </c>
      <c r="AO504">
        <v>1</v>
      </c>
      <c r="AP504">
        <v>1</v>
      </c>
    </row>
    <row r="505" spans="1:42">
      <c r="A505" t="s">
        <v>698</v>
      </c>
      <c r="B505">
        <v>42</v>
      </c>
      <c r="C505">
        <f t="shared" si="7"/>
        <v>0</v>
      </c>
      <c r="D505">
        <v>1</v>
      </c>
      <c r="E505">
        <v>1</v>
      </c>
      <c r="F505">
        <v>0</v>
      </c>
      <c r="G505">
        <v>0</v>
      </c>
      <c r="H505">
        <v>0</v>
      </c>
      <c r="I505">
        <v>0</v>
      </c>
      <c r="J505">
        <v>1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0</v>
      </c>
      <c r="AD505">
        <v>1</v>
      </c>
      <c r="AE505">
        <v>0</v>
      </c>
      <c r="AF505">
        <v>0</v>
      </c>
      <c r="AG505">
        <v>0</v>
      </c>
      <c r="AH505">
        <v>0</v>
      </c>
      <c r="AI505">
        <v>0</v>
      </c>
      <c r="AJ505">
        <v>1</v>
      </c>
      <c r="AK505">
        <v>0</v>
      </c>
      <c r="AL505">
        <v>0</v>
      </c>
      <c r="AM505">
        <v>0</v>
      </c>
      <c r="AN505">
        <v>1</v>
      </c>
      <c r="AO505">
        <v>1</v>
      </c>
      <c r="AP505">
        <v>1</v>
      </c>
    </row>
    <row r="506" spans="1:42" s="4" customFormat="1">
      <c r="A506" t="s">
        <v>700</v>
      </c>
      <c r="B506">
        <v>37</v>
      </c>
      <c r="C506">
        <f t="shared" si="7"/>
        <v>0</v>
      </c>
      <c r="D506">
        <v>0</v>
      </c>
      <c r="E506">
        <v>1</v>
      </c>
      <c r="F506">
        <v>1</v>
      </c>
      <c r="G506">
        <v>0</v>
      </c>
      <c r="H506">
        <v>0</v>
      </c>
      <c r="I506">
        <v>0</v>
      </c>
      <c r="J506">
        <v>1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/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0</v>
      </c>
      <c r="AC506">
        <v>0</v>
      </c>
      <c r="AD506">
        <v>0</v>
      </c>
      <c r="AE506">
        <v>0</v>
      </c>
      <c r="AF506">
        <v>0</v>
      </c>
      <c r="AG506">
        <v>0</v>
      </c>
      <c r="AH506">
        <v>0</v>
      </c>
      <c r="AI506">
        <v>0</v>
      </c>
      <c r="AJ506">
        <v>0</v>
      </c>
      <c r="AK506">
        <v>0</v>
      </c>
      <c r="AL506">
        <v>0</v>
      </c>
      <c r="AM506">
        <v>0</v>
      </c>
      <c r="AN506">
        <v>1</v>
      </c>
      <c r="AO506">
        <v>1</v>
      </c>
      <c r="AP506">
        <v>1</v>
      </c>
    </row>
    <row r="507" spans="1:42">
      <c r="A507" t="s">
        <v>1096</v>
      </c>
      <c r="B507">
        <v>38</v>
      </c>
      <c r="C507">
        <f t="shared" si="7"/>
        <v>0</v>
      </c>
      <c r="D507">
        <v>0</v>
      </c>
      <c r="E507">
        <v>1</v>
      </c>
      <c r="F507">
        <v>1</v>
      </c>
      <c r="G507">
        <v>0</v>
      </c>
      <c r="H507">
        <v>1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  <c r="AB507">
        <v>0</v>
      </c>
      <c r="AC507">
        <v>0</v>
      </c>
      <c r="AD507">
        <v>0</v>
      </c>
      <c r="AE507">
        <v>0</v>
      </c>
      <c r="AF507">
        <v>0</v>
      </c>
      <c r="AG507">
        <v>0</v>
      </c>
      <c r="AH507">
        <v>0</v>
      </c>
      <c r="AI507">
        <v>0</v>
      </c>
      <c r="AJ507">
        <v>0</v>
      </c>
      <c r="AK507">
        <v>0</v>
      </c>
      <c r="AL507">
        <v>0</v>
      </c>
      <c r="AM507">
        <v>1</v>
      </c>
      <c r="AN507">
        <v>0</v>
      </c>
      <c r="AO507">
        <v>1</v>
      </c>
      <c r="AP507">
        <v>1</v>
      </c>
    </row>
    <row r="508" spans="1:42">
      <c r="A508" t="s">
        <v>702</v>
      </c>
      <c r="B508">
        <v>42</v>
      </c>
      <c r="C508">
        <f t="shared" si="7"/>
        <v>0</v>
      </c>
      <c r="D508">
        <v>0</v>
      </c>
      <c r="E508">
        <v>1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1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  <c r="AD508">
        <v>1</v>
      </c>
      <c r="AE508">
        <v>0</v>
      </c>
      <c r="AF508">
        <v>1</v>
      </c>
      <c r="AG508">
        <v>0</v>
      </c>
      <c r="AH508">
        <v>0</v>
      </c>
      <c r="AI508">
        <v>0</v>
      </c>
      <c r="AJ508">
        <v>0</v>
      </c>
      <c r="AK508">
        <v>0</v>
      </c>
      <c r="AL508">
        <v>0</v>
      </c>
      <c r="AM508">
        <v>0</v>
      </c>
      <c r="AN508">
        <v>0</v>
      </c>
      <c r="AO508">
        <v>1</v>
      </c>
      <c r="AP508">
        <v>1</v>
      </c>
    </row>
    <row r="509" spans="1:42">
      <c r="A509" t="s">
        <v>703</v>
      </c>
      <c r="B509">
        <v>60</v>
      </c>
      <c r="C509">
        <f t="shared" si="7"/>
        <v>1</v>
      </c>
      <c r="D509">
        <v>1</v>
      </c>
      <c r="E509">
        <v>1</v>
      </c>
      <c r="F509">
        <v>1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1</v>
      </c>
      <c r="P509">
        <v>0</v>
      </c>
      <c r="Q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0</v>
      </c>
      <c r="AD509">
        <v>0</v>
      </c>
      <c r="AE509">
        <v>0</v>
      </c>
      <c r="AF509">
        <v>0</v>
      </c>
      <c r="AG509">
        <v>0</v>
      </c>
      <c r="AH509">
        <v>0</v>
      </c>
      <c r="AI509">
        <v>0</v>
      </c>
      <c r="AJ509">
        <v>0</v>
      </c>
      <c r="AK509">
        <v>0</v>
      </c>
      <c r="AL509">
        <v>0</v>
      </c>
      <c r="AM509">
        <v>0</v>
      </c>
      <c r="AN509">
        <v>0</v>
      </c>
      <c r="AO509">
        <v>1</v>
      </c>
      <c r="AP509">
        <v>1</v>
      </c>
    </row>
    <row r="510" spans="1:42">
      <c r="A510" t="s">
        <v>709</v>
      </c>
      <c r="B510">
        <v>70</v>
      </c>
      <c r="C510">
        <f t="shared" si="7"/>
        <v>1</v>
      </c>
      <c r="D510">
        <v>1</v>
      </c>
      <c r="E510">
        <v>1</v>
      </c>
      <c r="F510">
        <v>1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1</v>
      </c>
      <c r="O510">
        <v>0</v>
      </c>
      <c r="P510">
        <v>0</v>
      </c>
      <c r="Q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0</v>
      </c>
      <c r="AD510">
        <v>0</v>
      </c>
      <c r="AE510">
        <v>0</v>
      </c>
      <c r="AF510">
        <v>0</v>
      </c>
      <c r="AG510">
        <v>0</v>
      </c>
      <c r="AH510">
        <v>0</v>
      </c>
      <c r="AI510">
        <v>0</v>
      </c>
      <c r="AJ510">
        <v>0</v>
      </c>
      <c r="AK510">
        <v>0</v>
      </c>
      <c r="AL510">
        <v>0</v>
      </c>
      <c r="AM510">
        <v>0</v>
      </c>
      <c r="AN510">
        <v>0</v>
      </c>
      <c r="AO510">
        <v>1</v>
      </c>
      <c r="AP510">
        <v>1</v>
      </c>
    </row>
    <row r="511" spans="1:42">
      <c r="A511" t="s">
        <v>711</v>
      </c>
      <c r="B511">
        <v>65</v>
      </c>
      <c r="C511">
        <f t="shared" si="7"/>
        <v>1</v>
      </c>
      <c r="D511">
        <v>1</v>
      </c>
      <c r="E511">
        <v>1</v>
      </c>
      <c r="F511">
        <v>1</v>
      </c>
      <c r="G511">
        <v>1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0</v>
      </c>
      <c r="AC511">
        <v>0</v>
      </c>
      <c r="AD511">
        <v>1</v>
      </c>
      <c r="AE511">
        <v>0</v>
      </c>
      <c r="AF511">
        <v>0</v>
      </c>
      <c r="AG511">
        <v>1</v>
      </c>
      <c r="AH511">
        <v>0</v>
      </c>
      <c r="AI511">
        <v>0</v>
      </c>
      <c r="AJ511">
        <v>0</v>
      </c>
      <c r="AK511">
        <v>0</v>
      </c>
      <c r="AL511">
        <v>0</v>
      </c>
      <c r="AM511">
        <v>0</v>
      </c>
      <c r="AN511">
        <v>0</v>
      </c>
      <c r="AO511">
        <v>1</v>
      </c>
      <c r="AP511">
        <v>1</v>
      </c>
    </row>
    <row r="512" spans="1:42">
      <c r="A512" s="7" t="s">
        <v>953</v>
      </c>
      <c r="B512" s="7">
        <v>58</v>
      </c>
      <c r="C512">
        <f t="shared" si="7"/>
        <v>0</v>
      </c>
      <c r="D512" s="7">
        <v>1</v>
      </c>
      <c r="E512" s="7">
        <v>1</v>
      </c>
      <c r="F512" s="7">
        <v>0</v>
      </c>
      <c r="G512" s="7">
        <v>0</v>
      </c>
      <c r="H512" s="7">
        <v>0</v>
      </c>
      <c r="I512" s="7">
        <v>0</v>
      </c>
      <c r="J512" s="7">
        <v>0</v>
      </c>
      <c r="K512" s="7">
        <v>0</v>
      </c>
      <c r="L512" s="7">
        <v>1</v>
      </c>
      <c r="M512" s="7">
        <v>0</v>
      </c>
      <c r="N512" s="7">
        <v>0</v>
      </c>
      <c r="O512" s="7">
        <v>0</v>
      </c>
      <c r="P512" s="7">
        <v>0</v>
      </c>
      <c r="Q512" s="7">
        <v>0</v>
      </c>
      <c r="R512" s="7"/>
      <c r="S512">
        <v>0</v>
      </c>
      <c r="T512">
        <v>0</v>
      </c>
      <c r="U512">
        <v>0</v>
      </c>
      <c r="V512" s="7">
        <v>0</v>
      </c>
      <c r="W512" s="7">
        <v>0</v>
      </c>
      <c r="X512" s="7">
        <v>0</v>
      </c>
      <c r="Y512" s="7">
        <v>0</v>
      </c>
      <c r="Z512" s="7">
        <v>0</v>
      </c>
      <c r="AA512" s="7">
        <v>0</v>
      </c>
      <c r="AB512" s="7">
        <v>0</v>
      </c>
      <c r="AC512" s="7">
        <v>0</v>
      </c>
      <c r="AD512" s="7">
        <v>0</v>
      </c>
      <c r="AE512" s="7">
        <v>0</v>
      </c>
      <c r="AF512" s="7">
        <v>0</v>
      </c>
      <c r="AG512" s="7">
        <v>0</v>
      </c>
      <c r="AH512" s="7">
        <v>0</v>
      </c>
      <c r="AI512" s="7">
        <v>0</v>
      </c>
      <c r="AJ512" s="7">
        <v>0</v>
      </c>
      <c r="AK512" s="7">
        <v>0</v>
      </c>
      <c r="AL512" s="7">
        <v>0</v>
      </c>
      <c r="AM512" s="7">
        <v>0</v>
      </c>
      <c r="AN512" s="7">
        <v>0</v>
      </c>
      <c r="AO512" s="7">
        <v>1</v>
      </c>
      <c r="AP512" s="7">
        <v>1</v>
      </c>
    </row>
    <row r="513" spans="1:42">
      <c r="A513" t="s">
        <v>719</v>
      </c>
      <c r="B513">
        <v>72</v>
      </c>
      <c r="C513">
        <f t="shared" si="7"/>
        <v>1</v>
      </c>
      <c r="D513">
        <v>1</v>
      </c>
      <c r="E513">
        <v>1</v>
      </c>
      <c r="F513">
        <v>1</v>
      </c>
      <c r="G513">
        <v>0</v>
      </c>
      <c r="H513">
        <v>0</v>
      </c>
      <c r="I513">
        <v>0</v>
      </c>
      <c r="J513">
        <v>0</v>
      </c>
      <c r="K513">
        <v>1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0</v>
      </c>
      <c r="AD513">
        <v>1</v>
      </c>
      <c r="AE513">
        <v>0</v>
      </c>
      <c r="AF513">
        <v>0</v>
      </c>
      <c r="AG513">
        <v>0</v>
      </c>
      <c r="AH513">
        <v>1</v>
      </c>
      <c r="AI513">
        <v>0</v>
      </c>
      <c r="AJ513">
        <v>0</v>
      </c>
      <c r="AK513">
        <v>0</v>
      </c>
      <c r="AL513">
        <v>0</v>
      </c>
      <c r="AM513">
        <v>0</v>
      </c>
      <c r="AN513">
        <v>0</v>
      </c>
      <c r="AO513">
        <v>1</v>
      </c>
      <c r="AP513">
        <v>1</v>
      </c>
    </row>
    <row r="514" spans="1:42">
      <c r="A514" t="s">
        <v>726</v>
      </c>
      <c r="B514">
        <v>64</v>
      </c>
      <c r="C514">
        <f t="shared" si="7"/>
        <v>1</v>
      </c>
      <c r="D514">
        <v>1</v>
      </c>
      <c r="E514">
        <v>1</v>
      </c>
      <c r="F514">
        <v>1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1</v>
      </c>
      <c r="O514">
        <v>0</v>
      </c>
      <c r="P514">
        <v>0</v>
      </c>
      <c r="Q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0</v>
      </c>
      <c r="AC514">
        <v>0</v>
      </c>
      <c r="AD514">
        <v>0</v>
      </c>
      <c r="AE514">
        <v>0</v>
      </c>
      <c r="AF514">
        <v>0</v>
      </c>
      <c r="AG514">
        <v>0</v>
      </c>
      <c r="AH514">
        <v>0</v>
      </c>
      <c r="AI514">
        <v>0</v>
      </c>
      <c r="AJ514">
        <v>0</v>
      </c>
      <c r="AK514">
        <v>0</v>
      </c>
      <c r="AL514">
        <v>0</v>
      </c>
      <c r="AM514">
        <v>0</v>
      </c>
      <c r="AN514">
        <v>1</v>
      </c>
      <c r="AO514">
        <v>1</v>
      </c>
      <c r="AP514">
        <v>1</v>
      </c>
    </row>
    <row r="515" spans="1:42">
      <c r="A515" t="s">
        <v>731</v>
      </c>
      <c r="B515">
        <v>56</v>
      </c>
      <c r="C515">
        <f t="shared" ref="C515:C578" si="8">IF(B515&gt;59,1,0)</f>
        <v>0</v>
      </c>
      <c r="D515">
        <v>1</v>
      </c>
      <c r="E515">
        <v>1</v>
      </c>
      <c r="F515">
        <v>1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1</v>
      </c>
      <c r="M515">
        <v>0</v>
      </c>
      <c r="N515">
        <v>0</v>
      </c>
      <c r="O515">
        <v>0</v>
      </c>
      <c r="P515">
        <v>0</v>
      </c>
      <c r="Q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>
        <v>0</v>
      </c>
      <c r="AD515">
        <v>0</v>
      </c>
      <c r="AE515">
        <v>0</v>
      </c>
      <c r="AF515">
        <v>0</v>
      </c>
      <c r="AG515">
        <v>0</v>
      </c>
      <c r="AH515">
        <v>0</v>
      </c>
      <c r="AI515">
        <v>0</v>
      </c>
      <c r="AJ515">
        <v>0</v>
      </c>
      <c r="AK515">
        <v>0</v>
      </c>
      <c r="AL515">
        <v>0</v>
      </c>
      <c r="AM515">
        <v>0</v>
      </c>
      <c r="AN515">
        <v>0</v>
      </c>
      <c r="AO515">
        <v>1</v>
      </c>
      <c r="AP515">
        <v>1</v>
      </c>
    </row>
    <row r="516" spans="1:42">
      <c r="A516" t="s">
        <v>732</v>
      </c>
      <c r="B516">
        <v>66</v>
      </c>
      <c r="C516">
        <f t="shared" si="8"/>
        <v>1</v>
      </c>
      <c r="D516">
        <v>1</v>
      </c>
      <c r="E516">
        <v>1</v>
      </c>
      <c r="F516">
        <v>0</v>
      </c>
      <c r="G516">
        <v>0</v>
      </c>
      <c r="H516">
        <v>1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S516">
        <v>0</v>
      </c>
      <c r="T516">
        <v>0</v>
      </c>
      <c r="U516">
        <v>0</v>
      </c>
      <c r="V516">
        <v>1</v>
      </c>
      <c r="W516">
        <v>1</v>
      </c>
      <c r="X516">
        <v>0</v>
      </c>
      <c r="Y516">
        <v>0</v>
      </c>
      <c r="Z516">
        <v>0</v>
      </c>
      <c r="AA516">
        <v>0</v>
      </c>
      <c r="AB516">
        <v>0</v>
      </c>
      <c r="AC516">
        <v>0</v>
      </c>
      <c r="AD516">
        <v>1</v>
      </c>
      <c r="AE516">
        <v>0</v>
      </c>
      <c r="AF516">
        <v>1</v>
      </c>
      <c r="AG516">
        <v>0</v>
      </c>
      <c r="AH516">
        <v>0</v>
      </c>
      <c r="AI516">
        <v>0</v>
      </c>
      <c r="AJ516">
        <v>0</v>
      </c>
      <c r="AK516">
        <v>0</v>
      </c>
      <c r="AL516">
        <v>0</v>
      </c>
      <c r="AM516">
        <v>0</v>
      </c>
      <c r="AN516">
        <v>0</v>
      </c>
      <c r="AO516">
        <v>1</v>
      </c>
      <c r="AP516">
        <v>1</v>
      </c>
    </row>
    <row r="517" spans="1:42">
      <c r="A517" t="s">
        <v>737</v>
      </c>
      <c r="B517">
        <v>61</v>
      </c>
      <c r="C517">
        <f t="shared" si="8"/>
        <v>1</v>
      </c>
      <c r="D517">
        <v>1</v>
      </c>
      <c r="E517">
        <v>1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1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0</v>
      </c>
      <c r="AD517">
        <v>1</v>
      </c>
      <c r="AE517">
        <v>0</v>
      </c>
      <c r="AF517">
        <v>0</v>
      </c>
      <c r="AG517">
        <v>0</v>
      </c>
      <c r="AH517">
        <v>0</v>
      </c>
      <c r="AI517">
        <v>0</v>
      </c>
      <c r="AJ517">
        <v>1</v>
      </c>
      <c r="AK517">
        <v>0</v>
      </c>
      <c r="AL517">
        <v>0</v>
      </c>
      <c r="AM517">
        <v>0</v>
      </c>
      <c r="AN517">
        <v>0</v>
      </c>
      <c r="AO517">
        <v>1</v>
      </c>
      <c r="AP517">
        <v>1</v>
      </c>
    </row>
    <row r="518" spans="1:42">
      <c r="A518" t="s">
        <v>738</v>
      </c>
      <c r="B518">
        <v>70</v>
      </c>
      <c r="C518">
        <f t="shared" si="8"/>
        <v>1</v>
      </c>
      <c r="D518">
        <v>1</v>
      </c>
      <c r="E518">
        <v>1</v>
      </c>
      <c r="F518">
        <v>1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1</v>
      </c>
      <c r="O518">
        <v>0</v>
      </c>
      <c r="P518">
        <v>0</v>
      </c>
      <c r="Q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0</v>
      </c>
      <c r="AC518">
        <v>0</v>
      </c>
      <c r="AD518">
        <v>0</v>
      </c>
      <c r="AE518">
        <v>0</v>
      </c>
      <c r="AF518">
        <v>0</v>
      </c>
      <c r="AG518">
        <v>0</v>
      </c>
      <c r="AH518">
        <v>0</v>
      </c>
      <c r="AI518">
        <v>0</v>
      </c>
      <c r="AJ518">
        <v>0</v>
      </c>
      <c r="AK518">
        <v>0</v>
      </c>
      <c r="AL518">
        <v>0</v>
      </c>
      <c r="AM518">
        <v>0</v>
      </c>
      <c r="AN518">
        <v>1</v>
      </c>
      <c r="AO518">
        <v>1</v>
      </c>
      <c r="AP518">
        <v>1</v>
      </c>
    </row>
    <row r="519" spans="1:42">
      <c r="A519" t="s">
        <v>1097</v>
      </c>
      <c r="B519">
        <v>70</v>
      </c>
      <c r="C519">
        <f t="shared" si="8"/>
        <v>1</v>
      </c>
      <c r="D519">
        <v>1</v>
      </c>
      <c r="E519">
        <v>1</v>
      </c>
      <c r="F519">
        <v>1</v>
      </c>
      <c r="G519">
        <v>1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S519">
        <v>0</v>
      </c>
      <c r="T519">
        <v>0</v>
      </c>
      <c r="U519">
        <v>0</v>
      </c>
      <c r="V519">
        <v>1</v>
      </c>
      <c r="W519">
        <v>0</v>
      </c>
      <c r="X519">
        <v>1</v>
      </c>
      <c r="Y519">
        <v>0</v>
      </c>
      <c r="Z519">
        <v>0</v>
      </c>
      <c r="AA519">
        <v>0</v>
      </c>
      <c r="AB519">
        <v>0</v>
      </c>
      <c r="AC519">
        <v>0</v>
      </c>
      <c r="AD519">
        <v>0</v>
      </c>
      <c r="AE519">
        <v>0</v>
      </c>
      <c r="AF519">
        <v>0</v>
      </c>
      <c r="AG519">
        <v>0</v>
      </c>
      <c r="AH519">
        <v>0</v>
      </c>
      <c r="AI519">
        <v>0</v>
      </c>
      <c r="AJ519">
        <v>0</v>
      </c>
      <c r="AK519">
        <v>0</v>
      </c>
      <c r="AL519">
        <v>0</v>
      </c>
      <c r="AM519">
        <v>0</v>
      </c>
      <c r="AN519">
        <v>0</v>
      </c>
      <c r="AO519">
        <v>1</v>
      </c>
      <c r="AP519">
        <v>1</v>
      </c>
    </row>
    <row r="520" spans="1:42">
      <c r="A520" t="s">
        <v>747</v>
      </c>
      <c r="B520">
        <v>61</v>
      </c>
      <c r="C520">
        <f t="shared" si="8"/>
        <v>1</v>
      </c>
      <c r="D520">
        <v>1</v>
      </c>
      <c r="E520">
        <v>1</v>
      </c>
      <c r="F520">
        <v>1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1</v>
      </c>
      <c r="P520">
        <v>0</v>
      </c>
      <c r="Q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0</v>
      </c>
      <c r="AC520">
        <v>0</v>
      </c>
      <c r="AD520">
        <v>0</v>
      </c>
      <c r="AE520">
        <v>0</v>
      </c>
      <c r="AF520">
        <v>0</v>
      </c>
      <c r="AG520">
        <v>0</v>
      </c>
      <c r="AH520">
        <v>0</v>
      </c>
      <c r="AI520">
        <v>0</v>
      </c>
      <c r="AJ520">
        <v>0</v>
      </c>
      <c r="AK520">
        <v>0</v>
      </c>
      <c r="AL520">
        <v>0</v>
      </c>
      <c r="AM520">
        <v>0</v>
      </c>
      <c r="AN520">
        <v>0</v>
      </c>
      <c r="AO520">
        <v>1</v>
      </c>
      <c r="AP520">
        <v>1</v>
      </c>
    </row>
    <row r="521" spans="1:42">
      <c r="A521" t="s">
        <v>1098</v>
      </c>
      <c r="B521">
        <v>70</v>
      </c>
      <c r="C521">
        <f t="shared" si="8"/>
        <v>1</v>
      </c>
      <c r="D521">
        <v>1</v>
      </c>
      <c r="E521">
        <v>1</v>
      </c>
      <c r="F521">
        <v>1</v>
      </c>
      <c r="G521">
        <v>0</v>
      </c>
      <c r="H521">
        <v>0</v>
      </c>
      <c r="I521">
        <v>1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0</v>
      </c>
      <c r="AD521">
        <v>0</v>
      </c>
      <c r="AE521">
        <v>0</v>
      </c>
      <c r="AF521">
        <v>0</v>
      </c>
      <c r="AG521">
        <v>0</v>
      </c>
      <c r="AH521">
        <v>0</v>
      </c>
      <c r="AI521">
        <v>0</v>
      </c>
      <c r="AJ521">
        <v>0</v>
      </c>
      <c r="AK521">
        <v>0</v>
      </c>
      <c r="AL521">
        <v>0</v>
      </c>
      <c r="AM521">
        <v>0</v>
      </c>
      <c r="AN521">
        <v>0</v>
      </c>
      <c r="AO521">
        <v>1</v>
      </c>
      <c r="AP521">
        <v>1</v>
      </c>
    </row>
    <row r="522" spans="1:42">
      <c r="A522" t="s">
        <v>759</v>
      </c>
      <c r="B522">
        <v>55</v>
      </c>
      <c r="C522">
        <f t="shared" si="8"/>
        <v>0</v>
      </c>
      <c r="D522">
        <v>1</v>
      </c>
      <c r="E522">
        <v>1</v>
      </c>
      <c r="F522">
        <v>1</v>
      </c>
      <c r="G522">
        <v>0</v>
      </c>
      <c r="H522">
        <v>0</v>
      </c>
      <c r="I522">
        <v>0</v>
      </c>
      <c r="J522">
        <v>0</v>
      </c>
      <c r="K522">
        <v>1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0</v>
      </c>
      <c r="AC522">
        <v>0</v>
      </c>
      <c r="AD522">
        <v>1</v>
      </c>
      <c r="AE522">
        <v>0</v>
      </c>
      <c r="AF522">
        <v>1</v>
      </c>
      <c r="AG522">
        <v>0</v>
      </c>
      <c r="AH522">
        <v>0</v>
      </c>
      <c r="AI522">
        <v>0</v>
      </c>
      <c r="AJ522">
        <v>0</v>
      </c>
      <c r="AK522">
        <v>0</v>
      </c>
      <c r="AL522">
        <v>0</v>
      </c>
      <c r="AM522">
        <v>0</v>
      </c>
      <c r="AN522">
        <v>0</v>
      </c>
      <c r="AO522">
        <v>1</v>
      </c>
      <c r="AP522">
        <v>1</v>
      </c>
    </row>
    <row r="523" spans="1:42">
      <c r="A523" t="s">
        <v>1099</v>
      </c>
      <c r="B523">
        <v>37</v>
      </c>
      <c r="C523">
        <f t="shared" si="8"/>
        <v>0</v>
      </c>
      <c r="D523">
        <v>1</v>
      </c>
      <c r="E523">
        <v>1</v>
      </c>
      <c r="F523">
        <v>0</v>
      </c>
      <c r="G523">
        <v>0</v>
      </c>
      <c r="H523">
        <v>0</v>
      </c>
      <c r="I523">
        <v>0</v>
      </c>
      <c r="J523">
        <v>1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0</v>
      </c>
      <c r="AC523">
        <v>0</v>
      </c>
      <c r="AD523">
        <v>1</v>
      </c>
      <c r="AE523">
        <v>0</v>
      </c>
      <c r="AF523">
        <v>0</v>
      </c>
      <c r="AG523">
        <v>0</v>
      </c>
      <c r="AH523">
        <v>0</v>
      </c>
      <c r="AI523">
        <v>0</v>
      </c>
      <c r="AJ523">
        <v>1</v>
      </c>
      <c r="AK523">
        <v>0</v>
      </c>
      <c r="AL523">
        <v>0</v>
      </c>
      <c r="AM523">
        <v>0</v>
      </c>
      <c r="AN523">
        <v>1</v>
      </c>
      <c r="AO523">
        <v>1</v>
      </c>
      <c r="AP523">
        <v>1</v>
      </c>
    </row>
    <row r="524" spans="1:42">
      <c r="A524" t="s">
        <v>1100</v>
      </c>
      <c r="B524">
        <v>75</v>
      </c>
      <c r="C524">
        <f t="shared" si="8"/>
        <v>1</v>
      </c>
      <c r="D524">
        <v>1</v>
      </c>
      <c r="E524">
        <v>1</v>
      </c>
      <c r="F524">
        <v>1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1</v>
      </c>
      <c r="M524">
        <v>0</v>
      </c>
      <c r="N524">
        <v>0</v>
      </c>
      <c r="O524">
        <v>0</v>
      </c>
      <c r="P524">
        <v>0</v>
      </c>
      <c r="Q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  <c r="AD524">
        <v>0</v>
      </c>
      <c r="AE524">
        <v>0</v>
      </c>
      <c r="AF524">
        <v>0</v>
      </c>
      <c r="AG524">
        <v>0</v>
      </c>
      <c r="AH524">
        <v>0</v>
      </c>
      <c r="AI524">
        <v>0</v>
      </c>
      <c r="AJ524">
        <v>0</v>
      </c>
      <c r="AK524">
        <v>0</v>
      </c>
      <c r="AL524">
        <v>0</v>
      </c>
      <c r="AM524">
        <v>0</v>
      </c>
      <c r="AN524">
        <v>0</v>
      </c>
      <c r="AO524">
        <v>1</v>
      </c>
      <c r="AP524">
        <v>1</v>
      </c>
    </row>
    <row r="525" spans="1:42">
      <c r="A525" t="s">
        <v>765</v>
      </c>
      <c r="B525">
        <v>46</v>
      </c>
      <c r="C525">
        <f t="shared" si="8"/>
        <v>0</v>
      </c>
      <c r="D525">
        <v>1</v>
      </c>
      <c r="E525">
        <v>1</v>
      </c>
      <c r="F525">
        <v>0</v>
      </c>
      <c r="G525">
        <v>0</v>
      </c>
      <c r="H525">
        <v>0</v>
      </c>
      <c r="I525">
        <v>0</v>
      </c>
      <c r="J525">
        <v>1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0</v>
      </c>
      <c r="AC525">
        <v>0</v>
      </c>
      <c r="AD525">
        <v>1</v>
      </c>
      <c r="AE525">
        <v>0</v>
      </c>
      <c r="AF525">
        <v>1</v>
      </c>
      <c r="AG525">
        <v>0</v>
      </c>
      <c r="AH525">
        <v>0</v>
      </c>
      <c r="AI525">
        <v>0</v>
      </c>
      <c r="AJ525">
        <v>0</v>
      </c>
      <c r="AK525">
        <v>0</v>
      </c>
      <c r="AL525">
        <v>0</v>
      </c>
      <c r="AM525">
        <v>0</v>
      </c>
      <c r="AN525">
        <v>0</v>
      </c>
      <c r="AO525">
        <v>1</v>
      </c>
      <c r="AP525">
        <v>1</v>
      </c>
    </row>
    <row r="526" spans="1:42">
      <c r="A526" t="s">
        <v>767</v>
      </c>
      <c r="B526">
        <v>57</v>
      </c>
      <c r="C526">
        <f t="shared" si="8"/>
        <v>0</v>
      </c>
      <c r="D526">
        <v>1</v>
      </c>
      <c r="E526">
        <v>1</v>
      </c>
      <c r="F526">
        <v>1</v>
      </c>
      <c r="G526">
        <v>0</v>
      </c>
      <c r="H526">
        <v>0</v>
      </c>
      <c r="I526">
        <v>0</v>
      </c>
      <c r="J526">
        <v>0</v>
      </c>
      <c r="K526">
        <v>1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0</v>
      </c>
      <c r="AC526">
        <v>0</v>
      </c>
      <c r="AD526">
        <v>0</v>
      </c>
      <c r="AE526">
        <v>0</v>
      </c>
      <c r="AF526">
        <v>0</v>
      </c>
      <c r="AG526">
        <v>0</v>
      </c>
      <c r="AH526">
        <v>0</v>
      </c>
      <c r="AI526">
        <v>0</v>
      </c>
      <c r="AJ526">
        <v>0</v>
      </c>
      <c r="AK526">
        <v>0</v>
      </c>
      <c r="AL526">
        <v>0</v>
      </c>
      <c r="AM526">
        <v>0</v>
      </c>
      <c r="AN526">
        <v>0</v>
      </c>
      <c r="AO526">
        <v>1</v>
      </c>
      <c r="AP526">
        <v>1</v>
      </c>
    </row>
    <row r="527" spans="1:42">
      <c r="A527" s="7" t="s">
        <v>1101</v>
      </c>
      <c r="B527" s="7">
        <v>20</v>
      </c>
      <c r="C527">
        <f t="shared" si="8"/>
        <v>0</v>
      </c>
      <c r="D527" s="7">
        <v>1</v>
      </c>
      <c r="E527" s="7">
        <v>1</v>
      </c>
      <c r="F527" s="7">
        <v>1</v>
      </c>
      <c r="G527" s="7">
        <v>1</v>
      </c>
      <c r="H527" s="7">
        <v>0</v>
      </c>
      <c r="I527" s="7">
        <v>0</v>
      </c>
      <c r="J527" s="7">
        <v>0</v>
      </c>
      <c r="K527" s="7">
        <v>0</v>
      </c>
      <c r="L527" s="7">
        <v>0</v>
      </c>
      <c r="M527" s="7">
        <v>0</v>
      </c>
      <c r="N527" s="7">
        <v>0</v>
      </c>
      <c r="O527" s="7">
        <v>0</v>
      </c>
      <c r="P527" s="7">
        <v>0</v>
      </c>
      <c r="Q527" s="7">
        <v>0</v>
      </c>
      <c r="R527" s="7"/>
      <c r="S527">
        <v>0</v>
      </c>
      <c r="T527">
        <v>0</v>
      </c>
      <c r="U527">
        <v>0</v>
      </c>
      <c r="V527" s="7">
        <v>0</v>
      </c>
      <c r="W527" s="7">
        <v>0</v>
      </c>
      <c r="X527" s="7">
        <v>0</v>
      </c>
      <c r="Y527" s="7">
        <v>0</v>
      </c>
      <c r="Z527" s="7">
        <v>0</v>
      </c>
      <c r="AA527" s="7">
        <v>0</v>
      </c>
      <c r="AB527" s="7">
        <v>0</v>
      </c>
      <c r="AC527" s="7">
        <v>0</v>
      </c>
      <c r="AD527" s="7">
        <v>0</v>
      </c>
      <c r="AE527" s="7">
        <v>0</v>
      </c>
      <c r="AF527" s="7">
        <v>0</v>
      </c>
      <c r="AG527" s="7">
        <v>0</v>
      </c>
      <c r="AH527" s="7">
        <v>0</v>
      </c>
      <c r="AI527" s="7">
        <v>0</v>
      </c>
      <c r="AJ527" s="7">
        <v>0</v>
      </c>
      <c r="AK527" s="7">
        <v>0</v>
      </c>
      <c r="AL527" s="7">
        <v>0</v>
      </c>
      <c r="AM527" s="7">
        <v>1</v>
      </c>
      <c r="AN527" s="7">
        <v>0</v>
      </c>
      <c r="AO527" s="7">
        <v>1</v>
      </c>
      <c r="AP527">
        <v>1</v>
      </c>
    </row>
    <row r="528" spans="1:42">
      <c r="A528" s="7" t="s">
        <v>959</v>
      </c>
      <c r="B528" s="7">
        <v>52</v>
      </c>
      <c r="C528">
        <f t="shared" si="8"/>
        <v>0</v>
      </c>
      <c r="D528" s="7">
        <v>1</v>
      </c>
      <c r="E528" s="7">
        <v>1</v>
      </c>
      <c r="F528" s="7">
        <v>0</v>
      </c>
      <c r="G528" s="7">
        <v>0</v>
      </c>
      <c r="H528" s="7">
        <v>0</v>
      </c>
      <c r="I528" s="7">
        <v>0</v>
      </c>
      <c r="J528" s="7">
        <v>0</v>
      </c>
      <c r="K528" s="7">
        <v>0</v>
      </c>
      <c r="L528" s="7">
        <v>0</v>
      </c>
      <c r="M528" s="7">
        <v>0</v>
      </c>
      <c r="N528" s="7">
        <v>0</v>
      </c>
      <c r="O528" s="7">
        <v>1</v>
      </c>
      <c r="P528" s="7">
        <v>0</v>
      </c>
      <c r="Q528" s="7">
        <v>0</v>
      </c>
      <c r="R528" s="7"/>
      <c r="S528">
        <v>0</v>
      </c>
      <c r="T528">
        <v>0</v>
      </c>
      <c r="U528">
        <v>0</v>
      </c>
      <c r="V528" s="7">
        <v>0</v>
      </c>
      <c r="W528" s="7">
        <v>0</v>
      </c>
      <c r="X528" s="7">
        <v>0</v>
      </c>
      <c r="Y528" s="7">
        <v>0</v>
      </c>
      <c r="Z528" s="7">
        <v>0</v>
      </c>
      <c r="AA528" s="7">
        <v>0</v>
      </c>
      <c r="AB528" s="7">
        <v>0</v>
      </c>
      <c r="AC528" s="7">
        <v>0</v>
      </c>
      <c r="AD528" s="7">
        <v>1</v>
      </c>
      <c r="AE528" s="7">
        <v>0</v>
      </c>
      <c r="AF528" s="7">
        <v>0</v>
      </c>
      <c r="AG528" s="7">
        <v>0</v>
      </c>
      <c r="AH528" s="7">
        <v>0</v>
      </c>
      <c r="AI528" s="7">
        <v>0</v>
      </c>
      <c r="AJ528" s="7">
        <v>1</v>
      </c>
      <c r="AK528" s="7">
        <v>0</v>
      </c>
      <c r="AL528" s="7">
        <v>0</v>
      </c>
      <c r="AM528" s="7">
        <v>0</v>
      </c>
      <c r="AN528" s="7">
        <v>0</v>
      </c>
      <c r="AO528" s="7">
        <v>1</v>
      </c>
      <c r="AP528">
        <v>1</v>
      </c>
    </row>
    <row r="529" spans="1:42">
      <c r="A529" s="7" t="s">
        <v>961</v>
      </c>
      <c r="B529" s="7">
        <v>66</v>
      </c>
      <c r="C529">
        <f t="shared" si="8"/>
        <v>1</v>
      </c>
      <c r="D529" s="7">
        <v>1</v>
      </c>
      <c r="E529" s="7">
        <v>1</v>
      </c>
      <c r="F529" s="7">
        <v>0</v>
      </c>
      <c r="G529" s="7">
        <v>1</v>
      </c>
      <c r="H529" s="7">
        <v>0</v>
      </c>
      <c r="I529" s="7">
        <v>0</v>
      </c>
      <c r="J529" s="7">
        <v>0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  <c r="P529" s="7">
        <v>0</v>
      </c>
      <c r="Q529" s="7">
        <v>0</v>
      </c>
      <c r="R529" s="7"/>
      <c r="S529">
        <v>0</v>
      </c>
      <c r="T529">
        <v>0</v>
      </c>
      <c r="U529">
        <v>0</v>
      </c>
      <c r="V529" s="7">
        <v>0</v>
      </c>
      <c r="W529" s="7">
        <v>0</v>
      </c>
      <c r="X529" s="7">
        <v>0</v>
      </c>
      <c r="Y529" s="7">
        <v>0</v>
      </c>
      <c r="Z529" s="7">
        <v>0</v>
      </c>
      <c r="AA529" s="7">
        <v>0</v>
      </c>
      <c r="AB529" s="7">
        <v>0</v>
      </c>
      <c r="AC529" s="7">
        <v>0</v>
      </c>
      <c r="AD529" s="7">
        <v>1</v>
      </c>
      <c r="AE529" s="7">
        <v>0</v>
      </c>
      <c r="AF529" s="7">
        <v>1</v>
      </c>
      <c r="AG529" s="7">
        <v>0</v>
      </c>
      <c r="AH529" s="7">
        <v>0</v>
      </c>
      <c r="AI529" s="7">
        <v>0</v>
      </c>
      <c r="AJ529" s="7">
        <v>0</v>
      </c>
      <c r="AK529" s="7">
        <v>0</v>
      </c>
      <c r="AL529" s="7">
        <v>0</v>
      </c>
      <c r="AM529" s="7">
        <v>0</v>
      </c>
      <c r="AN529" s="7">
        <v>0</v>
      </c>
      <c r="AO529" s="7">
        <v>1</v>
      </c>
      <c r="AP529">
        <v>1</v>
      </c>
    </row>
    <row r="530" spans="1:42">
      <c r="A530" s="7" t="s">
        <v>966</v>
      </c>
      <c r="B530" s="7">
        <v>43</v>
      </c>
      <c r="C530">
        <f t="shared" si="8"/>
        <v>0</v>
      </c>
      <c r="D530" s="7">
        <v>1</v>
      </c>
      <c r="E530" s="7">
        <v>1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7">
        <v>0</v>
      </c>
      <c r="L530" s="7">
        <v>0</v>
      </c>
      <c r="M530" s="7">
        <v>0</v>
      </c>
      <c r="N530" s="7">
        <v>1</v>
      </c>
      <c r="O530" s="7">
        <v>0</v>
      </c>
      <c r="P530" s="7">
        <v>0</v>
      </c>
      <c r="Q530" s="7">
        <v>0</v>
      </c>
      <c r="R530" s="7"/>
      <c r="S530">
        <v>0</v>
      </c>
      <c r="T530">
        <v>0</v>
      </c>
      <c r="U530">
        <v>0</v>
      </c>
      <c r="V530" s="7">
        <v>0</v>
      </c>
      <c r="W530" s="7">
        <v>0</v>
      </c>
      <c r="X530" s="7">
        <v>0</v>
      </c>
      <c r="Y530" s="7">
        <v>0</v>
      </c>
      <c r="Z530" s="7">
        <v>0</v>
      </c>
      <c r="AA530" s="7">
        <v>0</v>
      </c>
      <c r="AB530" s="7">
        <v>0</v>
      </c>
      <c r="AC530" s="7">
        <v>0</v>
      </c>
      <c r="AD530" s="7">
        <v>0</v>
      </c>
      <c r="AE530" s="7">
        <v>0</v>
      </c>
      <c r="AF530" s="7">
        <v>0</v>
      </c>
      <c r="AG530" s="7">
        <v>0</v>
      </c>
      <c r="AH530" s="7">
        <v>0</v>
      </c>
      <c r="AI530" s="7">
        <v>0</v>
      </c>
      <c r="AJ530" s="7">
        <v>0</v>
      </c>
      <c r="AK530" s="7">
        <v>0</v>
      </c>
      <c r="AL530" s="7">
        <v>0</v>
      </c>
      <c r="AM530" s="7">
        <v>0</v>
      </c>
      <c r="AN530" s="7">
        <v>1</v>
      </c>
      <c r="AO530" s="7">
        <v>1</v>
      </c>
      <c r="AP530">
        <v>1</v>
      </c>
    </row>
    <row r="531" spans="1:42">
      <c r="A531" s="7" t="s">
        <v>970</v>
      </c>
      <c r="B531" s="7">
        <v>63</v>
      </c>
      <c r="C531">
        <f t="shared" si="8"/>
        <v>1</v>
      </c>
      <c r="D531" s="7">
        <v>1</v>
      </c>
      <c r="E531" s="7">
        <v>1</v>
      </c>
      <c r="F531" s="7">
        <v>1</v>
      </c>
      <c r="G531" s="7">
        <v>0</v>
      </c>
      <c r="H531" s="7">
        <v>0</v>
      </c>
      <c r="I531" s="7">
        <v>0</v>
      </c>
      <c r="J531" s="7">
        <v>1</v>
      </c>
      <c r="K531" s="7">
        <v>0</v>
      </c>
      <c r="L531" s="7">
        <v>0</v>
      </c>
      <c r="M531" s="7">
        <v>0</v>
      </c>
      <c r="N531" s="7">
        <v>0</v>
      </c>
      <c r="O531" s="7">
        <v>0</v>
      </c>
      <c r="P531" s="7">
        <v>0</v>
      </c>
      <c r="Q531" s="7">
        <v>0</v>
      </c>
      <c r="R531" s="7"/>
      <c r="S531">
        <v>0</v>
      </c>
      <c r="T531">
        <v>0</v>
      </c>
      <c r="U531">
        <v>0</v>
      </c>
      <c r="V531" s="7">
        <v>0</v>
      </c>
      <c r="W531" s="7">
        <v>0</v>
      </c>
      <c r="X531" s="7">
        <v>0</v>
      </c>
      <c r="Y531" s="7">
        <v>0</v>
      </c>
      <c r="Z531" s="7">
        <v>0</v>
      </c>
      <c r="AA531" s="7">
        <v>0</v>
      </c>
      <c r="AB531" s="7">
        <v>0</v>
      </c>
      <c r="AC531" s="7">
        <v>0</v>
      </c>
      <c r="AD531" s="7">
        <v>0</v>
      </c>
      <c r="AE531" s="7">
        <v>0</v>
      </c>
      <c r="AF531" s="7">
        <v>0</v>
      </c>
      <c r="AG531" s="7">
        <v>0</v>
      </c>
      <c r="AH531" s="7">
        <v>0</v>
      </c>
      <c r="AI531" s="7">
        <v>0</v>
      </c>
      <c r="AJ531" s="7">
        <v>0</v>
      </c>
      <c r="AK531" s="7">
        <v>0</v>
      </c>
      <c r="AL531" s="7">
        <v>0</v>
      </c>
      <c r="AM531" s="7">
        <v>0</v>
      </c>
      <c r="AN531" s="7">
        <v>1</v>
      </c>
      <c r="AO531" s="7">
        <v>1</v>
      </c>
      <c r="AP531">
        <v>1</v>
      </c>
    </row>
    <row r="532" spans="1:42">
      <c r="A532" s="7" t="s">
        <v>974</v>
      </c>
      <c r="B532" s="7">
        <v>56</v>
      </c>
      <c r="C532">
        <f t="shared" si="8"/>
        <v>0</v>
      </c>
      <c r="D532" s="7">
        <v>1</v>
      </c>
      <c r="E532" s="7">
        <v>1</v>
      </c>
      <c r="F532" s="7">
        <v>1</v>
      </c>
      <c r="G532" s="7">
        <v>0</v>
      </c>
      <c r="H532" s="7">
        <v>0</v>
      </c>
      <c r="I532" s="7">
        <v>0</v>
      </c>
      <c r="J532" s="7">
        <v>1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  <c r="P532" s="7">
        <v>0</v>
      </c>
      <c r="Q532" s="7">
        <v>0</v>
      </c>
      <c r="R532" s="7"/>
      <c r="S532">
        <v>0</v>
      </c>
      <c r="T532">
        <v>0</v>
      </c>
      <c r="U532">
        <v>0</v>
      </c>
      <c r="V532" s="7">
        <v>0</v>
      </c>
      <c r="W532" s="7">
        <v>0</v>
      </c>
      <c r="X532" s="7">
        <v>0</v>
      </c>
      <c r="Y532" s="7">
        <v>0</v>
      </c>
      <c r="Z532" s="7">
        <v>0</v>
      </c>
      <c r="AA532" s="7">
        <v>0</v>
      </c>
      <c r="AB532" s="7">
        <v>0</v>
      </c>
      <c r="AC532" s="7">
        <v>0</v>
      </c>
      <c r="AD532" s="7">
        <v>0</v>
      </c>
      <c r="AE532" s="7">
        <v>0</v>
      </c>
      <c r="AF532" s="7">
        <v>0</v>
      </c>
      <c r="AG532" s="7">
        <v>0</v>
      </c>
      <c r="AH532" s="7">
        <v>0</v>
      </c>
      <c r="AI532" s="7">
        <v>0</v>
      </c>
      <c r="AJ532" s="7">
        <v>0</v>
      </c>
      <c r="AK532" s="7">
        <v>0</v>
      </c>
      <c r="AL532" s="7">
        <v>0</v>
      </c>
      <c r="AM532" s="7">
        <v>0</v>
      </c>
      <c r="AN532" s="7">
        <v>1</v>
      </c>
      <c r="AO532" s="7">
        <v>1</v>
      </c>
      <c r="AP532">
        <v>1</v>
      </c>
    </row>
    <row r="533" spans="1:42">
      <c r="A533" s="7" t="s">
        <v>975</v>
      </c>
      <c r="B533" s="7">
        <v>47</v>
      </c>
      <c r="C533">
        <f t="shared" si="8"/>
        <v>0</v>
      </c>
      <c r="D533" s="7">
        <v>1</v>
      </c>
      <c r="E533" s="7">
        <v>1</v>
      </c>
      <c r="F533" s="7">
        <v>1</v>
      </c>
      <c r="G533" s="7">
        <v>0</v>
      </c>
      <c r="H533" s="7">
        <v>0</v>
      </c>
      <c r="I533" s="7">
        <v>0</v>
      </c>
      <c r="J533" s="7">
        <v>0</v>
      </c>
      <c r="K533" s="7">
        <v>0</v>
      </c>
      <c r="L533" s="7">
        <v>0</v>
      </c>
      <c r="M533" s="7">
        <v>0</v>
      </c>
      <c r="N533" s="7">
        <v>1</v>
      </c>
      <c r="O533" s="7">
        <v>0</v>
      </c>
      <c r="P533" s="7">
        <v>0</v>
      </c>
      <c r="Q533" s="7">
        <v>0</v>
      </c>
      <c r="R533" s="7"/>
      <c r="S533">
        <v>0</v>
      </c>
      <c r="T533">
        <v>0</v>
      </c>
      <c r="U533">
        <v>0</v>
      </c>
      <c r="V533" s="7">
        <v>0</v>
      </c>
      <c r="W533" s="7">
        <v>0</v>
      </c>
      <c r="X533" s="7">
        <v>0</v>
      </c>
      <c r="Y533" s="7">
        <v>0</v>
      </c>
      <c r="Z533" s="7">
        <v>0</v>
      </c>
      <c r="AA533" s="7">
        <v>0</v>
      </c>
      <c r="AB533" s="7">
        <v>0</v>
      </c>
      <c r="AC533" s="7">
        <v>0</v>
      </c>
      <c r="AD533" s="7">
        <v>1</v>
      </c>
      <c r="AE533" s="7">
        <v>0</v>
      </c>
      <c r="AF533" s="7">
        <v>0</v>
      </c>
      <c r="AG533" s="7">
        <v>0</v>
      </c>
      <c r="AH533" s="7">
        <v>1</v>
      </c>
      <c r="AI533" s="7">
        <v>0</v>
      </c>
      <c r="AJ533" s="7">
        <v>0</v>
      </c>
      <c r="AK533" s="7">
        <v>0</v>
      </c>
      <c r="AL533" s="7">
        <v>0</v>
      </c>
      <c r="AM533" s="7">
        <v>0</v>
      </c>
      <c r="AN533" s="7">
        <v>1</v>
      </c>
      <c r="AO533" s="7">
        <v>1</v>
      </c>
      <c r="AP533">
        <v>1</v>
      </c>
    </row>
    <row r="534" spans="1:42">
      <c r="A534" s="7" t="s">
        <v>984</v>
      </c>
      <c r="B534" s="7">
        <v>48</v>
      </c>
      <c r="C534">
        <f t="shared" si="8"/>
        <v>0</v>
      </c>
      <c r="D534" s="7">
        <v>1</v>
      </c>
      <c r="E534" s="7">
        <v>1</v>
      </c>
      <c r="F534" s="7">
        <v>1</v>
      </c>
      <c r="G534" s="7">
        <v>0</v>
      </c>
      <c r="H534" s="7">
        <v>0</v>
      </c>
      <c r="I534" s="7">
        <v>0</v>
      </c>
      <c r="J534" s="7">
        <v>0</v>
      </c>
      <c r="K534" s="7">
        <v>1</v>
      </c>
      <c r="L534" s="7">
        <v>0</v>
      </c>
      <c r="M534" s="7">
        <v>0</v>
      </c>
      <c r="N534" s="7">
        <v>0</v>
      </c>
      <c r="O534" s="7">
        <v>0</v>
      </c>
      <c r="P534" s="7">
        <v>0</v>
      </c>
      <c r="Q534" s="7">
        <v>0</v>
      </c>
      <c r="R534" s="7"/>
      <c r="S534">
        <v>0</v>
      </c>
      <c r="T534">
        <v>0</v>
      </c>
      <c r="U534">
        <v>0</v>
      </c>
      <c r="V534" s="7">
        <v>0</v>
      </c>
      <c r="W534" s="7">
        <v>0</v>
      </c>
      <c r="X534" s="7">
        <v>0</v>
      </c>
      <c r="Y534" s="7">
        <v>0</v>
      </c>
      <c r="Z534" s="7">
        <v>0</v>
      </c>
      <c r="AA534" s="7">
        <v>0</v>
      </c>
      <c r="AB534" s="7">
        <v>0</v>
      </c>
      <c r="AC534" s="7">
        <v>0</v>
      </c>
      <c r="AD534" s="7">
        <v>1</v>
      </c>
      <c r="AE534" s="7">
        <v>0</v>
      </c>
      <c r="AF534" s="7">
        <v>1</v>
      </c>
      <c r="AG534" s="7">
        <v>0</v>
      </c>
      <c r="AH534" s="7">
        <v>0</v>
      </c>
      <c r="AI534" s="7">
        <v>0</v>
      </c>
      <c r="AJ534" s="7">
        <v>0</v>
      </c>
      <c r="AK534" s="7">
        <v>0</v>
      </c>
      <c r="AL534" s="7">
        <v>0</v>
      </c>
      <c r="AM534" s="7">
        <v>0</v>
      </c>
      <c r="AN534" s="7">
        <v>0</v>
      </c>
      <c r="AO534" s="7">
        <v>1</v>
      </c>
      <c r="AP534">
        <v>1</v>
      </c>
    </row>
    <row r="535" spans="1:42">
      <c r="A535" s="7" t="s">
        <v>985</v>
      </c>
      <c r="B535" s="7">
        <v>45</v>
      </c>
      <c r="C535">
        <f t="shared" si="8"/>
        <v>0</v>
      </c>
      <c r="D535" s="7">
        <v>0</v>
      </c>
      <c r="E535" s="7">
        <v>1</v>
      </c>
      <c r="F535" s="7">
        <v>0</v>
      </c>
      <c r="G535" s="7">
        <v>0</v>
      </c>
      <c r="H535" s="7">
        <v>1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  <c r="N535" s="7">
        <v>0</v>
      </c>
      <c r="O535" s="7">
        <v>0</v>
      </c>
      <c r="P535" s="7">
        <v>0</v>
      </c>
      <c r="Q535" s="7">
        <v>0</v>
      </c>
      <c r="R535" s="7"/>
      <c r="S535">
        <v>0</v>
      </c>
      <c r="T535">
        <v>0</v>
      </c>
      <c r="U535">
        <v>0</v>
      </c>
      <c r="V535" s="7">
        <v>1</v>
      </c>
      <c r="W535" s="7">
        <v>1</v>
      </c>
      <c r="X535" s="7">
        <v>0</v>
      </c>
      <c r="Y535" s="7">
        <v>0</v>
      </c>
      <c r="Z535" s="7">
        <v>0</v>
      </c>
      <c r="AA535" s="7">
        <v>0</v>
      </c>
      <c r="AB535" s="7">
        <v>0</v>
      </c>
      <c r="AC535" s="7">
        <v>0</v>
      </c>
      <c r="AD535" s="7">
        <v>0</v>
      </c>
      <c r="AE535" s="7">
        <v>0</v>
      </c>
      <c r="AF535" s="7">
        <v>0</v>
      </c>
      <c r="AG535" s="7">
        <v>0</v>
      </c>
      <c r="AH535" s="7">
        <v>0</v>
      </c>
      <c r="AI535" s="7">
        <v>0</v>
      </c>
      <c r="AJ535" s="7">
        <v>0</v>
      </c>
      <c r="AK535" s="7">
        <v>0</v>
      </c>
      <c r="AL535" s="7">
        <v>0</v>
      </c>
      <c r="AM535" s="7">
        <v>0</v>
      </c>
      <c r="AN535" s="7">
        <v>0</v>
      </c>
      <c r="AO535" s="7">
        <v>1</v>
      </c>
      <c r="AP535">
        <v>1</v>
      </c>
    </row>
    <row r="536" spans="1:42">
      <c r="A536" s="7" t="s">
        <v>987</v>
      </c>
      <c r="B536" s="7">
        <v>52</v>
      </c>
      <c r="C536">
        <f t="shared" si="8"/>
        <v>0</v>
      </c>
      <c r="D536" s="7">
        <v>0</v>
      </c>
      <c r="E536" s="7">
        <v>1</v>
      </c>
      <c r="F536" s="7">
        <v>1</v>
      </c>
      <c r="G536" s="7">
        <v>0</v>
      </c>
      <c r="H536" s="7">
        <v>1</v>
      </c>
      <c r="I536" s="7">
        <v>0</v>
      </c>
      <c r="J536" s="7">
        <v>0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7">
        <v>0</v>
      </c>
      <c r="Q536" s="7">
        <v>0</v>
      </c>
      <c r="R536" s="7"/>
      <c r="S536">
        <v>0</v>
      </c>
      <c r="T536">
        <v>0</v>
      </c>
      <c r="U536">
        <v>0</v>
      </c>
      <c r="V536" s="7">
        <v>1</v>
      </c>
      <c r="W536" s="7">
        <v>1</v>
      </c>
      <c r="X536" s="7">
        <v>0</v>
      </c>
      <c r="Y536" s="7">
        <v>0</v>
      </c>
      <c r="Z536" s="7">
        <v>0</v>
      </c>
      <c r="AA536" s="7">
        <v>0</v>
      </c>
      <c r="AB536" s="7">
        <v>0</v>
      </c>
      <c r="AC536" s="7">
        <v>0</v>
      </c>
      <c r="AD536" s="7">
        <v>0</v>
      </c>
      <c r="AE536" s="7">
        <v>0</v>
      </c>
      <c r="AF536" s="7">
        <v>0</v>
      </c>
      <c r="AG536" s="7">
        <v>0</v>
      </c>
      <c r="AH536" s="7">
        <v>0</v>
      </c>
      <c r="AI536" s="7">
        <v>0</v>
      </c>
      <c r="AJ536" s="7">
        <v>0</v>
      </c>
      <c r="AK536" s="7">
        <v>0</v>
      </c>
      <c r="AL536" s="7">
        <v>0</v>
      </c>
      <c r="AM536" s="7">
        <v>0</v>
      </c>
      <c r="AN536" s="7">
        <v>0</v>
      </c>
      <c r="AO536" s="7">
        <v>1</v>
      </c>
      <c r="AP536">
        <v>1</v>
      </c>
    </row>
    <row r="537" spans="1:42">
      <c r="A537" s="7" t="s">
        <v>1102</v>
      </c>
      <c r="B537" s="7">
        <v>71</v>
      </c>
      <c r="C537">
        <f t="shared" si="8"/>
        <v>1</v>
      </c>
      <c r="D537" s="7">
        <v>1</v>
      </c>
      <c r="E537" s="7">
        <v>1</v>
      </c>
      <c r="F537" s="7">
        <v>1</v>
      </c>
      <c r="G537" s="7">
        <v>0</v>
      </c>
      <c r="H537" s="7">
        <v>0</v>
      </c>
      <c r="I537" s="7">
        <v>0</v>
      </c>
      <c r="J537" s="7">
        <v>0</v>
      </c>
      <c r="K537" s="7">
        <v>0</v>
      </c>
      <c r="L537" s="7">
        <v>0</v>
      </c>
      <c r="M537" s="7">
        <v>0</v>
      </c>
      <c r="N537" s="7">
        <v>0</v>
      </c>
      <c r="O537" s="7">
        <v>1</v>
      </c>
      <c r="P537" s="7">
        <v>0</v>
      </c>
      <c r="Q537" s="7">
        <v>0</v>
      </c>
      <c r="R537" s="7"/>
      <c r="S537">
        <v>0</v>
      </c>
      <c r="T537">
        <v>0</v>
      </c>
      <c r="U537">
        <v>0</v>
      </c>
      <c r="V537" s="7">
        <v>0</v>
      </c>
      <c r="W537" s="7">
        <v>0</v>
      </c>
      <c r="X537" s="7">
        <v>0</v>
      </c>
      <c r="Y537" s="7">
        <v>0</v>
      </c>
      <c r="Z537" s="7">
        <v>0</v>
      </c>
      <c r="AA537" s="7">
        <v>0</v>
      </c>
      <c r="AB537" s="7">
        <v>0</v>
      </c>
      <c r="AC537" s="7">
        <v>0</v>
      </c>
      <c r="AD537" s="7">
        <v>1</v>
      </c>
      <c r="AE537" s="7">
        <v>0</v>
      </c>
      <c r="AF537" s="7">
        <v>1</v>
      </c>
      <c r="AG537" s="7">
        <v>0</v>
      </c>
      <c r="AH537" s="7">
        <v>0</v>
      </c>
      <c r="AI537" s="7">
        <v>0</v>
      </c>
      <c r="AJ537" s="7">
        <v>0</v>
      </c>
      <c r="AK537" s="7">
        <v>0</v>
      </c>
      <c r="AL537" s="7">
        <v>0</v>
      </c>
      <c r="AM537" s="7">
        <v>0</v>
      </c>
      <c r="AN537" s="7">
        <v>0</v>
      </c>
      <c r="AO537" s="7">
        <v>1</v>
      </c>
      <c r="AP537">
        <v>1</v>
      </c>
    </row>
    <row r="538" spans="1:42">
      <c r="A538" s="7" t="s">
        <v>996</v>
      </c>
      <c r="B538" s="7">
        <v>38</v>
      </c>
      <c r="C538">
        <f t="shared" si="8"/>
        <v>0</v>
      </c>
      <c r="D538" s="7">
        <v>1</v>
      </c>
      <c r="E538" s="7">
        <v>1</v>
      </c>
      <c r="F538" s="7">
        <v>0</v>
      </c>
      <c r="G538" s="7">
        <v>0</v>
      </c>
      <c r="H538" s="7">
        <v>0</v>
      </c>
      <c r="I538" s="7">
        <v>0</v>
      </c>
      <c r="J538" s="7">
        <v>1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7">
        <v>0</v>
      </c>
      <c r="Q538" s="7">
        <v>0</v>
      </c>
      <c r="R538" s="7"/>
      <c r="S538">
        <v>0</v>
      </c>
      <c r="T538">
        <v>0</v>
      </c>
      <c r="U538">
        <v>0</v>
      </c>
      <c r="V538" s="7">
        <v>0</v>
      </c>
      <c r="W538" s="7">
        <v>0</v>
      </c>
      <c r="X538" s="7">
        <v>0</v>
      </c>
      <c r="Y538" s="7">
        <v>0</v>
      </c>
      <c r="Z538" s="7">
        <v>0</v>
      </c>
      <c r="AA538" s="7">
        <v>0</v>
      </c>
      <c r="AB538" s="7">
        <v>0</v>
      </c>
      <c r="AC538" s="7">
        <v>0</v>
      </c>
      <c r="AD538" s="7">
        <v>1</v>
      </c>
      <c r="AE538" s="7">
        <v>0</v>
      </c>
      <c r="AF538" s="7">
        <v>0</v>
      </c>
      <c r="AG538" s="7">
        <v>0</v>
      </c>
      <c r="AH538" s="7">
        <v>1</v>
      </c>
      <c r="AI538" s="7">
        <v>0</v>
      </c>
      <c r="AJ538" s="7">
        <v>0</v>
      </c>
      <c r="AK538" s="7">
        <v>0</v>
      </c>
      <c r="AL538" s="7">
        <v>0</v>
      </c>
      <c r="AM538" s="7">
        <v>0</v>
      </c>
      <c r="AN538" s="7">
        <v>1</v>
      </c>
      <c r="AO538" s="7">
        <v>1</v>
      </c>
      <c r="AP538">
        <v>1</v>
      </c>
    </row>
    <row r="539" spans="1:42">
      <c r="A539" s="7" t="s">
        <v>997</v>
      </c>
      <c r="B539" s="7">
        <v>24</v>
      </c>
      <c r="C539">
        <f t="shared" si="8"/>
        <v>0</v>
      </c>
      <c r="D539" s="7">
        <v>0</v>
      </c>
      <c r="E539" s="7">
        <v>1</v>
      </c>
      <c r="F539" s="7">
        <v>1</v>
      </c>
      <c r="G539" s="7">
        <v>0</v>
      </c>
      <c r="H539" s="7">
        <v>0</v>
      </c>
      <c r="I539" s="7">
        <v>0</v>
      </c>
      <c r="J539" s="7">
        <v>1</v>
      </c>
      <c r="K539" s="7">
        <v>0</v>
      </c>
      <c r="L539" s="7">
        <v>0</v>
      </c>
      <c r="M539" s="7">
        <v>0</v>
      </c>
      <c r="N539" s="7">
        <v>0</v>
      </c>
      <c r="O539" s="7">
        <v>0</v>
      </c>
      <c r="P539" s="7">
        <v>0</v>
      </c>
      <c r="Q539" s="7">
        <v>0</v>
      </c>
      <c r="R539" s="7"/>
      <c r="S539">
        <v>0</v>
      </c>
      <c r="T539">
        <v>0</v>
      </c>
      <c r="U539">
        <v>0</v>
      </c>
      <c r="V539" s="7">
        <v>0</v>
      </c>
      <c r="W539" s="7">
        <v>0</v>
      </c>
      <c r="X539" s="7">
        <v>0</v>
      </c>
      <c r="Y539" s="7">
        <v>0</v>
      </c>
      <c r="Z539" s="7">
        <v>0</v>
      </c>
      <c r="AA539" s="7">
        <v>0</v>
      </c>
      <c r="AB539" s="7">
        <v>0</v>
      </c>
      <c r="AC539" s="7">
        <v>0</v>
      </c>
      <c r="AD539" s="7">
        <v>0</v>
      </c>
      <c r="AE539" s="7">
        <v>0</v>
      </c>
      <c r="AF539" s="7">
        <v>0</v>
      </c>
      <c r="AG539" s="7">
        <v>0</v>
      </c>
      <c r="AH539" s="7">
        <v>0</v>
      </c>
      <c r="AI539" s="7">
        <v>0</v>
      </c>
      <c r="AJ539" s="7">
        <v>0</v>
      </c>
      <c r="AK539" s="7">
        <v>0</v>
      </c>
      <c r="AL539" s="7">
        <v>0</v>
      </c>
      <c r="AM539" s="7">
        <v>0</v>
      </c>
      <c r="AN539" s="7">
        <v>1</v>
      </c>
      <c r="AO539" s="7">
        <v>1</v>
      </c>
      <c r="AP539">
        <v>1</v>
      </c>
    </row>
    <row r="540" spans="1:42">
      <c r="A540" s="7" t="s">
        <v>998</v>
      </c>
      <c r="B540" s="7">
        <v>29</v>
      </c>
      <c r="C540">
        <f t="shared" si="8"/>
        <v>0</v>
      </c>
      <c r="D540" s="7">
        <v>1</v>
      </c>
      <c r="E540" s="7">
        <v>1</v>
      </c>
      <c r="F540" s="7">
        <v>0</v>
      </c>
      <c r="G540" s="7">
        <v>1</v>
      </c>
      <c r="H540" s="7">
        <v>0</v>
      </c>
      <c r="I540" s="7">
        <v>0</v>
      </c>
      <c r="J540" s="7">
        <v>0</v>
      </c>
      <c r="K540" s="7">
        <v>0</v>
      </c>
      <c r="L540" s="7">
        <v>0</v>
      </c>
      <c r="M540" s="7">
        <v>0</v>
      </c>
      <c r="N540" s="7">
        <v>0</v>
      </c>
      <c r="O540" s="7">
        <v>0</v>
      </c>
      <c r="P540" s="7">
        <v>0</v>
      </c>
      <c r="Q540" s="7">
        <v>0</v>
      </c>
      <c r="R540" s="7"/>
      <c r="S540">
        <v>0</v>
      </c>
      <c r="T540">
        <v>0</v>
      </c>
      <c r="U540">
        <v>0</v>
      </c>
      <c r="V540" s="7">
        <v>0</v>
      </c>
      <c r="W540" s="7">
        <v>0</v>
      </c>
      <c r="X540" s="7">
        <v>0</v>
      </c>
      <c r="Y540" s="7">
        <v>0</v>
      </c>
      <c r="Z540" s="7">
        <v>0</v>
      </c>
      <c r="AA540" s="7">
        <v>0</v>
      </c>
      <c r="AB540" s="7">
        <v>0</v>
      </c>
      <c r="AC540" s="7">
        <v>0</v>
      </c>
      <c r="AD540" s="7">
        <v>1</v>
      </c>
      <c r="AE540" s="7">
        <v>0</v>
      </c>
      <c r="AF540" s="7">
        <v>1</v>
      </c>
      <c r="AG540" s="7">
        <v>0</v>
      </c>
      <c r="AH540" s="7">
        <v>0</v>
      </c>
      <c r="AI540" s="7">
        <v>0</v>
      </c>
      <c r="AJ540" s="7">
        <v>0</v>
      </c>
      <c r="AK540" s="7">
        <v>0</v>
      </c>
      <c r="AL540" s="7">
        <v>0</v>
      </c>
      <c r="AM540" s="7">
        <v>0</v>
      </c>
      <c r="AN540" s="7">
        <v>0</v>
      </c>
      <c r="AO540" s="7">
        <v>1</v>
      </c>
      <c r="AP540">
        <v>1</v>
      </c>
    </row>
    <row r="541" spans="1:42">
      <c r="A541" s="7" t="s">
        <v>1004</v>
      </c>
      <c r="B541" s="7">
        <v>55</v>
      </c>
      <c r="C541">
        <f t="shared" si="8"/>
        <v>0</v>
      </c>
      <c r="D541" s="7">
        <v>1</v>
      </c>
      <c r="E541" s="7">
        <v>1</v>
      </c>
      <c r="F541" s="7">
        <v>0</v>
      </c>
      <c r="G541" s="7">
        <v>0</v>
      </c>
      <c r="H541" s="7">
        <v>1</v>
      </c>
      <c r="I541" s="7">
        <v>0</v>
      </c>
      <c r="J541" s="7">
        <v>0</v>
      </c>
      <c r="K541" s="7">
        <v>0</v>
      </c>
      <c r="L541" s="7">
        <v>0</v>
      </c>
      <c r="M541" s="7">
        <v>0</v>
      </c>
      <c r="N541" s="7">
        <v>0</v>
      </c>
      <c r="O541" s="7">
        <v>0</v>
      </c>
      <c r="P541" s="7">
        <v>0</v>
      </c>
      <c r="Q541" s="7">
        <v>0</v>
      </c>
      <c r="R541" s="7"/>
      <c r="S541">
        <v>0</v>
      </c>
      <c r="T541">
        <v>0</v>
      </c>
      <c r="U541">
        <v>0</v>
      </c>
      <c r="V541" s="7">
        <v>0</v>
      </c>
      <c r="W541" s="7">
        <v>0</v>
      </c>
      <c r="X541" s="7">
        <v>0</v>
      </c>
      <c r="Y541" s="7">
        <v>0</v>
      </c>
      <c r="Z541" s="7">
        <v>0</v>
      </c>
      <c r="AA541" s="7">
        <v>0</v>
      </c>
      <c r="AB541" s="7">
        <v>0</v>
      </c>
      <c r="AC541" s="7">
        <v>0</v>
      </c>
      <c r="AD541" s="7">
        <v>0</v>
      </c>
      <c r="AE541" s="7">
        <v>0</v>
      </c>
      <c r="AF541" s="7">
        <v>0</v>
      </c>
      <c r="AG541" s="7">
        <v>0</v>
      </c>
      <c r="AH541" s="7">
        <v>0</v>
      </c>
      <c r="AI541" s="7">
        <v>0</v>
      </c>
      <c r="AJ541" s="7">
        <v>0</v>
      </c>
      <c r="AK541" s="7">
        <v>0</v>
      </c>
      <c r="AL541" s="7">
        <v>0</v>
      </c>
      <c r="AM541" s="7">
        <v>0</v>
      </c>
      <c r="AN541" s="7">
        <v>0</v>
      </c>
      <c r="AO541" s="7">
        <v>1</v>
      </c>
      <c r="AP541">
        <v>1</v>
      </c>
    </row>
    <row r="542" spans="1:42">
      <c r="A542" s="7" t="s">
        <v>1009</v>
      </c>
      <c r="B542" s="7">
        <v>64</v>
      </c>
      <c r="C542">
        <f t="shared" si="8"/>
        <v>1</v>
      </c>
      <c r="D542" s="7">
        <v>1</v>
      </c>
      <c r="E542" s="7">
        <v>1</v>
      </c>
      <c r="F542" s="7">
        <v>0</v>
      </c>
      <c r="G542" s="7">
        <v>1</v>
      </c>
      <c r="H542" s="7">
        <v>0</v>
      </c>
      <c r="I542" s="7">
        <v>0</v>
      </c>
      <c r="J542" s="7">
        <v>0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  <c r="P542" s="7">
        <v>0</v>
      </c>
      <c r="Q542" s="7">
        <v>0</v>
      </c>
      <c r="R542" s="7"/>
      <c r="S542">
        <v>0</v>
      </c>
      <c r="T542">
        <v>0</v>
      </c>
      <c r="U542">
        <v>0</v>
      </c>
      <c r="V542" s="7">
        <v>0</v>
      </c>
      <c r="W542" s="7">
        <v>0</v>
      </c>
      <c r="X542" s="7">
        <v>0</v>
      </c>
      <c r="Y542" s="7">
        <v>0</v>
      </c>
      <c r="Z542" s="7">
        <v>0</v>
      </c>
      <c r="AA542" s="7">
        <v>0</v>
      </c>
      <c r="AB542" s="7">
        <v>0</v>
      </c>
      <c r="AC542" s="7">
        <v>0</v>
      </c>
      <c r="AD542" s="7">
        <v>1</v>
      </c>
      <c r="AE542" s="7">
        <v>0</v>
      </c>
      <c r="AF542" s="7">
        <v>0</v>
      </c>
      <c r="AG542" s="7">
        <v>1</v>
      </c>
      <c r="AH542" s="7">
        <v>0</v>
      </c>
      <c r="AI542" s="7">
        <v>0</v>
      </c>
      <c r="AJ542" s="7">
        <v>0</v>
      </c>
      <c r="AK542" s="7">
        <v>0</v>
      </c>
      <c r="AL542" s="7">
        <v>0</v>
      </c>
      <c r="AM542" s="7">
        <v>0</v>
      </c>
      <c r="AN542" s="7">
        <v>0</v>
      </c>
      <c r="AO542" s="7">
        <v>1</v>
      </c>
      <c r="AP542">
        <v>1</v>
      </c>
    </row>
    <row r="543" spans="1:42">
      <c r="A543" s="7" t="s">
        <v>1019</v>
      </c>
      <c r="B543" s="7">
        <v>46</v>
      </c>
      <c r="C543">
        <f t="shared" si="8"/>
        <v>0</v>
      </c>
      <c r="D543" s="7">
        <v>1</v>
      </c>
      <c r="E543" s="7">
        <v>1</v>
      </c>
      <c r="F543" s="7">
        <v>1</v>
      </c>
      <c r="G543" s="7">
        <v>0</v>
      </c>
      <c r="H543" s="7">
        <v>0</v>
      </c>
      <c r="I543" s="7">
        <v>0</v>
      </c>
      <c r="J543" s="7">
        <v>0</v>
      </c>
      <c r="K543" s="7">
        <v>0</v>
      </c>
      <c r="L543" s="7">
        <v>1</v>
      </c>
      <c r="M543" s="7">
        <v>0</v>
      </c>
      <c r="N543" s="7">
        <v>0</v>
      </c>
      <c r="O543" s="7">
        <v>0</v>
      </c>
      <c r="P543" s="7">
        <v>0</v>
      </c>
      <c r="Q543" s="7">
        <v>0</v>
      </c>
      <c r="R543" s="7"/>
      <c r="S543">
        <v>0</v>
      </c>
      <c r="T543">
        <v>0</v>
      </c>
      <c r="U543">
        <v>0</v>
      </c>
      <c r="V543" s="7">
        <v>0</v>
      </c>
      <c r="W543" s="7">
        <v>0</v>
      </c>
      <c r="X543" s="7">
        <v>0</v>
      </c>
      <c r="Y543" s="7">
        <v>0</v>
      </c>
      <c r="Z543" s="7">
        <v>0</v>
      </c>
      <c r="AA543" s="7">
        <v>0</v>
      </c>
      <c r="AB543" s="7">
        <v>0</v>
      </c>
      <c r="AC543" s="7">
        <v>0</v>
      </c>
      <c r="AD543" s="7">
        <v>0</v>
      </c>
      <c r="AE543" s="7">
        <v>0</v>
      </c>
      <c r="AF543" s="7">
        <v>0</v>
      </c>
      <c r="AG543" s="7">
        <v>0</v>
      </c>
      <c r="AH543" s="7">
        <v>0</v>
      </c>
      <c r="AI543" s="7">
        <v>0</v>
      </c>
      <c r="AJ543" s="7">
        <v>0</v>
      </c>
      <c r="AK543" s="7">
        <v>0</v>
      </c>
      <c r="AL543" s="7">
        <v>0</v>
      </c>
      <c r="AM543" s="7">
        <v>0</v>
      </c>
      <c r="AN543" s="7">
        <v>0</v>
      </c>
      <c r="AO543" s="7">
        <v>1</v>
      </c>
      <c r="AP543">
        <v>1</v>
      </c>
    </row>
    <row r="544" spans="1:42">
      <c r="A544" s="7" t="s">
        <v>1020</v>
      </c>
      <c r="B544" s="7">
        <v>47</v>
      </c>
      <c r="C544">
        <f t="shared" si="8"/>
        <v>0</v>
      </c>
      <c r="D544" s="7">
        <v>1</v>
      </c>
      <c r="E544" s="7">
        <v>1</v>
      </c>
      <c r="F544" s="7">
        <v>1</v>
      </c>
      <c r="G544" s="7">
        <v>0</v>
      </c>
      <c r="H544" s="7">
        <v>0</v>
      </c>
      <c r="I544" s="7">
        <v>0</v>
      </c>
      <c r="J544" s="7">
        <v>0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  <c r="P544" s="7">
        <v>1</v>
      </c>
      <c r="Q544" s="7">
        <v>0</v>
      </c>
      <c r="R544" s="7"/>
      <c r="S544">
        <v>0</v>
      </c>
      <c r="T544">
        <v>0</v>
      </c>
      <c r="U544">
        <v>0</v>
      </c>
      <c r="V544" s="7">
        <v>0</v>
      </c>
      <c r="W544" s="7">
        <v>0</v>
      </c>
      <c r="X544" s="7">
        <v>0</v>
      </c>
      <c r="Y544" s="7">
        <v>0</v>
      </c>
      <c r="Z544" s="7">
        <v>0</v>
      </c>
      <c r="AA544" s="7">
        <v>0</v>
      </c>
      <c r="AB544" s="7">
        <v>0</v>
      </c>
      <c r="AC544" s="7">
        <v>0</v>
      </c>
      <c r="AD544" s="7">
        <v>0</v>
      </c>
      <c r="AE544" s="7">
        <v>0</v>
      </c>
      <c r="AF544" s="7">
        <v>0</v>
      </c>
      <c r="AG544" s="7">
        <v>0</v>
      </c>
      <c r="AH544" s="7">
        <v>0</v>
      </c>
      <c r="AI544" s="7">
        <v>0</v>
      </c>
      <c r="AJ544" s="7">
        <v>0</v>
      </c>
      <c r="AK544" s="7">
        <v>0</v>
      </c>
      <c r="AL544" s="7">
        <v>0</v>
      </c>
      <c r="AM544" s="7">
        <v>0</v>
      </c>
      <c r="AN544" s="7">
        <v>1</v>
      </c>
      <c r="AO544" s="7">
        <v>1</v>
      </c>
      <c r="AP544">
        <v>1</v>
      </c>
    </row>
    <row r="545" spans="1:42">
      <c r="A545" s="7" t="s">
        <v>1103</v>
      </c>
      <c r="B545" s="7">
        <v>35</v>
      </c>
      <c r="C545">
        <f t="shared" si="8"/>
        <v>0</v>
      </c>
      <c r="D545" s="7">
        <v>1</v>
      </c>
      <c r="E545" s="7">
        <v>1</v>
      </c>
      <c r="F545" s="7">
        <v>1</v>
      </c>
      <c r="G545" s="7">
        <v>0</v>
      </c>
      <c r="H545" s="7">
        <v>0</v>
      </c>
      <c r="I545" s="7">
        <v>0</v>
      </c>
      <c r="J545" s="7">
        <v>0</v>
      </c>
      <c r="K545" s="7">
        <v>0</v>
      </c>
      <c r="L545" s="7">
        <v>1</v>
      </c>
      <c r="M545" s="7">
        <v>0</v>
      </c>
      <c r="N545" s="7">
        <v>0</v>
      </c>
      <c r="O545" s="7">
        <v>0</v>
      </c>
      <c r="P545" s="7">
        <v>0</v>
      </c>
      <c r="Q545" s="7">
        <v>0</v>
      </c>
      <c r="R545" s="7"/>
      <c r="S545">
        <v>0</v>
      </c>
      <c r="T545">
        <v>0</v>
      </c>
      <c r="U545">
        <v>0</v>
      </c>
      <c r="V545" s="7">
        <v>1</v>
      </c>
      <c r="W545" s="7">
        <v>1</v>
      </c>
      <c r="X545" s="7">
        <v>0</v>
      </c>
      <c r="Y545" s="7">
        <v>0</v>
      </c>
      <c r="Z545" s="7">
        <v>0</v>
      </c>
      <c r="AA545" s="7">
        <v>0</v>
      </c>
      <c r="AB545" s="7">
        <v>0</v>
      </c>
      <c r="AC545" s="7">
        <v>0</v>
      </c>
      <c r="AD545" s="7">
        <v>1</v>
      </c>
      <c r="AE545" s="7">
        <v>0</v>
      </c>
      <c r="AF545" s="7">
        <v>0</v>
      </c>
      <c r="AG545" s="7">
        <v>1</v>
      </c>
      <c r="AH545" s="7">
        <v>0</v>
      </c>
      <c r="AI545" s="7">
        <v>0</v>
      </c>
      <c r="AJ545" s="7">
        <v>0</v>
      </c>
      <c r="AK545" s="7">
        <v>0</v>
      </c>
      <c r="AL545" s="7">
        <v>0</v>
      </c>
      <c r="AM545" s="7">
        <v>0</v>
      </c>
      <c r="AN545" s="7">
        <v>0</v>
      </c>
      <c r="AO545" s="7">
        <v>1</v>
      </c>
      <c r="AP545">
        <v>1</v>
      </c>
    </row>
    <row r="546" spans="1:42">
      <c r="A546" t="s">
        <v>783</v>
      </c>
      <c r="B546">
        <v>65</v>
      </c>
      <c r="C546">
        <f t="shared" si="8"/>
        <v>1</v>
      </c>
      <c r="D546">
        <v>1</v>
      </c>
      <c r="E546">
        <v>1</v>
      </c>
      <c r="F546">
        <v>0</v>
      </c>
      <c r="G546">
        <v>1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  <c r="AB546">
        <v>0</v>
      </c>
      <c r="AC546">
        <v>0</v>
      </c>
      <c r="AD546">
        <v>1</v>
      </c>
      <c r="AE546">
        <v>1</v>
      </c>
      <c r="AF546">
        <v>0</v>
      </c>
      <c r="AG546">
        <v>1</v>
      </c>
      <c r="AH546">
        <v>0</v>
      </c>
      <c r="AI546">
        <v>0</v>
      </c>
      <c r="AJ546">
        <v>0</v>
      </c>
      <c r="AK546">
        <v>0</v>
      </c>
      <c r="AL546">
        <v>0</v>
      </c>
      <c r="AM546">
        <v>0</v>
      </c>
      <c r="AN546">
        <v>0</v>
      </c>
      <c r="AO546">
        <v>1</v>
      </c>
      <c r="AP546">
        <v>1</v>
      </c>
    </row>
    <row r="547" spans="1:42">
      <c r="A547" t="s">
        <v>784</v>
      </c>
      <c r="B547">
        <v>67</v>
      </c>
      <c r="C547">
        <f t="shared" si="8"/>
        <v>1</v>
      </c>
      <c r="D547">
        <v>0</v>
      </c>
      <c r="E547">
        <v>1</v>
      </c>
      <c r="F547">
        <v>0</v>
      </c>
      <c r="G547">
        <v>0</v>
      </c>
      <c r="H547">
        <v>0</v>
      </c>
      <c r="I547">
        <v>1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0</v>
      </c>
      <c r="AC547">
        <v>0</v>
      </c>
      <c r="AD547">
        <v>1</v>
      </c>
      <c r="AE547">
        <v>0</v>
      </c>
      <c r="AF547">
        <v>1</v>
      </c>
      <c r="AG547">
        <v>0</v>
      </c>
      <c r="AH547">
        <v>0</v>
      </c>
      <c r="AI547">
        <v>0</v>
      </c>
      <c r="AJ547">
        <v>0</v>
      </c>
      <c r="AK547">
        <v>0</v>
      </c>
      <c r="AL547">
        <v>0</v>
      </c>
      <c r="AM547">
        <v>0</v>
      </c>
      <c r="AN547">
        <v>0</v>
      </c>
      <c r="AO547">
        <v>1</v>
      </c>
      <c r="AP547">
        <v>1</v>
      </c>
    </row>
    <row r="548" spans="1:42">
      <c r="A548" t="s">
        <v>1104</v>
      </c>
      <c r="B548">
        <v>40</v>
      </c>
      <c r="C548">
        <f t="shared" si="8"/>
        <v>0</v>
      </c>
      <c r="D548">
        <v>1</v>
      </c>
      <c r="E548">
        <v>1</v>
      </c>
      <c r="F548">
        <v>1</v>
      </c>
      <c r="G548">
        <v>0</v>
      </c>
      <c r="H548">
        <v>0</v>
      </c>
      <c r="I548">
        <v>0</v>
      </c>
      <c r="J548">
        <v>1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0</v>
      </c>
      <c r="AC548">
        <v>0</v>
      </c>
      <c r="AD548">
        <v>1</v>
      </c>
      <c r="AE548">
        <v>0</v>
      </c>
      <c r="AF548">
        <v>0</v>
      </c>
      <c r="AG548">
        <v>0</v>
      </c>
      <c r="AH548">
        <v>1</v>
      </c>
      <c r="AI548">
        <v>0</v>
      </c>
      <c r="AJ548">
        <v>0</v>
      </c>
      <c r="AK548">
        <v>0</v>
      </c>
      <c r="AL548">
        <v>0</v>
      </c>
      <c r="AM548">
        <v>0</v>
      </c>
      <c r="AN548">
        <v>1</v>
      </c>
      <c r="AO548">
        <v>1</v>
      </c>
      <c r="AP548">
        <v>1</v>
      </c>
    </row>
    <row r="549" spans="1:42">
      <c r="A549" t="s">
        <v>789</v>
      </c>
      <c r="B549">
        <v>53</v>
      </c>
      <c r="C549">
        <f t="shared" si="8"/>
        <v>0</v>
      </c>
      <c r="D549">
        <v>1</v>
      </c>
      <c r="E549">
        <v>1</v>
      </c>
      <c r="F549">
        <v>1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1</v>
      </c>
      <c r="P549">
        <v>0</v>
      </c>
      <c r="Q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  <c r="AB549">
        <v>0</v>
      </c>
      <c r="AC549">
        <v>0</v>
      </c>
      <c r="AD549">
        <v>1</v>
      </c>
      <c r="AE549">
        <v>0</v>
      </c>
      <c r="AF549">
        <v>0</v>
      </c>
      <c r="AG549">
        <v>0</v>
      </c>
      <c r="AH549">
        <v>0</v>
      </c>
      <c r="AI549">
        <v>0</v>
      </c>
      <c r="AJ549">
        <v>1</v>
      </c>
      <c r="AK549">
        <v>0</v>
      </c>
      <c r="AL549">
        <v>0</v>
      </c>
      <c r="AM549">
        <v>0</v>
      </c>
      <c r="AN549">
        <v>0</v>
      </c>
      <c r="AO549">
        <v>1</v>
      </c>
      <c r="AP549">
        <v>1</v>
      </c>
    </row>
    <row r="550" spans="1:42">
      <c r="A550" t="s">
        <v>803</v>
      </c>
      <c r="B550">
        <v>60</v>
      </c>
      <c r="C550">
        <f t="shared" si="8"/>
        <v>1</v>
      </c>
      <c r="D550">
        <v>0</v>
      </c>
      <c r="E550">
        <v>1</v>
      </c>
      <c r="F550">
        <v>1</v>
      </c>
      <c r="G550">
        <v>0</v>
      </c>
      <c r="H550">
        <v>1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S550">
        <v>0</v>
      </c>
      <c r="T550">
        <v>0</v>
      </c>
      <c r="U550">
        <v>0</v>
      </c>
      <c r="V550">
        <v>1</v>
      </c>
      <c r="W550">
        <v>1</v>
      </c>
      <c r="X550">
        <v>0</v>
      </c>
      <c r="Y550">
        <v>0</v>
      </c>
      <c r="Z550">
        <v>0</v>
      </c>
      <c r="AA550">
        <v>0</v>
      </c>
      <c r="AB550">
        <v>0</v>
      </c>
      <c r="AC550">
        <v>0</v>
      </c>
      <c r="AD550">
        <v>0</v>
      </c>
      <c r="AE550">
        <v>0</v>
      </c>
      <c r="AF550">
        <v>0</v>
      </c>
      <c r="AG550">
        <v>0</v>
      </c>
      <c r="AH550">
        <v>0</v>
      </c>
      <c r="AI550">
        <v>0</v>
      </c>
      <c r="AJ550">
        <v>0</v>
      </c>
      <c r="AK550">
        <v>0</v>
      </c>
      <c r="AL550">
        <v>0</v>
      </c>
      <c r="AM550">
        <v>1</v>
      </c>
      <c r="AN550">
        <v>0</v>
      </c>
      <c r="AO550">
        <v>1</v>
      </c>
      <c r="AP550">
        <v>1</v>
      </c>
    </row>
    <row r="551" spans="1:42">
      <c r="A551" t="s">
        <v>804</v>
      </c>
      <c r="B551">
        <v>57</v>
      </c>
      <c r="C551">
        <f t="shared" si="8"/>
        <v>0</v>
      </c>
      <c r="D551">
        <v>1</v>
      </c>
      <c r="E551">
        <v>1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1</v>
      </c>
      <c r="P551">
        <v>0</v>
      </c>
      <c r="Q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0</v>
      </c>
      <c r="AC551">
        <v>0</v>
      </c>
      <c r="AD551">
        <v>0</v>
      </c>
      <c r="AE551">
        <v>0</v>
      </c>
      <c r="AF551">
        <v>0</v>
      </c>
      <c r="AG551">
        <v>0</v>
      </c>
      <c r="AH551">
        <v>0</v>
      </c>
      <c r="AI551">
        <v>0</v>
      </c>
      <c r="AJ551">
        <v>0</v>
      </c>
      <c r="AK551">
        <v>0</v>
      </c>
      <c r="AL551">
        <v>0</v>
      </c>
      <c r="AM551">
        <v>0</v>
      </c>
      <c r="AN551">
        <v>0</v>
      </c>
      <c r="AO551">
        <v>1</v>
      </c>
      <c r="AP551">
        <v>1</v>
      </c>
    </row>
    <row r="552" spans="1:42">
      <c r="A552" t="s">
        <v>805</v>
      </c>
      <c r="B552">
        <v>55</v>
      </c>
      <c r="C552">
        <f t="shared" si="8"/>
        <v>0</v>
      </c>
      <c r="D552">
        <v>1</v>
      </c>
      <c r="E552">
        <v>1</v>
      </c>
      <c r="F552">
        <v>1</v>
      </c>
      <c r="G552">
        <v>0</v>
      </c>
      <c r="H552">
        <v>0</v>
      </c>
      <c r="I552">
        <v>0</v>
      </c>
      <c r="J552">
        <v>0</v>
      </c>
      <c r="K552">
        <v>1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0</v>
      </c>
      <c r="AC552">
        <v>0</v>
      </c>
      <c r="AD552">
        <v>0</v>
      </c>
      <c r="AE552">
        <v>0</v>
      </c>
      <c r="AF552">
        <v>0</v>
      </c>
      <c r="AG552">
        <v>0</v>
      </c>
      <c r="AH552">
        <v>0</v>
      </c>
      <c r="AI552">
        <v>0</v>
      </c>
      <c r="AJ552">
        <v>0</v>
      </c>
      <c r="AK552">
        <v>0</v>
      </c>
      <c r="AL552">
        <v>0</v>
      </c>
      <c r="AM552">
        <v>0</v>
      </c>
      <c r="AN552">
        <v>0</v>
      </c>
      <c r="AO552">
        <v>1</v>
      </c>
      <c r="AP552">
        <v>1</v>
      </c>
    </row>
    <row r="553" spans="1:42">
      <c r="A553" t="s">
        <v>806</v>
      </c>
      <c r="B553">
        <v>53</v>
      </c>
      <c r="C553">
        <f t="shared" si="8"/>
        <v>0</v>
      </c>
      <c r="D553">
        <v>1</v>
      </c>
      <c r="E553">
        <v>1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1</v>
      </c>
      <c r="P553">
        <v>0</v>
      </c>
      <c r="Q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0</v>
      </c>
      <c r="AD553">
        <v>1</v>
      </c>
      <c r="AE553">
        <v>0</v>
      </c>
      <c r="AF553">
        <v>0</v>
      </c>
      <c r="AG553">
        <v>1</v>
      </c>
      <c r="AH553">
        <v>0</v>
      </c>
      <c r="AI553">
        <v>0</v>
      </c>
      <c r="AJ553">
        <v>0</v>
      </c>
      <c r="AK553">
        <v>0</v>
      </c>
      <c r="AL553">
        <v>0</v>
      </c>
      <c r="AM553">
        <v>0</v>
      </c>
      <c r="AN553">
        <v>1</v>
      </c>
      <c r="AO553">
        <v>1</v>
      </c>
      <c r="AP553">
        <v>1</v>
      </c>
    </row>
    <row r="554" spans="1:42">
      <c r="A554" t="s">
        <v>811</v>
      </c>
      <c r="B554">
        <v>51</v>
      </c>
      <c r="C554">
        <f t="shared" si="8"/>
        <v>0</v>
      </c>
      <c r="D554">
        <v>0</v>
      </c>
      <c r="E554">
        <v>1</v>
      </c>
      <c r="F554">
        <v>1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1</v>
      </c>
      <c r="M554">
        <v>0</v>
      </c>
      <c r="N554">
        <v>0</v>
      </c>
      <c r="O554">
        <v>0</v>
      </c>
      <c r="P554">
        <v>0</v>
      </c>
      <c r="Q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0</v>
      </c>
      <c r="AD554">
        <v>1</v>
      </c>
      <c r="AE554">
        <v>0</v>
      </c>
      <c r="AF554">
        <v>1</v>
      </c>
      <c r="AG554">
        <v>0</v>
      </c>
      <c r="AH554">
        <v>0</v>
      </c>
      <c r="AI554">
        <v>0</v>
      </c>
      <c r="AJ554">
        <v>0</v>
      </c>
      <c r="AK554">
        <v>0</v>
      </c>
      <c r="AL554">
        <v>0</v>
      </c>
      <c r="AM554">
        <v>0</v>
      </c>
      <c r="AN554">
        <v>0</v>
      </c>
      <c r="AO554">
        <v>1</v>
      </c>
      <c r="AP554">
        <v>1</v>
      </c>
    </row>
    <row r="555" spans="1:42">
      <c r="A555" t="s">
        <v>827</v>
      </c>
      <c r="B555">
        <v>59</v>
      </c>
      <c r="C555">
        <f t="shared" si="8"/>
        <v>0</v>
      </c>
      <c r="D555">
        <v>1</v>
      </c>
      <c r="E555">
        <v>1</v>
      </c>
      <c r="F555">
        <v>0</v>
      </c>
      <c r="G555">
        <v>0</v>
      </c>
      <c r="H555">
        <v>0</v>
      </c>
      <c r="I555">
        <v>0</v>
      </c>
      <c r="J555">
        <v>1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  <c r="AB555">
        <v>0</v>
      </c>
      <c r="AC555">
        <v>0</v>
      </c>
      <c r="AD555">
        <v>0</v>
      </c>
      <c r="AE555">
        <v>0</v>
      </c>
      <c r="AF555">
        <v>0</v>
      </c>
      <c r="AG555">
        <v>0</v>
      </c>
      <c r="AH555">
        <v>0</v>
      </c>
      <c r="AI555">
        <v>0</v>
      </c>
      <c r="AJ555">
        <v>0</v>
      </c>
      <c r="AK555">
        <v>0</v>
      </c>
      <c r="AL555">
        <v>0</v>
      </c>
      <c r="AM555">
        <v>0</v>
      </c>
      <c r="AN555">
        <v>1</v>
      </c>
      <c r="AO555">
        <v>1</v>
      </c>
      <c r="AP555">
        <v>1</v>
      </c>
    </row>
    <row r="556" spans="1:42">
      <c r="A556" t="s">
        <v>830</v>
      </c>
      <c r="B556">
        <v>66</v>
      </c>
      <c r="C556">
        <f t="shared" si="8"/>
        <v>1</v>
      </c>
      <c r="D556">
        <v>1</v>
      </c>
      <c r="E556">
        <v>1</v>
      </c>
      <c r="F556">
        <v>1</v>
      </c>
      <c r="G556">
        <v>1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0</v>
      </c>
      <c r="AD556">
        <v>1</v>
      </c>
      <c r="AE556">
        <v>0</v>
      </c>
      <c r="AF556">
        <v>1</v>
      </c>
      <c r="AG556">
        <v>0</v>
      </c>
      <c r="AH556">
        <v>0</v>
      </c>
      <c r="AI556">
        <v>0</v>
      </c>
      <c r="AJ556">
        <v>0</v>
      </c>
      <c r="AK556">
        <v>0</v>
      </c>
      <c r="AL556">
        <v>0</v>
      </c>
      <c r="AM556">
        <v>0</v>
      </c>
      <c r="AN556">
        <v>0</v>
      </c>
      <c r="AO556">
        <v>1</v>
      </c>
      <c r="AP556">
        <v>1</v>
      </c>
    </row>
    <row r="557" spans="1:42">
      <c r="A557" t="s">
        <v>832</v>
      </c>
      <c r="B557">
        <v>51</v>
      </c>
      <c r="C557">
        <f t="shared" si="8"/>
        <v>0</v>
      </c>
      <c r="D557">
        <v>1</v>
      </c>
      <c r="E557">
        <v>1</v>
      </c>
      <c r="F557">
        <v>0</v>
      </c>
      <c r="G557">
        <v>0</v>
      </c>
      <c r="H557">
        <v>1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0</v>
      </c>
      <c r="AC557">
        <v>0</v>
      </c>
      <c r="AD557">
        <v>1</v>
      </c>
      <c r="AE557">
        <v>0</v>
      </c>
      <c r="AF557">
        <v>0</v>
      </c>
      <c r="AG557">
        <v>0</v>
      </c>
      <c r="AH557">
        <v>1</v>
      </c>
      <c r="AI557">
        <v>0</v>
      </c>
      <c r="AJ557">
        <v>0</v>
      </c>
      <c r="AK557">
        <v>0</v>
      </c>
      <c r="AL557">
        <v>0</v>
      </c>
      <c r="AM557">
        <v>0</v>
      </c>
      <c r="AN557">
        <v>0</v>
      </c>
      <c r="AO557">
        <v>1</v>
      </c>
      <c r="AP557">
        <v>1</v>
      </c>
    </row>
    <row r="558" spans="1:42">
      <c r="A558" t="s">
        <v>833</v>
      </c>
      <c r="B558">
        <v>61</v>
      </c>
      <c r="C558">
        <f t="shared" si="8"/>
        <v>1</v>
      </c>
      <c r="D558">
        <v>1</v>
      </c>
      <c r="E558">
        <v>1</v>
      </c>
      <c r="F558">
        <v>1</v>
      </c>
      <c r="G558">
        <v>0</v>
      </c>
      <c r="H558">
        <v>0</v>
      </c>
      <c r="I558">
        <v>1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S558">
        <v>0</v>
      </c>
      <c r="T558">
        <v>0</v>
      </c>
      <c r="U558">
        <v>0</v>
      </c>
      <c r="V558">
        <v>1</v>
      </c>
      <c r="W558">
        <v>0</v>
      </c>
      <c r="X558">
        <v>0</v>
      </c>
      <c r="Y558">
        <v>0</v>
      </c>
      <c r="Z558">
        <v>0</v>
      </c>
      <c r="AA558">
        <v>0</v>
      </c>
      <c r="AB558">
        <v>1</v>
      </c>
      <c r="AC558">
        <v>0</v>
      </c>
      <c r="AD558">
        <v>1</v>
      </c>
      <c r="AE558">
        <v>0</v>
      </c>
      <c r="AF558">
        <v>0</v>
      </c>
      <c r="AG558">
        <v>1</v>
      </c>
      <c r="AH558">
        <v>0</v>
      </c>
      <c r="AI558">
        <v>0</v>
      </c>
      <c r="AJ558">
        <v>0</v>
      </c>
      <c r="AK558">
        <v>0</v>
      </c>
      <c r="AL558">
        <v>0</v>
      </c>
      <c r="AM558">
        <v>0</v>
      </c>
      <c r="AN558">
        <v>0</v>
      </c>
      <c r="AO558">
        <v>1</v>
      </c>
      <c r="AP558">
        <v>1</v>
      </c>
    </row>
    <row r="559" spans="1:42">
      <c r="A559" t="s">
        <v>840</v>
      </c>
      <c r="B559">
        <v>56</v>
      </c>
      <c r="C559">
        <f t="shared" si="8"/>
        <v>0</v>
      </c>
      <c r="D559">
        <v>1</v>
      </c>
      <c r="E559">
        <v>1</v>
      </c>
      <c r="F559">
        <v>0</v>
      </c>
      <c r="G559">
        <v>1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S559">
        <v>0</v>
      </c>
      <c r="T559">
        <v>0</v>
      </c>
      <c r="U559">
        <v>0</v>
      </c>
      <c r="V559">
        <v>1</v>
      </c>
      <c r="W559">
        <v>0</v>
      </c>
      <c r="X559">
        <v>1</v>
      </c>
      <c r="Y559">
        <v>0</v>
      </c>
      <c r="Z559">
        <v>0</v>
      </c>
      <c r="AA559">
        <v>0</v>
      </c>
      <c r="AB559">
        <v>0</v>
      </c>
      <c r="AC559">
        <v>0</v>
      </c>
      <c r="AD559">
        <v>1</v>
      </c>
      <c r="AE559">
        <v>0</v>
      </c>
      <c r="AF559">
        <v>1</v>
      </c>
      <c r="AG559">
        <v>0</v>
      </c>
      <c r="AH559">
        <v>0</v>
      </c>
      <c r="AI559">
        <v>0</v>
      </c>
      <c r="AJ559">
        <v>0</v>
      </c>
      <c r="AK559">
        <v>0</v>
      </c>
      <c r="AL559">
        <v>0</v>
      </c>
      <c r="AM559">
        <v>0</v>
      </c>
      <c r="AN559">
        <v>0</v>
      </c>
      <c r="AO559">
        <v>1</v>
      </c>
      <c r="AP559">
        <v>1</v>
      </c>
    </row>
    <row r="560" spans="1:42" s="4" customFormat="1">
      <c r="A560" t="s">
        <v>1105</v>
      </c>
      <c r="B560">
        <v>39</v>
      </c>
      <c r="C560">
        <f t="shared" si="8"/>
        <v>0</v>
      </c>
      <c r="D560">
        <v>1</v>
      </c>
      <c r="E560">
        <v>1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1</v>
      </c>
      <c r="P560">
        <v>0</v>
      </c>
      <c r="Q560">
        <v>0</v>
      </c>
      <c r="R560"/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0</v>
      </c>
      <c r="AC560">
        <v>0</v>
      </c>
      <c r="AD560">
        <v>1</v>
      </c>
      <c r="AE560">
        <v>0</v>
      </c>
      <c r="AF560">
        <v>0</v>
      </c>
      <c r="AG560">
        <v>0</v>
      </c>
      <c r="AH560">
        <v>0</v>
      </c>
      <c r="AI560">
        <v>0</v>
      </c>
      <c r="AJ560">
        <v>1</v>
      </c>
      <c r="AK560">
        <v>0</v>
      </c>
      <c r="AL560">
        <v>0</v>
      </c>
      <c r="AM560">
        <v>0</v>
      </c>
      <c r="AN560">
        <v>0</v>
      </c>
      <c r="AO560">
        <v>1</v>
      </c>
      <c r="AP560">
        <v>1</v>
      </c>
    </row>
    <row r="561" spans="1:42">
      <c r="A561" t="s">
        <v>844</v>
      </c>
      <c r="B561">
        <v>47</v>
      </c>
      <c r="C561">
        <f t="shared" si="8"/>
        <v>0</v>
      </c>
      <c r="D561">
        <v>1</v>
      </c>
      <c r="E561">
        <v>1</v>
      </c>
      <c r="F561">
        <v>1</v>
      </c>
      <c r="G561">
        <v>0</v>
      </c>
      <c r="H561">
        <v>1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  <c r="AB561">
        <v>0</v>
      </c>
      <c r="AC561">
        <v>0</v>
      </c>
      <c r="AD561">
        <v>0</v>
      </c>
      <c r="AE561">
        <v>0</v>
      </c>
      <c r="AF561">
        <v>0</v>
      </c>
      <c r="AG561">
        <v>0</v>
      </c>
      <c r="AH561">
        <v>0</v>
      </c>
      <c r="AI561">
        <v>0</v>
      </c>
      <c r="AJ561">
        <v>0</v>
      </c>
      <c r="AK561">
        <v>0</v>
      </c>
      <c r="AL561">
        <v>0</v>
      </c>
      <c r="AM561">
        <v>1</v>
      </c>
      <c r="AN561">
        <v>0</v>
      </c>
      <c r="AO561">
        <v>1</v>
      </c>
      <c r="AP561">
        <v>1</v>
      </c>
    </row>
    <row r="562" spans="1:42">
      <c r="A562" t="s">
        <v>846</v>
      </c>
      <c r="B562">
        <v>48</v>
      </c>
      <c r="C562">
        <f t="shared" si="8"/>
        <v>0</v>
      </c>
      <c r="D562">
        <v>1</v>
      </c>
      <c r="E562">
        <v>1</v>
      </c>
      <c r="F562">
        <v>0</v>
      </c>
      <c r="G562">
        <v>0</v>
      </c>
      <c r="H562">
        <v>0</v>
      </c>
      <c r="I562">
        <v>0</v>
      </c>
      <c r="J562">
        <v>1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0</v>
      </c>
      <c r="AD562">
        <v>1</v>
      </c>
      <c r="AE562">
        <v>0</v>
      </c>
      <c r="AF562">
        <v>0</v>
      </c>
      <c r="AG562">
        <v>0</v>
      </c>
      <c r="AH562">
        <v>0</v>
      </c>
      <c r="AI562">
        <v>0</v>
      </c>
      <c r="AJ562">
        <v>1</v>
      </c>
      <c r="AK562">
        <v>0</v>
      </c>
      <c r="AL562">
        <v>0</v>
      </c>
      <c r="AM562">
        <v>0</v>
      </c>
      <c r="AN562">
        <v>1</v>
      </c>
      <c r="AO562">
        <v>1</v>
      </c>
      <c r="AP562">
        <v>1</v>
      </c>
    </row>
    <row r="563" spans="1:42">
      <c r="A563" t="s">
        <v>848</v>
      </c>
      <c r="B563">
        <v>41</v>
      </c>
      <c r="C563">
        <f t="shared" si="8"/>
        <v>0</v>
      </c>
      <c r="D563">
        <v>1</v>
      </c>
      <c r="E563">
        <v>1</v>
      </c>
      <c r="F563">
        <v>0</v>
      </c>
      <c r="G563">
        <v>0</v>
      </c>
      <c r="H563">
        <v>0</v>
      </c>
      <c r="I563">
        <v>0</v>
      </c>
      <c r="J563">
        <v>1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  <c r="AB563">
        <v>0</v>
      </c>
      <c r="AC563">
        <v>0</v>
      </c>
      <c r="AD563">
        <v>0</v>
      </c>
      <c r="AE563">
        <v>0</v>
      </c>
      <c r="AF563">
        <v>0</v>
      </c>
      <c r="AG563">
        <v>0</v>
      </c>
      <c r="AH563">
        <v>0</v>
      </c>
      <c r="AI563">
        <v>0</v>
      </c>
      <c r="AJ563">
        <v>0</v>
      </c>
      <c r="AK563">
        <v>0</v>
      </c>
      <c r="AL563">
        <v>0</v>
      </c>
      <c r="AM563">
        <v>0</v>
      </c>
      <c r="AN563">
        <v>1</v>
      </c>
      <c r="AO563">
        <v>1</v>
      </c>
      <c r="AP563">
        <v>1</v>
      </c>
    </row>
    <row r="564" spans="1:42">
      <c r="A564" t="s">
        <v>1106</v>
      </c>
      <c r="B564">
        <v>40</v>
      </c>
      <c r="C564">
        <f t="shared" si="8"/>
        <v>0</v>
      </c>
      <c r="D564">
        <v>1</v>
      </c>
      <c r="E564">
        <v>1</v>
      </c>
      <c r="F564">
        <v>1</v>
      </c>
      <c r="G564">
        <v>0</v>
      </c>
      <c r="H564">
        <v>0</v>
      </c>
      <c r="I564">
        <v>1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  <c r="AB564">
        <v>0</v>
      </c>
      <c r="AC564">
        <v>0</v>
      </c>
      <c r="AD564">
        <v>1</v>
      </c>
      <c r="AE564">
        <v>0</v>
      </c>
      <c r="AF564">
        <v>1</v>
      </c>
      <c r="AG564">
        <v>0</v>
      </c>
      <c r="AH564">
        <v>0</v>
      </c>
      <c r="AI564">
        <v>0</v>
      </c>
      <c r="AJ564">
        <v>0</v>
      </c>
      <c r="AK564">
        <v>0</v>
      </c>
      <c r="AL564">
        <v>0</v>
      </c>
      <c r="AM564">
        <v>0</v>
      </c>
      <c r="AN564">
        <v>0</v>
      </c>
      <c r="AO564">
        <v>1</v>
      </c>
      <c r="AP564">
        <v>1</v>
      </c>
    </row>
    <row r="565" spans="1:42">
      <c r="A565" t="s">
        <v>852</v>
      </c>
      <c r="B565">
        <v>50</v>
      </c>
      <c r="C565">
        <f t="shared" si="8"/>
        <v>0</v>
      </c>
      <c r="D565">
        <v>1</v>
      </c>
      <c r="E565">
        <v>1</v>
      </c>
      <c r="F565">
        <v>1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1</v>
      </c>
      <c r="M565">
        <v>0</v>
      </c>
      <c r="N565">
        <v>0</v>
      </c>
      <c r="O565">
        <v>0</v>
      </c>
      <c r="P565">
        <v>0</v>
      </c>
      <c r="Q565">
        <v>0</v>
      </c>
      <c r="S565">
        <v>0</v>
      </c>
      <c r="T565">
        <v>0</v>
      </c>
      <c r="U565">
        <v>0</v>
      </c>
      <c r="V565">
        <v>1</v>
      </c>
      <c r="W565">
        <v>0</v>
      </c>
      <c r="X565">
        <v>0</v>
      </c>
      <c r="Y565">
        <v>1</v>
      </c>
      <c r="Z565">
        <v>0</v>
      </c>
      <c r="AA565">
        <v>0</v>
      </c>
      <c r="AB565">
        <v>0</v>
      </c>
      <c r="AC565">
        <v>0</v>
      </c>
      <c r="AD565">
        <v>0</v>
      </c>
      <c r="AE565">
        <v>0</v>
      </c>
      <c r="AF565">
        <v>0</v>
      </c>
      <c r="AG565">
        <v>0</v>
      </c>
      <c r="AH565">
        <v>0</v>
      </c>
      <c r="AI565">
        <v>0</v>
      </c>
      <c r="AJ565">
        <v>0</v>
      </c>
      <c r="AK565">
        <v>0</v>
      </c>
      <c r="AL565">
        <v>0</v>
      </c>
      <c r="AM565">
        <v>0</v>
      </c>
      <c r="AN565">
        <v>0</v>
      </c>
      <c r="AO565">
        <v>1</v>
      </c>
      <c r="AP565">
        <v>1</v>
      </c>
    </row>
    <row r="566" spans="1:42" s="1" customFormat="1">
      <c r="A566" t="s">
        <v>859</v>
      </c>
      <c r="B566">
        <v>34</v>
      </c>
      <c r="C566">
        <f t="shared" si="8"/>
        <v>0</v>
      </c>
      <c r="D566">
        <v>1</v>
      </c>
      <c r="E566">
        <v>1</v>
      </c>
      <c r="F566">
        <v>0</v>
      </c>
      <c r="G566">
        <v>0</v>
      </c>
      <c r="H566">
        <v>0</v>
      </c>
      <c r="I566">
        <v>0</v>
      </c>
      <c r="J566">
        <v>1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/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  <c r="AB566">
        <v>0</v>
      </c>
      <c r="AC566">
        <v>0</v>
      </c>
      <c r="AD566">
        <v>1</v>
      </c>
      <c r="AE566">
        <v>0</v>
      </c>
      <c r="AF566">
        <v>0</v>
      </c>
      <c r="AG566">
        <v>0</v>
      </c>
      <c r="AH566">
        <v>0</v>
      </c>
      <c r="AI566">
        <v>0</v>
      </c>
      <c r="AJ566">
        <v>1</v>
      </c>
      <c r="AK566">
        <v>0</v>
      </c>
      <c r="AL566">
        <v>0</v>
      </c>
      <c r="AM566">
        <v>0</v>
      </c>
      <c r="AN566">
        <v>0</v>
      </c>
      <c r="AO566">
        <v>1</v>
      </c>
      <c r="AP566">
        <v>1</v>
      </c>
    </row>
    <row r="567" spans="1:42">
      <c r="A567" t="s">
        <v>866</v>
      </c>
      <c r="B567">
        <v>28</v>
      </c>
      <c r="C567">
        <f t="shared" si="8"/>
        <v>0</v>
      </c>
      <c r="D567">
        <v>1</v>
      </c>
      <c r="E567">
        <v>1</v>
      </c>
      <c r="F567">
        <v>0</v>
      </c>
      <c r="G567">
        <v>1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S567">
        <v>0</v>
      </c>
      <c r="T567">
        <v>0</v>
      </c>
      <c r="U567">
        <v>0</v>
      </c>
      <c r="V567">
        <v>1</v>
      </c>
      <c r="W567">
        <v>1</v>
      </c>
      <c r="X567">
        <v>0</v>
      </c>
      <c r="Y567">
        <v>0</v>
      </c>
      <c r="Z567">
        <v>0</v>
      </c>
      <c r="AA567">
        <v>0</v>
      </c>
      <c r="AB567">
        <v>0</v>
      </c>
      <c r="AC567">
        <v>0</v>
      </c>
      <c r="AD567">
        <v>1</v>
      </c>
      <c r="AE567">
        <v>0</v>
      </c>
      <c r="AF567">
        <v>1</v>
      </c>
      <c r="AG567">
        <v>0</v>
      </c>
      <c r="AH567">
        <v>0</v>
      </c>
      <c r="AI567">
        <v>0</v>
      </c>
      <c r="AJ567">
        <v>0</v>
      </c>
      <c r="AK567">
        <v>0</v>
      </c>
      <c r="AL567">
        <v>0</v>
      </c>
      <c r="AM567">
        <v>0</v>
      </c>
      <c r="AN567">
        <v>0</v>
      </c>
      <c r="AO567">
        <v>1</v>
      </c>
      <c r="AP567">
        <v>1</v>
      </c>
    </row>
    <row r="568" spans="1:42">
      <c r="A568" t="s">
        <v>876</v>
      </c>
      <c r="B568">
        <v>47</v>
      </c>
      <c r="C568">
        <f t="shared" si="8"/>
        <v>0</v>
      </c>
      <c r="D568">
        <v>1</v>
      </c>
      <c r="E568">
        <v>1</v>
      </c>
      <c r="F568">
        <v>1</v>
      </c>
      <c r="G568">
        <v>0</v>
      </c>
      <c r="H568">
        <v>0</v>
      </c>
      <c r="I568">
        <v>0</v>
      </c>
      <c r="J568">
        <v>1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  <c r="AB568">
        <v>0</v>
      </c>
      <c r="AC568">
        <v>0</v>
      </c>
      <c r="AD568">
        <v>1</v>
      </c>
      <c r="AE568">
        <v>0</v>
      </c>
      <c r="AF568">
        <v>0</v>
      </c>
      <c r="AG568">
        <v>0</v>
      </c>
      <c r="AH568">
        <v>0</v>
      </c>
      <c r="AI568">
        <v>0</v>
      </c>
      <c r="AJ568">
        <v>1</v>
      </c>
      <c r="AK568">
        <v>0</v>
      </c>
      <c r="AL568">
        <v>0</v>
      </c>
      <c r="AM568">
        <v>0</v>
      </c>
      <c r="AN568">
        <v>0</v>
      </c>
      <c r="AO568">
        <v>1</v>
      </c>
      <c r="AP568">
        <v>1</v>
      </c>
    </row>
    <row r="569" spans="1:42">
      <c r="A569" t="s">
        <v>880</v>
      </c>
      <c r="B569">
        <v>42</v>
      </c>
      <c r="C569">
        <f t="shared" si="8"/>
        <v>0</v>
      </c>
      <c r="D569">
        <v>1</v>
      </c>
      <c r="E569">
        <v>1</v>
      </c>
      <c r="F569">
        <v>1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1</v>
      </c>
      <c r="P569">
        <v>0</v>
      </c>
      <c r="Q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0</v>
      </c>
      <c r="AB569">
        <v>0</v>
      </c>
      <c r="AC569">
        <v>0</v>
      </c>
      <c r="AD569">
        <v>1</v>
      </c>
      <c r="AE569">
        <v>0</v>
      </c>
      <c r="AF569">
        <v>0</v>
      </c>
      <c r="AG569">
        <v>0</v>
      </c>
      <c r="AH569">
        <v>0</v>
      </c>
      <c r="AI569">
        <v>0</v>
      </c>
      <c r="AJ569">
        <v>1</v>
      </c>
      <c r="AK569">
        <v>0</v>
      </c>
      <c r="AL569">
        <v>0</v>
      </c>
      <c r="AM569">
        <v>0</v>
      </c>
      <c r="AN569">
        <v>0</v>
      </c>
      <c r="AO569">
        <v>1</v>
      </c>
      <c r="AP569">
        <v>1</v>
      </c>
    </row>
    <row r="570" spans="1:42">
      <c r="A570" t="s">
        <v>887</v>
      </c>
      <c r="B570">
        <v>52</v>
      </c>
      <c r="C570">
        <f t="shared" si="8"/>
        <v>0</v>
      </c>
      <c r="D570">
        <v>1</v>
      </c>
      <c r="E570">
        <v>1</v>
      </c>
      <c r="F570">
        <v>1</v>
      </c>
      <c r="G570">
        <v>0</v>
      </c>
      <c r="H570">
        <v>1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  <c r="AB570">
        <v>0</v>
      </c>
      <c r="AC570">
        <v>0</v>
      </c>
      <c r="AD570">
        <v>1</v>
      </c>
      <c r="AE570">
        <v>0</v>
      </c>
      <c r="AF570">
        <v>1</v>
      </c>
      <c r="AG570">
        <v>1</v>
      </c>
      <c r="AH570">
        <v>0</v>
      </c>
      <c r="AI570">
        <v>0</v>
      </c>
      <c r="AJ570">
        <v>0</v>
      </c>
      <c r="AK570">
        <v>0</v>
      </c>
      <c r="AL570">
        <v>0</v>
      </c>
      <c r="AM570">
        <v>0</v>
      </c>
      <c r="AN570">
        <v>0</v>
      </c>
      <c r="AO570">
        <v>1</v>
      </c>
      <c r="AP570">
        <v>1</v>
      </c>
    </row>
    <row r="571" spans="1:42">
      <c r="A571" t="s">
        <v>888</v>
      </c>
      <c r="B571">
        <v>60</v>
      </c>
      <c r="C571">
        <f t="shared" si="8"/>
        <v>1</v>
      </c>
      <c r="D571">
        <v>1</v>
      </c>
      <c r="E571">
        <v>1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1</v>
      </c>
      <c r="P571">
        <v>0</v>
      </c>
      <c r="Q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  <c r="AB571">
        <v>0</v>
      </c>
      <c r="AC571">
        <v>0</v>
      </c>
      <c r="AD571">
        <v>0</v>
      </c>
      <c r="AE571">
        <v>0</v>
      </c>
      <c r="AF571">
        <v>0</v>
      </c>
      <c r="AG571">
        <v>0</v>
      </c>
      <c r="AH571">
        <v>0</v>
      </c>
      <c r="AI571">
        <v>0</v>
      </c>
      <c r="AJ571">
        <v>0</v>
      </c>
      <c r="AK571">
        <v>0</v>
      </c>
      <c r="AL571">
        <v>0</v>
      </c>
      <c r="AM571">
        <v>0</v>
      </c>
      <c r="AN571">
        <v>0</v>
      </c>
      <c r="AO571">
        <v>1</v>
      </c>
      <c r="AP571">
        <v>1</v>
      </c>
    </row>
    <row r="572" spans="1:42" s="4" customFormat="1">
      <c r="A572" t="s">
        <v>891</v>
      </c>
      <c r="B572">
        <v>59</v>
      </c>
      <c r="C572">
        <f t="shared" si="8"/>
        <v>0</v>
      </c>
      <c r="D572">
        <v>1</v>
      </c>
      <c r="E572">
        <v>1</v>
      </c>
      <c r="F572">
        <v>1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1</v>
      </c>
      <c r="Q572">
        <v>0</v>
      </c>
      <c r="R572"/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0</v>
      </c>
      <c r="AB572">
        <v>0</v>
      </c>
      <c r="AC572">
        <v>0</v>
      </c>
      <c r="AD572">
        <v>0</v>
      </c>
      <c r="AE572">
        <v>0</v>
      </c>
      <c r="AF572">
        <v>0</v>
      </c>
      <c r="AG572">
        <v>0</v>
      </c>
      <c r="AH572">
        <v>0</v>
      </c>
      <c r="AI572">
        <v>0</v>
      </c>
      <c r="AJ572">
        <v>0</v>
      </c>
      <c r="AK572">
        <v>0</v>
      </c>
      <c r="AL572">
        <v>0</v>
      </c>
      <c r="AM572">
        <v>0</v>
      </c>
      <c r="AN572">
        <v>0</v>
      </c>
      <c r="AO572">
        <v>1</v>
      </c>
      <c r="AP572">
        <v>1</v>
      </c>
    </row>
    <row r="573" spans="1:42">
      <c r="A573" t="s">
        <v>893</v>
      </c>
      <c r="B573">
        <v>56</v>
      </c>
      <c r="C573">
        <f t="shared" si="8"/>
        <v>0</v>
      </c>
      <c r="D573">
        <v>1</v>
      </c>
      <c r="E573">
        <v>1</v>
      </c>
      <c r="F573">
        <v>0</v>
      </c>
      <c r="G573">
        <v>0</v>
      </c>
      <c r="H573">
        <v>0</v>
      </c>
      <c r="I573">
        <v>0</v>
      </c>
      <c r="J573">
        <v>1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0</v>
      </c>
      <c r="AC573">
        <v>0</v>
      </c>
      <c r="AD573">
        <v>1</v>
      </c>
      <c r="AE573">
        <v>0</v>
      </c>
      <c r="AF573">
        <v>0</v>
      </c>
      <c r="AG573">
        <v>0</v>
      </c>
      <c r="AH573">
        <v>0</v>
      </c>
      <c r="AI573">
        <v>0</v>
      </c>
      <c r="AJ573">
        <v>1</v>
      </c>
      <c r="AK573">
        <v>0</v>
      </c>
      <c r="AL573">
        <v>0</v>
      </c>
      <c r="AM573">
        <v>0</v>
      </c>
      <c r="AN573">
        <v>1</v>
      </c>
      <c r="AO573">
        <v>1</v>
      </c>
      <c r="AP573">
        <v>1</v>
      </c>
    </row>
    <row r="574" spans="1:42">
      <c r="A574" t="s">
        <v>894</v>
      </c>
      <c r="B574">
        <v>67</v>
      </c>
      <c r="C574">
        <f t="shared" si="8"/>
        <v>1</v>
      </c>
      <c r="D574">
        <v>1</v>
      </c>
      <c r="E574">
        <v>1</v>
      </c>
      <c r="F574">
        <v>1</v>
      </c>
      <c r="G574">
        <v>1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S574">
        <v>0</v>
      </c>
      <c r="T574">
        <v>0</v>
      </c>
      <c r="U574">
        <v>0</v>
      </c>
      <c r="V574">
        <v>1</v>
      </c>
      <c r="W574">
        <v>1</v>
      </c>
      <c r="X574">
        <v>0</v>
      </c>
      <c r="Y574">
        <v>0</v>
      </c>
      <c r="Z574">
        <v>0</v>
      </c>
      <c r="AA574">
        <v>0</v>
      </c>
      <c r="AB574">
        <v>0</v>
      </c>
      <c r="AC574">
        <v>0</v>
      </c>
      <c r="AD574">
        <v>1</v>
      </c>
      <c r="AE574">
        <v>0</v>
      </c>
      <c r="AF574">
        <v>1</v>
      </c>
      <c r="AG574">
        <v>0</v>
      </c>
      <c r="AH574">
        <v>0</v>
      </c>
      <c r="AI574">
        <v>0</v>
      </c>
      <c r="AJ574">
        <v>0</v>
      </c>
      <c r="AK574">
        <v>0</v>
      </c>
      <c r="AL574">
        <v>0</v>
      </c>
      <c r="AM574">
        <v>0</v>
      </c>
      <c r="AN574">
        <v>0</v>
      </c>
      <c r="AO574">
        <v>1</v>
      </c>
      <c r="AP574">
        <v>1</v>
      </c>
    </row>
    <row r="575" spans="1:42">
      <c r="A575" t="s">
        <v>902</v>
      </c>
      <c r="B575">
        <v>51</v>
      </c>
      <c r="C575">
        <f t="shared" si="8"/>
        <v>0</v>
      </c>
      <c r="D575">
        <v>1</v>
      </c>
      <c r="E575">
        <v>1</v>
      </c>
      <c r="F575">
        <v>0</v>
      </c>
      <c r="G575">
        <v>1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S575">
        <v>0</v>
      </c>
      <c r="T575">
        <v>0</v>
      </c>
      <c r="U575">
        <v>0</v>
      </c>
      <c r="V575">
        <v>1</v>
      </c>
      <c r="W575">
        <v>0</v>
      </c>
      <c r="X575">
        <v>0</v>
      </c>
      <c r="Y575">
        <v>1</v>
      </c>
      <c r="Z575">
        <v>0</v>
      </c>
      <c r="AA575">
        <v>0</v>
      </c>
      <c r="AB575">
        <v>0</v>
      </c>
      <c r="AC575">
        <v>0</v>
      </c>
      <c r="AD575">
        <v>1</v>
      </c>
      <c r="AE575">
        <v>0</v>
      </c>
      <c r="AF575">
        <v>0</v>
      </c>
      <c r="AG575">
        <v>1</v>
      </c>
      <c r="AH575">
        <v>0</v>
      </c>
      <c r="AI575">
        <v>0</v>
      </c>
      <c r="AJ575">
        <v>0</v>
      </c>
      <c r="AK575">
        <v>0</v>
      </c>
      <c r="AL575">
        <v>0</v>
      </c>
      <c r="AM575">
        <v>0</v>
      </c>
      <c r="AN575">
        <v>0</v>
      </c>
      <c r="AO575">
        <v>1</v>
      </c>
      <c r="AP575">
        <v>1</v>
      </c>
    </row>
    <row r="576" spans="1:42">
      <c r="A576" t="s">
        <v>910</v>
      </c>
      <c r="B576">
        <v>56</v>
      </c>
      <c r="C576">
        <f t="shared" si="8"/>
        <v>0</v>
      </c>
      <c r="D576">
        <v>1</v>
      </c>
      <c r="E576">
        <v>1</v>
      </c>
      <c r="F576">
        <v>1</v>
      </c>
      <c r="G576">
        <v>0</v>
      </c>
      <c r="H576">
        <v>0</v>
      </c>
      <c r="I576">
        <v>0</v>
      </c>
      <c r="J576">
        <v>1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0</v>
      </c>
      <c r="AB576">
        <v>0</v>
      </c>
      <c r="AC576">
        <v>0</v>
      </c>
      <c r="AD576">
        <v>0</v>
      </c>
      <c r="AE576">
        <v>0</v>
      </c>
      <c r="AF576">
        <v>0</v>
      </c>
      <c r="AG576">
        <v>0</v>
      </c>
      <c r="AH576">
        <v>0</v>
      </c>
      <c r="AI576">
        <v>0</v>
      </c>
      <c r="AJ576">
        <v>0</v>
      </c>
      <c r="AK576">
        <v>0</v>
      </c>
      <c r="AL576">
        <v>0</v>
      </c>
      <c r="AM576">
        <v>0</v>
      </c>
      <c r="AN576">
        <v>1</v>
      </c>
      <c r="AO576">
        <v>1</v>
      </c>
      <c r="AP576">
        <v>1</v>
      </c>
    </row>
    <row r="577" spans="1:42">
      <c r="A577" t="s">
        <v>914</v>
      </c>
      <c r="B577">
        <v>53</v>
      </c>
      <c r="C577">
        <f t="shared" si="8"/>
        <v>0</v>
      </c>
      <c r="D577">
        <v>1</v>
      </c>
      <c r="E577">
        <v>1</v>
      </c>
      <c r="F577">
        <v>0</v>
      </c>
      <c r="G577">
        <v>1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0</v>
      </c>
      <c r="AC577">
        <v>0</v>
      </c>
      <c r="AD577">
        <v>1</v>
      </c>
      <c r="AE577">
        <v>1</v>
      </c>
      <c r="AF577">
        <v>1</v>
      </c>
      <c r="AG577">
        <v>0</v>
      </c>
      <c r="AH577">
        <v>0</v>
      </c>
      <c r="AI577">
        <v>0</v>
      </c>
      <c r="AJ577">
        <v>0</v>
      </c>
      <c r="AK577">
        <v>0</v>
      </c>
      <c r="AL577">
        <v>0</v>
      </c>
      <c r="AM577">
        <v>0</v>
      </c>
      <c r="AN577">
        <v>0</v>
      </c>
      <c r="AO577">
        <v>1</v>
      </c>
      <c r="AP577">
        <v>1</v>
      </c>
    </row>
    <row r="578" spans="1:42">
      <c r="A578" t="s">
        <v>918</v>
      </c>
      <c r="B578">
        <v>59</v>
      </c>
      <c r="C578">
        <f t="shared" si="8"/>
        <v>0</v>
      </c>
      <c r="D578">
        <v>0</v>
      </c>
      <c r="E578">
        <v>1</v>
      </c>
      <c r="F578">
        <v>0</v>
      </c>
      <c r="G578">
        <v>0</v>
      </c>
      <c r="H578">
        <v>0</v>
      </c>
      <c r="I578">
        <v>0</v>
      </c>
      <c r="J578">
        <v>1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0</v>
      </c>
      <c r="AC578">
        <v>0</v>
      </c>
      <c r="AD578">
        <v>0</v>
      </c>
      <c r="AE578">
        <v>0</v>
      </c>
      <c r="AF578">
        <v>0</v>
      </c>
      <c r="AG578">
        <v>0</v>
      </c>
      <c r="AH578">
        <v>0</v>
      </c>
      <c r="AI578">
        <v>0</v>
      </c>
      <c r="AJ578">
        <v>0</v>
      </c>
      <c r="AK578">
        <v>0</v>
      </c>
      <c r="AL578">
        <v>0</v>
      </c>
      <c r="AM578">
        <v>0</v>
      </c>
      <c r="AN578">
        <v>1</v>
      </c>
      <c r="AO578">
        <v>1</v>
      </c>
      <c r="AP578">
        <v>1</v>
      </c>
    </row>
    <row r="579" spans="1:42">
      <c r="A579" t="s">
        <v>919</v>
      </c>
      <c r="B579">
        <v>62</v>
      </c>
      <c r="C579">
        <f t="shared" ref="C579:C642" si="9">IF(B579&gt;59,1,0)</f>
        <v>1</v>
      </c>
      <c r="D579">
        <v>0</v>
      </c>
      <c r="E579">
        <v>1</v>
      </c>
      <c r="F579">
        <v>1</v>
      </c>
      <c r="G579">
        <v>0</v>
      </c>
      <c r="H579">
        <v>1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S579">
        <v>0</v>
      </c>
      <c r="T579">
        <v>0</v>
      </c>
      <c r="U579">
        <v>0</v>
      </c>
      <c r="V579">
        <v>1</v>
      </c>
      <c r="W579">
        <v>1</v>
      </c>
      <c r="X579">
        <v>0</v>
      </c>
      <c r="Y579">
        <v>0</v>
      </c>
      <c r="Z579">
        <v>0</v>
      </c>
      <c r="AA579">
        <v>0</v>
      </c>
      <c r="AB579">
        <v>0</v>
      </c>
      <c r="AC579">
        <v>0</v>
      </c>
      <c r="AD579">
        <v>0</v>
      </c>
      <c r="AE579">
        <v>0</v>
      </c>
      <c r="AF579">
        <v>0</v>
      </c>
      <c r="AG579">
        <v>0</v>
      </c>
      <c r="AH579">
        <v>0</v>
      </c>
      <c r="AI579">
        <v>0</v>
      </c>
      <c r="AJ579">
        <v>0</v>
      </c>
      <c r="AK579">
        <v>0</v>
      </c>
      <c r="AL579">
        <v>0</v>
      </c>
      <c r="AM579">
        <v>0</v>
      </c>
      <c r="AN579">
        <v>0</v>
      </c>
      <c r="AO579">
        <v>1</v>
      </c>
      <c r="AP579">
        <v>1</v>
      </c>
    </row>
    <row r="580" spans="1:42">
      <c r="A580" t="s">
        <v>921</v>
      </c>
      <c r="B580">
        <v>51</v>
      </c>
      <c r="C580">
        <f t="shared" si="9"/>
        <v>0</v>
      </c>
      <c r="D580">
        <v>1</v>
      </c>
      <c r="E580">
        <v>1</v>
      </c>
      <c r="F580">
        <v>0</v>
      </c>
      <c r="G580">
        <v>0</v>
      </c>
      <c r="H580">
        <v>0</v>
      </c>
      <c r="I580">
        <v>0</v>
      </c>
      <c r="J580">
        <v>1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0</v>
      </c>
      <c r="AB580">
        <v>0</v>
      </c>
      <c r="AC580">
        <v>0</v>
      </c>
      <c r="AD580">
        <v>1</v>
      </c>
      <c r="AE580">
        <v>0</v>
      </c>
      <c r="AF580">
        <v>1</v>
      </c>
      <c r="AG580">
        <v>0</v>
      </c>
      <c r="AH580">
        <v>0</v>
      </c>
      <c r="AI580">
        <v>0</v>
      </c>
      <c r="AJ580">
        <v>0</v>
      </c>
      <c r="AK580">
        <v>0</v>
      </c>
      <c r="AL580">
        <v>0</v>
      </c>
      <c r="AM580">
        <v>0</v>
      </c>
      <c r="AN580">
        <v>1</v>
      </c>
      <c r="AO580">
        <v>1</v>
      </c>
      <c r="AP580">
        <v>1</v>
      </c>
    </row>
    <row r="581" spans="1:42">
      <c r="A581" t="s">
        <v>923</v>
      </c>
      <c r="B581">
        <v>49</v>
      </c>
      <c r="C581">
        <f t="shared" si="9"/>
        <v>0</v>
      </c>
      <c r="D581">
        <v>1</v>
      </c>
      <c r="E581">
        <v>1</v>
      </c>
      <c r="F581">
        <v>1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1</v>
      </c>
      <c r="O581">
        <v>0</v>
      </c>
      <c r="P581">
        <v>0</v>
      </c>
      <c r="Q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  <c r="AB581">
        <v>0</v>
      </c>
      <c r="AC581">
        <v>0</v>
      </c>
      <c r="AD581">
        <v>0</v>
      </c>
      <c r="AE581">
        <v>0</v>
      </c>
      <c r="AF581">
        <v>0</v>
      </c>
      <c r="AG581">
        <v>0</v>
      </c>
      <c r="AH581">
        <v>0</v>
      </c>
      <c r="AI581">
        <v>0</v>
      </c>
      <c r="AJ581">
        <v>0</v>
      </c>
      <c r="AK581">
        <v>0</v>
      </c>
      <c r="AL581">
        <v>0</v>
      </c>
      <c r="AM581">
        <v>0</v>
      </c>
      <c r="AN581">
        <v>1</v>
      </c>
      <c r="AO581">
        <v>1</v>
      </c>
      <c r="AP581">
        <v>1</v>
      </c>
    </row>
    <row r="582" spans="1:42">
      <c r="A582" t="s">
        <v>924</v>
      </c>
      <c r="B582">
        <v>43</v>
      </c>
      <c r="C582">
        <f t="shared" si="9"/>
        <v>0</v>
      </c>
      <c r="D582">
        <v>1</v>
      </c>
      <c r="E582">
        <v>1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1</v>
      </c>
      <c r="Q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0</v>
      </c>
      <c r="AC582">
        <v>0</v>
      </c>
      <c r="AD582">
        <v>0</v>
      </c>
      <c r="AE582">
        <v>0</v>
      </c>
      <c r="AF582">
        <v>0</v>
      </c>
      <c r="AG582">
        <v>0</v>
      </c>
      <c r="AH582">
        <v>0</v>
      </c>
      <c r="AI582">
        <v>0</v>
      </c>
      <c r="AJ582">
        <v>0</v>
      </c>
      <c r="AK582">
        <v>0</v>
      </c>
      <c r="AL582">
        <v>0</v>
      </c>
      <c r="AM582">
        <v>0</v>
      </c>
      <c r="AN582">
        <v>1</v>
      </c>
      <c r="AO582">
        <v>1</v>
      </c>
      <c r="AP582">
        <v>1</v>
      </c>
    </row>
    <row r="583" spans="1:42">
      <c r="A583" t="s">
        <v>1107</v>
      </c>
      <c r="B583">
        <v>41</v>
      </c>
      <c r="C583">
        <f t="shared" si="9"/>
        <v>0</v>
      </c>
      <c r="D583">
        <v>1</v>
      </c>
      <c r="E583">
        <v>1</v>
      </c>
      <c r="F583">
        <v>0</v>
      </c>
      <c r="G583">
        <v>0</v>
      </c>
      <c r="H583">
        <v>0</v>
      </c>
      <c r="I583">
        <v>0</v>
      </c>
      <c r="J583">
        <v>1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0</v>
      </c>
      <c r="AB583">
        <v>0</v>
      </c>
      <c r="AC583">
        <v>0</v>
      </c>
      <c r="AD583">
        <v>0</v>
      </c>
      <c r="AE583">
        <v>0</v>
      </c>
      <c r="AF583">
        <v>0</v>
      </c>
      <c r="AG583">
        <v>0</v>
      </c>
      <c r="AH583">
        <v>0</v>
      </c>
      <c r="AI583">
        <v>0</v>
      </c>
      <c r="AJ583">
        <v>0</v>
      </c>
      <c r="AK583">
        <v>0</v>
      </c>
      <c r="AL583">
        <v>0</v>
      </c>
      <c r="AM583">
        <v>0</v>
      </c>
      <c r="AN583">
        <v>1</v>
      </c>
      <c r="AO583">
        <v>1</v>
      </c>
      <c r="AP583">
        <v>1</v>
      </c>
    </row>
    <row r="584" spans="1:42">
      <c r="A584" t="s">
        <v>927</v>
      </c>
      <c r="B584">
        <v>60</v>
      </c>
      <c r="C584">
        <f t="shared" si="9"/>
        <v>1</v>
      </c>
      <c r="D584">
        <v>0</v>
      </c>
      <c r="E584">
        <v>1</v>
      </c>
      <c r="F584">
        <v>1</v>
      </c>
      <c r="G584">
        <v>0</v>
      </c>
      <c r="H584">
        <v>0</v>
      </c>
      <c r="I584">
        <v>1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0</v>
      </c>
      <c r="AC584">
        <v>0</v>
      </c>
      <c r="AD584">
        <v>1</v>
      </c>
      <c r="AE584">
        <v>0</v>
      </c>
      <c r="AF584">
        <v>0</v>
      </c>
      <c r="AG584">
        <v>1</v>
      </c>
      <c r="AH584">
        <v>0</v>
      </c>
      <c r="AI584">
        <v>0</v>
      </c>
      <c r="AJ584">
        <v>0</v>
      </c>
      <c r="AK584">
        <v>0</v>
      </c>
      <c r="AL584">
        <v>0</v>
      </c>
      <c r="AM584">
        <v>0</v>
      </c>
      <c r="AN584">
        <v>0</v>
      </c>
      <c r="AO584">
        <v>1</v>
      </c>
      <c r="AP584">
        <v>1</v>
      </c>
    </row>
    <row r="585" spans="1:42">
      <c r="A585" t="s">
        <v>928</v>
      </c>
      <c r="B585">
        <v>65</v>
      </c>
      <c r="C585">
        <f t="shared" si="9"/>
        <v>1</v>
      </c>
      <c r="D585">
        <v>0</v>
      </c>
      <c r="E585">
        <v>1</v>
      </c>
      <c r="F585">
        <v>1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1</v>
      </c>
      <c r="M585">
        <v>0</v>
      </c>
      <c r="N585">
        <v>0</v>
      </c>
      <c r="O585">
        <v>0</v>
      </c>
      <c r="P585">
        <v>0</v>
      </c>
      <c r="Q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  <c r="AB585">
        <v>0</v>
      </c>
      <c r="AC585">
        <v>0</v>
      </c>
      <c r="AD585">
        <v>0</v>
      </c>
      <c r="AE585">
        <v>0</v>
      </c>
      <c r="AF585">
        <v>0</v>
      </c>
      <c r="AG585">
        <v>0</v>
      </c>
      <c r="AH585">
        <v>0</v>
      </c>
      <c r="AI585">
        <v>0</v>
      </c>
      <c r="AJ585">
        <v>0</v>
      </c>
      <c r="AK585">
        <v>0</v>
      </c>
      <c r="AL585">
        <v>0</v>
      </c>
      <c r="AM585">
        <v>0</v>
      </c>
      <c r="AN585">
        <v>0</v>
      </c>
      <c r="AO585">
        <v>1</v>
      </c>
      <c r="AP585">
        <v>1</v>
      </c>
    </row>
    <row r="586" spans="1:42">
      <c r="A586" t="s">
        <v>933</v>
      </c>
      <c r="B586">
        <v>57</v>
      </c>
      <c r="C586">
        <f t="shared" si="9"/>
        <v>0</v>
      </c>
      <c r="D586">
        <v>1</v>
      </c>
      <c r="E586">
        <v>1</v>
      </c>
      <c r="F586">
        <v>0</v>
      </c>
      <c r="G586">
        <v>0</v>
      </c>
      <c r="H586">
        <v>0</v>
      </c>
      <c r="I586">
        <v>0</v>
      </c>
      <c r="J586">
        <v>1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0</v>
      </c>
      <c r="AC586">
        <v>0</v>
      </c>
      <c r="AD586">
        <v>0</v>
      </c>
      <c r="AE586">
        <v>0</v>
      </c>
      <c r="AF586">
        <v>0</v>
      </c>
      <c r="AG586">
        <v>0</v>
      </c>
      <c r="AH586">
        <v>0</v>
      </c>
      <c r="AI586">
        <v>0</v>
      </c>
      <c r="AJ586">
        <v>0</v>
      </c>
      <c r="AK586">
        <v>0</v>
      </c>
      <c r="AL586">
        <v>0</v>
      </c>
      <c r="AM586">
        <v>0</v>
      </c>
      <c r="AN586">
        <v>1</v>
      </c>
      <c r="AO586">
        <v>1</v>
      </c>
      <c r="AP586">
        <v>1</v>
      </c>
    </row>
    <row r="587" spans="1:42">
      <c r="A587" t="s">
        <v>1108</v>
      </c>
      <c r="B587">
        <v>36</v>
      </c>
      <c r="C587">
        <f t="shared" si="9"/>
        <v>0</v>
      </c>
      <c r="D587">
        <v>1</v>
      </c>
      <c r="E587">
        <v>1</v>
      </c>
      <c r="F587">
        <v>1</v>
      </c>
      <c r="G587">
        <v>0</v>
      </c>
      <c r="H587">
        <v>0</v>
      </c>
      <c r="I587">
        <v>0</v>
      </c>
      <c r="J587">
        <v>1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  <c r="AB587">
        <v>0</v>
      </c>
      <c r="AC587">
        <v>0</v>
      </c>
      <c r="AD587">
        <v>0</v>
      </c>
      <c r="AE587">
        <v>0</v>
      </c>
      <c r="AF587">
        <v>0</v>
      </c>
      <c r="AG587">
        <v>0</v>
      </c>
      <c r="AH587">
        <v>0</v>
      </c>
      <c r="AI587">
        <v>0</v>
      </c>
      <c r="AJ587">
        <v>0</v>
      </c>
      <c r="AK587">
        <v>0</v>
      </c>
      <c r="AL587">
        <v>0</v>
      </c>
      <c r="AM587">
        <v>0</v>
      </c>
      <c r="AN587">
        <v>1</v>
      </c>
      <c r="AO587">
        <v>1</v>
      </c>
      <c r="AP587">
        <v>1</v>
      </c>
    </row>
    <row r="588" spans="1:42">
      <c r="A588" t="s">
        <v>1109</v>
      </c>
      <c r="B588">
        <v>40</v>
      </c>
      <c r="C588">
        <f t="shared" si="9"/>
        <v>0</v>
      </c>
      <c r="D588">
        <v>1</v>
      </c>
      <c r="E588">
        <v>1</v>
      </c>
      <c r="F588">
        <v>1</v>
      </c>
      <c r="G588">
        <v>0</v>
      </c>
      <c r="H588">
        <v>0</v>
      </c>
      <c r="I588">
        <v>0</v>
      </c>
      <c r="J588">
        <v>1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  <c r="AB588">
        <v>0</v>
      </c>
      <c r="AC588">
        <v>0</v>
      </c>
      <c r="AD588">
        <v>0</v>
      </c>
      <c r="AE588">
        <v>0</v>
      </c>
      <c r="AF588">
        <v>0</v>
      </c>
      <c r="AG588">
        <v>0</v>
      </c>
      <c r="AH588">
        <v>0</v>
      </c>
      <c r="AI588">
        <v>0</v>
      </c>
      <c r="AJ588">
        <v>0</v>
      </c>
      <c r="AK588">
        <v>0</v>
      </c>
      <c r="AL588">
        <v>0</v>
      </c>
      <c r="AM588">
        <v>0</v>
      </c>
      <c r="AN588">
        <v>1</v>
      </c>
      <c r="AO588">
        <v>1</v>
      </c>
      <c r="AP588">
        <v>1</v>
      </c>
    </row>
    <row r="589" spans="1:42">
      <c r="A589" t="s">
        <v>946</v>
      </c>
      <c r="B589">
        <v>34</v>
      </c>
      <c r="C589">
        <f t="shared" si="9"/>
        <v>0</v>
      </c>
      <c r="D589">
        <v>1</v>
      </c>
      <c r="E589">
        <v>1</v>
      </c>
      <c r="F589">
        <v>0</v>
      </c>
      <c r="G589">
        <v>0</v>
      </c>
      <c r="H589">
        <v>1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S589">
        <v>0</v>
      </c>
      <c r="T589">
        <v>0</v>
      </c>
      <c r="U589">
        <v>0</v>
      </c>
      <c r="V589">
        <v>1</v>
      </c>
      <c r="W589">
        <v>0</v>
      </c>
      <c r="X589">
        <v>0</v>
      </c>
      <c r="Y589">
        <v>0</v>
      </c>
      <c r="Z589">
        <v>0</v>
      </c>
      <c r="AA589">
        <v>0</v>
      </c>
      <c r="AB589">
        <v>1</v>
      </c>
      <c r="AC589">
        <v>0</v>
      </c>
      <c r="AD589">
        <v>1</v>
      </c>
      <c r="AE589">
        <v>0</v>
      </c>
      <c r="AF589">
        <v>1</v>
      </c>
      <c r="AG589">
        <v>0</v>
      </c>
      <c r="AH589">
        <v>0</v>
      </c>
      <c r="AI589">
        <v>0</v>
      </c>
      <c r="AJ589">
        <v>0</v>
      </c>
      <c r="AK589">
        <v>0</v>
      </c>
      <c r="AL589">
        <v>0</v>
      </c>
      <c r="AM589">
        <v>0</v>
      </c>
      <c r="AN589">
        <v>0</v>
      </c>
      <c r="AO589">
        <v>1</v>
      </c>
      <c r="AP589">
        <v>1</v>
      </c>
    </row>
    <row r="590" spans="1:42">
      <c r="A590" t="s">
        <v>947</v>
      </c>
      <c r="B590">
        <v>64</v>
      </c>
      <c r="C590">
        <f t="shared" si="9"/>
        <v>1</v>
      </c>
      <c r="D590">
        <v>0</v>
      </c>
      <c r="E590">
        <v>1</v>
      </c>
      <c r="F590">
        <v>1</v>
      </c>
      <c r="G590">
        <v>0</v>
      </c>
      <c r="H590">
        <v>0</v>
      </c>
      <c r="I590">
        <v>1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S590">
        <v>0</v>
      </c>
      <c r="T590">
        <v>0</v>
      </c>
      <c r="U590">
        <v>0</v>
      </c>
      <c r="V590">
        <v>1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v>1</v>
      </c>
      <c r="AC590">
        <v>0</v>
      </c>
      <c r="AD590">
        <v>0</v>
      </c>
      <c r="AE590">
        <v>0</v>
      </c>
      <c r="AF590">
        <v>0</v>
      </c>
      <c r="AG590">
        <v>0</v>
      </c>
      <c r="AH590">
        <v>0</v>
      </c>
      <c r="AI590">
        <v>0</v>
      </c>
      <c r="AJ590">
        <v>0</v>
      </c>
      <c r="AK590">
        <v>0</v>
      </c>
      <c r="AL590">
        <v>0</v>
      </c>
      <c r="AM590">
        <v>0</v>
      </c>
      <c r="AN590">
        <v>0</v>
      </c>
      <c r="AO590">
        <v>1</v>
      </c>
      <c r="AP590">
        <v>1</v>
      </c>
    </row>
    <row r="591" spans="1:42">
      <c r="A591" t="s">
        <v>260</v>
      </c>
      <c r="B591">
        <v>71</v>
      </c>
      <c r="C591">
        <f t="shared" si="9"/>
        <v>1</v>
      </c>
      <c r="D591">
        <v>1</v>
      </c>
      <c r="E591">
        <v>1</v>
      </c>
      <c r="F591">
        <v>1</v>
      </c>
      <c r="G591">
        <v>0</v>
      </c>
      <c r="H591">
        <v>0</v>
      </c>
      <c r="I591">
        <v>1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S591">
        <v>0</v>
      </c>
      <c r="T591">
        <v>0</v>
      </c>
      <c r="U591">
        <v>0</v>
      </c>
      <c r="V591">
        <v>1</v>
      </c>
      <c r="W591">
        <v>1</v>
      </c>
      <c r="X591">
        <v>0</v>
      </c>
      <c r="Y591">
        <v>0</v>
      </c>
      <c r="Z591">
        <v>0</v>
      </c>
      <c r="AA591">
        <v>0</v>
      </c>
      <c r="AB591">
        <v>0</v>
      </c>
      <c r="AC591">
        <v>0</v>
      </c>
      <c r="AD591">
        <v>0</v>
      </c>
      <c r="AE591">
        <v>0</v>
      </c>
      <c r="AF591">
        <v>0</v>
      </c>
      <c r="AG591">
        <v>0</v>
      </c>
      <c r="AH591">
        <v>0</v>
      </c>
      <c r="AI591">
        <v>0</v>
      </c>
      <c r="AJ591">
        <v>0</v>
      </c>
      <c r="AK591">
        <v>0</v>
      </c>
      <c r="AL591">
        <v>0</v>
      </c>
      <c r="AM591">
        <v>0</v>
      </c>
      <c r="AN591">
        <v>0</v>
      </c>
      <c r="AO591">
        <v>1</v>
      </c>
      <c r="AP591">
        <v>1</v>
      </c>
    </row>
    <row r="592" spans="1:42">
      <c r="A592" t="s">
        <v>277</v>
      </c>
      <c r="B592">
        <v>49</v>
      </c>
      <c r="C592">
        <f t="shared" si="9"/>
        <v>0</v>
      </c>
      <c r="D592">
        <v>1</v>
      </c>
      <c r="E592">
        <v>1</v>
      </c>
      <c r="F592">
        <v>1</v>
      </c>
      <c r="G592">
        <v>1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0</v>
      </c>
      <c r="AB592">
        <v>0</v>
      </c>
      <c r="AC592">
        <v>0</v>
      </c>
      <c r="AD592">
        <v>1</v>
      </c>
      <c r="AE592">
        <v>0</v>
      </c>
      <c r="AF592">
        <v>1</v>
      </c>
      <c r="AG592">
        <v>1</v>
      </c>
      <c r="AH592">
        <v>0</v>
      </c>
      <c r="AI592">
        <v>0</v>
      </c>
      <c r="AJ592">
        <v>0</v>
      </c>
      <c r="AK592">
        <v>0</v>
      </c>
      <c r="AL592">
        <v>0</v>
      </c>
      <c r="AM592">
        <v>0</v>
      </c>
      <c r="AN592">
        <v>0</v>
      </c>
      <c r="AO592">
        <v>1</v>
      </c>
      <c r="AP592">
        <v>1</v>
      </c>
    </row>
    <row r="593" spans="1:42">
      <c r="A593" t="s">
        <v>323</v>
      </c>
      <c r="B593">
        <v>36</v>
      </c>
      <c r="C593">
        <f t="shared" si="9"/>
        <v>0</v>
      </c>
      <c r="D593">
        <v>1</v>
      </c>
      <c r="E593">
        <v>1</v>
      </c>
      <c r="F593">
        <v>0</v>
      </c>
      <c r="G593">
        <v>0</v>
      </c>
      <c r="H593">
        <v>0</v>
      </c>
      <c r="I593">
        <v>0</v>
      </c>
      <c r="J593">
        <v>1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0</v>
      </c>
      <c r="AB593">
        <v>0</v>
      </c>
      <c r="AC593">
        <v>0</v>
      </c>
      <c r="AD593">
        <v>0</v>
      </c>
      <c r="AE593">
        <v>0</v>
      </c>
      <c r="AF593">
        <v>0</v>
      </c>
      <c r="AG593">
        <v>0</v>
      </c>
      <c r="AH593">
        <v>0</v>
      </c>
      <c r="AI593">
        <v>0</v>
      </c>
      <c r="AJ593">
        <v>0</v>
      </c>
      <c r="AK593">
        <v>0</v>
      </c>
      <c r="AL593">
        <v>0</v>
      </c>
      <c r="AM593">
        <v>0</v>
      </c>
      <c r="AN593">
        <v>1</v>
      </c>
      <c r="AO593">
        <v>1</v>
      </c>
      <c r="AP593">
        <v>1</v>
      </c>
    </row>
    <row r="594" spans="1:42">
      <c r="A594" t="s">
        <v>365</v>
      </c>
      <c r="B594">
        <v>57</v>
      </c>
      <c r="C594">
        <f t="shared" si="9"/>
        <v>0</v>
      </c>
      <c r="D594">
        <v>0</v>
      </c>
      <c r="E594">
        <v>1</v>
      </c>
      <c r="F594">
        <v>1</v>
      </c>
      <c r="G594">
        <v>0</v>
      </c>
      <c r="H594">
        <v>0</v>
      </c>
      <c r="I594">
        <v>1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S594">
        <v>0</v>
      </c>
      <c r="T594">
        <v>0</v>
      </c>
      <c r="U594">
        <v>0</v>
      </c>
      <c r="V594">
        <v>1</v>
      </c>
      <c r="W594">
        <v>0</v>
      </c>
      <c r="X594">
        <v>0</v>
      </c>
      <c r="Y594">
        <v>0</v>
      </c>
      <c r="Z594">
        <v>0</v>
      </c>
      <c r="AA594">
        <v>0</v>
      </c>
      <c r="AB594">
        <v>1</v>
      </c>
      <c r="AC594">
        <v>0</v>
      </c>
      <c r="AD594">
        <v>0</v>
      </c>
      <c r="AE594">
        <v>0</v>
      </c>
      <c r="AF594">
        <v>0</v>
      </c>
      <c r="AG594">
        <v>0</v>
      </c>
      <c r="AH594">
        <v>0</v>
      </c>
      <c r="AI594">
        <v>0</v>
      </c>
      <c r="AJ594">
        <v>0</v>
      </c>
      <c r="AK594">
        <v>0</v>
      </c>
      <c r="AL594">
        <v>0</v>
      </c>
      <c r="AM594">
        <v>0</v>
      </c>
      <c r="AN594">
        <v>0</v>
      </c>
      <c r="AO594">
        <v>1</v>
      </c>
      <c r="AP594">
        <v>1</v>
      </c>
    </row>
    <row r="595" spans="1:42" s="4" customFormat="1">
      <c r="A595" t="s">
        <v>395</v>
      </c>
      <c r="B595">
        <v>45</v>
      </c>
      <c r="C595">
        <f t="shared" si="9"/>
        <v>0</v>
      </c>
      <c r="D595">
        <v>0</v>
      </c>
      <c r="E595">
        <v>1</v>
      </c>
      <c r="F595">
        <v>1</v>
      </c>
      <c r="G595">
        <v>0</v>
      </c>
      <c r="H595">
        <v>0</v>
      </c>
      <c r="I595">
        <v>1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/>
      <c r="S595">
        <v>0</v>
      </c>
      <c r="T595">
        <v>0</v>
      </c>
      <c r="U595">
        <v>0</v>
      </c>
      <c r="V595">
        <v>1</v>
      </c>
      <c r="W595">
        <v>1</v>
      </c>
      <c r="X595">
        <v>0</v>
      </c>
      <c r="Y595">
        <v>0</v>
      </c>
      <c r="Z595">
        <v>0</v>
      </c>
      <c r="AA595">
        <v>0</v>
      </c>
      <c r="AB595">
        <v>0</v>
      </c>
      <c r="AC595">
        <v>0</v>
      </c>
      <c r="AD595">
        <v>1</v>
      </c>
      <c r="AE595">
        <v>0</v>
      </c>
      <c r="AF595">
        <v>1</v>
      </c>
      <c r="AG595">
        <v>0</v>
      </c>
      <c r="AH595">
        <v>0</v>
      </c>
      <c r="AI595">
        <v>0</v>
      </c>
      <c r="AJ595">
        <v>0</v>
      </c>
      <c r="AK595">
        <v>0</v>
      </c>
      <c r="AL595">
        <v>0</v>
      </c>
      <c r="AM595">
        <v>0</v>
      </c>
      <c r="AN595">
        <v>0</v>
      </c>
      <c r="AO595">
        <v>1</v>
      </c>
      <c r="AP595">
        <v>1</v>
      </c>
    </row>
    <row r="596" spans="1:42">
      <c r="A596" t="s">
        <v>443</v>
      </c>
      <c r="B596">
        <v>41</v>
      </c>
      <c r="C596">
        <f t="shared" si="9"/>
        <v>0</v>
      </c>
      <c r="D596">
        <v>1</v>
      </c>
      <c r="E596">
        <v>1</v>
      </c>
      <c r="F596">
        <v>1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1</v>
      </c>
      <c r="Q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0</v>
      </c>
      <c r="AB596">
        <v>0</v>
      </c>
      <c r="AC596">
        <v>0</v>
      </c>
      <c r="AD596">
        <v>0</v>
      </c>
      <c r="AE596">
        <v>0</v>
      </c>
      <c r="AF596">
        <v>0</v>
      </c>
      <c r="AG596">
        <v>0</v>
      </c>
      <c r="AH596">
        <v>0</v>
      </c>
      <c r="AI596">
        <v>0</v>
      </c>
      <c r="AJ596">
        <v>0</v>
      </c>
      <c r="AK596">
        <v>0</v>
      </c>
      <c r="AL596">
        <v>0</v>
      </c>
      <c r="AM596">
        <v>0</v>
      </c>
      <c r="AN596">
        <v>0</v>
      </c>
      <c r="AO596">
        <v>1</v>
      </c>
      <c r="AP596">
        <v>1</v>
      </c>
    </row>
    <row r="597" spans="1:42">
      <c r="A597" t="s">
        <v>509</v>
      </c>
      <c r="B597">
        <v>67</v>
      </c>
      <c r="C597">
        <f t="shared" si="9"/>
        <v>1</v>
      </c>
      <c r="D597">
        <v>0</v>
      </c>
      <c r="E597">
        <v>1</v>
      </c>
      <c r="F597">
        <v>1</v>
      </c>
      <c r="G597">
        <v>0</v>
      </c>
      <c r="H597">
        <v>0</v>
      </c>
      <c r="I597">
        <v>1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0</v>
      </c>
      <c r="AB597">
        <v>0</v>
      </c>
      <c r="AC597">
        <v>0</v>
      </c>
      <c r="AD597">
        <v>1</v>
      </c>
      <c r="AE597">
        <v>0</v>
      </c>
      <c r="AF597">
        <v>1</v>
      </c>
      <c r="AG597">
        <v>0</v>
      </c>
      <c r="AH597">
        <v>0</v>
      </c>
      <c r="AI597">
        <v>0</v>
      </c>
      <c r="AJ597">
        <v>0</v>
      </c>
      <c r="AK597">
        <v>0</v>
      </c>
      <c r="AL597">
        <v>0</v>
      </c>
      <c r="AM597">
        <v>0</v>
      </c>
      <c r="AN597">
        <v>0</v>
      </c>
      <c r="AO597">
        <v>1</v>
      </c>
      <c r="AP597">
        <v>1</v>
      </c>
    </row>
    <row r="598" spans="1:42">
      <c r="A598" t="s">
        <v>1110</v>
      </c>
      <c r="B598">
        <v>68</v>
      </c>
      <c r="C598">
        <f t="shared" si="9"/>
        <v>1</v>
      </c>
      <c r="D598">
        <v>1</v>
      </c>
      <c r="E598">
        <v>1</v>
      </c>
      <c r="F598">
        <v>0</v>
      </c>
      <c r="G598">
        <v>1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0</v>
      </c>
      <c r="AB598">
        <v>0</v>
      </c>
      <c r="AC598">
        <v>0</v>
      </c>
      <c r="AD598">
        <v>1</v>
      </c>
      <c r="AE598">
        <v>0</v>
      </c>
      <c r="AF598">
        <v>1</v>
      </c>
      <c r="AG598">
        <v>1</v>
      </c>
      <c r="AH598">
        <v>0</v>
      </c>
      <c r="AI598">
        <v>0</v>
      </c>
      <c r="AJ598">
        <v>0</v>
      </c>
      <c r="AK598">
        <v>0</v>
      </c>
      <c r="AL598">
        <v>0</v>
      </c>
      <c r="AM598">
        <v>0</v>
      </c>
      <c r="AN598">
        <v>0</v>
      </c>
      <c r="AO598">
        <v>1</v>
      </c>
      <c r="AP598">
        <v>0</v>
      </c>
    </row>
    <row r="599" spans="1:42">
      <c r="A599" t="s">
        <v>1111</v>
      </c>
      <c r="B599">
        <v>37</v>
      </c>
      <c r="C599">
        <f t="shared" si="9"/>
        <v>0</v>
      </c>
      <c r="D599">
        <v>1</v>
      </c>
      <c r="E599">
        <v>1</v>
      </c>
      <c r="F599">
        <v>0</v>
      </c>
      <c r="G599">
        <v>0</v>
      </c>
      <c r="H599">
        <v>0</v>
      </c>
      <c r="I599">
        <v>0</v>
      </c>
      <c r="J599">
        <v>1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0</v>
      </c>
      <c r="AB599">
        <v>0</v>
      </c>
      <c r="AC599">
        <v>0</v>
      </c>
      <c r="AD599">
        <v>0</v>
      </c>
      <c r="AE599">
        <v>0</v>
      </c>
      <c r="AF599">
        <v>0</v>
      </c>
      <c r="AG599">
        <v>0</v>
      </c>
      <c r="AH599">
        <v>0</v>
      </c>
      <c r="AI599">
        <v>0</v>
      </c>
      <c r="AJ599">
        <v>0</v>
      </c>
      <c r="AK599">
        <v>0</v>
      </c>
      <c r="AL599">
        <v>0</v>
      </c>
      <c r="AM599">
        <v>0</v>
      </c>
      <c r="AN599">
        <v>1</v>
      </c>
      <c r="AO599">
        <v>1</v>
      </c>
      <c r="AP599">
        <v>1</v>
      </c>
    </row>
    <row r="600" spans="1:42">
      <c r="A600" t="s">
        <v>633</v>
      </c>
      <c r="B600">
        <v>29</v>
      </c>
      <c r="C600">
        <f t="shared" si="9"/>
        <v>0</v>
      </c>
      <c r="D600">
        <v>1</v>
      </c>
      <c r="E600">
        <v>1</v>
      </c>
      <c r="F600">
        <v>0</v>
      </c>
      <c r="G600">
        <v>0</v>
      </c>
      <c r="H600">
        <v>0</v>
      </c>
      <c r="I600">
        <v>0</v>
      </c>
      <c r="J600">
        <v>1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0</v>
      </c>
      <c r="AB600">
        <v>0</v>
      </c>
      <c r="AC600">
        <v>0</v>
      </c>
      <c r="AD600">
        <v>1</v>
      </c>
      <c r="AE600">
        <v>0</v>
      </c>
      <c r="AF600">
        <v>0</v>
      </c>
      <c r="AG600">
        <v>0</v>
      </c>
      <c r="AH600">
        <v>0</v>
      </c>
      <c r="AI600">
        <v>0</v>
      </c>
      <c r="AJ600">
        <v>1</v>
      </c>
      <c r="AK600">
        <v>0</v>
      </c>
      <c r="AL600">
        <v>0</v>
      </c>
      <c r="AM600">
        <v>0</v>
      </c>
      <c r="AN600">
        <v>1</v>
      </c>
      <c r="AO600">
        <v>1</v>
      </c>
      <c r="AP600">
        <v>1</v>
      </c>
    </row>
    <row r="601" spans="1:42">
      <c r="A601" t="s">
        <v>647</v>
      </c>
      <c r="B601">
        <v>71</v>
      </c>
      <c r="C601">
        <f t="shared" si="9"/>
        <v>1</v>
      </c>
      <c r="D601">
        <v>1</v>
      </c>
      <c r="E601">
        <v>1</v>
      </c>
      <c r="F601">
        <v>0</v>
      </c>
      <c r="G601">
        <v>1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S601">
        <v>0</v>
      </c>
      <c r="T601">
        <v>0</v>
      </c>
      <c r="U601">
        <v>0</v>
      </c>
      <c r="V601">
        <v>1</v>
      </c>
      <c r="W601">
        <v>1</v>
      </c>
      <c r="X601">
        <v>0</v>
      </c>
      <c r="Y601">
        <v>0</v>
      </c>
      <c r="Z601">
        <v>0</v>
      </c>
      <c r="AA601">
        <v>0</v>
      </c>
      <c r="AB601">
        <v>0</v>
      </c>
      <c r="AC601">
        <v>0</v>
      </c>
      <c r="AD601">
        <v>1</v>
      </c>
      <c r="AE601">
        <v>0</v>
      </c>
      <c r="AF601">
        <v>1</v>
      </c>
      <c r="AG601">
        <v>0</v>
      </c>
      <c r="AH601">
        <v>0</v>
      </c>
      <c r="AI601">
        <v>0</v>
      </c>
      <c r="AJ601">
        <v>0</v>
      </c>
      <c r="AK601">
        <v>0</v>
      </c>
      <c r="AL601">
        <v>0</v>
      </c>
      <c r="AM601">
        <v>0</v>
      </c>
      <c r="AN601">
        <v>0</v>
      </c>
      <c r="AO601">
        <v>1</v>
      </c>
      <c r="AP601">
        <v>1</v>
      </c>
    </row>
    <row r="602" spans="1:42">
      <c r="A602" t="s">
        <v>690</v>
      </c>
      <c r="B602">
        <v>63</v>
      </c>
      <c r="C602">
        <f t="shared" si="9"/>
        <v>1</v>
      </c>
      <c r="D602">
        <v>1</v>
      </c>
      <c r="E602">
        <v>1</v>
      </c>
      <c r="F602">
        <v>0</v>
      </c>
      <c r="G602">
        <v>1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S602">
        <v>0</v>
      </c>
      <c r="T602">
        <v>0</v>
      </c>
      <c r="U602">
        <v>0</v>
      </c>
      <c r="V602">
        <v>1</v>
      </c>
      <c r="W602">
        <v>1</v>
      </c>
      <c r="X602">
        <v>0</v>
      </c>
      <c r="Y602">
        <v>0</v>
      </c>
      <c r="Z602">
        <v>0</v>
      </c>
      <c r="AA602">
        <v>0</v>
      </c>
      <c r="AB602">
        <v>0</v>
      </c>
      <c r="AC602">
        <v>0</v>
      </c>
      <c r="AD602">
        <v>1</v>
      </c>
      <c r="AE602">
        <v>0</v>
      </c>
      <c r="AF602">
        <v>1</v>
      </c>
      <c r="AG602">
        <v>0</v>
      </c>
      <c r="AH602">
        <v>0</v>
      </c>
      <c r="AI602">
        <v>0</v>
      </c>
      <c r="AJ602">
        <v>0</v>
      </c>
      <c r="AK602">
        <v>0</v>
      </c>
      <c r="AL602">
        <v>0</v>
      </c>
      <c r="AM602">
        <v>0</v>
      </c>
      <c r="AN602">
        <v>0</v>
      </c>
      <c r="AO602">
        <v>1</v>
      </c>
      <c r="AP602">
        <v>1</v>
      </c>
    </row>
    <row r="603" spans="1:42">
      <c r="A603" t="s">
        <v>751</v>
      </c>
      <c r="B603">
        <v>49</v>
      </c>
      <c r="C603">
        <f t="shared" si="9"/>
        <v>0</v>
      </c>
      <c r="D603">
        <v>1</v>
      </c>
      <c r="E603">
        <v>1</v>
      </c>
      <c r="F603">
        <v>1</v>
      </c>
      <c r="G603">
        <v>0</v>
      </c>
      <c r="H603">
        <v>0</v>
      </c>
      <c r="I603">
        <v>0</v>
      </c>
      <c r="J603">
        <v>1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>
        <v>0</v>
      </c>
      <c r="AB603">
        <v>0</v>
      </c>
      <c r="AC603">
        <v>0</v>
      </c>
      <c r="AD603">
        <v>1</v>
      </c>
      <c r="AE603">
        <v>0</v>
      </c>
      <c r="AF603">
        <v>0</v>
      </c>
      <c r="AG603">
        <v>0</v>
      </c>
      <c r="AH603">
        <v>0</v>
      </c>
      <c r="AI603">
        <v>0</v>
      </c>
      <c r="AJ603">
        <v>1</v>
      </c>
      <c r="AK603">
        <v>0</v>
      </c>
      <c r="AL603">
        <v>0</v>
      </c>
      <c r="AM603">
        <v>0</v>
      </c>
      <c r="AN603">
        <v>1</v>
      </c>
      <c r="AO603">
        <v>1</v>
      </c>
      <c r="AP603">
        <v>1</v>
      </c>
    </row>
    <row r="604" spans="1:42">
      <c r="A604" t="s">
        <v>768</v>
      </c>
      <c r="B604">
        <v>72</v>
      </c>
      <c r="C604">
        <f t="shared" si="9"/>
        <v>1</v>
      </c>
      <c r="D604">
        <v>1</v>
      </c>
      <c r="E604">
        <v>1</v>
      </c>
      <c r="F604">
        <v>1</v>
      </c>
      <c r="G604">
        <v>1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S604">
        <v>0</v>
      </c>
      <c r="T604">
        <v>0</v>
      </c>
      <c r="U604">
        <v>0</v>
      </c>
      <c r="V604">
        <v>1</v>
      </c>
      <c r="W604">
        <v>0</v>
      </c>
      <c r="X604">
        <v>1</v>
      </c>
      <c r="Y604">
        <v>0</v>
      </c>
      <c r="Z604">
        <v>0</v>
      </c>
      <c r="AA604">
        <v>0</v>
      </c>
      <c r="AB604">
        <v>0</v>
      </c>
      <c r="AC604">
        <v>0</v>
      </c>
      <c r="AD604">
        <v>1</v>
      </c>
      <c r="AE604">
        <v>0</v>
      </c>
      <c r="AF604">
        <v>0</v>
      </c>
      <c r="AG604">
        <v>1</v>
      </c>
      <c r="AH604">
        <v>0</v>
      </c>
      <c r="AI604">
        <v>0</v>
      </c>
      <c r="AJ604">
        <v>0</v>
      </c>
      <c r="AK604">
        <v>0</v>
      </c>
      <c r="AL604">
        <v>0</v>
      </c>
      <c r="AM604">
        <v>0</v>
      </c>
      <c r="AN604">
        <v>0</v>
      </c>
      <c r="AO604">
        <v>1</v>
      </c>
      <c r="AP604">
        <v>1</v>
      </c>
    </row>
    <row r="605" spans="1:42">
      <c r="A605" s="7" t="s">
        <v>1112</v>
      </c>
      <c r="B605" s="7">
        <v>38</v>
      </c>
      <c r="C605">
        <f t="shared" si="9"/>
        <v>0</v>
      </c>
      <c r="D605" s="7">
        <v>0</v>
      </c>
      <c r="E605" s="7">
        <v>1</v>
      </c>
      <c r="F605" s="7">
        <v>1</v>
      </c>
      <c r="G605" s="7">
        <v>0</v>
      </c>
      <c r="H605" s="7">
        <v>1</v>
      </c>
      <c r="I605" s="7">
        <v>0</v>
      </c>
      <c r="J605" s="7">
        <v>0</v>
      </c>
      <c r="K605" s="7">
        <v>0</v>
      </c>
      <c r="L605" s="7">
        <v>0</v>
      </c>
      <c r="M605" s="7">
        <v>0</v>
      </c>
      <c r="N605" s="7">
        <v>0</v>
      </c>
      <c r="O605" s="7">
        <v>0</v>
      </c>
      <c r="P605" s="7">
        <v>0</v>
      </c>
      <c r="Q605" s="7">
        <v>0</v>
      </c>
      <c r="R605" s="7"/>
      <c r="S605">
        <v>0</v>
      </c>
      <c r="T605">
        <v>0</v>
      </c>
      <c r="U605">
        <v>0</v>
      </c>
      <c r="V605" s="7">
        <v>1</v>
      </c>
      <c r="W605" s="7">
        <v>1</v>
      </c>
      <c r="X605" s="7">
        <v>0</v>
      </c>
      <c r="Y605" s="7">
        <v>0</v>
      </c>
      <c r="Z605" s="7">
        <v>0</v>
      </c>
      <c r="AA605" s="7">
        <v>0</v>
      </c>
      <c r="AB605" s="7">
        <v>0</v>
      </c>
      <c r="AC605" s="7">
        <v>0</v>
      </c>
      <c r="AD605" s="7">
        <v>0</v>
      </c>
      <c r="AE605" s="7">
        <v>0</v>
      </c>
      <c r="AF605" s="7">
        <v>0</v>
      </c>
      <c r="AG605" s="7">
        <v>0</v>
      </c>
      <c r="AH605" s="7">
        <v>0</v>
      </c>
      <c r="AI605" s="7">
        <v>0</v>
      </c>
      <c r="AJ605" s="7">
        <v>0</v>
      </c>
      <c r="AK605" s="7">
        <v>0</v>
      </c>
      <c r="AL605" s="7">
        <v>0</v>
      </c>
      <c r="AM605" s="7">
        <v>0</v>
      </c>
      <c r="AN605" s="7">
        <v>0</v>
      </c>
      <c r="AO605" s="7">
        <v>1</v>
      </c>
      <c r="AP605">
        <v>1</v>
      </c>
    </row>
    <row r="606" spans="1:42">
      <c r="A606" t="s">
        <v>809</v>
      </c>
      <c r="B606">
        <v>46</v>
      </c>
      <c r="C606">
        <f t="shared" si="9"/>
        <v>0</v>
      </c>
      <c r="D606">
        <v>0</v>
      </c>
      <c r="E606">
        <v>1</v>
      </c>
      <c r="F606">
        <v>1</v>
      </c>
      <c r="G606">
        <v>0</v>
      </c>
      <c r="H606">
        <v>0</v>
      </c>
      <c r="I606">
        <v>1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0</v>
      </c>
      <c r="AC606">
        <v>0</v>
      </c>
      <c r="AD606">
        <v>1</v>
      </c>
      <c r="AE606">
        <v>0</v>
      </c>
      <c r="AF606">
        <v>1</v>
      </c>
      <c r="AG606">
        <v>1</v>
      </c>
      <c r="AH606">
        <v>0</v>
      </c>
      <c r="AI606">
        <v>0</v>
      </c>
      <c r="AJ606">
        <v>0</v>
      </c>
      <c r="AK606">
        <v>0</v>
      </c>
      <c r="AL606">
        <v>0</v>
      </c>
      <c r="AM606">
        <v>0</v>
      </c>
      <c r="AN606">
        <v>0</v>
      </c>
      <c r="AO606">
        <v>1</v>
      </c>
      <c r="AP606">
        <v>1</v>
      </c>
    </row>
    <row r="607" spans="1:42">
      <c r="A607" t="s">
        <v>1113</v>
      </c>
      <c r="B607">
        <v>42</v>
      </c>
      <c r="C607">
        <f t="shared" si="9"/>
        <v>0</v>
      </c>
      <c r="D607">
        <v>0</v>
      </c>
      <c r="E607">
        <v>1</v>
      </c>
      <c r="F607">
        <v>1</v>
      </c>
      <c r="G607">
        <v>0</v>
      </c>
      <c r="H607">
        <v>1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S607">
        <v>0</v>
      </c>
      <c r="T607">
        <v>0</v>
      </c>
      <c r="U607">
        <v>0</v>
      </c>
      <c r="V607">
        <v>1</v>
      </c>
      <c r="W607">
        <v>1</v>
      </c>
      <c r="X607">
        <v>0</v>
      </c>
      <c r="Y607">
        <v>0</v>
      </c>
      <c r="Z607">
        <v>0</v>
      </c>
      <c r="AA607">
        <v>0</v>
      </c>
      <c r="AB607">
        <v>0</v>
      </c>
      <c r="AC607">
        <v>0</v>
      </c>
      <c r="AD607">
        <v>0</v>
      </c>
      <c r="AE607">
        <v>0</v>
      </c>
      <c r="AF607">
        <v>0</v>
      </c>
      <c r="AG607">
        <v>0</v>
      </c>
      <c r="AH607">
        <v>0</v>
      </c>
      <c r="AI607">
        <v>0</v>
      </c>
      <c r="AJ607">
        <v>0</v>
      </c>
      <c r="AK607">
        <v>0</v>
      </c>
      <c r="AL607">
        <v>0</v>
      </c>
      <c r="AM607">
        <v>1</v>
      </c>
      <c r="AN607">
        <v>0</v>
      </c>
      <c r="AO607">
        <v>1</v>
      </c>
      <c r="AP607">
        <v>1</v>
      </c>
    </row>
    <row r="608" spans="1:42">
      <c r="A608" t="s">
        <v>901</v>
      </c>
      <c r="B608">
        <v>46</v>
      </c>
      <c r="C608">
        <f t="shared" si="9"/>
        <v>0</v>
      </c>
      <c r="D608">
        <v>1</v>
      </c>
      <c r="E608">
        <v>1</v>
      </c>
      <c r="F608">
        <v>1</v>
      </c>
      <c r="G608">
        <v>0</v>
      </c>
      <c r="H608">
        <v>1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S608">
        <v>0</v>
      </c>
      <c r="T608">
        <v>0</v>
      </c>
      <c r="U608">
        <v>0</v>
      </c>
      <c r="V608">
        <v>1</v>
      </c>
      <c r="W608">
        <v>1</v>
      </c>
      <c r="X608">
        <v>0</v>
      </c>
      <c r="Y608">
        <v>0</v>
      </c>
      <c r="Z608">
        <v>0</v>
      </c>
      <c r="AA608">
        <v>0</v>
      </c>
      <c r="AB608">
        <v>0</v>
      </c>
      <c r="AC608">
        <v>0</v>
      </c>
      <c r="AD608">
        <v>0</v>
      </c>
      <c r="AE608">
        <v>0</v>
      </c>
      <c r="AF608">
        <v>0</v>
      </c>
      <c r="AG608">
        <v>0</v>
      </c>
      <c r="AH608">
        <v>0</v>
      </c>
      <c r="AI608">
        <v>0</v>
      </c>
      <c r="AJ608">
        <v>0</v>
      </c>
      <c r="AK608">
        <v>0</v>
      </c>
      <c r="AL608">
        <v>0</v>
      </c>
      <c r="AM608">
        <v>0</v>
      </c>
      <c r="AN608">
        <v>0</v>
      </c>
      <c r="AO608">
        <v>1</v>
      </c>
      <c r="AP608">
        <v>1</v>
      </c>
    </row>
    <row r="609" spans="1:42">
      <c r="A609" t="s">
        <v>931</v>
      </c>
      <c r="B609">
        <v>61</v>
      </c>
      <c r="C609">
        <f t="shared" si="9"/>
        <v>1</v>
      </c>
      <c r="D609">
        <v>1</v>
      </c>
      <c r="E609">
        <v>1</v>
      </c>
      <c r="F609">
        <v>1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1</v>
      </c>
      <c r="N609">
        <v>0</v>
      </c>
      <c r="O609">
        <v>0</v>
      </c>
      <c r="P609">
        <v>0</v>
      </c>
      <c r="Q609">
        <v>0</v>
      </c>
      <c r="S609">
        <v>0</v>
      </c>
      <c r="T609">
        <v>0</v>
      </c>
      <c r="U609">
        <v>0</v>
      </c>
      <c r="V609">
        <v>1</v>
      </c>
      <c r="W609">
        <v>0</v>
      </c>
      <c r="X609">
        <v>0</v>
      </c>
      <c r="Y609">
        <v>0</v>
      </c>
      <c r="Z609">
        <v>1</v>
      </c>
      <c r="AA609">
        <v>0</v>
      </c>
      <c r="AB609">
        <v>0</v>
      </c>
      <c r="AC609">
        <v>0</v>
      </c>
      <c r="AD609">
        <v>0</v>
      </c>
      <c r="AE609">
        <v>0</v>
      </c>
      <c r="AF609">
        <v>0</v>
      </c>
      <c r="AG609">
        <v>0</v>
      </c>
      <c r="AH609">
        <v>0</v>
      </c>
      <c r="AI609">
        <v>0</v>
      </c>
      <c r="AJ609">
        <v>0</v>
      </c>
      <c r="AK609">
        <v>0</v>
      </c>
      <c r="AL609">
        <v>0</v>
      </c>
      <c r="AM609">
        <v>0</v>
      </c>
      <c r="AN609">
        <v>0</v>
      </c>
      <c r="AO609">
        <v>1</v>
      </c>
      <c r="AP609">
        <v>0</v>
      </c>
    </row>
    <row r="610" spans="1:42">
      <c r="A610" t="s">
        <v>935</v>
      </c>
      <c r="B610">
        <v>59</v>
      </c>
      <c r="C610">
        <f t="shared" si="9"/>
        <v>0</v>
      </c>
      <c r="D610">
        <v>1</v>
      </c>
      <c r="E610">
        <v>1</v>
      </c>
      <c r="F610">
        <v>0</v>
      </c>
      <c r="G610">
        <v>1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S610">
        <v>0</v>
      </c>
      <c r="T610">
        <v>0</v>
      </c>
      <c r="U610">
        <v>0</v>
      </c>
      <c r="V610">
        <v>1</v>
      </c>
      <c r="W610">
        <v>0</v>
      </c>
      <c r="X610">
        <v>0</v>
      </c>
      <c r="Y610">
        <v>1</v>
      </c>
      <c r="Z610">
        <v>0</v>
      </c>
      <c r="AA610">
        <v>0</v>
      </c>
      <c r="AB610">
        <v>0</v>
      </c>
      <c r="AC610">
        <v>0</v>
      </c>
      <c r="AD610">
        <v>1</v>
      </c>
      <c r="AE610">
        <v>0</v>
      </c>
      <c r="AF610">
        <v>0</v>
      </c>
      <c r="AG610">
        <v>1</v>
      </c>
      <c r="AH610">
        <v>0</v>
      </c>
      <c r="AI610">
        <v>0</v>
      </c>
      <c r="AJ610">
        <v>0</v>
      </c>
      <c r="AK610">
        <v>0</v>
      </c>
      <c r="AL610">
        <v>0</v>
      </c>
      <c r="AM610">
        <v>0</v>
      </c>
      <c r="AN610">
        <v>0</v>
      </c>
      <c r="AO610">
        <v>1</v>
      </c>
      <c r="AP610">
        <v>1</v>
      </c>
    </row>
    <row r="611" spans="1:42">
      <c r="A611" t="s">
        <v>210</v>
      </c>
      <c r="B611">
        <v>47</v>
      </c>
      <c r="C611">
        <f t="shared" si="9"/>
        <v>0</v>
      </c>
      <c r="D611">
        <v>0</v>
      </c>
      <c r="E611">
        <v>1</v>
      </c>
      <c r="F611">
        <v>1</v>
      </c>
      <c r="G611">
        <v>0</v>
      </c>
      <c r="H611">
        <v>0</v>
      </c>
      <c r="I611">
        <v>0</v>
      </c>
      <c r="J611">
        <v>1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1</v>
      </c>
      <c r="R611">
        <v>5</v>
      </c>
      <c r="S611">
        <f t="shared" ref="S611:S674" si="10">IF(R611&gt;7,1,0)</f>
        <v>0</v>
      </c>
      <c r="T611">
        <f>IF(R611&gt;10,1,0)</f>
        <v>0</v>
      </c>
      <c r="U611">
        <f>IF(R611&gt;20,1,0)</f>
        <v>0</v>
      </c>
      <c r="V611">
        <v>0</v>
      </c>
      <c r="W611">
        <v>0</v>
      </c>
      <c r="X611">
        <v>0</v>
      </c>
      <c r="Y611">
        <v>0</v>
      </c>
      <c r="Z611">
        <v>0</v>
      </c>
      <c r="AA611">
        <v>0</v>
      </c>
      <c r="AB611">
        <v>0</v>
      </c>
      <c r="AC611">
        <v>0</v>
      </c>
      <c r="AD611">
        <v>1</v>
      </c>
      <c r="AE611">
        <v>0</v>
      </c>
      <c r="AF611">
        <v>0</v>
      </c>
      <c r="AG611">
        <v>0</v>
      </c>
      <c r="AH611">
        <v>0</v>
      </c>
      <c r="AI611">
        <v>0</v>
      </c>
      <c r="AJ611">
        <v>1</v>
      </c>
      <c r="AK611">
        <v>0</v>
      </c>
      <c r="AL611">
        <v>0</v>
      </c>
      <c r="AM611">
        <v>0</v>
      </c>
      <c r="AN611">
        <v>1</v>
      </c>
      <c r="AO611">
        <v>0</v>
      </c>
      <c r="AP611">
        <v>0</v>
      </c>
    </row>
    <row r="612" spans="1:42">
      <c r="A612" t="s">
        <v>215</v>
      </c>
      <c r="B612">
        <v>47</v>
      </c>
      <c r="C612">
        <f t="shared" si="9"/>
        <v>0</v>
      </c>
      <c r="D612">
        <v>1</v>
      </c>
      <c r="E612">
        <v>1</v>
      </c>
      <c r="F612">
        <v>0</v>
      </c>
      <c r="G612">
        <v>1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1</v>
      </c>
      <c r="R612">
        <v>7.5</v>
      </c>
      <c r="S612">
        <f t="shared" si="10"/>
        <v>1</v>
      </c>
      <c r="T612">
        <f t="shared" ref="T612:T675" si="11">IF(R612&gt;10,1,0)</f>
        <v>0</v>
      </c>
      <c r="U612">
        <f t="shared" ref="U612:U675" si="12">IF(R612&gt;20,1,0)</f>
        <v>0</v>
      </c>
      <c r="V612">
        <v>1</v>
      </c>
      <c r="W612">
        <v>0</v>
      </c>
      <c r="X612">
        <v>0</v>
      </c>
      <c r="Y612">
        <v>0</v>
      </c>
      <c r="Z612">
        <v>1</v>
      </c>
      <c r="AA612">
        <v>0</v>
      </c>
      <c r="AB612">
        <v>0</v>
      </c>
      <c r="AC612">
        <v>0</v>
      </c>
      <c r="AD612">
        <v>1</v>
      </c>
      <c r="AE612">
        <v>0</v>
      </c>
      <c r="AF612">
        <v>1</v>
      </c>
      <c r="AG612">
        <v>0</v>
      </c>
      <c r="AH612">
        <v>0</v>
      </c>
      <c r="AI612">
        <v>0</v>
      </c>
      <c r="AJ612">
        <v>0</v>
      </c>
      <c r="AK612">
        <v>0</v>
      </c>
      <c r="AL612">
        <v>0</v>
      </c>
      <c r="AM612">
        <v>0</v>
      </c>
      <c r="AN612">
        <v>1</v>
      </c>
      <c r="AO612">
        <v>0</v>
      </c>
      <c r="AP612">
        <v>0</v>
      </c>
    </row>
    <row r="613" spans="1:42">
      <c r="A613" t="s">
        <v>218</v>
      </c>
      <c r="B613">
        <v>49</v>
      </c>
      <c r="C613">
        <f t="shared" si="9"/>
        <v>0</v>
      </c>
      <c r="D613">
        <v>1</v>
      </c>
      <c r="E613">
        <v>1</v>
      </c>
      <c r="F613">
        <v>1</v>
      </c>
      <c r="G613">
        <v>1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1</v>
      </c>
      <c r="R613">
        <v>10</v>
      </c>
      <c r="S613">
        <f t="shared" si="10"/>
        <v>1</v>
      </c>
      <c r="T613">
        <f t="shared" si="11"/>
        <v>0</v>
      </c>
      <c r="U613">
        <f t="shared" si="12"/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0</v>
      </c>
      <c r="AB613">
        <v>0</v>
      </c>
      <c r="AC613">
        <v>0</v>
      </c>
      <c r="AD613">
        <v>1</v>
      </c>
      <c r="AE613">
        <v>1</v>
      </c>
      <c r="AF613">
        <v>0</v>
      </c>
      <c r="AG613">
        <v>0</v>
      </c>
      <c r="AH613">
        <v>0</v>
      </c>
      <c r="AI613">
        <v>0</v>
      </c>
      <c r="AJ613">
        <v>0</v>
      </c>
      <c r="AK613">
        <v>0</v>
      </c>
      <c r="AL613">
        <v>0</v>
      </c>
      <c r="AM613">
        <v>0</v>
      </c>
      <c r="AN613">
        <v>0</v>
      </c>
      <c r="AO613">
        <v>0</v>
      </c>
      <c r="AP613">
        <v>0</v>
      </c>
    </row>
    <row r="614" spans="1:42">
      <c r="A614" t="s">
        <v>220</v>
      </c>
      <c r="B614">
        <v>38</v>
      </c>
      <c r="C614">
        <f t="shared" si="9"/>
        <v>0</v>
      </c>
      <c r="D614">
        <v>1</v>
      </c>
      <c r="E614">
        <v>1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1</v>
      </c>
      <c r="O614">
        <v>0</v>
      </c>
      <c r="P614">
        <v>0</v>
      </c>
      <c r="Q614">
        <v>1</v>
      </c>
      <c r="R614">
        <v>15</v>
      </c>
      <c r="S614">
        <f t="shared" si="10"/>
        <v>1</v>
      </c>
      <c r="T614">
        <f t="shared" si="11"/>
        <v>1</v>
      </c>
      <c r="U614">
        <f t="shared" si="12"/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0</v>
      </c>
      <c r="AB614">
        <v>0</v>
      </c>
      <c r="AC614">
        <v>0</v>
      </c>
      <c r="AD614">
        <v>1</v>
      </c>
      <c r="AE614">
        <v>0</v>
      </c>
      <c r="AF614">
        <v>1</v>
      </c>
      <c r="AG614">
        <v>0</v>
      </c>
      <c r="AH614">
        <v>1</v>
      </c>
      <c r="AI614">
        <v>0</v>
      </c>
      <c r="AJ614">
        <v>0</v>
      </c>
      <c r="AK614">
        <v>0</v>
      </c>
      <c r="AL614">
        <v>0</v>
      </c>
      <c r="AM614">
        <v>0</v>
      </c>
      <c r="AN614">
        <v>0</v>
      </c>
      <c r="AO614">
        <v>0</v>
      </c>
      <c r="AP614">
        <v>0</v>
      </c>
    </row>
    <row r="615" spans="1:42">
      <c r="A615" t="s">
        <v>226</v>
      </c>
      <c r="B615">
        <v>36</v>
      </c>
      <c r="C615">
        <f t="shared" si="9"/>
        <v>0</v>
      </c>
      <c r="D615">
        <v>1</v>
      </c>
      <c r="E615">
        <v>1</v>
      </c>
      <c r="F615">
        <v>0</v>
      </c>
      <c r="G615">
        <v>0</v>
      </c>
      <c r="H615">
        <v>0</v>
      </c>
      <c r="I615">
        <v>0</v>
      </c>
      <c r="J615">
        <v>1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1</v>
      </c>
      <c r="R615">
        <v>10</v>
      </c>
      <c r="S615">
        <f t="shared" si="10"/>
        <v>1</v>
      </c>
      <c r="T615">
        <f t="shared" si="11"/>
        <v>0</v>
      </c>
      <c r="U615">
        <f t="shared" si="12"/>
        <v>0</v>
      </c>
      <c r="V615">
        <v>1</v>
      </c>
      <c r="W615">
        <v>0</v>
      </c>
      <c r="X615">
        <v>0</v>
      </c>
      <c r="Y615">
        <v>0</v>
      </c>
      <c r="Z615">
        <v>0</v>
      </c>
      <c r="AA615">
        <v>1</v>
      </c>
      <c r="AB615">
        <v>0</v>
      </c>
      <c r="AC615">
        <v>0</v>
      </c>
      <c r="AD615">
        <v>1</v>
      </c>
      <c r="AE615">
        <v>0</v>
      </c>
      <c r="AF615">
        <v>0</v>
      </c>
      <c r="AG615">
        <v>0</v>
      </c>
      <c r="AH615">
        <v>1</v>
      </c>
      <c r="AI615">
        <v>0</v>
      </c>
      <c r="AJ615">
        <v>0</v>
      </c>
      <c r="AK615">
        <v>0</v>
      </c>
      <c r="AL615">
        <v>0</v>
      </c>
      <c r="AM615">
        <v>0</v>
      </c>
      <c r="AN615">
        <v>1</v>
      </c>
      <c r="AO615">
        <v>0</v>
      </c>
      <c r="AP615">
        <v>0</v>
      </c>
    </row>
    <row r="616" spans="1:42">
      <c r="A616" t="s">
        <v>231</v>
      </c>
      <c r="B616">
        <v>69</v>
      </c>
      <c r="C616">
        <f t="shared" si="9"/>
        <v>1</v>
      </c>
      <c r="D616">
        <v>0</v>
      </c>
      <c r="E616">
        <v>1</v>
      </c>
      <c r="F616">
        <v>1</v>
      </c>
      <c r="G616">
        <v>1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1</v>
      </c>
      <c r="R616">
        <v>5</v>
      </c>
      <c r="S616">
        <f t="shared" si="10"/>
        <v>0</v>
      </c>
      <c r="T616">
        <f t="shared" si="11"/>
        <v>0</v>
      </c>
      <c r="U616">
        <f t="shared" si="12"/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0</v>
      </c>
      <c r="AB616">
        <v>0</v>
      </c>
      <c r="AC616">
        <v>0</v>
      </c>
      <c r="AD616">
        <v>1</v>
      </c>
      <c r="AE616">
        <v>0</v>
      </c>
      <c r="AF616">
        <v>1</v>
      </c>
      <c r="AG616">
        <v>0</v>
      </c>
      <c r="AH616">
        <v>0</v>
      </c>
      <c r="AI616">
        <v>0</v>
      </c>
      <c r="AJ616">
        <v>0</v>
      </c>
      <c r="AK616">
        <v>0</v>
      </c>
      <c r="AL616">
        <v>0</v>
      </c>
      <c r="AM616">
        <v>0</v>
      </c>
      <c r="AN616">
        <v>0</v>
      </c>
      <c r="AO616">
        <v>0</v>
      </c>
      <c r="AP616">
        <v>0</v>
      </c>
    </row>
    <row r="617" spans="1:42">
      <c r="A617" t="s">
        <v>1114</v>
      </c>
      <c r="B617">
        <v>79</v>
      </c>
      <c r="C617">
        <f t="shared" si="9"/>
        <v>1</v>
      </c>
      <c r="D617">
        <v>1</v>
      </c>
      <c r="E617">
        <v>1</v>
      </c>
      <c r="F617">
        <v>1</v>
      </c>
      <c r="G617">
        <v>1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1</v>
      </c>
      <c r="R617">
        <v>60</v>
      </c>
      <c r="S617">
        <f t="shared" si="10"/>
        <v>1</v>
      </c>
      <c r="T617">
        <f t="shared" si="11"/>
        <v>1</v>
      </c>
      <c r="U617">
        <f t="shared" si="12"/>
        <v>1</v>
      </c>
      <c r="V617">
        <v>1</v>
      </c>
      <c r="W617">
        <v>0</v>
      </c>
      <c r="X617">
        <v>0</v>
      </c>
      <c r="Y617">
        <v>1</v>
      </c>
      <c r="Z617">
        <v>0</v>
      </c>
      <c r="AA617">
        <v>0</v>
      </c>
      <c r="AB617">
        <v>0</v>
      </c>
      <c r="AC617">
        <v>0</v>
      </c>
      <c r="AD617">
        <v>1</v>
      </c>
      <c r="AE617">
        <v>0</v>
      </c>
      <c r="AF617">
        <v>1</v>
      </c>
      <c r="AG617">
        <v>0</v>
      </c>
      <c r="AH617">
        <v>0</v>
      </c>
      <c r="AI617">
        <v>0</v>
      </c>
      <c r="AJ617">
        <v>0</v>
      </c>
      <c r="AK617">
        <v>0</v>
      </c>
      <c r="AL617">
        <v>0</v>
      </c>
      <c r="AM617">
        <v>0</v>
      </c>
      <c r="AN617">
        <v>0</v>
      </c>
      <c r="AO617">
        <v>0</v>
      </c>
      <c r="AP617">
        <v>0</v>
      </c>
    </row>
    <row r="618" spans="1:42">
      <c r="A618" t="s">
        <v>239</v>
      </c>
      <c r="B618">
        <v>52</v>
      </c>
      <c r="C618">
        <f t="shared" si="9"/>
        <v>0</v>
      </c>
      <c r="D618">
        <v>0</v>
      </c>
      <c r="E618">
        <v>1</v>
      </c>
      <c r="F618">
        <v>1</v>
      </c>
      <c r="G618">
        <v>0</v>
      </c>
      <c r="H618">
        <v>0</v>
      </c>
      <c r="I618">
        <v>1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1</v>
      </c>
      <c r="R618">
        <v>15</v>
      </c>
      <c r="S618">
        <f t="shared" si="10"/>
        <v>1</v>
      </c>
      <c r="T618">
        <f t="shared" si="11"/>
        <v>1</v>
      </c>
      <c r="U618">
        <f t="shared" si="12"/>
        <v>0</v>
      </c>
      <c r="V618">
        <v>1</v>
      </c>
      <c r="W618">
        <v>1</v>
      </c>
      <c r="X618">
        <v>0</v>
      </c>
      <c r="Y618">
        <v>0</v>
      </c>
      <c r="Z618">
        <v>0</v>
      </c>
      <c r="AA618">
        <v>0</v>
      </c>
      <c r="AB618">
        <v>0</v>
      </c>
      <c r="AC618">
        <v>0</v>
      </c>
      <c r="AD618">
        <v>1</v>
      </c>
      <c r="AE618">
        <v>0</v>
      </c>
      <c r="AF618">
        <v>0</v>
      </c>
      <c r="AG618">
        <v>1</v>
      </c>
      <c r="AH618">
        <v>0</v>
      </c>
      <c r="AI618">
        <v>0</v>
      </c>
      <c r="AJ618">
        <v>0</v>
      </c>
      <c r="AK618">
        <v>0</v>
      </c>
      <c r="AL618">
        <v>0</v>
      </c>
      <c r="AM618">
        <v>0</v>
      </c>
      <c r="AN618">
        <v>0</v>
      </c>
      <c r="AO618">
        <v>0</v>
      </c>
      <c r="AP618">
        <v>0</v>
      </c>
    </row>
    <row r="619" spans="1:42">
      <c r="A619" t="s">
        <v>244</v>
      </c>
      <c r="B619">
        <v>37</v>
      </c>
      <c r="C619">
        <f t="shared" si="9"/>
        <v>0</v>
      </c>
      <c r="D619">
        <v>1</v>
      </c>
      <c r="E619">
        <v>1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1</v>
      </c>
      <c r="Q619">
        <v>1</v>
      </c>
      <c r="R619">
        <v>5</v>
      </c>
      <c r="S619">
        <f t="shared" si="10"/>
        <v>0</v>
      </c>
      <c r="T619">
        <f t="shared" si="11"/>
        <v>0</v>
      </c>
      <c r="U619">
        <f t="shared" si="12"/>
        <v>0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0</v>
      </c>
      <c r="AB619">
        <v>0</v>
      </c>
      <c r="AC619">
        <v>0</v>
      </c>
      <c r="AD619">
        <v>0</v>
      </c>
      <c r="AE619">
        <v>0</v>
      </c>
      <c r="AF619">
        <v>0</v>
      </c>
      <c r="AG619">
        <v>0</v>
      </c>
      <c r="AH619">
        <v>0</v>
      </c>
      <c r="AI619">
        <v>0</v>
      </c>
      <c r="AJ619">
        <v>0</v>
      </c>
      <c r="AK619">
        <v>0</v>
      </c>
      <c r="AL619">
        <v>0</v>
      </c>
      <c r="AM619">
        <v>0</v>
      </c>
      <c r="AN619">
        <v>0</v>
      </c>
      <c r="AO619">
        <v>0</v>
      </c>
      <c r="AP619">
        <v>0</v>
      </c>
    </row>
    <row r="620" spans="1:42">
      <c r="A620" t="s">
        <v>246</v>
      </c>
      <c r="B620">
        <v>65</v>
      </c>
      <c r="C620">
        <f t="shared" si="9"/>
        <v>1</v>
      </c>
      <c r="D620">
        <v>1</v>
      </c>
      <c r="E620">
        <v>1</v>
      </c>
      <c r="F620">
        <v>0</v>
      </c>
      <c r="G620">
        <v>1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1</v>
      </c>
      <c r="R620">
        <v>7.5</v>
      </c>
      <c r="S620">
        <f t="shared" si="10"/>
        <v>1</v>
      </c>
      <c r="T620">
        <f t="shared" si="11"/>
        <v>0</v>
      </c>
      <c r="U620">
        <f t="shared" si="12"/>
        <v>0</v>
      </c>
      <c r="V620">
        <v>1</v>
      </c>
      <c r="W620">
        <v>0</v>
      </c>
      <c r="X620">
        <v>0</v>
      </c>
      <c r="Y620">
        <v>1</v>
      </c>
      <c r="Z620">
        <v>0</v>
      </c>
      <c r="AA620">
        <v>0</v>
      </c>
      <c r="AB620">
        <v>0</v>
      </c>
      <c r="AC620">
        <v>0</v>
      </c>
      <c r="AD620">
        <v>1</v>
      </c>
      <c r="AE620">
        <v>0</v>
      </c>
      <c r="AF620">
        <v>0</v>
      </c>
      <c r="AG620">
        <v>1</v>
      </c>
      <c r="AH620">
        <v>0</v>
      </c>
      <c r="AI620">
        <v>0</v>
      </c>
      <c r="AJ620">
        <v>0</v>
      </c>
      <c r="AK620">
        <v>0</v>
      </c>
      <c r="AL620">
        <v>0</v>
      </c>
      <c r="AM620">
        <v>0</v>
      </c>
      <c r="AN620">
        <v>0</v>
      </c>
      <c r="AO620">
        <v>0</v>
      </c>
      <c r="AP620">
        <v>0</v>
      </c>
    </row>
    <row r="621" spans="1:42">
      <c r="A621" t="s">
        <v>250</v>
      </c>
      <c r="B621">
        <v>40</v>
      </c>
      <c r="C621">
        <f t="shared" si="9"/>
        <v>0</v>
      </c>
      <c r="D621">
        <v>1</v>
      </c>
      <c r="E621">
        <v>1</v>
      </c>
      <c r="F621">
        <v>1</v>
      </c>
      <c r="G621">
        <v>0</v>
      </c>
      <c r="H621">
        <v>0</v>
      </c>
      <c r="I621">
        <v>1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1</v>
      </c>
      <c r="R621">
        <v>5</v>
      </c>
      <c r="S621">
        <f t="shared" si="10"/>
        <v>0</v>
      </c>
      <c r="T621">
        <f t="shared" si="11"/>
        <v>0</v>
      </c>
      <c r="U621">
        <f t="shared" si="12"/>
        <v>0</v>
      </c>
      <c r="V621">
        <v>1</v>
      </c>
      <c r="W621">
        <v>0</v>
      </c>
      <c r="X621">
        <v>0</v>
      </c>
      <c r="Y621">
        <v>0</v>
      </c>
      <c r="Z621">
        <v>0</v>
      </c>
      <c r="AA621">
        <v>0</v>
      </c>
      <c r="AB621">
        <v>0</v>
      </c>
      <c r="AC621">
        <v>1</v>
      </c>
      <c r="AD621">
        <v>1</v>
      </c>
      <c r="AE621">
        <v>0</v>
      </c>
      <c r="AF621">
        <v>0</v>
      </c>
      <c r="AG621">
        <v>1</v>
      </c>
      <c r="AH621">
        <v>0</v>
      </c>
      <c r="AI621">
        <v>0</v>
      </c>
      <c r="AJ621">
        <v>0</v>
      </c>
      <c r="AK621">
        <v>0</v>
      </c>
      <c r="AL621">
        <v>0</v>
      </c>
      <c r="AM621">
        <v>0</v>
      </c>
      <c r="AN621">
        <v>0</v>
      </c>
      <c r="AO621">
        <v>0</v>
      </c>
      <c r="AP621">
        <v>0</v>
      </c>
    </row>
    <row r="622" spans="1:42">
      <c r="A622" t="s">
        <v>252</v>
      </c>
      <c r="B622">
        <v>22</v>
      </c>
      <c r="C622">
        <f t="shared" si="9"/>
        <v>0</v>
      </c>
      <c r="D622">
        <v>1</v>
      </c>
      <c r="E622">
        <v>1</v>
      </c>
      <c r="F622">
        <v>0</v>
      </c>
      <c r="G622">
        <v>0</v>
      </c>
      <c r="H622">
        <v>0</v>
      </c>
      <c r="I622">
        <v>0</v>
      </c>
      <c r="J622">
        <v>1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1</v>
      </c>
      <c r="R622">
        <v>20</v>
      </c>
      <c r="S622">
        <f t="shared" si="10"/>
        <v>1</v>
      </c>
      <c r="T622">
        <f t="shared" si="11"/>
        <v>1</v>
      </c>
      <c r="U622">
        <f t="shared" si="12"/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0</v>
      </c>
      <c r="AB622">
        <v>0</v>
      </c>
      <c r="AC622">
        <v>0</v>
      </c>
      <c r="AD622">
        <v>1</v>
      </c>
      <c r="AE622">
        <v>0</v>
      </c>
      <c r="AF622">
        <v>0</v>
      </c>
      <c r="AG622">
        <v>0</v>
      </c>
      <c r="AH622">
        <v>0</v>
      </c>
      <c r="AI622">
        <v>0</v>
      </c>
      <c r="AJ622">
        <v>1</v>
      </c>
      <c r="AK622">
        <v>0</v>
      </c>
      <c r="AL622">
        <v>1</v>
      </c>
      <c r="AM622">
        <v>0</v>
      </c>
      <c r="AN622">
        <v>1</v>
      </c>
      <c r="AO622">
        <v>0</v>
      </c>
      <c r="AP622">
        <v>0</v>
      </c>
    </row>
    <row r="623" spans="1:42">
      <c r="A623" t="s">
        <v>262</v>
      </c>
      <c r="B623">
        <v>59</v>
      </c>
      <c r="C623">
        <f t="shared" si="9"/>
        <v>0</v>
      </c>
      <c r="D623">
        <v>1</v>
      </c>
      <c r="E623">
        <v>1</v>
      </c>
      <c r="F623">
        <v>1</v>
      </c>
      <c r="G623">
        <v>1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1</v>
      </c>
      <c r="R623">
        <v>15</v>
      </c>
      <c r="S623">
        <f t="shared" si="10"/>
        <v>1</v>
      </c>
      <c r="T623">
        <f t="shared" si="11"/>
        <v>1</v>
      </c>
      <c r="U623">
        <f t="shared" si="12"/>
        <v>0</v>
      </c>
      <c r="V623">
        <v>1</v>
      </c>
      <c r="W623">
        <v>1</v>
      </c>
      <c r="X623">
        <v>0</v>
      </c>
      <c r="Y623">
        <v>0</v>
      </c>
      <c r="Z623">
        <v>0</v>
      </c>
      <c r="AA623">
        <v>0</v>
      </c>
      <c r="AB623">
        <v>0</v>
      </c>
      <c r="AC623">
        <v>0</v>
      </c>
      <c r="AD623">
        <v>0</v>
      </c>
      <c r="AE623">
        <v>0</v>
      </c>
      <c r="AF623">
        <v>0</v>
      </c>
      <c r="AG623">
        <v>0</v>
      </c>
      <c r="AH623">
        <v>0</v>
      </c>
      <c r="AI623">
        <v>0</v>
      </c>
      <c r="AJ623">
        <v>0</v>
      </c>
      <c r="AK623">
        <v>0</v>
      </c>
      <c r="AL623">
        <v>0</v>
      </c>
      <c r="AM623">
        <v>1</v>
      </c>
      <c r="AN623">
        <v>0</v>
      </c>
      <c r="AO623">
        <v>0</v>
      </c>
      <c r="AP623">
        <v>0</v>
      </c>
    </row>
    <row r="624" spans="1:42">
      <c r="A624" t="s">
        <v>269</v>
      </c>
      <c r="B624">
        <v>63</v>
      </c>
      <c r="C624">
        <f t="shared" si="9"/>
        <v>1</v>
      </c>
      <c r="D624">
        <v>1</v>
      </c>
      <c r="E624">
        <v>1</v>
      </c>
      <c r="F624">
        <v>1</v>
      </c>
      <c r="G624">
        <v>1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1</v>
      </c>
      <c r="R624">
        <v>10</v>
      </c>
      <c r="S624">
        <f t="shared" si="10"/>
        <v>1</v>
      </c>
      <c r="T624">
        <f t="shared" si="11"/>
        <v>0</v>
      </c>
      <c r="U624">
        <f t="shared" si="12"/>
        <v>0</v>
      </c>
      <c r="V624">
        <v>1</v>
      </c>
      <c r="W624">
        <v>1</v>
      </c>
      <c r="X624">
        <v>0</v>
      </c>
      <c r="Y624">
        <v>0</v>
      </c>
      <c r="Z624">
        <v>0</v>
      </c>
      <c r="AA624">
        <v>0</v>
      </c>
      <c r="AB624">
        <v>0</v>
      </c>
      <c r="AC624">
        <v>0</v>
      </c>
      <c r="AD624">
        <v>1</v>
      </c>
      <c r="AE624">
        <v>0</v>
      </c>
      <c r="AF624">
        <v>1</v>
      </c>
      <c r="AG624">
        <v>0</v>
      </c>
      <c r="AH624">
        <v>0</v>
      </c>
      <c r="AI624">
        <v>0</v>
      </c>
      <c r="AJ624">
        <v>0</v>
      </c>
      <c r="AK624">
        <v>0</v>
      </c>
      <c r="AL624">
        <v>0</v>
      </c>
      <c r="AM624">
        <v>0</v>
      </c>
      <c r="AN624">
        <v>0</v>
      </c>
      <c r="AO624">
        <v>0</v>
      </c>
      <c r="AP624">
        <v>0</v>
      </c>
    </row>
    <row r="625" spans="1:42">
      <c r="A625" t="s">
        <v>271</v>
      </c>
      <c r="B625">
        <v>32</v>
      </c>
      <c r="C625">
        <f t="shared" si="9"/>
        <v>0</v>
      </c>
      <c r="D625">
        <v>0</v>
      </c>
      <c r="E625">
        <v>1</v>
      </c>
      <c r="F625">
        <v>1</v>
      </c>
      <c r="G625">
        <v>0</v>
      </c>
      <c r="H625">
        <v>0</v>
      </c>
      <c r="I625">
        <v>0</v>
      </c>
      <c r="J625">
        <v>1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1</v>
      </c>
      <c r="R625">
        <v>7.5</v>
      </c>
      <c r="S625">
        <f t="shared" si="10"/>
        <v>1</v>
      </c>
      <c r="T625">
        <f t="shared" si="11"/>
        <v>0</v>
      </c>
      <c r="U625">
        <f t="shared" si="12"/>
        <v>0</v>
      </c>
      <c r="V625">
        <v>0</v>
      </c>
      <c r="W625">
        <v>0</v>
      </c>
      <c r="X625">
        <v>0</v>
      </c>
      <c r="Y625">
        <v>0</v>
      </c>
      <c r="Z625">
        <v>0</v>
      </c>
      <c r="AA625">
        <v>0</v>
      </c>
      <c r="AB625">
        <v>0</v>
      </c>
      <c r="AC625">
        <v>0</v>
      </c>
      <c r="AD625">
        <v>1</v>
      </c>
      <c r="AE625">
        <v>0</v>
      </c>
      <c r="AF625">
        <v>0</v>
      </c>
      <c r="AG625">
        <v>0</v>
      </c>
      <c r="AH625">
        <v>1</v>
      </c>
      <c r="AI625">
        <v>0</v>
      </c>
      <c r="AJ625">
        <v>0</v>
      </c>
      <c r="AK625">
        <v>0</v>
      </c>
      <c r="AL625">
        <v>0</v>
      </c>
      <c r="AM625">
        <v>0</v>
      </c>
      <c r="AN625">
        <v>1</v>
      </c>
      <c r="AO625">
        <v>0</v>
      </c>
      <c r="AP625">
        <v>0</v>
      </c>
    </row>
    <row r="626" spans="1:42">
      <c r="A626" t="s">
        <v>280</v>
      </c>
      <c r="B626">
        <v>40</v>
      </c>
      <c r="C626">
        <f t="shared" si="9"/>
        <v>0</v>
      </c>
      <c r="D626">
        <v>1</v>
      </c>
      <c r="E626">
        <v>1</v>
      </c>
      <c r="F626">
        <v>0</v>
      </c>
      <c r="G626">
        <v>0</v>
      </c>
      <c r="H626">
        <v>0</v>
      </c>
      <c r="I626">
        <v>0</v>
      </c>
      <c r="J626">
        <v>1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1</v>
      </c>
      <c r="R626">
        <v>2.5</v>
      </c>
      <c r="S626">
        <f t="shared" si="10"/>
        <v>0</v>
      </c>
      <c r="T626">
        <f t="shared" si="11"/>
        <v>0</v>
      </c>
      <c r="U626">
        <f t="shared" si="12"/>
        <v>0</v>
      </c>
      <c r="V626">
        <v>1</v>
      </c>
      <c r="W626">
        <v>0</v>
      </c>
      <c r="X626">
        <v>0</v>
      </c>
      <c r="Y626">
        <v>0</v>
      </c>
      <c r="Z626">
        <v>0</v>
      </c>
      <c r="AA626">
        <v>1</v>
      </c>
      <c r="AB626">
        <v>0</v>
      </c>
      <c r="AC626">
        <v>0</v>
      </c>
      <c r="AD626">
        <v>1</v>
      </c>
      <c r="AE626">
        <v>0</v>
      </c>
      <c r="AF626">
        <v>0</v>
      </c>
      <c r="AG626">
        <v>0</v>
      </c>
      <c r="AH626">
        <v>1</v>
      </c>
      <c r="AI626">
        <v>0</v>
      </c>
      <c r="AJ626">
        <v>0</v>
      </c>
      <c r="AK626">
        <v>0</v>
      </c>
      <c r="AL626">
        <v>0</v>
      </c>
      <c r="AM626">
        <v>0</v>
      </c>
      <c r="AN626">
        <v>1</v>
      </c>
      <c r="AO626">
        <v>0</v>
      </c>
      <c r="AP626">
        <v>0</v>
      </c>
    </row>
    <row r="627" spans="1:42">
      <c r="A627" t="s">
        <v>284</v>
      </c>
      <c r="B627">
        <v>47</v>
      </c>
      <c r="C627">
        <f t="shared" si="9"/>
        <v>0</v>
      </c>
      <c r="D627">
        <v>1</v>
      </c>
      <c r="E627">
        <v>1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1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1</v>
      </c>
      <c r="R627">
        <v>7.5</v>
      </c>
      <c r="S627">
        <f t="shared" si="10"/>
        <v>1</v>
      </c>
      <c r="T627">
        <f t="shared" si="11"/>
        <v>0</v>
      </c>
      <c r="U627">
        <f t="shared" si="12"/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0</v>
      </c>
      <c r="AB627">
        <v>0</v>
      </c>
      <c r="AC627">
        <v>0</v>
      </c>
      <c r="AD627">
        <v>1</v>
      </c>
      <c r="AE627">
        <v>0</v>
      </c>
      <c r="AF627">
        <v>0</v>
      </c>
      <c r="AG627">
        <v>1</v>
      </c>
      <c r="AH627">
        <v>0</v>
      </c>
      <c r="AI627">
        <v>0</v>
      </c>
      <c r="AJ627">
        <v>1</v>
      </c>
      <c r="AK627">
        <v>0</v>
      </c>
      <c r="AL627">
        <v>0</v>
      </c>
      <c r="AM627">
        <v>0</v>
      </c>
      <c r="AN627">
        <v>0</v>
      </c>
      <c r="AO627">
        <v>0</v>
      </c>
      <c r="AP627">
        <v>0</v>
      </c>
    </row>
    <row r="628" spans="1:42">
      <c r="A628" t="s">
        <v>301</v>
      </c>
      <c r="B628">
        <v>56</v>
      </c>
      <c r="C628">
        <f t="shared" si="9"/>
        <v>0</v>
      </c>
      <c r="D628">
        <v>0</v>
      </c>
      <c r="E628">
        <v>1</v>
      </c>
      <c r="F628">
        <v>1</v>
      </c>
      <c r="G628">
        <v>1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1</v>
      </c>
      <c r="R628">
        <v>15</v>
      </c>
      <c r="S628">
        <f t="shared" si="10"/>
        <v>1</v>
      </c>
      <c r="T628">
        <f t="shared" si="11"/>
        <v>1</v>
      </c>
      <c r="U628">
        <f t="shared" si="12"/>
        <v>0</v>
      </c>
      <c r="V628">
        <v>1</v>
      </c>
      <c r="W628">
        <v>0</v>
      </c>
      <c r="X628">
        <v>1</v>
      </c>
      <c r="Y628">
        <v>0</v>
      </c>
      <c r="Z628">
        <v>0</v>
      </c>
      <c r="AA628">
        <v>0</v>
      </c>
      <c r="AB628">
        <v>0</v>
      </c>
      <c r="AC628">
        <v>0</v>
      </c>
      <c r="AD628">
        <v>1</v>
      </c>
      <c r="AE628">
        <v>0</v>
      </c>
      <c r="AF628">
        <v>0</v>
      </c>
      <c r="AG628">
        <v>0</v>
      </c>
      <c r="AH628">
        <v>1</v>
      </c>
      <c r="AI628">
        <v>0</v>
      </c>
      <c r="AJ628">
        <v>0</v>
      </c>
      <c r="AK628">
        <v>0</v>
      </c>
      <c r="AL628">
        <v>0</v>
      </c>
      <c r="AM628">
        <v>0</v>
      </c>
      <c r="AN628">
        <v>0</v>
      </c>
      <c r="AO628">
        <v>0</v>
      </c>
      <c r="AP628">
        <v>0</v>
      </c>
    </row>
    <row r="629" spans="1:42">
      <c r="A629" t="s">
        <v>306</v>
      </c>
      <c r="B629">
        <v>48</v>
      </c>
      <c r="C629">
        <f t="shared" si="9"/>
        <v>0</v>
      </c>
      <c r="D629">
        <v>1</v>
      </c>
      <c r="E629">
        <v>1</v>
      </c>
      <c r="F629">
        <v>1</v>
      </c>
      <c r="G629">
        <v>0</v>
      </c>
      <c r="H629">
        <v>0</v>
      </c>
      <c r="I629">
        <v>1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1</v>
      </c>
      <c r="R629">
        <v>5</v>
      </c>
      <c r="S629">
        <f t="shared" si="10"/>
        <v>0</v>
      </c>
      <c r="T629">
        <f t="shared" si="11"/>
        <v>0</v>
      </c>
      <c r="U629">
        <f t="shared" si="12"/>
        <v>0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0</v>
      </c>
      <c r="AB629">
        <v>0</v>
      </c>
      <c r="AC629">
        <v>0</v>
      </c>
      <c r="AD629">
        <v>1</v>
      </c>
      <c r="AE629">
        <v>0</v>
      </c>
      <c r="AF629">
        <v>0</v>
      </c>
      <c r="AG629">
        <v>1</v>
      </c>
      <c r="AH629">
        <v>0</v>
      </c>
      <c r="AI629">
        <v>0</v>
      </c>
      <c r="AJ629">
        <v>0</v>
      </c>
      <c r="AK629">
        <v>0</v>
      </c>
      <c r="AL629">
        <v>0</v>
      </c>
      <c r="AM629">
        <v>0</v>
      </c>
      <c r="AN629">
        <v>0</v>
      </c>
      <c r="AO629">
        <v>0</v>
      </c>
      <c r="AP629">
        <v>0</v>
      </c>
    </row>
    <row r="630" spans="1:42">
      <c r="A630" t="s">
        <v>318</v>
      </c>
      <c r="B630">
        <v>63</v>
      </c>
      <c r="C630">
        <f t="shared" si="9"/>
        <v>1</v>
      </c>
      <c r="D630">
        <v>1</v>
      </c>
      <c r="E630">
        <v>1</v>
      </c>
      <c r="F630">
        <v>0</v>
      </c>
      <c r="G630">
        <v>0</v>
      </c>
      <c r="H630">
        <v>0</v>
      </c>
      <c r="I630">
        <v>0</v>
      </c>
      <c r="J630">
        <v>1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1</v>
      </c>
      <c r="R630">
        <v>7.5</v>
      </c>
      <c r="S630">
        <f t="shared" si="10"/>
        <v>1</v>
      </c>
      <c r="T630">
        <f t="shared" si="11"/>
        <v>0</v>
      </c>
      <c r="U630">
        <f t="shared" si="12"/>
        <v>0</v>
      </c>
      <c r="V630">
        <v>0</v>
      </c>
      <c r="W630">
        <v>0</v>
      </c>
      <c r="X630">
        <v>0</v>
      </c>
      <c r="Y630">
        <v>0</v>
      </c>
      <c r="Z630">
        <v>0</v>
      </c>
      <c r="AA630">
        <v>0</v>
      </c>
      <c r="AB630">
        <v>0</v>
      </c>
      <c r="AC630">
        <v>0</v>
      </c>
      <c r="AD630">
        <v>1</v>
      </c>
      <c r="AE630">
        <v>0</v>
      </c>
      <c r="AF630">
        <v>0</v>
      </c>
      <c r="AG630">
        <v>0</v>
      </c>
      <c r="AH630">
        <v>1</v>
      </c>
      <c r="AI630">
        <v>0</v>
      </c>
      <c r="AJ630">
        <v>0</v>
      </c>
      <c r="AK630">
        <v>0</v>
      </c>
      <c r="AL630">
        <v>0</v>
      </c>
      <c r="AM630">
        <v>0</v>
      </c>
      <c r="AN630">
        <v>0</v>
      </c>
      <c r="AO630">
        <v>0</v>
      </c>
      <c r="AP630">
        <v>0</v>
      </c>
    </row>
    <row r="631" spans="1:42">
      <c r="A631" t="s">
        <v>324</v>
      </c>
      <c r="B631">
        <v>43</v>
      </c>
      <c r="C631">
        <f t="shared" si="9"/>
        <v>0</v>
      </c>
      <c r="D631">
        <v>1</v>
      </c>
      <c r="E631">
        <v>1</v>
      </c>
      <c r="F631">
        <v>0</v>
      </c>
      <c r="G631">
        <v>0</v>
      </c>
      <c r="H631">
        <v>0</v>
      </c>
      <c r="I631">
        <v>0</v>
      </c>
      <c r="J631">
        <v>1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1</v>
      </c>
      <c r="R631">
        <v>20</v>
      </c>
      <c r="S631">
        <f t="shared" si="10"/>
        <v>1</v>
      </c>
      <c r="T631">
        <f t="shared" si="11"/>
        <v>1</v>
      </c>
      <c r="U631">
        <f t="shared" si="12"/>
        <v>0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0</v>
      </c>
      <c r="AB631">
        <v>0</v>
      </c>
      <c r="AC631">
        <v>0</v>
      </c>
      <c r="AD631">
        <v>1</v>
      </c>
      <c r="AE631">
        <v>0</v>
      </c>
      <c r="AF631">
        <v>0</v>
      </c>
      <c r="AG631">
        <v>0</v>
      </c>
      <c r="AH631">
        <v>0</v>
      </c>
      <c r="AI631">
        <v>0</v>
      </c>
      <c r="AJ631">
        <v>1</v>
      </c>
      <c r="AK631">
        <v>0</v>
      </c>
      <c r="AL631">
        <v>0</v>
      </c>
      <c r="AM631">
        <v>0</v>
      </c>
      <c r="AN631">
        <v>1</v>
      </c>
      <c r="AO631">
        <v>0</v>
      </c>
      <c r="AP631">
        <v>0</v>
      </c>
    </row>
    <row r="632" spans="1:42">
      <c r="A632" t="s">
        <v>326</v>
      </c>
      <c r="B632">
        <v>44</v>
      </c>
      <c r="C632">
        <f t="shared" si="9"/>
        <v>0</v>
      </c>
      <c r="D632">
        <v>1</v>
      </c>
      <c r="E632">
        <v>1</v>
      </c>
      <c r="F632">
        <v>0</v>
      </c>
      <c r="G632">
        <v>0</v>
      </c>
      <c r="H632">
        <v>0</v>
      </c>
      <c r="I632">
        <v>0</v>
      </c>
      <c r="J632">
        <v>1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1</v>
      </c>
      <c r="R632">
        <v>10</v>
      </c>
      <c r="S632">
        <f t="shared" si="10"/>
        <v>1</v>
      </c>
      <c r="T632">
        <f t="shared" si="11"/>
        <v>0</v>
      </c>
      <c r="U632">
        <f t="shared" si="12"/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>
        <v>0</v>
      </c>
      <c r="AB632">
        <v>0</v>
      </c>
      <c r="AC632">
        <v>0</v>
      </c>
      <c r="AD632">
        <v>1</v>
      </c>
      <c r="AE632">
        <v>0</v>
      </c>
      <c r="AF632">
        <v>0</v>
      </c>
      <c r="AG632">
        <v>0</v>
      </c>
      <c r="AH632">
        <v>0</v>
      </c>
      <c r="AI632">
        <v>0</v>
      </c>
      <c r="AJ632">
        <v>1</v>
      </c>
      <c r="AK632">
        <v>0</v>
      </c>
      <c r="AL632">
        <v>0</v>
      </c>
      <c r="AM632">
        <v>0</v>
      </c>
      <c r="AN632">
        <v>1</v>
      </c>
      <c r="AO632">
        <v>0</v>
      </c>
      <c r="AP632">
        <v>0</v>
      </c>
    </row>
    <row r="633" spans="1:42">
      <c r="A633" t="s">
        <v>330</v>
      </c>
      <c r="B633">
        <v>54</v>
      </c>
      <c r="C633">
        <f t="shared" si="9"/>
        <v>0</v>
      </c>
      <c r="D633">
        <v>0</v>
      </c>
      <c r="E633">
        <v>1</v>
      </c>
      <c r="F633">
        <v>0</v>
      </c>
      <c r="G633">
        <v>1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1</v>
      </c>
      <c r="R633">
        <v>5</v>
      </c>
      <c r="S633">
        <f t="shared" si="10"/>
        <v>0</v>
      </c>
      <c r="T633">
        <f t="shared" si="11"/>
        <v>0</v>
      </c>
      <c r="U633">
        <f t="shared" si="12"/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0</v>
      </c>
      <c r="AB633">
        <v>0</v>
      </c>
      <c r="AC633">
        <v>0</v>
      </c>
      <c r="AD633">
        <v>1</v>
      </c>
      <c r="AE633">
        <v>1</v>
      </c>
      <c r="AF633">
        <v>0</v>
      </c>
      <c r="AG633">
        <v>1</v>
      </c>
      <c r="AH633">
        <v>0</v>
      </c>
      <c r="AI633">
        <v>0</v>
      </c>
      <c r="AJ633">
        <v>0</v>
      </c>
      <c r="AK633">
        <v>0</v>
      </c>
      <c r="AL633">
        <v>0</v>
      </c>
      <c r="AM633">
        <v>0</v>
      </c>
      <c r="AN633">
        <v>0</v>
      </c>
      <c r="AO633">
        <v>0</v>
      </c>
      <c r="AP633">
        <v>0</v>
      </c>
    </row>
    <row r="634" spans="1:42">
      <c r="A634" t="s">
        <v>339</v>
      </c>
      <c r="B634">
        <v>73</v>
      </c>
      <c r="C634">
        <f t="shared" si="9"/>
        <v>1</v>
      </c>
      <c r="D634">
        <v>1</v>
      </c>
      <c r="E634">
        <v>1</v>
      </c>
      <c r="F634">
        <v>1</v>
      </c>
      <c r="G634">
        <v>1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1</v>
      </c>
      <c r="R634">
        <v>10</v>
      </c>
      <c r="S634">
        <f t="shared" si="10"/>
        <v>1</v>
      </c>
      <c r="T634">
        <f t="shared" si="11"/>
        <v>0</v>
      </c>
      <c r="U634">
        <f t="shared" si="12"/>
        <v>0</v>
      </c>
      <c r="V634">
        <v>1</v>
      </c>
      <c r="W634">
        <v>0</v>
      </c>
      <c r="X634">
        <v>0</v>
      </c>
      <c r="Y634">
        <v>1</v>
      </c>
      <c r="Z634">
        <v>0</v>
      </c>
      <c r="AA634">
        <v>0</v>
      </c>
      <c r="AB634">
        <v>0</v>
      </c>
      <c r="AC634">
        <v>0</v>
      </c>
      <c r="AD634">
        <v>1</v>
      </c>
      <c r="AE634">
        <v>0</v>
      </c>
      <c r="AF634">
        <v>1</v>
      </c>
      <c r="AG634">
        <v>0</v>
      </c>
      <c r="AH634">
        <v>0</v>
      </c>
      <c r="AI634">
        <v>0</v>
      </c>
      <c r="AJ634">
        <v>0</v>
      </c>
      <c r="AK634">
        <v>0</v>
      </c>
      <c r="AL634">
        <v>0</v>
      </c>
      <c r="AM634">
        <v>0</v>
      </c>
      <c r="AN634">
        <v>0</v>
      </c>
      <c r="AO634">
        <v>0</v>
      </c>
      <c r="AP634">
        <v>0</v>
      </c>
    </row>
    <row r="635" spans="1:42">
      <c r="A635" t="s">
        <v>368</v>
      </c>
      <c r="B635">
        <v>51</v>
      </c>
      <c r="C635">
        <f t="shared" si="9"/>
        <v>0</v>
      </c>
      <c r="D635">
        <v>1</v>
      </c>
      <c r="E635">
        <v>1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1</v>
      </c>
      <c r="Q635">
        <v>1</v>
      </c>
      <c r="R635">
        <v>10</v>
      </c>
      <c r="S635">
        <f t="shared" si="10"/>
        <v>1</v>
      </c>
      <c r="T635">
        <f t="shared" si="11"/>
        <v>0</v>
      </c>
      <c r="U635">
        <f t="shared" si="12"/>
        <v>0</v>
      </c>
      <c r="V635">
        <v>0</v>
      </c>
      <c r="W635">
        <v>0</v>
      </c>
      <c r="X635">
        <v>0</v>
      </c>
      <c r="Y635">
        <v>0</v>
      </c>
      <c r="Z635">
        <v>0</v>
      </c>
      <c r="AA635">
        <v>0</v>
      </c>
      <c r="AB635">
        <v>0</v>
      </c>
      <c r="AC635">
        <v>0</v>
      </c>
      <c r="AD635">
        <v>1</v>
      </c>
      <c r="AE635">
        <v>0</v>
      </c>
      <c r="AF635">
        <v>0</v>
      </c>
      <c r="AG635">
        <v>0</v>
      </c>
      <c r="AH635">
        <v>1</v>
      </c>
      <c r="AI635">
        <v>0</v>
      </c>
      <c r="AJ635">
        <v>0</v>
      </c>
      <c r="AK635">
        <v>0</v>
      </c>
      <c r="AL635">
        <v>0</v>
      </c>
      <c r="AM635">
        <v>0</v>
      </c>
      <c r="AN635">
        <v>0</v>
      </c>
      <c r="AO635">
        <v>0</v>
      </c>
      <c r="AP635">
        <v>0</v>
      </c>
    </row>
    <row r="636" spans="1:42" s="12" customFormat="1">
      <c r="A636" t="s">
        <v>371</v>
      </c>
      <c r="B636">
        <v>59</v>
      </c>
      <c r="C636">
        <f t="shared" si="9"/>
        <v>0</v>
      </c>
      <c r="D636">
        <v>1</v>
      </c>
      <c r="E636">
        <v>1</v>
      </c>
      <c r="F636">
        <v>1</v>
      </c>
      <c r="G636">
        <v>1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1</v>
      </c>
      <c r="R636">
        <v>5</v>
      </c>
      <c r="S636">
        <f t="shared" si="10"/>
        <v>0</v>
      </c>
      <c r="T636">
        <f t="shared" si="11"/>
        <v>0</v>
      </c>
      <c r="U636">
        <f t="shared" si="12"/>
        <v>0</v>
      </c>
      <c r="V636">
        <v>1</v>
      </c>
      <c r="W636">
        <v>0</v>
      </c>
      <c r="X636">
        <v>1</v>
      </c>
      <c r="Y636">
        <v>0</v>
      </c>
      <c r="Z636">
        <v>0</v>
      </c>
      <c r="AA636">
        <v>0</v>
      </c>
      <c r="AB636">
        <v>0</v>
      </c>
      <c r="AC636">
        <v>0</v>
      </c>
      <c r="AD636">
        <v>1</v>
      </c>
      <c r="AE636">
        <v>0</v>
      </c>
      <c r="AF636">
        <v>1</v>
      </c>
      <c r="AG636">
        <v>0</v>
      </c>
      <c r="AH636">
        <v>0</v>
      </c>
      <c r="AI636">
        <v>0</v>
      </c>
      <c r="AJ636">
        <v>0</v>
      </c>
      <c r="AK636">
        <v>0</v>
      </c>
      <c r="AL636">
        <v>0</v>
      </c>
      <c r="AM636">
        <v>0</v>
      </c>
      <c r="AN636">
        <v>0</v>
      </c>
      <c r="AO636">
        <v>0</v>
      </c>
      <c r="AP636">
        <v>0</v>
      </c>
    </row>
    <row r="637" spans="1:42">
      <c r="A637" t="s">
        <v>378</v>
      </c>
      <c r="B637">
        <v>60</v>
      </c>
      <c r="C637">
        <f t="shared" si="9"/>
        <v>1</v>
      </c>
      <c r="D637">
        <v>1</v>
      </c>
      <c r="E637">
        <v>1</v>
      </c>
      <c r="F637">
        <v>0</v>
      </c>
      <c r="G637">
        <v>1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1</v>
      </c>
      <c r="R637">
        <v>5</v>
      </c>
      <c r="S637">
        <f t="shared" si="10"/>
        <v>0</v>
      </c>
      <c r="T637">
        <f t="shared" si="11"/>
        <v>0</v>
      </c>
      <c r="U637">
        <f t="shared" si="12"/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>
        <v>0</v>
      </c>
      <c r="AB637">
        <v>0</v>
      </c>
      <c r="AC637">
        <v>0</v>
      </c>
      <c r="AD637">
        <v>1</v>
      </c>
      <c r="AE637">
        <v>0</v>
      </c>
      <c r="AF637">
        <v>0</v>
      </c>
      <c r="AG637">
        <v>1</v>
      </c>
      <c r="AH637">
        <v>0</v>
      </c>
      <c r="AI637">
        <v>0</v>
      </c>
      <c r="AJ637">
        <v>0</v>
      </c>
      <c r="AK637">
        <v>0</v>
      </c>
      <c r="AL637">
        <v>0</v>
      </c>
      <c r="AM637">
        <v>1</v>
      </c>
      <c r="AN637">
        <v>0</v>
      </c>
      <c r="AO637">
        <v>0</v>
      </c>
      <c r="AP637">
        <v>0</v>
      </c>
    </row>
    <row r="638" spans="1:42">
      <c r="A638" t="s">
        <v>383</v>
      </c>
      <c r="B638">
        <v>50</v>
      </c>
      <c r="C638">
        <f t="shared" si="9"/>
        <v>0</v>
      </c>
      <c r="D638">
        <v>1</v>
      </c>
      <c r="E638">
        <v>1</v>
      </c>
      <c r="F638">
        <v>1</v>
      </c>
      <c r="G638">
        <v>1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1</v>
      </c>
      <c r="R638">
        <v>10</v>
      </c>
      <c r="S638">
        <f t="shared" si="10"/>
        <v>1</v>
      </c>
      <c r="T638">
        <f t="shared" si="11"/>
        <v>0</v>
      </c>
      <c r="U638">
        <f t="shared" si="12"/>
        <v>0</v>
      </c>
      <c r="V638">
        <v>1</v>
      </c>
      <c r="W638">
        <v>0</v>
      </c>
      <c r="X638">
        <v>1</v>
      </c>
      <c r="Y638">
        <v>0</v>
      </c>
      <c r="Z638">
        <v>0</v>
      </c>
      <c r="AA638">
        <v>0</v>
      </c>
      <c r="AB638">
        <v>0</v>
      </c>
      <c r="AC638">
        <v>0</v>
      </c>
      <c r="AD638">
        <v>1</v>
      </c>
      <c r="AE638">
        <v>0</v>
      </c>
      <c r="AF638">
        <v>0</v>
      </c>
      <c r="AG638">
        <v>1</v>
      </c>
      <c r="AH638">
        <v>0</v>
      </c>
      <c r="AI638">
        <v>0</v>
      </c>
      <c r="AJ638">
        <v>0</v>
      </c>
      <c r="AK638">
        <v>0</v>
      </c>
      <c r="AL638">
        <v>0</v>
      </c>
      <c r="AM638">
        <v>0</v>
      </c>
      <c r="AN638">
        <v>0</v>
      </c>
      <c r="AO638">
        <v>0</v>
      </c>
      <c r="AP638">
        <v>0</v>
      </c>
    </row>
    <row r="639" spans="1:42">
      <c r="A639" t="s">
        <v>387</v>
      </c>
      <c r="B639">
        <v>63</v>
      </c>
      <c r="C639">
        <f t="shared" si="9"/>
        <v>1</v>
      </c>
      <c r="D639">
        <v>1</v>
      </c>
      <c r="E639">
        <v>1</v>
      </c>
      <c r="F639">
        <v>1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1</v>
      </c>
      <c r="Q639">
        <v>1</v>
      </c>
      <c r="R639">
        <v>5</v>
      </c>
      <c r="S639">
        <f t="shared" si="10"/>
        <v>0</v>
      </c>
      <c r="T639">
        <f t="shared" si="11"/>
        <v>0</v>
      </c>
      <c r="U639">
        <f t="shared" si="12"/>
        <v>0</v>
      </c>
      <c r="V639">
        <v>0</v>
      </c>
      <c r="W639">
        <v>0</v>
      </c>
      <c r="X639">
        <v>0</v>
      </c>
      <c r="Y639">
        <v>0</v>
      </c>
      <c r="Z639">
        <v>0</v>
      </c>
      <c r="AA639">
        <v>0</v>
      </c>
      <c r="AB639">
        <v>0</v>
      </c>
      <c r="AC639">
        <v>0</v>
      </c>
      <c r="AD639">
        <v>1</v>
      </c>
      <c r="AE639">
        <v>0</v>
      </c>
      <c r="AF639">
        <v>0</v>
      </c>
      <c r="AG639">
        <v>0</v>
      </c>
      <c r="AH639">
        <v>0</v>
      </c>
      <c r="AI639">
        <v>0</v>
      </c>
      <c r="AJ639">
        <v>1</v>
      </c>
      <c r="AK639">
        <v>0</v>
      </c>
      <c r="AL639">
        <v>1</v>
      </c>
      <c r="AM639">
        <v>0</v>
      </c>
      <c r="AN639">
        <v>0</v>
      </c>
      <c r="AO639">
        <v>0</v>
      </c>
      <c r="AP639">
        <v>0</v>
      </c>
    </row>
    <row r="640" spans="1:42">
      <c r="A640" t="s">
        <v>397</v>
      </c>
      <c r="B640">
        <v>41</v>
      </c>
      <c r="C640">
        <f t="shared" si="9"/>
        <v>0</v>
      </c>
      <c r="D640">
        <v>1</v>
      </c>
      <c r="E640">
        <v>1</v>
      </c>
      <c r="F640">
        <v>0</v>
      </c>
      <c r="G640">
        <v>1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1</v>
      </c>
      <c r="R640">
        <v>5</v>
      </c>
      <c r="S640">
        <f t="shared" si="10"/>
        <v>0</v>
      </c>
      <c r="T640">
        <f t="shared" si="11"/>
        <v>0</v>
      </c>
      <c r="U640">
        <f t="shared" si="12"/>
        <v>0</v>
      </c>
      <c r="V640">
        <v>0</v>
      </c>
      <c r="W640">
        <v>0</v>
      </c>
      <c r="X640">
        <v>0</v>
      </c>
      <c r="Y640">
        <v>0</v>
      </c>
      <c r="Z640">
        <v>0</v>
      </c>
      <c r="AA640">
        <v>0</v>
      </c>
      <c r="AB640">
        <v>0</v>
      </c>
      <c r="AC640">
        <v>0</v>
      </c>
      <c r="AD640">
        <v>1</v>
      </c>
      <c r="AE640">
        <v>0</v>
      </c>
      <c r="AF640">
        <v>1</v>
      </c>
      <c r="AG640">
        <v>1</v>
      </c>
      <c r="AH640">
        <v>0</v>
      </c>
      <c r="AI640">
        <v>0</v>
      </c>
      <c r="AJ640">
        <v>0</v>
      </c>
      <c r="AK640">
        <v>0</v>
      </c>
      <c r="AL640">
        <v>0</v>
      </c>
      <c r="AM640">
        <v>0</v>
      </c>
      <c r="AN640">
        <v>0</v>
      </c>
      <c r="AO640">
        <v>0</v>
      </c>
      <c r="AP640">
        <v>0</v>
      </c>
    </row>
    <row r="641" spans="1:42">
      <c r="A641" t="s">
        <v>398</v>
      </c>
      <c r="B641">
        <v>39</v>
      </c>
      <c r="C641">
        <f t="shared" si="9"/>
        <v>0</v>
      </c>
      <c r="D641">
        <v>1</v>
      </c>
      <c r="E641">
        <v>1</v>
      </c>
      <c r="F641">
        <v>0</v>
      </c>
      <c r="G641">
        <v>0</v>
      </c>
      <c r="H641">
        <v>0</v>
      </c>
      <c r="I641">
        <v>0</v>
      </c>
      <c r="J641">
        <v>1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1</v>
      </c>
      <c r="R641">
        <v>6.3</v>
      </c>
      <c r="S641">
        <f t="shared" si="10"/>
        <v>0</v>
      </c>
      <c r="T641">
        <f t="shared" si="11"/>
        <v>0</v>
      </c>
      <c r="U641">
        <f t="shared" si="12"/>
        <v>0</v>
      </c>
      <c r="V641">
        <v>1</v>
      </c>
      <c r="W641">
        <v>0</v>
      </c>
      <c r="X641">
        <v>0</v>
      </c>
      <c r="Y641">
        <v>0</v>
      </c>
      <c r="Z641">
        <v>0</v>
      </c>
      <c r="AA641">
        <v>1</v>
      </c>
      <c r="AB641">
        <v>0</v>
      </c>
      <c r="AC641">
        <v>0</v>
      </c>
      <c r="AD641">
        <v>1</v>
      </c>
      <c r="AE641">
        <v>0</v>
      </c>
      <c r="AF641">
        <v>0</v>
      </c>
      <c r="AG641">
        <v>0</v>
      </c>
      <c r="AH641">
        <v>0</v>
      </c>
      <c r="AI641">
        <v>0</v>
      </c>
      <c r="AJ641">
        <v>0</v>
      </c>
      <c r="AK641">
        <v>0</v>
      </c>
      <c r="AL641">
        <v>1</v>
      </c>
      <c r="AM641">
        <v>0</v>
      </c>
      <c r="AN641">
        <v>0</v>
      </c>
      <c r="AO641">
        <v>0</v>
      </c>
      <c r="AP641">
        <v>0</v>
      </c>
    </row>
    <row r="642" spans="1:42" s="4" customFormat="1">
      <c r="A642" t="s">
        <v>399</v>
      </c>
      <c r="B642">
        <v>62</v>
      </c>
      <c r="C642">
        <f t="shared" si="9"/>
        <v>1</v>
      </c>
      <c r="D642">
        <v>1</v>
      </c>
      <c r="E642">
        <v>1</v>
      </c>
      <c r="F642">
        <v>1</v>
      </c>
      <c r="G642">
        <v>0</v>
      </c>
      <c r="H642">
        <v>0</v>
      </c>
      <c r="I642">
        <v>0</v>
      </c>
      <c r="J642">
        <v>1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1</v>
      </c>
      <c r="R642">
        <v>15</v>
      </c>
      <c r="S642">
        <f t="shared" si="10"/>
        <v>1</v>
      </c>
      <c r="T642">
        <f t="shared" si="11"/>
        <v>1</v>
      </c>
      <c r="U642">
        <f t="shared" si="12"/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>
        <v>0</v>
      </c>
      <c r="AB642">
        <v>0</v>
      </c>
      <c r="AC642">
        <v>0</v>
      </c>
      <c r="AD642">
        <v>1</v>
      </c>
      <c r="AE642">
        <v>0</v>
      </c>
      <c r="AF642">
        <v>0</v>
      </c>
      <c r="AG642">
        <v>1</v>
      </c>
      <c r="AH642">
        <v>0</v>
      </c>
      <c r="AI642">
        <v>0</v>
      </c>
      <c r="AJ642">
        <v>0</v>
      </c>
      <c r="AK642">
        <v>0</v>
      </c>
      <c r="AL642">
        <v>0</v>
      </c>
      <c r="AM642">
        <v>1</v>
      </c>
      <c r="AN642">
        <v>1</v>
      </c>
      <c r="AO642">
        <v>0</v>
      </c>
      <c r="AP642">
        <v>0</v>
      </c>
    </row>
    <row r="643" spans="1:42">
      <c r="A643" t="s">
        <v>400</v>
      </c>
      <c r="B643">
        <v>62</v>
      </c>
      <c r="C643">
        <f t="shared" ref="C643:C706" si="13">IF(B643&gt;59,1,0)</f>
        <v>1</v>
      </c>
      <c r="D643">
        <v>1</v>
      </c>
      <c r="E643">
        <v>1</v>
      </c>
      <c r="F643">
        <v>0</v>
      </c>
      <c r="G643">
        <v>1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1</v>
      </c>
      <c r="R643">
        <v>7.5</v>
      </c>
      <c r="S643">
        <f t="shared" si="10"/>
        <v>1</v>
      </c>
      <c r="T643">
        <f t="shared" si="11"/>
        <v>0</v>
      </c>
      <c r="U643">
        <f t="shared" si="12"/>
        <v>0</v>
      </c>
      <c r="V643">
        <v>1</v>
      </c>
      <c r="W643">
        <v>0</v>
      </c>
      <c r="X643">
        <v>1</v>
      </c>
      <c r="Y643">
        <v>0</v>
      </c>
      <c r="Z643">
        <v>0</v>
      </c>
      <c r="AA643">
        <v>0</v>
      </c>
      <c r="AB643">
        <v>0</v>
      </c>
      <c r="AC643">
        <v>0</v>
      </c>
      <c r="AD643">
        <v>0</v>
      </c>
      <c r="AE643">
        <v>0</v>
      </c>
      <c r="AF643">
        <v>0</v>
      </c>
      <c r="AG643">
        <v>0</v>
      </c>
      <c r="AH643">
        <v>0</v>
      </c>
      <c r="AI643">
        <v>0</v>
      </c>
      <c r="AJ643">
        <v>0</v>
      </c>
      <c r="AK643">
        <v>0</v>
      </c>
      <c r="AL643">
        <v>0</v>
      </c>
      <c r="AM643">
        <v>0</v>
      </c>
      <c r="AN643">
        <v>0</v>
      </c>
      <c r="AO643">
        <v>0</v>
      </c>
      <c r="AP643">
        <v>0</v>
      </c>
    </row>
    <row r="644" spans="1:42">
      <c r="A644" t="s">
        <v>1115</v>
      </c>
      <c r="B644">
        <v>73</v>
      </c>
      <c r="C644">
        <f t="shared" si="13"/>
        <v>1</v>
      </c>
      <c r="D644">
        <v>1</v>
      </c>
      <c r="E644">
        <v>1</v>
      </c>
      <c r="F644">
        <v>0</v>
      </c>
      <c r="G644">
        <v>0</v>
      </c>
      <c r="H644">
        <v>0</v>
      </c>
      <c r="I644">
        <v>0</v>
      </c>
      <c r="J644">
        <v>1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1</v>
      </c>
      <c r="R644">
        <v>5</v>
      </c>
      <c r="S644">
        <f t="shared" si="10"/>
        <v>0</v>
      </c>
      <c r="T644">
        <f t="shared" si="11"/>
        <v>0</v>
      </c>
      <c r="U644">
        <f t="shared" si="12"/>
        <v>0</v>
      </c>
      <c r="V644">
        <v>0</v>
      </c>
      <c r="W644">
        <v>0</v>
      </c>
      <c r="X644">
        <v>0</v>
      </c>
      <c r="Y644">
        <v>0</v>
      </c>
      <c r="Z644">
        <v>0</v>
      </c>
      <c r="AA644">
        <v>0</v>
      </c>
      <c r="AB644">
        <v>0</v>
      </c>
      <c r="AC644">
        <v>0</v>
      </c>
      <c r="AD644">
        <v>1</v>
      </c>
      <c r="AE644">
        <v>0</v>
      </c>
      <c r="AF644">
        <v>0</v>
      </c>
      <c r="AG644">
        <v>0</v>
      </c>
      <c r="AH644">
        <v>1</v>
      </c>
      <c r="AI644">
        <v>0</v>
      </c>
      <c r="AJ644">
        <v>0</v>
      </c>
      <c r="AK644">
        <v>0</v>
      </c>
      <c r="AL644">
        <v>0</v>
      </c>
      <c r="AM644">
        <v>0</v>
      </c>
      <c r="AN644">
        <v>1</v>
      </c>
      <c r="AO644">
        <v>0</v>
      </c>
      <c r="AP644">
        <v>0</v>
      </c>
    </row>
    <row r="645" spans="1:42">
      <c r="A645" t="s">
        <v>403</v>
      </c>
      <c r="B645">
        <v>44</v>
      </c>
      <c r="C645">
        <f t="shared" si="13"/>
        <v>0</v>
      </c>
      <c r="D645">
        <v>1</v>
      </c>
      <c r="E645">
        <v>1</v>
      </c>
      <c r="F645">
        <v>0</v>
      </c>
      <c r="G645">
        <v>1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1</v>
      </c>
      <c r="R645">
        <v>2.5</v>
      </c>
      <c r="S645">
        <f t="shared" si="10"/>
        <v>0</v>
      </c>
      <c r="T645">
        <f t="shared" si="11"/>
        <v>0</v>
      </c>
      <c r="U645">
        <f t="shared" si="12"/>
        <v>0</v>
      </c>
      <c r="V645">
        <v>1</v>
      </c>
      <c r="W645">
        <v>1</v>
      </c>
      <c r="X645">
        <v>0</v>
      </c>
      <c r="Y645">
        <v>0</v>
      </c>
      <c r="Z645">
        <v>0</v>
      </c>
      <c r="AA645">
        <v>0</v>
      </c>
      <c r="AB645">
        <v>0</v>
      </c>
      <c r="AC645">
        <v>0</v>
      </c>
      <c r="AD645">
        <v>1</v>
      </c>
      <c r="AE645">
        <v>0</v>
      </c>
      <c r="AF645">
        <v>1</v>
      </c>
      <c r="AG645">
        <v>0</v>
      </c>
      <c r="AH645">
        <v>0</v>
      </c>
      <c r="AI645">
        <v>0</v>
      </c>
      <c r="AJ645">
        <v>0</v>
      </c>
      <c r="AK645">
        <v>0</v>
      </c>
      <c r="AL645">
        <v>0</v>
      </c>
      <c r="AM645">
        <v>0</v>
      </c>
      <c r="AN645">
        <v>0</v>
      </c>
      <c r="AO645">
        <v>0</v>
      </c>
      <c r="AP645">
        <v>0</v>
      </c>
    </row>
    <row r="646" spans="1:42">
      <c r="A646" t="s">
        <v>1116</v>
      </c>
      <c r="B646">
        <v>40</v>
      </c>
      <c r="C646">
        <f t="shared" si="13"/>
        <v>0</v>
      </c>
      <c r="D646">
        <v>1</v>
      </c>
      <c r="E646">
        <v>1</v>
      </c>
      <c r="F646">
        <v>1</v>
      </c>
      <c r="G646">
        <v>1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1</v>
      </c>
      <c r="R646">
        <v>10</v>
      </c>
      <c r="S646">
        <f t="shared" si="10"/>
        <v>1</v>
      </c>
      <c r="T646">
        <f t="shared" si="11"/>
        <v>0</v>
      </c>
      <c r="U646">
        <f t="shared" si="12"/>
        <v>0</v>
      </c>
      <c r="V646">
        <v>1</v>
      </c>
      <c r="W646">
        <v>0</v>
      </c>
      <c r="X646">
        <v>1</v>
      </c>
      <c r="Y646">
        <v>0</v>
      </c>
      <c r="Z646">
        <v>0</v>
      </c>
      <c r="AA646">
        <v>0</v>
      </c>
      <c r="AB646">
        <v>0</v>
      </c>
      <c r="AC646">
        <v>0</v>
      </c>
      <c r="AD646">
        <v>1</v>
      </c>
      <c r="AE646">
        <v>0</v>
      </c>
      <c r="AF646">
        <v>1</v>
      </c>
      <c r="AG646">
        <v>0</v>
      </c>
      <c r="AH646">
        <v>0</v>
      </c>
      <c r="AI646">
        <v>0</v>
      </c>
      <c r="AJ646">
        <v>0</v>
      </c>
      <c r="AK646">
        <v>0</v>
      </c>
      <c r="AL646">
        <v>0</v>
      </c>
      <c r="AM646">
        <v>0</v>
      </c>
      <c r="AN646">
        <v>0</v>
      </c>
      <c r="AO646">
        <v>0</v>
      </c>
      <c r="AP646">
        <v>0</v>
      </c>
    </row>
    <row r="647" spans="1:42">
      <c r="A647" t="s">
        <v>414</v>
      </c>
      <c r="B647">
        <v>36</v>
      </c>
      <c r="C647">
        <f t="shared" si="13"/>
        <v>0</v>
      </c>
      <c r="D647">
        <v>1</v>
      </c>
      <c r="E647">
        <v>1</v>
      </c>
      <c r="F647">
        <v>0</v>
      </c>
      <c r="G647">
        <v>0</v>
      </c>
      <c r="H647">
        <v>0</v>
      </c>
      <c r="I647">
        <v>0</v>
      </c>
      <c r="J647">
        <v>1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1</v>
      </c>
      <c r="R647">
        <v>5</v>
      </c>
      <c r="S647">
        <f t="shared" si="10"/>
        <v>0</v>
      </c>
      <c r="T647">
        <f t="shared" si="11"/>
        <v>0</v>
      </c>
      <c r="U647">
        <f t="shared" si="12"/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0</v>
      </c>
      <c r="AB647">
        <v>0</v>
      </c>
      <c r="AC647">
        <v>0</v>
      </c>
      <c r="AD647">
        <v>1</v>
      </c>
      <c r="AE647">
        <v>0</v>
      </c>
      <c r="AF647">
        <v>0</v>
      </c>
      <c r="AG647">
        <v>0</v>
      </c>
      <c r="AH647">
        <v>0</v>
      </c>
      <c r="AI647">
        <v>0</v>
      </c>
      <c r="AJ647">
        <v>1</v>
      </c>
      <c r="AK647">
        <v>0</v>
      </c>
      <c r="AL647">
        <v>0</v>
      </c>
      <c r="AM647">
        <v>0</v>
      </c>
      <c r="AN647">
        <v>1</v>
      </c>
      <c r="AO647">
        <v>0</v>
      </c>
      <c r="AP647">
        <v>0</v>
      </c>
    </row>
    <row r="648" spans="1:42">
      <c r="A648" t="s">
        <v>1117</v>
      </c>
      <c r="B648">
        <v>73</v>
      </c>
      <c r="C648">
        <f t="shared" si="13"/>
        <v>1</v>
      </c>
      <c r="D648">
        <v>1</v>
      </c>
      <c r="E648">
        <v>1</v>
      </c>
      <c r="F648">
        <v>1</v>
      </c>
      <c r="G648">
        <v>1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1</v>
      </c>
      <c r="R648">
        <v>5</v>
      </c>
      <c r="S648">
        <f t="shared" si="10"/>
        <v>0</v>
      </c>
      <c r="T648">
        <f t="shared" si="11"/>
        <v>0</v>
      </c>
      <c r="U648">
        <f t="shared" si="12"/>
        <v>0</v>
      </c>
      <c r="V648">
        <v>1</v>
      </c>
      <c r="W648">
        <v>1</v>
      </c>
      <c r="X648">
        <v>0</v>
      </c>
      <c r="Y648">
        <v>0</v>
      </c>
      <c r="Z648">
        <v>0</v>
      </c>
      <c r="AA648">
        <v>0</v>
      </c>
      <c r="AB648">
        <v>0</v>
      </c>
      <c r="AC648">
        <v>0</v>
      </c>
      <c r="AD648">
        <v>1</v>
      </c>
      <c r="AE648">
        <v>0</v>
      </c>
      <c r="AF648">
        <v>1</v>
      </c>
      <c r="AG648">
        <v>0</v>
      </c>
      <c r="AH648">
        <v>0</v>
      </c>
      <c r="AI648">
        <v>0</v>
      </c>
      <c r="AJ648">
        <v>0</v>
      </c>
      <c r="AK648">
        <v>0</v>
      </c>
      <c r="AL648">
        <v>0</v>
      </c>
      <c r="AM648">
        <v>0</v>
      </c>
      <c r="AN648">
        <v>0</v>
      </c>
      <c r="AO648">
        <v>0</v>
      </c>
      <c r="AP648">
        <v>0</v>
      </c>
    </row>
    <row r="649" spans="1:42" s="4" customFormat="1">
      <c r="A649" t="s">
        <v>427</v>
      </c>
      <c r="B649">
        <v>55</v>
      </c>
      <c r="C649">
        <f t="shared" si="13"/>
        <v>0</v>
      </c>
      <c r="D649">
        <v>1</v>
      </c>
      <c r="E649">
        <v>1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1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1</v>
      </c>
      <c r="R649">
        <v>5</v>
      </c>
      <c r="S649">
        <f t="shared" si="10"/>
        <v>0</v>
      </c>
      <c r="T649">
        <f t="shared" si="11"/>
        <v>0</v>
      </c>
      <c r="U649">
        <f t="shared" si="12"/>
        <v>0</v>
      </c>
      <c r="V649">
        <v>0</v>
      </c>
      <c r="W649">
        <v>0</v>
      </c>
      <c r="X649">
        <v>0</v>
      </c>
      <c r="Y649">
        <v>0</v>
      </c>
      <c r="Z649">
        <v>0</v>
      </c>
      <c r="AA649">
        <v>0</v>
      </c>
      <c r="AB649">
        <v>0</v>
      </c>
      <c r="AC649">
        <v>0</v>
      </c>
      <c r="AD649">
        <v>1</v>
      </c>
      <c r="AE649">
        <v>0</v>
      </c>
      <c r="AF649">
        <v>0</v>
      </c>
      <c r="AG649">
        <v>0</v>
      </c>
      <c r="AH649">
        <v>0</v>
      </c>
      <c r="AI649">
        <v>0</v>
      </c>
      <c r="AJ649">
        <v>1</v>
      </c>
      <c r="AK649">
        <v>0</v>
      </c>
      <c r="AL649">
        <v>0</v>
      </c>
      <c r="AM649">
        <v>0</v>
      </c>
      <c r="AN649">
        <v>0</v>
      </c>
      <c r="AO649">
        <v>0</v>
      </c>
      <c r="AP649">
        <v>0</v>
      </c>
    </row>
    <row r="650" spans="1:42">
      <c r="A650" t="s">
        <v>430</v>
      </c>
      <c r="B650">
        <v>55</v>
      </c>
      <c r="C650">
        <f t="shared" si="13"/>
        <v>0</v>
      </c>
      <c r="D650">
        <v>0</v>
      </c>
      <c r="E650">
        <v>1</v>
      </c>
      <c r="F650">
        <v>1</v>
      </c>
      <c r="G650">
        <v>0</v>
      </c>
      <c r="H650">
        <v>1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1</v>
      </c>
      <c r="R650">
        <v>5</v>
      </c>
      <c r="S650">
        <f t="shared" si="10"/>
        <v>0</v>
      </c>
      <c r="T650">
        <f t="shared" si="11"/>
        <v>0</v>
      </c>
      <c r="U650">
        <f t="shared" si="12"/>
        <v>0</v>
      </c>
      <c r="V650">
        <v>1</v>
      </c>
      <c r="W650">
        <v>0</v>
      </c>
      <c r="X650">
        <v>0</v>
      </c>
      <c r="Y650">
        <v>0</v>
      </c>
      <c r="Z650">
        <v>0</v>
      </c>
      <c r="AA650">
        <v>0</v>
      </c>
      <c r="AB650">
        <v>1</v>
      </c>
      <c r="AC650">
        <v>0</v>
      </c>
      <c r="AD650">
        <v>1</v>
      </c>
      <c r="AE650">
        <v>0</v>
      </c>
      <c r="AF650">
        <v>0</v>
      </c>
      <c r="AG650">
        <v>1</v>
      </c>
      <c r="AH650">
        <v>0</v>
      </c>
      <c r="AI650">
        <v>0</v>
      </c>
      <c r="AJ650">
        <v>0</v>
      </c>
      <c r="AK650">
        <v>0</v>
      </c>
      <c r="AL650">
        <v>0</v>
      </c>
      <c r="AM650">
        <v>0</v>
      </c>
      <c r="AN650">
        <v>0</v>
      </c>
      <c r="AO650">
        <v>0</v>
      </c>
      <c r="AP650">
        <v>0</v>
      </c>
    </row>
    <row r="651" spans="1:42">
      <c r="A651" t="s">
        <v>436</v>
      </c>
      <c r="B651">
        <v>50</v>
      </c>
      <c r="C651">
        <f t="shared" si="13"/>
        <v>0</v>
      </c>
      <c r="D651">
        <v>1</v>
      </c>
      <c r="E651">
        <v>1</v>
      </c>
      <c r="F651">
        <v>0</v>
      </c>
      <c r="G651">
        <v>1</v>
      </c>
      <c r="H651">
        <v>0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1</v>
      </c>
      <c r="R651">
        <v>10</v>
      </c>
      <c r="S651">
        <f t="shared" si="10"/>
        <v>1</v>
      </c>
      <c r="T651">
        <f t="shared" si="11"/>
        <v>0</v>
      </c>
      <c r="U651">
        <f t="shared" si="12"/>
        <v>0</v>
      </c>
      <c r="V651">
        <v>1</v>
      </c>
      <c r="W651">
        <v>0</v>
      </c>
      <c r="X651">
        <v>1</v>
      </c>
      <c r="Y651">
        <v>0</v>
      </c>
      <c r="Z651">
        <v>0</v>
      </c>
      <c r="AA651">
        <v>0</v>
      </c>
      <c r="AB651">
        <v>0</v>
      </c>
      <c r="AC651">
        <v>0</v>
      </c>
      <c r="AD651">
        <v>1</v>
      </c>
      <c r="AE651">
        <v>0</v>
      </c>
      <c r="AF651">
        <v>0</v>
      </c>
      <c r="AG651">
        <v>1</v>
      </c>
      <c r="AH651">
        <v>0</v>
      </c>
      <c r="AI651">
        <v>0</v>
      </c>
      <c r="AJ651">
        <v>0</v>
      </c>
      <c r="AK651">
        <v>0</v>
      </c>
      <c r="AL651">
        <v>0</v>
      </c>
      <c r="AM651">
        <v>0</v>
      </c>
      <c r="AN651">
        <v>0</v>
      </c>
      <c r="AO651">
        <v>0</v>
      </c>
      <c r="AP651">
        <v>0</v>
      </c>
    </row>
    <row r="652" spans="1:42">
      <c r="A652" t="s">
        <v>441</v>
      </c>
      <c r="B652">
        <v>46</v>
      </c>
      <c r="C652">
        <f t="shared" si="13"/>
        <v>0</v>
      </c>
      <c r="D652">
        <v>0</v>
      </c>
      <c r="E652">
        <v>1</v>
      </c>
      <c r="F652">
        <v>1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1</v>
      </c>
      <c r="M652">
        <v>0</v>
      </c>
      <c r="N652">
        <v>0</v>
      </c>
      <c r="O652">
        <v>0</v>
      </c>
      <c r="P652">
        <v>0</v>
      </c>
      <c r="Q652">
        <v>1</v>
      </c>
      <c r="R652">
        <v>5</v>
      </c>
      <c r="S652">
        <f t="shared" si="10"/>
        <v>0</v>
      </c>
      <c r="T652">
        <f t="shared" si="11"/>
        <v>0</v>
      </c>
      <c r="U652">
        <f t="shared" si="12"/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>
        <v>0</v>
      </c>
      <c r="AB652">
        <v>0</v>
      </c>
      <c r="AC652">
        <v>0</v>
      </c>
      <c r="AD652">
        <v>1</v>
      </c>
      <c r="AE652">
        <v>0</v>
      </c>
      <c r="AF652">
        <v>1</v>
      </c>
      <c r="AG652">
        <v>0</v>
      </c>
      <c r="AH652">
        <v>0</v>
      </c>
      <c r="AI652">
        <v>0</v>
      </c>
      <c r="AJ652">
        <v>0</v>
      </c>
      <c r="AK652">
        <v>0</v>
      </c>
      <c r="AL652">
        <v>0</v>
      </c>
      <c r="AM652">
        <v>0</v>
      </c>
      <c r="AN652">
        <v>0</v>
      </c>
      <c r="AO652">
        <v>0</v>
      </c>
      <c r="AP652">
        <v>0</v>
      </c>
    </row>
    <row r="653" spans="1:42">
      <c r="A653" t="s">
        <v>446</v>
      </c>
      <c r="B653">
        <v>45</v>
      </c>
      <c r="C653">
        <f t="shared" si="13"/>
        <v>0</v>
      </c>
      <c r="D653">
        <v>1</v>
      </c>
      <c r="E653">
        <v>1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1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1</v>
      </c>
      <c r="R653">
        <v>5</v>
      </c>
      <c r="S653">
        <f t="shared" si="10"/>
        <v>0</v>
      </c>
      <c r="T653">
        <f t="shared" si="11"/>
        <v>0</v>
      </c>
      <c r="U653">
        <f t="shared" si="12"/>
        <v>0</v>
      </c>
      <c r="V653">
        <v>1</v>
      </c>
      <c r="W653">
        <v>0</v>
      </c>
      <c r="X653">
        <v>0</v>
      </c>
      <c r="Y653">
        <v>0</v>
      </c>
      <c r="Z653">
        <v>1</v>
      </c>
      <c r="AA653">
        <v>0</v>
      </c>
      <c r="AB653">
        <v>0</v>
      </c>
      <c r="AC653">
        <v>0</v>
      </c>
      <c r="AD653">
        <v>1</v>
      </c>
      <c r="AE653">
        <v>0</v>
      </c>
      <c r="AF653">
        <v>0</v>
      </c>
      <c r="AG653">
        <v>0</v>
      </c>
      <c r="AH653">
        <v>0</v>
      </c>
      <c r="AI653">
        <v>0</v>
      </c>
      <c r="AJ653">
        <v>1</v>
      </c>
      <c r="AK653">
        <v>0</v>
      </c>
      <c r="AL653">
        <v>0</v>
      </c>
      <c r="AM653">
        <v>0</v>
      </c>
      <c r="AN653">
        <v>0</v>
      </c>
      <c r="AO653">
        <v>0</v>
      </c>
      <c r="AP653">
        <v>0</v>
      </c>
    </row>
    <row r="654" spans="1:42">
      <c r="A654" t="s">
        <v>449</v>
      </c>
      <c r="B654">
        <v>43</v>
      </c>
      <c r="C654">
        <f t="shared" si="13"/>
        <v>0</v>
      </c>
      <c r="D654">
        <v>1</v>
      </c>
      <c r="E654">
        <v>1</v>
      </c>
      <c r="F654">
        <v>0</v>
      </c>
      <c r="G654">
        <v>1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1</v>
      </c>
      <c r="R654">
        <v>5</v>
      </c>
      <c r="S654">
        <f t="shared" si="10"/>
        <v>0</v>
      </c>
      <c r="T654">
        <f t="shared" si="11"/>
        <v>0</v>
      </c>
      <c r="U654">
        <f t="shared" si="12"/>
        <v>0</v>
      </c>
      <c r="V654">
        <v>1</v>
      </c>
      <c r="W654">
        <v>0</v>
      </c>
      <c r="X654">
        <v>0</v>
      </c>
      <c r="Y654">
        <v>1</v>
      </c>
      <c r="Z654">
        <v>0</v>
      </c>
      <c r="AA654">
        <v>0</v>
      </c>
      <c r="AB654">
        <v>0</v>
      </c>
      <c r="AC654">
        <v>0</v>
      </c>
      <c r="AD654">
        <v>1</v>
      </c>
      <c r="AE654">
        <v>0</v>
      </c>
      <c r="AF654">
        <v>1</v>
      </c>
      <c r="AG654">
        <v>0</v>
      </c>
      <c r="AH654">
        <v>0</v>
      </c>
      <c r="AI654">
        <v>0</v>
      </c>
      <c r="AJ654">
        <v>0</v>
      </c>
      <c r="AK654">
        <v>0</v>
      </c>
      <c r="AL654">
        <v>0</v>
      </c>
      <c r="AM654">
        <v>0</v>
      </c>
      <c r="AN654">
        <v>0</v>
      </c>
      <c r="AO654">
        <v>0</v>
      </c>
      <c r="AP654">
        <v>0</v>
      </c>
    </row>
    <row r="655" spans="1:42">
      <c r="A655" t="s">
        <v>455</v>
      </c>
      <c r="B655">
        <v>52</v>
      </c>
      <c r="C655">
        <f t="shared" si="13"/>
        <v>0</v>
      </c>
      <c r="D655">
        <v>1</v>
      </c>
      <c r="E655">
        <v>1</v>
      </c>
      <c r="F655">
        <v>1</v>
      </c>
      <c r="G655">
        <v>1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1</v>
      </c>
      <c r="R655">
        <v>7.5</v>
      </c>
      <c r="S655">
        <f t="shared" si="10"/>
        <v>1</v>
      </c>
      <c r="T655">
        <f t="shared" si="11"/>
        <v>0</v>
      </c>
      <c r="U655">
        <f t="shared" si="12"/>
        <v>0</v>
      </c>
      <c r="V655">
        <v>1</v>
      </c>
      <c r="W655">
        <v>0</v>
      </c>
      <c r="X655">
        <v>1</v>
      </c>
      <c r="Y655">
        <v>0</v>
      </c>
      <c r="Z655">
        <v>0</v>
      </c>
      <c r="AA655">
        <v>0</v>
      </c>
      <c r="AB655">
        <v>0</v>
      </c>
      <c r="AC655">
        <v>0</v>
      </c>
      <c r="AD655">
        <v>1</v>
      </c>
      <c r="AE655">
        <v>0</v>
      </c>
      <c r="AF655">
        <v>0</v>
      </c>
      <c r="AG655">
        <v>1</v>
      </c>
      <c r="AH655">
        <v>0</v>
      </c>
      <c r="AI655">
        <v>0</v>
      </c>
      <c r="AJ655">
        <v>0</v>
      </c>
      <c r="AK655">
        <v>0</v>
      </c>
      <c r="AL655">
        <v>0</v>
      </c>
      <c r="AM655">
        <v>0</v>
      </c>
      <c r="AN655">
        <v>0</v>
      </c>
      <c r="AO655">
        <v>0</v>
      </c>
      <c r="AP655">
        <v>0</v>
      </c>
    </row>
    <row r="656" spans="1:42">
      <c r="A656" t="s">
        <v>459</v>
      </c>
      <c r="B656">
        <v>63</v>
      </c>
      <c r="C656">
        <f t="shared" si="13"/>
        <v>1</v>
      </c>
      <c r="D656">
        <v>1</v>
      </c>
      <c r="E656">
        <v>1</v>
      </c>
      <c r="F656">
        <v>0</v>
      </c>
      <c r="G656">
        <v>1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1</v>
      </c>
      <c r="R656">
        <v>5</v>
      </c>
      <c r="S656">
        <f t="shared" si="10"/>
        <v>0</v>
      </c>
      <c r="T656">
        <f t="shared" si="11"/>
        <v>0</v>
      </c>
      <c r="U656">
        <f t="shared" si="12"/>
        <v>0</v>
      </c>
      <c r="V656">
        <v>1</v>
      </c>
      <c r="W656">
        <v>0</v>
      </c>
      <c r="X656">
        <v>1</v>
      </c>
      <c r="Y656">
        <v>0</v>
      </c>
      <c r="Z656">
        <v>0</v>
      </c>
      <c r="AA656">
        <v>0</v>
      </c>
      <c r="AB656">
        <v>0</v>
      </c>
      <c r="AC656">
        <v>0</v>
      </c>
      <c r="AD656">
        <v>0</v>
      </c>
      <c r="AE656">
        <v>0</v>
      </c>
      <c r="AF656">
        <v>0</v>
      </c>
      <c r="AG656">
        <v>0</v>
      </c>
      <c r="AH656">
        <v>0</v>
      </c>
      <c r="AI656">
        <v>0</v>
      </c>
      <c r="AJ656">
        <v>0</v>
      </c>
      <c r="AK656">
        <v>0</v>
      </c>
      <c r="AL656">
        <v>0</v>
      </c>
      <c r="AM656">
        <v>0</v>
      </c>
      <c r="AN656">
        <v>0</v>
      </c>
      <c r="AO656">
        <v>0</v>
      </c>
      <c r="AP656">
        <v>0</v>
      </c>
    </row>
    <row r="657" spans="1:42">
      <c r="A657" t="s">
        <v>461</v>
      </c>
      <c r="B657">
        <v>41</v>
      </c>
      <c r="C657">
        <f t="shared" si="13"/>
        <v>0</v>
      </c>
      <c r="D657">
        <v>1</v>
      </c>
      <c r="E657">
        <v>1</v>
      </c>
      <c r="F657">
        <v>1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1</v>
      </c>
      <c r="O657">
        <v>0</v>
      </c>
      <c r="P657">
        <v>0</v>
      </c>
      <c r="Q657">
        <v>1</v>
      </c>
      <c r="R657">
        <v>30</v>
      </c>
      <c r="S657">
        <f t="shared" si="10"/>
        <v>1</v>
      </c>
      <c r="T657">
        <f t="shared" si="11"/>
        <v>1</v>
      </c>
      <c r="U657">
        <f t="shared" si="12"/>
        <v>1</v>
      </c>
      <c r="V657">
        <v>0</v>
      </c>
      <c r="W657">
        <v>0</v>
      </c>
      <c r="X657">
        <v>0</v>
      </c>
      <c r="Y657">
        <v>0</v>
      </c>
      <c r="Z657">
        <v>0</v>
      </c>
      <c r="AA657">
        <v>0</v>
      </c>
      <c r="AB657">
        <v>0</v>
      </c>
      <c r="AC657">
        <v>0</v>
      </c>
      <c r="AD657">
        <v>1</v>
      </c>
      <c r="AE657">
        <v>0</v>
      </c>
      <c r="AF657">
        <v>0</v>
      </c>
      <c r="AG657">
        <v>0</v>
      </c>
      <c r="AH657">
        <v>0</v>
      </c>
      <c r="AI657">
        <v>0</v>
      </c>
      <c r="AJ657">
        <v>1</v>
      </c>
      <c r="AK657">
        <v>0</v>
      </c>
      <c r="AL657">
        <v>0</v>
      </c>
      <c r="AM657">
        <v>0</v>
      </c>
      <c r="AN657">
        <v>1</v>
      </c>
      <c r="AO657">
        <v>0</v>
      </c>
      <c r="AP657">
        <v>0</v>
      </c>
    </row>
    <row r="658" spans="1:42">
      <c r="A658" t="s">
        <v>466</v>
      </c>
      <c r="B658">
        <v>55</v>
      </c>
      <c r="C658">
        <f t="shared" si="13"/>
        <v>0</v>
      </c>
      <c r="D658">
        <v>1</v>
      </c>
      <c r="E658">
        <v>1</v>
      </c>
      <c r="F658">
        <v>0</v>
      </c>
      <c r="G658">
        <v>1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1</v>
      </c>
      <c r="R658">
        <v>10</v>
      </c>
      <c r="S658">
        <f t="shared" si="10"/>
        <v>1</v>
      </c>
      <c r="T658">
        <f t="shared" si="11"/>
        <v>0</v>
      </c>
      <c r="U658">
        <f t="shared" si="12"/>
        <v>0</v>
      </c>
      <c r="V658">
        <v>1</v>
      </c>
      <c r="W658">
        <v>0</v>
      </c>
      <c r="X658">
        <v>0</v>
      </c>
      <c r="Y658">
        <v>1</v>
      </c>
      <c r="Z658">
        <v>0</v>
      </c>
      <c r="AA658">
        <v>0</v>
      </c>
      <c r="AB658">
        <v>0</v>
      </c>
      <c r="AC658">
        <v>0</v>
      </c>
      <c r="AD658">
        <v>1</v>
      </c>
      <c r="AE658">
        <v>0</v>
      </c>
      <c r="AF658">
        <v>1</v>
      </c>
      <c r="AG658">
        <v>0</v>
      </c>
      <c r="AH658">
        <v>0</v>
      </c>
      <c r="AI658">
        <v>0</v>
      </c>
      <c r="AJ658">
        <v>0</v>
      </c>
      <c r="AK658">
        <v>0</v>
      </c>
      <c r="AL658">
        <v>0</v>
      </c>
      <c r="AM658">
        <v>0</v>
      </c>
      <c r="AN658">
        <v>0</v>
      </c>
      <c r="AO658">
        <v>0</v>
      </c>
      <c r="AP658">
        <v>0</v>
      </c>
    </row>
    <row r="659" spans="1:42">
      <c r="A659" t="s">
        <v>1118</v>
      </c>
      <c r="B659">
        <v>82</v>
      </c>
      <c r="C659">
        <f t="shared" si="13"/>
        <v>1</v>
      </c>
      <c r="D659">
        <v>1</v>
      </c>
      <c r="E659">
        <v>1</v>
      </c>
      <c r="F659">
        <v>0</v>
      </c>
      <c r="G659">
        <v>1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1</v>
      </c>
      <c r="R659">
        <v>2.5</v>
      </c>
      <c r="S659">
        <f t="shared" si="10"/>
        <v>0</v>
      </c>
      <c r="T659">
        <f t="shared" si="11"/>
        <v>0</v>
      </c>
      <c r="U659">
        <f t="shared" si="12"/>
        <v>0</v>
      </c>
      <c r="V659">
        <v>1</v>
      </c>
      <c r="W659">
        <v>0</v>
      </c>
      <c r="X659">
        <v>1</v>
      </c>
      <c r="Y659">
        <v>0</v>
      </c>
      <c r="Z659">
        <v>0</v>
      </c>
      <c r="AA659">
        <v>0</v>
      </c>
      <c r="AB659">
        <v>0</v>
      </c>
      <c r="AC659">
        <v>0</v>
      </c>
      <c r="AD659">
        <v>0</v>
      </c>
      <c r="AE659">
        <v>0</v>
      </c>
      <c r="AF659">
        <v>0</v>
      </c>
      <c r="AG659">
        <v>0</v>
      </c>
      <c r="AH659">
        <v>0</v>
      </c>
      <c r="AI659">
        <v>0</v>
      </c>
      <c r="AJ659">
        <v>0</v>
      </c>
      <c r="AK659">
        <v>0</v>
      </c>
      <c r="AL659">
        <v>0</v>
      </c>
      <c r="AM659">
        <v>0</v>
      </c>
      <c r="AN659">
        <v>0</v>
      </c>
      <c r="AO659">
        <v>0</v>
      </c>
      <c r="AP659">
        <v>0</v>
      </c>
    </row>
    <row r="660" spans="1:42">
      <c r="A660" t="s">
        <v>478</v>
      </c>
      <c r="B660">
        <v>60</v>
      </c>
      <c r="C660">
        <f t="shared" si="13"/>
        <v>1</v>
      </c>
      <c r="D660">
        <v>1</v>
      </c>
      <c r="E660">
        <v>1</v>
      </c>
      <c r="F660">
        <v>1</v>
      </c>
      <c r="G660">
        <v>1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1</v>
      </c>
      <c r="R660">
        <v>5</v>
      </c>
      <c r="S660">
        <f t="shared" si="10"/>
        <v>0</v>
      </c>
      <c r="T660">
        <f t="shared" si="11"/>
        <v>0</v>
      </c>
      <c r="U660">
        <f t="shared" si="12"/>
        <v>0</v>
      </c>
      <c r="V660">
        <v>1</v>
      </c>
      <c r="W660">
        <v>0</v>
      </c>
      <c r="X660">
        <v>0</v>
      </c>
      <c r="Y660">
        <v>1</v>
      </c>
      <c r="Z660">
        <v>0</v>
      </c>
      <c r="AA660">
        <v>0</v>
      </c>
      <c r="AB660">
        <v>0</v>
      </c>
      <c r="AC660">
        <v>0</v>
      </c>
      <c r="AD660">
        <v>0</v>
      </c>
      <c r="AE660">
        <v>0</v>
      </c>
      <c r="AF660">
        <v>0</v>
      </c>
      <c r="AG660">
        <v>0</v>
      </c>
      <c r="AH660">
        <v>0</v>
      </c>
      <c r="AI660">
        <v>0</v>
      </c>
      <c r="AJ660">
        <v>0</v>
      </c>
      <c r="AK660">
        <v>0</v>
      </c>
      <c r="AL660">
        <v>0</v>
      </c>
      <c r="AM660">
        <v>0</v>
      </c>
      <c r="AN660">
        <v>0</v>
      </c>
      <c r="AO660">
        <v>0</v>
      </c>
      <c r="AP660">
        <v>0</v>
      </c>
    </row>
    <row r="661" spans="1:42" s="4" customFormat="1">
      <c r="A661" t="s">
        <v>481</v>
      </c>
      <c r="B661">
        <v>55</v>
      </c>
      <c r="C661">
        <f t="shared" si="13"/>
        <v>0</v>
      </c>
      <c r="D661">
        <v>1</v>
      </c>
      <c r="E661">
        <v>1</v>
      </c>
      <c r="F661">
        <v>0</v>
      </c>
      <c r="G661">
        <v>1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1</v>
      </c>
      <c r="R661">
        <v>5</v>
      </c>
      <c r="S661">
        <f t="shared" si="10"/>
        <v>0</v>
      </c>
      <c r="T661">
        <f t="shared" si="11"/>
        <v>0</v>
      </c>
      <c r="U661">
        <f t="shared" si="12"/>
        <v>0</v>
      </c>
      <c r="V661">
        <v>0</v>
      </c>
      <c r="W661">
        <v>0</v>
      </c>
      <c r="X661">
        <v>0</v>
      </c>
      <c r="Y661">
        <v>0</v>
      </c>
      <c r="Z661">
        <v>0</v>
      </c>
      <c r="AA661">
        <v>0</v>
      </c>
      <c r="AB661">
        <v>0</v>
      </c>
      <c r="AC661">
        <v>0</v>
      </c>
      <c r="AD661">
        <v>1</v>
      </c>
      <c r="AE661">
        <v>0</v>
      </c>
      <c r="AF661">
        <v>1</v>
      </c>
      <c r="AG661">
        <v>1</v>
      </c>
      <c r="AH661">
        <v>0</v>
      </c>
      <c r="AI661">
        <v>0</v>
      </c>
      <c r="AJ661">
        <v>0</v>
      </c>
      <c r="AK661">
        <v>0</v>
      </c>
      <c r="AL661">
        <v>0</v>
      </c>
      <c r="AM661">
        <v>0</v>
      </c>
      <c r="AN661">
        <v>1</v>
      </c>
      <c r="AO661">
        <v>0</v>
      </c>
      <c r="AP661">
        <v>0</v>
      </c>
    </row>
    <row r="662" spans="1:42">
      <c r="A662" t="s">
        <v>482</v>
      </c>
      <c r="B662">
        <v>59</v>
      </c>
      <c r="C662">
        <f t="shared" si="13"/>
        <v>0</v>
      </c>
      <c r="D662">
        <v>1</v>
      </c>
      <c r="E662">
        <v>1</v>
      </c>
      <c r="F662">
        <v>0</v>
      </c>
      <c r="G662">
        <v>1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1</v>
      </c>
      <c r="R662">
        <v>10</v>
      </c>
      <c r="S662">
        <f t="shared" si="10"/>
        <v>1</v>
      </c>
      <c r="T662">
        <f t="shared" si="11"/>
        <v>0</v>
      </c>
      <c r="U662">
        <f t="shared" si="12"/>
        <v>0</v>
      </c>
      <c r="V662">
        <v>1</v>
      </c>
      <c r="W662">
        <v>0</v>
      </c>
      <c r="X662">
        <v>0</v>
      </c>
      <c r="Y662">
        <v>1</v>
      </c>
      <c r="Z662">
        <v>0</v>
      </c>
      <c r="AA662">
        <v>0</v>
      </c>
      <c r="AB662">
        <v>0</v>
      </c>
      <c r="AC662">
        <v>0</v>
      </c>
      <c r="AD662">
        <v>0</v>
      </c>
      <c r="AE662">
        <v>0</v>
      </c>
      <c r="AF662">
        <v>0</v>
      </c>
      <c r="AG662">
        <v>0</v>
      </c>
      <c r="AH662">
        <v>0</v>
      </c>
      <c r="AI662">
        <v>0</v>
      </c>
      <c r="AJ662">
        <v>0</v>
      </c>
      <c r="AK662">
        <v>0</v>
      </c>
      <c r="AL662">
        <v>0</v>
      </c>
      <c r="AM662">
        <v>0</v>
      </c>
      <c r="AN662">
        <v>0</v>
      </c>
      <c r="AO662">
        <v>0</v>
      </c>
      <c r="AP662">
        <v>0</v>
      </c>
    </row>
    <row r="663" spans="1:42">
      <c r="A663" t="s">
        <v>488</v>
      </c>
      <c r="B663">
        <v>62</v>
      </c>
      <c r="C663">
        <f t="shared" si="13"/>
        <v>1</v>
      </c>
      <c r="D663">
        <v>1</v>
      </c>
      <c r="E663">
        <v>1</v>
      </c>
      <c r="F663">
        <v>0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1</v>
      </c>
      <c r="P663">
        <v>0</v>
      </c>
      <c r="Q663">
        <v>1</v>
      </c>
      <c r="R663">
        <v>20</v>
      </c>
      <c r="S663">
        <f t="shared" si="10"/>
        <v>1</v>
      </c>
      <c r="T663">
        <f t="shared" si="11"/>
        <v>1</v>
      </c>
      <c r="U663">
        <f t="shared" si="12"/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>
        <v>0</v>
      </c>
      <c r="AB663">
        <v>0</v>
      </c>
      <c r="AC663">
        <v>0</v>
      </c>
      <c r="AD663">
        <v>0</v>
      </c>
      <c r="AE663">
        <v>0</v>
      </c>
      <c r="AF663">
        <v>0</v>
      </c>
      <c r="AG663">
        <v>0</v>
      </c>
      <c r="AH663">
        <v>0</v>
      </c>
      <c r="AI663">
        <v>0</v>
      </c>
      <c r="AJ663">
        <v>0</v>
      </c>
      <c r="AK663">
        <v>0</v>
      </c>
      <c r="AL663">
        <v>0</v>
      </c>
      <c r="AM663">
        <v>0</v>
      </c>
      <c r="AN663">
        <v>0</v>
      </c>
      <c r="AO663">
        <v>0</v>
      </c>
      <c r="AP663">
        <v>0</v>
      </c>
    </row>
    <row r="664" spans="1:42">
      <c r="A664" t="s">
        <v>490</v>
      </c>
      <c r="B664">
        <v>74</v>
      </c>
      <c r="C664">
        <f t="shared" si="13"/>
        <v>1</v>
      </c>
      <c r="D664">
        <v>1</v>
      </c>
      <c r="E664">
        <v>1</v>
      </c>
      <c r="F664">
        <v>1</v>
      </c>
      <c r="G664">
        <v>1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1</v>
      </c>
      <c r="R664">
        <v>5</v>
      </c>
      <c r="S664">
        <f t="shared" si="10"/>
        <v>0</v>
      </c>
      <c r="T664">
        <f t="shared" si="11"/>
        <v>0</v>
      </c>
      <c r="U664">
        <f t="shared" si="12"/>
        <v>0</v>
      </c>
      <c r="V664">
        <v>1</v>
      </c>
      <c r="W664">
        <v>1</v>
      </c>
      <c r="X664">
        <v>0</v>
      </c>
      <c r="Y664">
        <v>0</v>
      </c>
      <c r="Z664">
        <v>0</v>
      </c>
      <c r="AA664">
        <v>0</v>
      </c>
      <c r="AB664">
        <v>0</v>
      </c>
      <c r="AC664">
        <v>0</v>
      </c>
      <c r="AD664">
        <v>1</v>
      </c>
      <c r="AE664">
        <v>0</v>
      </c>
      <c r="AF664">
        <v>1</v>
      </c>
      <c r="AG664">
        <v>0</v>
      </c>
      <c r="AH664">
        <v>0</v>
      </c>
      <c r="AI664">
        <v>0</v>
      </c>
      <c r="AJ664">
        <v>0</v>
      </c>
      <c r="AK664">
        <v>0</v>
      </c>
      <c r="AL664">
        <v>0</v>
      </c>
      <c r="AM664">
        <v>0</v>
      </c>
      <c r="AN664">
        <v>0</v>
      </c>
      <c r="AO664">
        <v>0</v>
      </c>
      <c r="AP664">
        <v>0</v>
      </c>
    </row>
    <row r="665" spans="1:42">
      <c r="A665" t="s">
        <v>498</v>
      </c>
      <c r="B665">
        <v>36</v>
      </c>
      <c r="C665">
        <f t="shared" si="13"/>
        <v>0</v>
      </c>
      <c r="D665">
        <v>1</v>
      </c>
      <c r="E665">
        <v>1</v>
      </c>
      <c r="F665">
        <v>1</v>
      </c>
      <c r="G665">
        <v>0</v>
      </c>
      <c r="H665">
        <v>0</v>
      </c>
      <c r="I665">
        <v>0</v>
      </c>
      <c r="J665">
        <v>1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1</v>
      </c>
      <c r="R665">
        <v>7.5</v>
      </c>
      <c r="S665">
        <f t="shared" si="10"/>
        <v>1</v>
      </c>
      <c r="T665">
        <f t="shared" si="11"/>
        <v>0</v>
      </c>
      <c r="U665">
        <f t="shared" si="12"/>
        <v>0</v>
      </c>
      <c r="V665">
        <v>0</v>
      </c>
      <c r="W665">
        <v>0</v>
      </c>
      <c r="X665">
        <v>0</v>
      </c>
      <c r="Y665">
        <v>0</v>
      </c>
      <c r="Z665">
        <v>0</v>
      </c>
      <c r="AA665">
        <v>0</v>
      </c>
      <c r="AB665">
        <v>0</v>
      </c>
      <c r="AC665">
        <v>0</v>
      </c>
      <c r="AD665">
        <v>1</v>
      </c>
      <c r="AE665">
        <v>0</v>
      </c>
      <c r="AF665">
        <v>0</v>
      </c>
      <c r="AG665">
        <v>0</v>
      </c>
      <c r="AH665">
        <v>0</v>
      </c>
      <c r="AI665">
        <v>0</v>
      </c>
      <c r="AJ665">
        <v>1</v>
      </c>
      <c r="AK665">
        <v>0</v>
      </c>
      <c r="AL665">
        <v>0</v>
      </c>
      <c r="AM665">
        <v>0</v>
      </c>
      <c r="AN665">
        <v>0</v>
      </c>
      <c r="AO665">
        <v>0</v>
      </c>
      <c r="AP665">
        <v>0</v>
      </c>
    </row>
    <row r="666" spans="1:42" s="4" customFormat="1">
      <c r="A666" t="s">
        <v>1119</v>
      </c>
      <c r="B666">
        <v>40</v>
      </c>
      <c r="C666">
        <f t="shared" si="13"/>
        <v>0</v>
      </c>
      <c r="D666">
        <v>1</v>
      </c>
      <c r="E666">
        <v>1</v>
      </c>
      <c r="F666">
        <v>0</v>
      </c>
      <c r="G666">
        <v>0</v>
      </c>
      <c r="H666">
        <v>0</v>
      </c>
      <c r="I666">
        <v>0</v>
      </c>
      <c r="J666">
        <v>1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1</v>
      </c>
      <c r="R666">
        <v>5</v>
      </c>
      <c r="S666">
        <f t="shared" si="10"/>
        <v>0</v>
      </c>
      <c r="T666">
        <f t="shared" si="11"/>
        <v>0</v>
      </c>
      <c r="U666">
        <f t="shared" si="12"/>
        <v>0</v>
      </c>
      <c r="V666">
        <v>0</v>
      </c>
      <c r="W666">
        <v>0</v>
      </c>
      <c r="X666">
        <v>0</v>
      </c>
      <c r="Y666">
        <v>0</v>
      </c>
      <c r="Z666">
        <v>0</v>
      </c>
      <c r="AA666">
        <v>0</v>
      </c>
      <c r="AB666">
        <v>0</v>
      </c>
      <c r="AC666">
        <v>0</v>
      </c>
      <c r="AD666">
        <v>1</v>
      </c>
      <c r="AE666">
        <v>0</v>
      </c>
      <c r="AF666">
        <v>0</v>
      </c>
      <c r="AG666">
        <v>0</v>
      </c>
      <c r="AH666">
        <v>1</v>
      </c>
      <c r="AI666">
        <v>0</v>
      </c>
      <c r="AJ666">
        <v>0</v>
      </c>
      <c r="AK666">
        <v>0</v>
      </c>
      <c r="AL666">
        <v>0</v>
      </c>
      <c r="AM666">
        <v>0</v>
      </c>
      <c r="AN666">
        <v>0</v>
      </c>
      <c r="AO666">
        <v>0</v>
      </c>
      <c r="AP666">
        <v>0</v>
      </c>
    </row>
    <row r="667" spans="1:42">
      <c r="A667" t="s">
        <v>503</v>
      </c>
      <c r="B667">
        <v>62</v>
      </c>
      <c r="C667">
        <f t="shared" si="13"/>
        <v>1</v>
      </c>
      <c r="D667">
        <v>1</v>
      </c>
      <c r="E667">
        <v>1</v>
      </c>
      <c r="F667">
        <v>1</v>
      </c>
      <c r="G667">
        <v>1</v>
      </c>
      <c r="H667">
        <v>0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1</v>
      </c>
      <c r="R667">
        <v>15</v>
      </c>
      <c r="S667">
        <f t="shared" si="10"/>
        <v>1</v>
      </c>
      <c r="T667">
        <f t="shared" si="11"/>
        <v>1</v>
      </c>
      <c r="U667">
        <f t="shared" si="12"/>
        <v>0</v>
      </c>
      <c r="V667">
        <v>1</v>
      </c>
      <c r="W667">
        <v>0</v>
      </c>
      <c r="X667">
        <v>0</v>
      </c>
      <c r="Y667">
        <v>1</v>
      </c>
      <c r="Z667">
        <v>0</v>
      </c>
      <c r="AA667">
        <v>0</v>
      </c>
      <c r="AB667">
        <v>0</v>
      </c>
      <c r="AC667">
        <v>0</v>
      </c>
      <c r="AD667">
        <v>0</v>
      </c>
      <c r="AE667">
        <v>0</v>
      </c>
      <c r="AF667">
        <v>0</v>
      </c>
      <c r="AG667">
        <v>0</v>
      </c>
      <c r="AH667">
        <v>0</v>
      </c>
      <c r="AI667">
        <v>0</v>
      </c>
      <c r="AJ667">
        <v>0</v>
      </c>
      <c r="AK667">
        <v>0</v>
      </c>
      <c r="AL667">
        <v>0</v>
      </c>
      <c r="AM667">
        <v>1</v>
      </c>
      <c r="AN667">
        <v>0</v>
      </c>
      <c r="AO667">
        <v>0</v>
      </c>
      <c r="AP667">
        <v>0</v>
      </c>
    </row>
    <row r="668" spans="1:42">
      <c r="A668" t="s">
        <v>504</v>
      </c>
      <c r="B668">
        <v>45</v>
      </c>
      <c r="C668">
        <f t="shared" si="13"/>
        <v>0</v>
      </c>
      <c r="D668">
        <v>1</v>
      </c>
      <c r="E668">
        <v>1</v>
      </c>
      <c r="F668">
        <v>0</v>
      </c>
      <c r="G668">
        <v>0</v>
      </c>
      <c r="H668">
        <v>0</v>
      </c>
      <c r="I668">
        <v>0</v>
      </c>
      <c r="J668">
        <v>1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1</v>
      </c>
      <c r="R668">
        <v>15</v>
      </c>
      <c r="S668">
        <f t="shared" si="10"/>
        <v>1</v>
      </c>
      <c r="T668">
        <f t="shared" si="11"/>
        <v>1</v>
      </c>
      <c r="U668">
        <f t="shared" si="12"/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>
        <v>0</v>
      </c>
      <c r="AB668">
        <v>0</v>
      </c>
      <c r="AC668">
        <v>0</v>
      </c>
      <c r="AD668">
        <v>1</v>
      </c>
      <c r="AE668">
        <v>0</v>
      </c>
      <c r="AF668">
        <v>0</v>
      </c>
      <c r="AG668">
        <v>0</v>
      </c>
      <c r="AH668">
        <v>1</v>
      </c>
      <c r="AI668">
        <v>0</v>
      </c>
      <c r="AJ668">
        <v>0</v>
      </c>
      <c r="AK668">
        <v>0</v>
      </c>
      <c r="AL668">
        <v>0</v>
      </c>
      <c r="AM668">
        <v>0</v>
      </c>
      <c r="AN668">
        <v>1</v>
      </c>
      <c r="AO668">
        <v>0</v>
      </c>
      <c r="AP668">
        <v>0</v>
      </c>
    </row>
    <row r="669" spans="1:42">
      <c r="A669" t="s">
        <v>505</v>
      </c>
      <c r="B669">
        <v>59</v>
      </c>
      <c r="C669">
        <f t="shared" si="13"/>
        <v>0</v>
      </c>
      <c r="D669">
        <v>1</v>
      </c>
      <c r="E669">
        <v>1</v>
      </c>
      <c r="F669">
        <v>1</v>
      </c>
      <c r="G669">
        <v>0</v>
      </c>
      <c r="H669">
        <v>0</v>
      </c>
      <c r="I669">
        <v>0</v>
      </c>
      <c r="J669">
        <v>0</v>
      </c>
      <c r="K669">
        <v>1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1</v>
      </c>
      <c r="R669">
        <v>5</v>
      </c>
      <c r="S669">
        <f t="shared" si="10"/>
        <v>0</v>
      </c>
      <c r="T669">
        <f t="shared" si="11"/>
        <v>0</v>
      </c>
      <c r="U669">
        <f t="shared" si="12"/>
        <v>0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0</v>
      </c>
      <c r="AB669">
        <v>0</v>
      </c>
      <c r="AC669">
        <v>0</v>
      </c>
      <c r="AD669">
        <v>1</v>
      </c>
      <c r="AE669">
        <v>0</v>
      </c>
      <c r="AF669">
        <v>0</v>
      </c>
      <c r="AG669">
        <v>0</v>
      </c>
      <c r="AH669">
        <v>0</v>
      </c>
      <c r="AI669">
        <v>0</v>
      </c>
      <c r="AJ669">
        <v>1</v>
      </c>
      <c r="AK669">
        <v>0</v>
      </c>
      <c r="AL669">
        <v>0</v>
      </c>
      <c r="AM669">
        <v>0</v>
      </c>
      <c r="AN669">
        <v>0</v>
      </c>
      <c r="AO669">
        <v>0</v>
      </c>
      <c r="AP669">
        <v>0</v>
      </c>
    </row>
    <row r="670" spans="1:42">
      <c r="A670" t="s">
        <v>507</v>
      </c>
      <c r="B670">
        <v>64</v>
      </c>
      <c r="C670">
        <f t="shared" si="13"/>
        <v>1</v>
      </c>
      <c r="D670">
        <v>0</v>
      </c>
      <c r="E670">
        <v>1</v>
      </c>
      <c r="F670">
        <v>1</v>
      </c>
      <c r="G670">
        <v>0</v>
      </c>
      <c r="H670">
        <v>0</v>
      </c>
      <c r="I670">
        <v>1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1</v>
      </c>
      <c r="R670">
        <v>5</v>
      </c>
      <c r="S670">
        <f t="shared" si="10"/>
        <v>0</v>
      </c>
      <c r="T670">
        <f t="shared" si="11"/>
        <v>0</v>
      </c>
      <c r="U670">
        <f t="shared" si="12"/>
        <v>0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0</v>
      </c>
      <c r="AB670">
        <v>0</v>
      </c>
      <c r="AC670">
        <v>0</v>
      </c>
      <c r="AD670">
        <v>1</v>
      </c>
      <c r="AE670">
        <v>0</v>
      </c>
      <c r="AF670">
        <v>0</v>
      </c>
      <c r="AG670">
        <v>0</v>
      </c>
      <c r="AH670">
        <v>0</v>
      </c>
      <c r="AI670">
        <v>0</v>
      </c>
      <c r="AJ670">
        <v>0</v>
      </c>
      <c r="AK670">
        <v>1</v>
      </c>
      <c r="AL670">
        <v>0</v>
      </c>
      <c r="AM670">
        <v>0</v>
      </c>
      <c r="AN670">
        <v>0</v>
      </c>
      <c r="AO670">
        <v>0</v>
      </c>
      <c r="AP670">
        <v>0</v>
      </c>
    </row>
    <row r="671" spans="1:42">
      <c r="A671" t="s">
        <v>512</v>
      </c>
      <c r="B671">
        <v>48</v>
      </c>
      <c r="C671">
        <f t="shared" si="13"/>
        <v>0</v>
      </c>
      <c r="D671">
        <v>1</v>
      </c>
      <c r="E671">
        <v>1</v>
      </c>
      <c r="F671">
        <v>1</v>
      </c>
      <c r="G671">
        <v>0</v>
      </c>
      <c r="H671">
        <v>0</v>
      </c>
      <c r="I671">
        <v>0</v>
      </c>
      <c r="J671">
        <v>1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1</v>
      </c>
      <c r="R671">
        <v>2.5</v>
      </c>
      <c r="S671">
        <f t="shared" si="10"/>
        <v>0</v>
      </c>
      <c r="T671">
        <f t="shared" si="11"/>
        <v>0</v>
      </c>
      <c r="U671">
        <f t="shared" si="12"/>
        <v>0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0</v>
      </c>
      <c r="AB671">
        <v>0</v>
      </c>
      <c r="AC671">
        <v>0</v>
      </c>
      <c r="AD671">
        <v>1</v>
      </c>
      <c r="AE671">
        <v>0</v>
      </c>
      <c r="AF671">
        <v>1</v>
      </c>
      <c r="AG671">
        <v>0</v>
      </c>
      <c r="AH671">
        <v>0</v>
      </c>
      <c r="AI671">
        <v>0</v>
      </c>
      <c r="AJ671">
        <v>0</v>
      </c>
      <c r="AK671">
        <v>0</v>
      </c>
      <c r="AL671">
        <v>0</v>
      </c>
      <c r="AM671">
        <v>0</v>
      </c>
      <c r="AN671">
        <v>1</v>
      </c>
      <c r="AO671">
        <v>0</v>
      </c>
      <c r="AP671">
        <v>0</v>
      </c>
    </row>
    <row r="672" spans="1:42">
      <c r="A672" t="s">
        <v>515</v>
      </c>
      <c r="B672">
        <v>34</v>
      </c>
      <c r="C672">
        <f t="shared" si="13"/>
        <v>0</v>
      </c>
      <c r="D672">
        <v>1</v>
      </c>
      <c r="E672">
        <v>1</v>
      </c>
      <c r="F672">
        <v>1</v>
      </c>
      <c r="G672">
        <v>0</v>
      </c>
      <c r="H672">
        <v>0</v>
      </c>
      <c r="I672">
        <v>0</v>
      </c>
      <c r="J672">
        <v>1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1</v>
      </c>
      <c r="R672">
        <v>2.5</v>
      </c>
      <c r="S672">
        <f t="shared" si="10"/>
        <v>0</v>
      </c>
      <c r="T672">
        <f t="shared" si="11"/>
        <v>0</v>
      </c>
      <c r="U672">
        <f t="shared" si="12"/>
        <v>0</v>
      </c>
      <c r="V672">
        <v>1</v>
      </c>
      <c r="W672">
        <v>0</v>
      </c>
      <c r="X672">
        <v>0</v>
      </c>
      <c r="Y672">
        <v>0</v>
      </c>
      <c r="Z672">
        <v>0</v>
      </c>
      <c r="AA672">
        <v>1</v>
      </c>
      <c r="AB672">
        <v>0</v>
      </c>
      <c r="AC672">
        <v>0</v>
      </c>
      <c r="AD672">
        <v>1</v>
      </c>
      <c r="AE672">
        <v>0</v>
      </c>
      <c r="AF672">
        <v>0</v>
      </c>
      <c r="AG672">
        <v>0</v>
      </c>
      <c r="AH672">
        <v>0</v>
      </c>
      <c r="AI672">
        <v>0</v>
      </c>
      <c r="AJ672">
        <v>1</v>
      </c>
      <c r="AK672">
        <v>0</v>
      </c>
      <c r="AL672">
        <v>0</v>
      </c>
      <c r="AM672">
        <v>0</v>
      </c>
      <c r="AN672">
        <v>1</v>
      </c>
      <c r="AO672">
        <v>0</v>
      </c>
      <c r="AP672">
        <v>0</v>
      </c>
    </row>
    <row r="673" spans="1:42">
      <c r="A673" t="s">
        <v>518</v>
      </c>
      <c r="B673">
        <v>71</v>
      </c>
      <c r="C673">
        <f t="shared" si="13"/>
        <v>1</v>
      </c>
      <c r="D673">
        <v>0</v>
      </c>
      <c r="E673">
        <v>1</v>
      </c>
      <c r="F673">
        <v>0</v>
      </c>
      <c r="G673">
        <v>1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1</v>
      </c>
      <c r="R673">
        <v>5</v>
      </c>
      <c r="S673">
        <f t="shared" si="10"/>
        <v>0</v>
      </c>
      <c r="T673">
        <f t="shared" si="11"/>
        <v>0</v>
      </c>
      <c r="U673">
        <f t="shared" si="12"/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0</v>
      </c>
      <c r="AB673">
        <v>0</v>
      </c>
      <c r="AC673">
        <v>0</v>
      </c>
      <c r="AD673">
        <v>1</v>
      </c>
      <c r="AE673">
        <v>0</v>
      </c>
      <c r="AF673">
        <v>1</v>
      </c>
      <c r="AG673">
        <v>0</v>
      </c>
      <c r="AH673">
        <v>0</v>
      </c>
      <c r="AI673">
        <v>0</v>
      </c>
      <c r="AJ673">
        <v>0</v>
      </c>
      <c r="AK673">
        <v>0</v>
      </c>
      <c r="AL673">
        <v>0</v>
      </c>
      <c r="AM673">
        <v>0</v>
      </c>
      <c r="AN673">
        <v>0</v>
      </c>
      <c r="AO673">
        <v>0</v>
      </c>
      <c r="AP673">
        <v>0</v>
      </c>
    </row>
    <row r="674" spans="1:42">
      <c r="A674" t="s">
        <v>520</v>
      </c>
      <c r="B674">
        <v>61</v>
      </c>
      <c r="C674">
        <f t="shared" si="13"/>
        <v>1</v>
      </c>
      <c r="D674">
        <v>1</v>
      </c>
      <c r="E674">
        <v>1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1</v>
      </c>
      <c r="O674">
        <v>0</v>
      </c>
      <c r="P674">
        <v>0</v>
      </c>
      <c r="Q674">
        <v>1</v>
      </c>
      <c r="R674">
        <v>5</v>
      </c>
      <c r="S674">
        <f t="shared" si="10"/>
        <v>0</v>
      </c>
      <c r="T674">
        <f t="shared" si="11"/>
        <v>0</v>
      </c>
      <c r="U674">
        <f t="shared" si="12"/>
        <v>0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0</v>
      </c>
      <c r="AB674">
        <v>0</v>
      </c>
      <c r="AC674">
        <v>0</v>
      </c>
      <c r="AD674">
        <v>1</v>
      </c>
      <c r="AE674">
        <v>0</v>
      </c>
      <c r="AF674">
        <v>1</v>
      </c>
      <c r="AG674">
        <v>0</v>
      </c>
      <c r="AH674">
        <v>0</v>
      </c>
      <c r="AI674">
        <v>0</v>
      </c>
      <c r="AJ674">
        <v>0</v>
      </c>
      <c r="AK674">
        <v>0</v>
      </c>
      <c r="AL674">
        <v>0</v>
      </c>
      <c r="AM674">
        <v>0</v>
      </c>
      <c r="AN674">
        <v>1</v>
      </c>
      <c r="AO674">
        <v>0</v>
      </c>
      <c r="AP674">
        <v>0</v>
      </c>
    </row>
    <row r="675" spans="1:42">
      <c r="A675" t="s">
        <v>530</v>
      </c>
      <c r="B675">
        <v>46</v>
      </c>
      <c r="C675">
        <f t="shared" si="13"/>
        <v>0</v>
      </c>
      <c r="D675">
        <v>1</v>
      </c>
      <c r="E675">
        <v>1</v>
      </c>
      <c r="F675">
        <v>0</v>
      </c>
      <c r="G675">
        <v>0</v>
      </c>
      <c r="H675">
        <v>0</v>
      </c>
      <c r="I675">
        <v>0</v>
      </c>
      <c r="J675">
        <v>1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1</v>
      </c>
      <c r="R675">
        <v>15</v>
      </c>
      <c r="S675">
        <f t="shared" ref="S675:S738" si="14">IF(R675&gt;7,1,0)</f>
        <v>1</v>
      </c>
      <c r="T675">
        <f t="shared" si="11"/>
        <v>1</v>
      </c>
      <c r="U675">
        <f t="shared" si="12"/>
        <v>0</v>
      </c>
      <c r="V675">
        <v>0</v>
      </c>
      <c r="W675">
        <v>0</v>
      </c>
      <c r="X675">
        <v>0</v>
      </c>
      <c r="Y675">
        <v>0</v>
      </c>
      <c r="Z675">
        <v>0</v>
      </c>
      <c r="AA675">
        <v>0</v>
      </c>
      <c r="AB675">
        <v>0</v>
      </c>
      <c r="AC675">
        <v>0</v>
      </c>
      <c r="AD675">
        <v>1</v>
      </c>
      <c r="AE675">
        <v>0</v>
      </c>
      <c r="AF675">
        <v>0</v>
      </c>
      <c r="AG675">
        <v>0</v>
      </c>
      <c r="AH675">
        <v>0</v>
      </c>
      <c r="AI675">
        <v>0</v>
      </c>
      <c r="AJ675">
        <v>1</v>
      </c>
      <c r="AK675">
        <v>0</v>
      </c>
      <c r="AL675">
        <v>1</v>
      </c>
      <c r="AM675">
        <v>0</v>
      </c>
      <c r="AN675">
        <v>1</v>
      </c>
      <c r="AO675">
        <v>0</v>
      </c>
      <c r="AP675">
        <v>0</v>
      </c>
    </row>
    <row r="676" spans="1:42">
      <c r="A676" t="s">
        <v>536</v>
      </c>
      <c r="B676">
        <v>59</v>
      </c>
      <c r="C676">
        <f t="shared" si="13"/>
        <v>0</v>
      </c>
      <c r="D676">
        <v>0</v>
      </c>
      <c r="E676">
        <v>1</v>
      </c>
      <c r="F676">
        <v>0</v>
      </c>
      <c r="G676">
        <v>1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1</v>
      </c>
      <c r="R676">
        <v>10</v>
      </c>
      <c r="S676">
        <f t="shared" si="14"/>
        <v>1</v>
      </c>
      <c r="T676">
        <f t="shared" ref="T676:T739" si="15">IF(R676&gt;10,1,0)</f>
        <v>0</v>
      </c>
      <c r="U676">
        <f t="shared" ref="U676:U739" si="16">IF(R676&gt;20,1,0)</f>
        <v>0</v>
      </c>
      <c r="V676">
        <v>1</v>
      </c>
      <c r="W676">
        <v>0</v>
      </c>
      <c r="X676">
        <v>0</v>
      </c>
      <c r="Y676">
        <v>0</v>
      </c>
      <c r="Z676">
        <v>1</v>
      </c>
      <c r="AA676">
        <v>0</v>
      </c>
      <c r="AB676">
        <v>0</v>
      </c>
      <c r="AC676">
        <v>0</v>
      </c>
      <c r="AD676">
        <v>1</v>
      </c>
      <c r="AE676">
        <v>0</v>
      </c>
      <c r="AF676">
        <v>1</v>
      </c>
      <c r="AG676">
        <v>0</v>
      </c>
      <c r="AH676">
        <v>0</v>
      </c>
      <c r="AI676">
        <v>0</v>
      </c>
      <c r="AJ676">
        <v>0</v>
      </c>
      <c r="AK676">
        <v>0</v>
      </c>
      <c r="AL676">
        <v>0</v>
      </c>
      <c r="AM676">
        <v>0</v>
      </c>
      <c r="AN676">
        <v>0</v>
      </c>
      <c r="AO676">
        <v>0</v>
      </c>
      <c r="AP676">
        <v>0</v>
      </c>
    </row>
    <row r="677" spans="1:42">
      <c r="A677" t="s">
        <v>541</v>
      </c>
      <c r="B677">
        <v>29</v>
      </c>
      <c r="C677">
        <f t="shared" si="13"/>
        <v>0</v>
      </c>
      <c r="D677">
        <v>1</v>
      </c>
      <c r="E677">
        <v>1</v>
      </c>
      <c r="F677">
        <v>1</v>
      </c>
      <c r="G677">
        <v>0</v>
      </c>
      <c r="H677">
        <v>0</v>
      </c>
      <c r="I677">
        <v>0</v>
      </c>
      <c r="J677">
        <v>1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1</v>
      </c>
      <c r="R677">
        <v>20</v>
      </c>
      <c r="S677">
        <f t="shared" si="14"/>
        <v>1</v>
      </c>
      <c r="T677">
        <f t="shared" si="15"/>
        <v>1</v>
      </c>
      <c r="U677">
        <f t="shared" si="16"/>
        <v>0</v>
      </c>
      <c r="V677">
        <v>1</v>
      </c>
      <c r="W677">
        <v>0</v>
      </c>
      <c r="X677">
        <v>0</v>
      </c>
      <c r="Y677">
        <v>0</v>
      </c>
      <c r="Z677">
        <v>0</v>
      </c>
      <c r="AA677">
        <v>1</v>
      </c>
      <c r="AB677">
        <v>0</v>
      </c>
      <c r="AC677">
        <v>0</v>
      </c>
      <c r="AD677">
        <v>1</v>
      </c>
      <c r="AE677">
        <v>0</v>
      </c>
      <c r="AF677">
        <v>0</v>
      </c>
      <c r="AG677">
        <v>0</v>
      </c>
      <c r="AH677">
        <v>0</v>
      </c>
      <c r="AI677">
        <v>0</v>
      </c>
      <c r="AJ677">
        <v>1</v>
      </c>
      <c r="AK677">
        <v>0</v>
      </c>
      <c r="AL677">
        <v>0</v>
      </c>
      <c r="AM677">
        <v>0</v>
      </c>
      <c r="AN677">
        <v>0</v>
      </c>
      <c r="AO677">
        <v>0</v>
      </c>
      <c r="AP677">
        <v>0</v>
      </c>
    </row>
    <row r="678" spans="1:42">
      <c r="A678" t="s">
        <v>544</v>
      </c>
      <c r="B678">
        <v>64</v>
      </c>
      <c r="C678">
        <f t="shared" si="13"/>
        <v>1</v>
      </c>
      <c r="D678">
        <v>1</v>
      </c>
      <c r="E678">
        <v>1</v>
      </c>
      <c r="F678">
        <v>1</v>
      </c>
      <c r="G678">
        <v>0</v>
      </c>
      <c r="H678">
        <v>0</v>
      </c>
      <c r="I678">
        <v>1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1</v>
      </c>
      <c r="R678">
        <v>5</v>
      </c>
      <c r="S678">
        <f t="shared" si="14"/>
        <v>0</v>
      </c>
      <c r="T678">
        <f t="shared" si="15"/>
        <v>0</v>
      </c>
      <c r="U678">
        <f t="shared" si="16"/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>
        <v>0</v>
      </c>
      <c r="AB678">
        <v>0</v>
      </c>
      <c r="AC678">
        <v>0</v>
      </c>
      <c r="AD678">
        <v>1</v>
      </c>
      <c r="AE678">
        <v>0</v>
      </c>
      <c r="AF678">
        <v>0</v>
      </c>
      <c r="AG678">
        <v>1</v>
      </c>
      <c r="AH678">
        <v>0</v>
      </c>
      <c r="AI678">
        <v>0</v>
      </c>
      <c r="AJ678">
        <v>0</v>
      </c>
      <c r="AK678">
        <v>0</v>
      </c>
      <c r="AL678">
        <v>0</v>
      </c>
      <c r="AM678">
        <v>0</v>
      </c>
      <c r="AN678">
        <v>0</v>
      </c>
      <c r="AO678">
        <v>0</v>
      </c>
      <c r="AP678">
        <v>0</v>
      </c>
    </row>
    <row r="679" spans="1:42">
      <c r="A679" t="s">
        <v>1120</v>
      </c>
      <c r="B679">
        <v>79</v>
      </c>
      <c r="C679">
        <f t="shared" si="13"/>
        <v>1</v>
      </c>
      <c r="D679">
        <v>1</v>
      </c>
      <c r="E679">
        <v>1</v>
      </c>
      <c r="F679">
        <v>0</v>
      </c>
      <c r="G679">
        <v>1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1</v>
      </c>
      <c r="R679">
        <v>5</v>
      </c>
      <c r="S679">
        <f t="shared" si="14"/>
        <v>0</v>
      </c>
      <c r="T679">
        <f t="shared" si="15"/>
        <v>0</v>
      </c>
      <c r="U679">
        <f t="shared" si="16"/>
        <v>0</v>
      </c>
      <c r="V679">
        <v>0</v>
      </c>
      <c r="W679">
        <v>0</v>
      </c>
      <c r="X679">
        <v>0</v>
      </c>
      <c r="Y679">
        <v>0</v>
      </c>
      <c r="Z679">
        <v>0</v>
      </c>
      <c r="AA679">
        <v>0</v>
      </c>
      <c r="AB679">
        <v>0</v>
      </c>
      <c r="AC679">
        <v>0</v>
      </c>
      <c r="AD679">
        <v>1</v>
      </c>
      <c r="AE679">
        <v>1</v>
      </c>
      <c r="AF679">
        <v>0</v>
      </c>
      <c r="AG679">
        <v>1</v>
      </c>
      <c r="AH679">
        <v>0</v>
      </c>
      <c r="AI679">
        <v>0</v>
      </c>
      <c r="AJ679">
        <v>0</v>
      </c>
      <c r="AK679">
        <v>0</v>
      </c>
      <c r="AL679">
        <v>0</v>
      </c>
      <c r="AM679">
        <v>0</v>
      </c>
      <c r="AN679">
        <v>0</v>
      </c>
      <c r="AO679">
        <v>0</v>
      </c>
      <c r="AP679">
        <v>0</v>
      </c>
    </row>
    <row r="680" spans="1:42" s="4" customFormat="1">
      <c r="A680" t="s">
        <v>551</v>
      </c>
      <c r="B680">
        <v>63</v>
      </c>
      <c r="C680">
        <f t="shared" si="13"/>
        <v>1</v>
      </c>
      <c r="D680">
        <v>1</v>
      </c>
      <c r="E680">
        <v>1</v>
      </c>
      <c r="F680">
        <v>1</v>
      </c>
      <c r="G680">
        <v>1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1</v>
      </c>
      <c r="R680">
        <v>5</v>
      </c>
      <c r="S680">
        <f t="shared" si="14"/>
        <v>0</v>
      </c>
      <c r="T680">
        <f t="shared" si="15"/>
        <v>0</v>
      </c>
      <c r="U680">
        <f t="shared" si="16"/>
        <v>0</v>
      </c>
      <c r="V680">
        <v>1</v>
      </c>
      <c r="W680">
        <v>0</v>
      </c>
      <c r="X680">
        <v>0</v>
      </c>
      <c r="Y680">
        <v>1</v>
      </c>
      <c r="Z680">
        <v>0</v>
      </c>
      <c r="AA680">
        <v>0</v>
      </c>
      <c r="AB680">
        <v>0</v>
      </c>
      <c r="AC680">
        <v>0</v>
      </c>
      <c r="AD680">
        <v>0</v>
      </c>
      <c r="AE680">
        <v>0</v>
      </c>
      <c r="AF680">
        <v>0</v>
      </c>
      <c r="AG680">
        <v>0</v>
      </c>
      <c r="AH680">
        <v>0</v>
      </c>
      <c r="AI680">
        <v>0</v>
      </c>
      <c r="AJ680">
        <v>0</v>
      </c>
      <c r="AK680">
        <v>0</v>
      </c>
      <c r="AL680">
        <v>0</v>
      </c>
      <c r="AM680">
        <v>0</v>
      </c>
      <c r="AN680">
        <v>0</v>
      </c>
      <c r="AO680">
        <v>0</v>
      </c>
      <c r="AP680">
        <v>0</v>
      </c>
    </row>
    <row r="681" spans="1:42">
      <c r="A681" t="s">
        <v>554</v>
      </c>
      <c r="B681">
        <v>68</v>
      </c>
      <c r="C681">
        <f t="shared" si="13"/>
        <v>1</v>
      </c>
      <c r="D681">
        <v>1</v>
      </c>
      <c r="E681">
        <v>1</v>
      </c>
      <c r="F681">
        <v>1</v>
      </c>
      <c r="G681">
        <v>1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1</v>
      </c>
      <c r="R681">
        <v>5</v>
      </c>
      <c r="S681">
        <f t="shared" si="14"/>
        <v>0</v>
      </c>
      <c r="T681">
        <f t="shared" si="15"/>
        <v>0</v>
      </c>
      <c r="U681">
        <f t="shared" si="16"/>
        <v>0</v>
      </c>
      <c r="V681">
        <v>1</v>
      </c>
      <c r="W681">
        <v>1</v>
      </c>
      <c r="X681">
        <v>0</v>
      </c>
      <c r="Y681">
        <v>0</v>
      </c>
      <c r="Z681">
        <v>0</v>
      </c>
      <c r="AA681">
        <v>0</v>
      </c>
      <c r="AB681">
        <v>0</v>
      </c>
      <c r="AC681">
        <v>0</v>
      </c>
      <c r="AD681">
        <v>1</v>
      </c>
      <c r="AE681">
        <v>0</v>
      </c>
      <c r="AF681">
        <v>1</v>
      </c>
      <c r="AG681">
        <v>0</v>
      </c>
      <c r="AH681">
        <v>0</v>
      </c>
      <c r="AI681">
        <v>0</v>
      </c>
      <c r="AJ681">
        <v>0</v>
      </c>
      <c r="AK681">
        <v>0</v>
      </c>
      <c r="AL681">
        <v>0</v>
      </c>
      <c r="AM681">
        <v>0</v>
      </c>
      <c r="AN681">
        <v>0</v>
      </c>
      <c r="AO681">
        <v>0</v>
      </c>
      <c r="AP681">
        <v>0</v>
      </c>
    </row>
    <row r="682" spans="1:42">
      <c r="A682" t="s">
        <v>562</v>
      </c>
      <c r="B682">
        <v>47</v>
      </c>
      <c r="C682">
        <f t="shared" si="13"/>
        <v>0</v>
      </c>
      <c r="D682">
        <v>1</v>
      </c>
      <c r="E682">
        <v>1</v>
      </c>
      <c r="F682">
        <v>0</v>
      </c>
      <c r="G682">
        <v>0</v>
      </c>
      <c r="H682">
        <v>0</v>
      </c>
      <c r="I682">
        <v>0</v>
      </c>
      <c r="J682">
        <v>1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1</v>
      </c>
      <c r="R682">
        <v>2.5</v>
      </c>
      <c r="S682">
        <f t="shared" si="14"/>
        <v>0</v>
      </c>
      <c r="T682">
        <f t="shared" si="15"/>
        <v>0</v>
      </c>
      <c r="U682">
        <f t="shared" si="16"/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>
        <v>0</v>
      </c>
      <c r="AB682">
        <v>0</v>
      </c>
      <c r="AC682">
        <v>0</v>
      </c>
      <c r="AD682">
        <v>1</v>
      </c>
      <c r="AE682">
        <v>0</v>
      </c>
      <c r="AF682">
        <v>0</v>
      </c>
      <c r="AG682">
        <v>0</v>
      </c>
      <c r="AH682">
        <v>1</v>
      </c>
      <c r="AI682">
        <v>0</v>
      </c>
      <c r="AJ682">
        <v>0</v>
      </c>
      <c r="AK682">
        <v>0</v>
      </c>
      <c r="AL682">
        <v>0</v>
      </c>
      <c r="AM682">
        <v>0</v>
      </c>
      <c r="AN682">
        <v>1</v>
      </c>
      <c r="AO682">
        <v>0</v>
      </c>
      <c r="AP682">
        <v>0</v>
      </c>
    </row>
    <row r="683" spans="1:42">
      <c r="A683" t="s">
        <v>568</v>
      </c>
      <c r="B683">
        <v>46</v>
      </c>
      <c r="C683">
        <f t="shared" si="13"/>
        <v>0</v>
      </c>
      <c r="D683">
        <v>1</v>
      </c>
      <c r="E683">
        <v>1</v>
      </c>
      <c r="F683">
        <v>1</v>
      </c>
      <c r="G683">
        <v>0</v>
      </c>
      <c r="H683">
        <v>0</v>
      </c>
      <c r="I683">
        <v>0</v>
      </c>
      <c r="J683">
        <v>1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1</v>
      </c>
      <c r="R683">
        <v>5</v>
      </c>
      <c r="S683">
        <f t="shared" si="14"/>
        <v>0</v>
      </c>
      <c r="T683">
        <f t="shared" si="15"/>
        <v>0</v>
      </c>
      <c r="U683">
        <f t="shared" si="16"/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>
        <v>0</v>
      </c>
      <c r="AB683">
        <v>0</v>
      </c>
      <c r="AC683">
        <v>0</v>
      </c>
      <c r="AD683">
        <v>1</v>
      </c>
      <c r="AE683">
        <v>0</v>
      </c>
      <c r="AF683">
        <v>0</v>
      </c>
      <c r="AG683">
        <v>0</v>
      </c>
      <c r="AH683">
        <v>1</v>
      </c>
      <c r="AI683">
        <v>0</v>
      </c>
      <c r="AJ683">
        <v>0</v>
      </c>
      <c r="AK683">
        <v>0</v>
      </c>
      <c r="AL683">
        <v>0</v>
      </c>
      <c r="AM683">
        <v>0</v>
      </c>
      <c r="AN683">
        <v>1</v>
      </c>
      <c r="AO683">
        <v>0</v>
      </c>
      <c r="AP683">
        <v>0</v>
      </c>
    </row>
    <row r="684" spans="1:42">
      <c r="A684" t="s">
        <v>583</v>
      </c>
      <c r="B684">
        <v>58</v>
      </c>
      <c r="C684">
        <f t="shared" si="13"/>
        <v>0</v>
      </c>
      <c r="D684">
        <v>1</v>
      </c>
      <c r="E684">
        <v>1</v>
      </c>
      <c r="F684">
        <v>0</v>
      </c>
      <c r="G684">
        <v>1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1</v>
      </c>
      <c r="R684">
        <v>30</v>
      </c>
      <c r="S684">
        <f t="shared" si="14"/>
        <v>1</v>
      </c>
      <c r="T684">
        <f t="shared" si="15"/>
        <v>1</v>
      </c>
      <c r="U684">
        <f t="shared" si="16"/>
        <v>1</v>
      </c>
      <c r="V684">
        <v>0</v>
      </c>
      <c r="W684">
        <v>0</v>
      </c>
      <c r="X684">
        <v>0</v>
      </c>
      <c r="Y684">
        <v>0</v>
      </c>
      <c r="Z684">
        <v>0</v>
      </c>
      <c r="AA684">
        <v>0</v>
      </c>
      <c r="AB684">
        <v>0</v>
      </c>
      <c r="AC684">
        <v>0</v>
      </c>
      <c r="AD684">
        <v>1</v>
      </c>
      <c r="AE684">
        <v>1</v>
      </c>
      <c r="AF684">
        <v>0</v>
      </c>
      <c r="AG684">
        <v>0</v>
      </c>
      <c r="AH684">
        <v>0</v>
      </c>
      <c r="AI684">
        <v>0</v>
      </c>
      <c r="AJ684">
        <v>0</v>
      </c>
      <c r="AK684">
        <v>0</v>
      </c>
      <c r="AL684">
        <v>0</v>
      </c>
      <c r="AM684">
        <v>0</v>
      </c>
      <c r="AN684">
        <v>0</v>
      </c>
      <c r="AO684">
        <v>0</v>
      </c>
      <c r="AP684">
        <v>0</v>
      </c>
    </row>
    <row r="685" spans="1:42">
      <c r="A685" t="s">
        <v>1121</v>
      </c>
      <c r="B685">
        <v>73</v>
      </c>
      <c r="C685">
        <f t="shared" si="13"/>
        <v>1</v>
      </c>
      <c r="D685">
        <v>0</v>
      </c>
      <c r="E685">
        <v>1</v>
      </c>
      <c r="F685">
        <v>1</v>
      </c>
      <c r="G685">
        <v>1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1</v>
      </c>
      <c r="R685">
        <v>5</v>
      </c>
      <c r="S685">
        <f t="shared" si="14"/>
        <v>0</v>
      </c>
      <c r="T685">
        <f t="shared" si="15"/>
        <v>0</v>
      </c>
      <c r="U685">
        <f t="shared" si="16"/>
        <v>0</v>
      </c>
      <c r="V685">
        <v>1</v>
      </c>
      <c r="W685">
        <v>1</v>
      </c>
      <c r="X685">
        <v>0</v>
      </c>
      <c r="Y685">
        <v>0</v>
      </c>
      <c r="Z685">
        <v>0</v>
      </c>
      <c r="AA685">
        <v>0</v>
      </c>
      <c r="AB685">
        <v>0</v>
      </c>
      <c r="AC685">
        <v>0</v>
      </c>
      <c r="AD685">
        <v>0</v>
      </c>
      <c r="AE685">
        <v>0</v>
      </c>
      <c r="AF685">
        <v>0</v>
      </c>
      <c r="AG685">
        <v>0</v>
      </c>
      <c r="AH685">
        <v>0</v>
      </c>
      <c r="AI685">
        <v>0</v>
      </c>
      <c r="AJ685">
        <v>0</v>
      </c>
      <c r="AK685">
        <v>0</v>
      </c>
      <c r="AL685">
        <v>0</v>
      </c>
      <c r="AM685">
        <v>1</v>
      </c>
      <c r="AN685">
        <v>0</v>
      </c>
      <c r="AO685">
        <v>0</v>
      </c>
      <c r="AP685">
        <v>0</v>
      </c>
    </row>
    <row r="686" spans="1:42">
      <c r="A686" t="s">
        <v>609</v>
      </c>
      <c r="B686">
        <v>60</v>
      </c>
      <c r="C686">
        <f t="shared" si="13"/>
        <v>1</v>
      </c>
      <c r="D686">
        <v>1</v>
      </c>
      <c r="E686">
        <v>1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1</v>
      </c>
      <c r="M686">
        <v>0</v>
      </c>
      <c r="N686">
        <v>0</v>
      </c>
      <c r="O686">
        <v>0</v>
      </c>
      <c r="P686">
        <v>0</v>
      </c>
      <c r="Q686">
        <v>1</v>
      </c>
      <c r="R686">
        <v>2.5</v>
      </c>
      <c r="S686">
        <f t="shared" si="14"/>
        <v>0</v>
      </c>
      <c r="T686">
        <f t="shared" si="15"/>
        <v>0</v>
      </c>
      <c r="U686">
        <f t="shared" si="16"/>
        <v>0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0</v>
      </c>
      <c r="AB686">
        <v>0</v>
      </c>
      <c r="AC686">
        <v>0</v>
      </c>
      <c r="AD686">
        <v>1</v>
      </c>
      <c r="AE686">
        <v>0</v>
      </c>
      <c r="AF686">
        <v>0</v>
      </c>
      <c r="AG686">
        <v>0</v>
      </c>
      <c r="AH686">
        <v>1</v>
      </c>
      <c r="AI686">
        <v>0</v>
      </c>
      <c r="AJ686">
        <v>0</v>
      </c>
      <c r="AK686">
        <v>0</v>
      </c>
      <c r="AL686">
        <v>0</v>
      </c>
      <c r="AM686">
        <v>0</v>
      </c>
      <c r="AN686">
        <v>0</v>
      </c>
      <c r="AO686">
        <v>0</v>
      </c>
      <c r="AP686">
        <v>0</v>
      </c>
    </row>
    <row r="687" spans="1:42">
      <c r="A687" t="s">
        <v>614</v>
      </c>
      <c r="B687">
        <v>45</v>
      </c>
      <c r="C687">
        <f t="shared" si="13"/>
        <v>0</v>
      </c>
      <c r="D687">
        <v>1</v>
      </c>
      <c r="E687">
        <v>1</v>
      </c>
      <c r="F687">
        <v>1</v>
      </c>
      <c r="G687">
        <v>0</v>
      </c>
      <c r="H687">
        <v>0</v>
      </c>
      <c r="I687">
        <v>0</v>
      </c>
      <c r="J687">
        <v>1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1</v>
      </c>
      <c r="R687">
        <v>5</v>
      </c>
      <c r="S687">
        <f t="shared" si="14"/>
        <v>0</v>
      </c>
      <c r="T687">
        <f t="shared" si="15"/>
        <v>0</v>
      </c>
      <c r="U687">
        <f t="shared" si="16"/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>
        <v>0</v>
      </c>
      <c r="AB687">
        <v>0</v>
      </c>
      <c r="AC687">
        <v>0</v>
      </c>
      <c r="AD687">
        <v>1</v>
      </c>
      <c r="AE687">
        <v>0</v>
      </c>
      <c r="AF687">
        <v>0</v>
      </c>
      <c r="AG687">
        <v>0</v>
      </c>
      <c r="AH687">
        <v>1</v>
      </c>
      <c r="AI687">
        <v>0</v>
      </c>
      <c r="AJ687">
        <v>0</v>
      </c>
      <c r="AK687">
        <v>0</v>
      </c>
      <c r="AL687">
        <v>0</v>
      </c>
      <c r="AM687">
        <v>0</v>
      </c>
      <c r="AN687">
        <v>0</v>
      </c>
      <c r="AO687">
        <v>0</v>
      </c>
      <c r="AP687">
        <v>0</v>
      </c>
    </row>
    <row r="688" spans="1:42">
      <c r="A688" t="s">
        <v>617</v>
      </c>
      <c r="B688">
        <v>46</v>
      </c>
      <c r="C688">
        <f t="shared" si="13"/>
        <v>0</v>
      </c>
      <c r="D688">
        <v>0</v>
      </c>
      <c r="E688">
        <v>1</v>
      </c>
      <c r="F688">
        <v>0</v>
      </c>
      <c r="G688">
        <v>0</v>
      </c>
      <c r="H688">
        <v>0</v>
      </c>
      <c r="I688">
        <v>0</v>
      </c>
      <c r="J688">
        <v>1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1</v>
      </c>
      <c r="R688">
        <v>5</v>
      </c>
      <c r="S688">
        <f t="shared" si="14"/>
        <v>0</v>
      </c>
      <c r="T688">
        <f t="shared" si="15"/>
        <v>0</v>
      </c>
      <c r="U688">
        <f t="shared" si="16"/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>
        <v>0</v>
      </c>
      <c r="AB688">
        <v>0</v>
      </c>
      <c r="AC688">
        <v>0</v>
      </c>
      <c r="AD688">
        <v>1</v>
      </c>
      <c r="AE688">
        <v>0</v>
      </c>
      <c r="AF688">
        <v>0</v>
      </c>
      <c r="AG688">
        <v>0</v>
      </c>
      <c r="AH688">
        <v>1</v>
      </c>
      <c r="AI688">
        <v>0</v>
      </c>
      <c r="AJ688">
        <v>0</v>
      </c>
      <c r="AK688">
        <v>0</v>
      </c>
      <c r="AL688">
        <v>0</v>
      </c>
      <c r="AM688">
        <v>0</v>
      </c>
      <c r="AN688">
        <v>1</v>
      </c>
      <c r="AO688">
        <v>0</v>
      </c>
      <c r="AP688">
        <v>0</v>
      </c>
    </row>
    <row r="689" spans="1:42">
      <c r="A689" t="s">
        <v>618</v>
      </c>
      <c r="B689">
        <v>55</v>
      </c>
      <c r="C689">
        <f t="shared" si="13"/>
        <v>0</v>
      </c>
      <c r="D689">
        <v>1</v>
      </c>
      <c r="E689">
        <v>1</v>
      </c>
      <c r="F689">
        <v>0</v>
      </c>
      <c r="G689">
        <v>0</v>
      </c>
      <c r="H689">
        <v>0</v>
      </c>
      <c r="I689">
        <v>0</v>
      </c>
      <c r="J689">
        <v>1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1</v>
      </c>
      <c r="R689">
        <v>2.5</v>
      </c>
      <c r="S689">
        <f t="shared" si="14"/>
        <v>0</v>
      </c>
      <c r="T689">
        <f t="shared" si="15"/>
        <v>0</v>
      </c>
      <c r="U689">
        <f t="shared" si="16"/>
        <v>0</v>
      </c>
      <c r="V689">
        <v>0</v>
      </c>
      <c r="W689">
        <v>0</v>
      </c>
      <c r="X689">
        <v>0</v>
      </c>
      <c r="Y689">
        <v>0</v>
      </c>
      <c r="Z689">
        <v>0</v>
      </c>
      <c r="AA689">
        <v>0</v>
      </c>
      <c r="AB689">
        <v>0</v>
      </c>
      <c r="AC689">
        <v>0</v>
      </c>
      <c r="AD689">
        <v>1</v>
      </c>
      <c r="AE689">
        <v>0</v>
      </c>
      <c r="AF689">
        <v>0</v>
      </c>
      <c r="AG689">
        <v>0</v>
      </c>
      <c r="AH689">
        <v>0</v>
      </c>
      <c r="AI689">
        <v>0</v>
      </c>
      <c r="AJ689">
        <v>1</v>
      </c>
      <c r="AK689">
        <v>0</v>
      </c>
      <c r="AL689">
        <v>0</v>
      </c>
      <c r="AM689">
        <v>0</v>
      </c>
      <c r="AN689">
        <v>1</v>
      </c>
      <c r="AO689">
        <v>0</v>
      </c>
      <c r="AP689">
        <v>0</v>
      </c>
    </row>
    <row r="690" spans="1:42">
      <c r="A690" t="s">
        <v>1122</v>
      </c>
      <c r="B690">
        <v>69</v>
      </c>
      <c r="C690">
        <f t="shared" si="13"/>
        <v>1</v>
      </c>
      <c r="D690">
        <v>1</v>
      </c>
      <c r="E690">
        <v>1</v>
      </c>
      <c r="F690">
        <v>1</v>
      </c>
      <c r="G690">
        <v>1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1</v>
      </c>
      <c r="R690">
        <v>5</v>
      </c>
      <c r="S690">
        <f t="shared" si="14"/>
        <v>0</v>
      </c>
      <c r="T690">
        <f t="shared" si="15"/>
        <v>0</v>
      </c>
      <c r="U690">
        <f t="shared" si="16"/>
        <v>0</v>
      </c>
      <c r="V690">
        <v>1</v>
      </c>
      <c r="W690">
        <v>0</v>
      </c>
      <c r="X690">
        <v>1</v>
      </c>
      <c r="Y690">
        <v>0</v>
      </c>
      <c r="Z690">
        <v>0</v>
      </c>
      <c r="AA690">
        <v>0</v>
      </c>
      <c r="AB690">
        <v>0</v>
      </c>
      <c r="AC690">
        <v>0</v>
      </c>
      <c r="AD690">
        <v>0</v>
      </c>
      <c r="AE690">
        <v>0</v>
      </c>
      <c r="AF690">
        <v>0</v>
      </c>
      <c r="AG690">
        <v>0</v>
      </c>
      <c r="AH690">
        <v>0</v>
      </c>
      <c r="AI690">
        <v>0</v>
      </c>
      <c r="AJ690">
        <v>0</v>
      </c>
      <c r="AK690">
        <v>0</v>
      </c>
      <c r="AL690">
        <v>0</v>
      </c>
      <c r="AM690">
        <v>0</v>
      </c>
      <c r="AN690">
        <v>0</v>
      </c>
      <c r="AO690">
        <v>0</v>
      </c>
      <c r="AP690">
        <v>0</v>
      </c>
    </row>
    <row r="691" spans="1:42">
      <c r="A691" t="s">
        <v>1123</v>
      </c>
      <c r="B691">
        <v>76</v>
      </c>
      <c r="C691">
        <f t="shared" si="13"/>
        <v>1</v>
      </c>
      <c r="D691">
        <v>1</v>
      </c>
      <c r="E691">
        <v>1</v>
      </c>
      <c r="F691">
        <v>0</v>
      </c>
      <c r="G691">
        <v>1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1</v>
      </c>
      <c r="R691">
        <v>5</v>
      </c>
      <c r="S691">
        <f t="shared" si="14"/>
        <v>0</v>
      </c>
      <c r="T691">
        <f t="shared" si="15"/>
        <v>0</v>
      </c>
      <c r="U691">
        <f t="shared" si="16"/>
        <v>0</v>
      </c>
      <c r="V691">
        <v>1</v>
      </c>
      <c r="W691">
        <v>0</v>
      </c>
      <c r="X691">
        <v>1</v>
      </c>
      <c r="Y691">
        <v>0</v>
      </c>
      <c r="Z691">
        <v>0</v>
      </c>
      <c r="AA691">
        <v>0</v>
      </c>
      <c r="AB691">
        <v>0</v>
      </c>
      <c r="AC691">
        <v>0</v>
      </c>
      <c r="AD691">
        <v>0</v>
      </c>
      <c r="AE691">
        <v>0</v>
      </c>
      <c r="AF691">
        <v>0</v>
      </c>
      <c r="AG691">
        <v>0</v>
      </c>
      <c r="AH691">
        <v>0</v>
      </c>
      <c r="AI691">
        <v>0</v>
      </c>
      <c r="AJ691">
        <v>0</v>
      </c>
      <c r="AK691">
        <v>0</v>
      </c>
      <c r="AL691">
        <v>0</v>
      </c>
      <c r="AM691">
        <v>0</v>
      </c>
      <c r="AN691">
        <v>0</v>
      </c>
      <c r="AO691">
        <v>0</v>
      </c>
      <c r="AP691">
        <v>0</v>
      </c>
    </row>
    <row r="692" spans="1:42">
      <c r="A692" t="s">
        <v>626</v>
      </c>
      <c r="B692">
        <v>26</v>
      </c>
      <c r="C692">
        <f t="shared" si="13"/>
        <v>0</v>
      </c>
      <c r="D692">
        <v>0</v>
      </c>
      <c r="E692">
        <v>1</v>
      </c>
      <c r="F692">
        <v>0</v>
      </c>
      <c r="G692">
        <v>0</v>
      </c>
      <c r="H692">
        <v>0</v>
      </c>
      <c r="I692">
        <v>0</v>
      </c>
      <c r="J692">
        <v>1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1</v>
      </c>
      <c r="R692">
        <v>5</v>
      </c>
      <c r="S692">
        <f t="shared" si="14"/>
        <v>0</v>
      </c>
      <c r="T692">
        <f t="shared" si="15"/>
        <v>0</v>
      </c>
      <c r="U692">
        <f t="shared" si="16"/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>
        <v>0</v>
      </c>
      <c r="AB692">
        <v>0</v>
      </c>
      <c r="AC692">
        <v>0</v>
      </c>
      <c r="AD692">
        <v>0</v>
      </c>
      <c r="AE692">
        <v>0</v>
      </c>
      <c r="AF692">
        <v>0</v>
      </c>
      <c r="AG692">
        <v>0</v>
      </c>
      <c r="AH692">
        <v>0</v>
      </c>
      <c r="AI692">
        <v>0</v>
      </c>
      <c r="AJ692">
        <v>0</v>
      </c>
      <c r="AK692">
        <v>0</v>
      </c>
      <c r="AL692">
        <v>0</v>
      </c>
      <c r="AM692">
        <v>0</v>
      </c>
      <c r="AN692">
        <v>1</v>
      </c>
      <c r="AO692">
        <v>0</v>
      </c>
      <c r="AP692">
        <v>0</v>
      </c>
    </row>
    <row r="693" spans="1:42">
      <c r="A693" t="s">
        <v>1124</v>
      </c>
      <c r="B693">
        <v>31</v>
      </c>
      <c r="C693">
        <f t="shared" si="13"/>
        <v>0</v>
      </c>
      <c r="D693">
        <v>0</v>
      </c>
      <c r="E693">
        <v>1</v>
      </c>
      <c r="F693">
        <v>0</v>
      </c>
      <c r="G693">
        <v>0</v>
      </c>
      <c r="H693">
        <v>0</v>
      </c>
      <c r="I693">
        <v>0</v>
      </c>
      <c r="J693">
        <v>1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1</v>
      </c>
      <c r="R693">
        <v>5</v>
      </c>
      <c r="S693">
        <f t="shared" si="14"/>
        <v>0</v>
      </c>
      <c r="T693">
        <f t="shared" si="15"/>
        <v>0</v>
      </c>
      <c r="U693">
        <f t="shared" si="16"/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>
        <v>0</v>
      </c>
      <c r="AB693">
        <v>0</v>
      </c>
      <c r="AC693">
        <v>0</v>
      </c>
      <c r="AD693">
        <v>1</v>
      </c>
      <c r="AE693">
        <v>0</v>
      </c>
      <c r="AF693">
        <v>0</v>
      </c>
      <c r="AG693">
        <v>0</v>
      </c>
      <c r="AH693">
        <v>1</v>
      </c>
      <c r="AI693">
        <v>0</v>
      </c>
      <c r="AJ693">
        <v>0</v>
      </c>
      <c r="AK693">
        <v>0</v>
      </c>
      <c r="AL693">
        <v>0</v>
      </c>
      <c r="AM693">
        <v>0</v>
      </c>
      <c r="AN693">
        <v>1</v>
      </c>
      <c r="AO693">
        <v>0</v>
      </c>
      <c r="AP693">
        <v>0</v>
      </c>
    </row>
    <row r="694" spans="1:42">
      <c r="A694" t="s">
        <v>651</v>
      </c>
      <c r="B694">
        <v>33</v>
      </c>
      <c r="C694">
        <f t="shared" si="13"/>
        <v>0</v>
      </c>
      <c r="D694">
        <v>1</v>
      </c>
      <c r="E694">
        <v>1</v>
      </c>
      <c r="F694">
        <v>0</v>
      </c>
      <c r="G694">
        <v>0</v>
      </c>
      <c r="H694">
        <v>0</v>
      </c>
      <c r="I694">
        <v>0</v>
      </c>
      <c r="J694">
        <v>1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1</v>
      </c>
      <c r="R694">
        <v>5</v>
      </c>
      <c r="S694">
        <f t="shared" si="14"/>
        <v>0</v>
      </c>
      <c r="T694">
        <f t="shared" si="15"/>
        <v>0</v>
      </c>
      <c r="U694">
        <f t="shared" si="16"/>
        <v>0</v>
      </c>
      <c r="V694">
        <v>0</v>
      </c>
      <c r="W694">
        <v>0</v>
      </c>
      <c r="X694">
        <v>0</v>
      </c>
      <c r="Y694">
        <v>0</v>
      </c>
      <c r="Z694">
        <v>0</v>
      </c>
      <c r="AA694">
        <v>0</v>
      </c>
      <c r="AB694">
        <v>0</v>
      </c>
      <c r="AC694">
        <v>0</v>
      </c>
      <c r="AD694">
        <v>1</v>
      </c>
      <c r="AE694">
        <v>0</v>
      </c>
      <c r="AF694">
        <v>0</v>
      </c>
      <c r="AG694">
        <v>0</v>
      </c>
      <c r="AH694">
        <v>0</v>
      </c>
      <c r="AI694">
        <v>0</v>
      </c>
      <c r="AJ694">
        <v>1</v>
      </c>
      <c r="AK694">
        <v>0</v>
      </c>
      <c r="AL694">
        <v>1</v>
      </c>
      <c r="AM694">
        <v>0</v>
      </c>
      <c r="AN694">
        <v>0</v>
      </c>
      <c r="AO694">
        <v>0</v>
      </c>
      <c r="AP694">
        <v>0</v>
      </c>
    </row>
    <row r="695" spans="1:42">
      <c r="A695" t="s">
        <v>657</v>
      </c>
      <c r="B695">
        <v>35</v>
      </c>
      <c r="C695">
        <f t="shared" si="13"/>
        <v>0</v>
      </c>
      <c r="D695">
        <v>1</v>
      </c>
      <c r="E695">
        <v>1</v>
      </c>
      <c r="F695">
        <v>1</v>
      </c>
      <c r="G695">
        <v>0</v>
      </c>
      <c r="H695">
        <v>1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1</v>
      </c>
      <c r="R695">
        <v>2.5</v>
      </c>
      <c r="S695">
        <f t="shared" si="14"/>
        <v>0</v>
      </c>
      <c r="T695">
        <f t="shared" si="15"/>
        <v>0</v>
      </c>
      <c r="U695">
        <f t="shared" si="16"/>
        <v>0</v>
      </c>
      <c r="V695">
        <v>1</v>
      </c>
      <c r="W695">
        <v>0</v>
      </c>
      <c r="X695">
        <v>0</v>
      </c>
      <c r="Y695">
        <v>0</v>
      </c>
      <c r="Z695">
        <v>0</v>
      </c>
      <c r="AA695">
        <v>0</v>
      </c>
      <c r="AB695">
        <v>1</v>
      </c>
      <c r="AC695">
        <v>0</v>
      </c>
      <c r="AD695">
        <v>0</v>
      </c>
      <c r="AE695">
        <v>0</v>
      </c>
      <c r="AF695">
        <v>0</v>
      </c>
      <c r="AG695">
        <v>0</v>
      </c>
      <c r="AH695">
        <v>0</v>
      </c>
      <c r="AI695">
        <v>0</v>
      </c>
      <c r="AJ695">
        <v>0</v>
      </c>
      <c r="AK695">
        <v>0</v>
      </c>
      <c r="AL695">
        <v>0</v>
      </c>
      <c r="AM695">
        <v>1</v>
      </c>
      <c r="AN695">
        <v>0</v>
      </c>
      <c r="AO695">
        <v>0</v>
      </c>
      <c r="AP695">
        <v>0</v>
      </c>
    </row>
    <row r="696" spans="1:42">
      <c r="A696" t="s">
        <v>658</v>
      </c>
      <c r="B696">
        <v>26</v>
      </c>
      <c r="C696">
        <f t="shared" si="13"/>
        <v>0</v>
      </c>
      <c r="D696">
        <v>1</v>
      </c>
      <c r="E696">
        <v>1</v>
      </c>
      <c r="F696">
        <v>0</v>
      </c>
      <c r="G696">
        <v>0</v>
      </c>
      <c r="H696">
        <v>0</v>
      </c>
      <c r="I696">
        <v>0</v>
      </c>
      <c r="J696">
        <v>1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1</v>
      </c>
      <c r="R696">
        <v>15</v>
      </c>
      <c r="S696">
        <f t="shared" si="14"/>
        <v>1</v>
      </c>
      <c r="T696">
        <f t="shared" si="15"/>
        <v>1</v>
      </c>
      <c r="U696">
        <f t="shared" si="16"/>
        <v>0</v>
      </c>
      <c r="V696">
        <v>0</v>
      </c>
      <c r="W696">
        <v>0</v>
      </c>
      <c r="X696">
        <v>0</v>
      </c>
      <c r="Y696">
        <v>0</v>
      </c>
      <c r="Z696">
        <v>0</v>
      </c>
      <c r="AA696">
        <v>0</v>
      </c>
      <c r="AB696">
        <v>0</v>
      </c>
      <c r="AC696">
        <v>0</v>
      </c>
      <c r="AD696">
        <v>1</v>
      </c>
      <c r="AE696">
        <v>0</v>
      </c>
      <c r="AF696">
        <v>0</v>
      </c>
      <c r="AG696">
        <v>0</v>
      </c>
      <c r="AH696">
        <v>0</v>
      </c>
      <c r="AI696">
        <v>0</v>
      </c>
      <c r="AJ696">
        <v>1</v>
      </c>
      <c r="AK696">
        <v>0</v>
      </c>
      <c r="AL696">
        <v>0</v>
      </c>
      <c r="AM696">
        <v>0</v>
      </c>
      <c r="AN696">
        <v>1</v>
      </c>
      <c r="AO696">
        <v>0</v>
      </c>
      <c r="AP696">
        <v>0</v>
      </c>
    </row>
    <row r="697" spans="1:42">
      <c r="A697" t="s">
        <v>1125</v>
      </c>
      <c r="B697">
        <v>39</v>
      </c>
      <c r="C697">
        <f t="shared" si="13"/>
        <v>0</v>
      </c>
      <c r="D697">
        <v>1</v>
      </c>
      <c r="E697">
        <v>1</v>
      </c>
      <c r="F697">
        <v>0</v>
      </c>
      <c r="G697">
        <v>0</v>
      </c>
      <c r="H697">
        <v>0</v>
      </c>
      <c r="I697">
        <v>0</v>
      </c>
      <c r="J697">
        <v>1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1</v>
      </c>
      <c r="R697">
        <v>2.5</v>
      </c>
      <c r="S697">
        <f t="shared" si="14"/>
        <v>0</v>
      </c>
      <c r="T697">
        <f t="shared" si="15"/>
        <v>0</v>
      </c>
      <c r="U697">
        <f t="shared" si="16"/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>
        <v>0</v>
      </c>
      <c r="AB697">
        <v>0</v>
      </c>
      <c r="AC697">
        <v>0</v>
      </c>
      <c r="AD697">
        <v>1</v>
      </c>
      <c r="AE697">
        <v>0</v>
      </c>
      <c r="AF697">
        <v>0</v>
      </c>
      <c r="AG697">
        <v>0</v>
      </c>
      <c r="AH697">
        <v>0</v>
      </c>
      <c r="AI697">
        <v>0</v>
      </c>
      <c r="AJ697">
        <v>1</v>
      </c>
      <c r="AK697">
        <v>0</v>
      </c>
      <c r="AL697">
        <v>0</v>
      </c>
      <c r="AM697">
        <v>0</v>
      </c>
      <c r="AN697">
        <v>1</v>
      </c>
      <c r="AO697">
        <v>0</v>
      </c>
      <c r="AP697">
        <v>0</v>
      </c>
    </row>
    <row r="698" spans="1:42">
      <c r="A698" t="s">
        <v>661</v>
      </c>
      <c r="B698">
        <v>59</v>
      </c>
      <c r="C698">
        <f t="shared" si="13"/>
        <v>0</v>
      </c>
      <c r="D698">
        <v>1</v>
      </c>
      <c r="E698">
        <v>1</v>
      </c>
      <c r="F698">
        <v>1</v>
      </c>
      <c r="G698">
        <v>1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1</v>
      </c>
      <c r="R698">
        <v>5</v>
      </c>
      <c r="S698">
        <f t="shared" si="14"/>
        <v>0</v>
      </c>
      <c r="T698">
        <f t="shared" si="15"/>
        <v>0</v>
      </c>
      <c r="U698">
        <f t="shared" si="16"/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>
        <v>0</v>
      </c>
      <c r="AB698">
        <v>0</v>
      </c>
      <c r="AC698">
        <v>0</v>
      </c>
      <c r="AD698">
        <v>0</v>
      </c>
      <c r="AE698">
        <v>0</v>
      </c>
      <c r="AF698">
        <v>0</v>
      </c>
      <c r="AG698">
        <v>0</v>
      </c>
      <c r="AH698">
        <v>0</v>
      </c>
      <c r="AI698">
        <v>0</v>
      </c>
      <c r="AJ698">
        <v>0</v>
      </c>
      <c r="AK698">
        <v>0</v>
      </c>
      <c r="AL698">
        <v>0</v>
      </c>
      <c r="AM698">
        <v>1</v>
      </c>
      <c r="AN698">
        <v>0</v>
      </c>
      <c r="AO698">
        <v>0</v>
      </c>
      <c r="AP698">
        <v>0</v>
      </c>
    </row>
    <row r="699" spans="1:42">
      <c r="A699" t="s">
        <v>665</v>
      </c>
      <c r="B699">
        <v>59</v>
      </c>
      <c r="C699">
        <f t="shared" si="13"/>
        <v>0</v>
      </c>
      <c r="D699">
        <v>1</v>
      </c>
      <c r="E699">
        <v>1</v>
      </c>
      <c r="F699">
        <v>1</v>
      </c>
      <c r="G699">
        <v>0</v>
      </c>
      <c r="H699">
        <v>0</v>
      </c>
      <c r="I699">
        <v>0</v>
      </c>
      <c r="J699">
        <v>0</v>
      </c>
      <c r="K699">
        <v>1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1</v>
      </c>
      <c r="R699">
        <v>10</v>
      </c>
      <c r="S699">
        <f t="shared" si="14"/>
        <v>1</v>
      </c>
      <c r="T699">
        <f t="shared" si="15"/>
        <v>0</v>
      </c>
      <c r="U699">
        <f t="shared" si="16"/>
        <v>0</v>
      </c>
      <c r="V699">
        <v>0</v>
      </c>
      <c r="W699">
        <v>0</v>
      </c>
      <c r="X699">
        <v>0</v>
      </c>
      <c r="Y699">
        <v>0</v>
      </c>
      <c r="Z699">
        <v>0</v>
      </c>
      <c r="AA699">
        <v>0</v>
      </c>
      <c r="AB699">
        <v>0</v>
      </c>
      <c r="AC699">
        <v>0</v>
      </c>
      <c r="AD699">
        <v>1</v>
      </c>
      <c r="AE699">
        <v>0</v>
      </c>
      <c r="AF699">
        <v>0</v>
      </c>
      <c r="AG699">
        <v>0</v>
      </c>
      <c r="AH699">
        <v>0</v>
      </c>
      <c r="AI699">
        <v>0</v>
      </c>
      <c r="AJ699">
        <v>1</v>
      </c>
      <c r="AK699">
        <v>0</v>
      </c>
      <c r="AL699">
        <v>0</v>
      </c>
      <c r="AM699">
        <v>0</v>
      </c>
      <c r="AN699">
        <v>0</v>
      </c>
      <c r="AO699">
        <v>0</v>
      </c>
      <c r="AP699">
        <v>0</v>
      </c>
    </row>
    <row r="700" spans="1:42">
      <c r="A700" t="s">
        <v>674</v>
      </c>
      <c r="B700">
        <v>62</v>
      </c>
      <c r="C700">
        <f t="shared" si="13"/>
        <v>1</v>
      </c>
      <c r="D700">
        <v>1</v>
      </c>
      <c r="E700">
        <v>1</v>
      </c>
      <c r="F700">
        <v>0</v>
      </c>
      <c r="G700">
        <v>1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1</v>
      </c>
      <c r="R700">
        <v>10</v>
      </c>
      <c r="S700">
        <f t="shared" si="14"/>
        <v>1</v>
      </c>
      <c r="T700">
        <f t="shared" si="15"/>
        <v>0</v>
      </c>
      <c r="U700">
        <f t="shared" si="16"/>
        <v>0</v>
      </c>
      <c r="V700">
        <v>1</v>
      </c>
      <c r="W700">
        <v>0</v>
      </c>
      <c r="X700">
        <v>1</v>
      </c>
      <c r="Y700">
        <v>0</v>
      </c>
      <c r="Z700">
        <v>0</v>
      </c>
      <c r="AA700">
        <v>0</v>
      </c>
      <c r="AB700">
        <v>0</v>
      </c>
      <c r="AC700">
        <v>0</v>
      </c>
      <c r="AD700">
        <v>1</v>
      </c>
      <c r="AE700">
        <v>0</v>
      </c>
      <c r="AF700">
        <v>1</v>
      </c>
      <c r="AG700">
        <v>0</v>
      </c>
      <c r="AH700">
        <v>0</v>
      </c>
      <c r="AI700">
        <v>0</v>
      </c>
      <c r="AJ700">
        <v>0</v>
      </c>
      <c r="AK700">
        <v>0</v>
      </c>
      <c r="AL700">
        <v>0</v>
      </c>
      <c r="AM700">
        <v>0</v>
      </c>
      <c r="AN700">
        <v>0</v>
      </c>
      <c r="AO700">
        <v>0</v>
      </c>
      <c r="AP700">
        <v>0</v>
      </c>
    </row>
    <row r="701" spans="1:42">
      <c r="A701" t="s">
        <v>1126</v>
      </c>
      <c r="B701">
        <v>39</v>
      </c>
      <c r="C701">
        <f t="shared" si="13"/>
        <v>0</v>
      </c>
      <c r="D701">
        <v>1</v>
      </c>
      <c r="E701">
        <v>1</v>
      </c>
      <c r="F701">
        <v>0</v>
      </c>
      <c r="G701">
        <v>0</v>
      </c>
      <c r="H701">
        <v>0</v>
      </c>
      <c r="I701">
        <v>0</v>
      </c>
      <c r="J701">
        <v>1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1</v>
      </c>
      <c r="R701">
        <v>2.5</v>
      </c>
      <c r="S701">
        <f t="shared" si="14"/>
        <v>0</v>
      </c>
      <c r="T701">
        <f t="shared" si="15"/>
        <v>0</v>
      </c>
      <c r="U701">
        <f t="shared" si="16"/>
        <v>0</v>
      </c>
      <c r="V701">
        <v>1</v>
      </c>
      <c r="W701">
        <v>0</v>
      </c>
      <c r="X701">
        <v>0</v>
      </c>
      <c r="Y701">
        <v>0</v>
      </c>
      <c r="Z701">
        <v>0</v>
      </c>
      <c r="AA701">
        <v>1</v>
      </c>
      <c r="AB701">
        <v>0</v>
      </c>
      <c r="AC701">
        <v>0</v>
      </c>
      <c r="AD701">
        <v>1</v>
      </c>
      <c r="AE701">
        <v>0</v>
      </c>
      <c r="AF701">
        <v>0</v>
      </c>
      <c r="AG701">
        <v>0</v>
      </c>
      <c r="AH701">
        <v>0</v>
      </c>
      <c r="AI701">
        <v>0</v>
      </c>
      <c r="AJ701">
        <v>1</v>
      </c>
      <c r="AK701">
        <v>0</v>
      </c>
      <c r="AL701">
        <v>0</v>
      </c>
      <c r="AM701">
        <v>0</v>
      </c>
      <c r="AN701">
        <v>0</v>
      </c>
      <c r="AO701">
        <v>0</v>
      </c>
      <c r="AP701">
        <v>0</v>
      </c>
    </row>
    <row r="702" spans="1:42">
      <c r="A702" t="s">
        <v>683</v>
      </c>
      <c r="B702">
        <v>62</v>
      </c>
      <c r="C702">
        <f t="shared" si="13"/>
        <v>1</v>
      </c>
      <c r="D702">
        <v>0</v>
      </c>
      <c r="E702">
        <v>1</v>
      </c>
      <c r="F702">
        <v>1</v>
      </c>
      <c r="G702">
        <v>1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1</v>
      </c>
      <c r="R702">
        <v>2.5</v>
      </c>
      <c r="S702">
        <f t="shared" si="14"/>
        <v>0</v>
      </c>
      <c r="T702">
        <f t="shared" si="15"/>
        <v>0</v>
      </c>
      <c r="U702">
        <f t="shared" si="16"/>
        <v>0</v>
      </c>
      <c r="V702">
        <v>1</v>
      </c>
      <c r="W702">
        <v>0</v>
      </c>
      <c r="X702">
        <v>0</v>
      </c>
      <c r="Y702">
        <v>0</v>
      </c>
      <c r="Z702">
        <v>1</v>
      </c>
      <c r="AA702">
        <v>0</v>
      </c>
      <c r="AB702">
        <v>0</v>
      </c>
      <c r="AC702">
        <v>0</v>
      </c>
      <c r="AD702">
        <v>1</v>
      </c>
      <c r="AE702">
        <v>0</v>
      </c>
      <c r="AF702">
        <v>0</v>
      </c>
      <c r="AG702">
        <v>0</v>
      </c>
      <c r="AH702">
        <v>1</v>
      </c>
      <c r="AI702">
        <v>0</v>
      </c>
      <c r="AJ702">
        <v>0</v>
      </c>
      <c r="AK702">
        <v>0</v>
      </c>
      <c r="AL702">
        <v>0</v>
      </c>
      <c r="AM702">
        <v>0</v>
      </c>
      <c r="AN702">
        <v>0</v>
      </c>
      <c r="AO702">
        <v>0</v>
      </c>
      <c r="AP702">
        <v>0</v>
      </c>
    </row>
    <row r="703" spans="1:42">
      <c r="A703" t="s">
        <v>685</v>
      </c>
      <c r="B703">
        <v>61</v>
      </c>
      <c r="C703">
        <f t="shared" si="13"/>
        <v>1</v>
      </c>
      <c r="D703">
        <v>0</v>
      </c>
      <c r="E703">
        <v>1</v>
      </c>
      <c r="F703">
        <v>1</v>
      </c>
      <c r="G703">
        <v>1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1</v>
      </c>
      <c r="R703">
        <v>5</v>
      </c>
      <c r="S703">
        <f t="shared" si="14"/>
        <v>0</v>
      </c>
      <c r="T703">
        <f t="shared" si="15"/>
        <v>0</v>
      </c>
      <c r="U703">
        <f t="shared" si="16"/>
        <v>0</v>
      </c>
      <c r="V703">
        <v>1</v>
      </c>
      <c r="W703">
        <v>0</v>
      </c>
      <c r="X703">
        <v>1</v>
      </c>
      <c r="Y703">
        <v>0</v>
      </c>
      <c r="Z703">
        <v>0</v>
      </c>
      <c r="AA703">
        <v>0</v>
      </c>
      <c r="AB703">
        <v>0</v>
      </c>
      <c r="AC703">
        <v>0</v>
      </c>
      <c r="AD703">
        <v>1</v>
      </c>
      <c r="AE703">
        <v>0</v>
      </c>
      <c r="AF703">
        <v>0</v>
      </c>
      <c r="AG703">
        <v>1</v>
      </c>
      <c r="AH703">
        <v>0</v>
      </c>
      <c r="AI703">
        <v>0</v>
      </c>
      <c r="AJ703">
        <v>0</v>
      </c>
      <c r="AK703">
        <v>0</v>
      </c>
      <c r="AL703">
        <v>0</v>
      </c>
      <c r="AM703">
        <v>0</v>
      </c>
      <c r="AN703">
        <v>0</v>
      </c>
      <c r="AO703">
        <v>0</v>
      </c>
      <c r="AP703">
        <v>0</v>
      </c>
    </row>
    <row r="704" spans="1:42">
      <c r="A704" t="s">
        <v>1127</v>
      </c>
      <c r="B704">
        <v>77</v>
      </c>
      <c r="C704">
        <f t="shared" si="13"/>
        <v>1</v>
      </c>
      <c r="D704">
        <v>1</v>
      </c>
      <c r="E704">
        <v>1</v>
      </c>
      <c r="F704">
        <v>1</v>
      </c>
      <c r="G704">
        <v>1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1</v>
      </c>
      <c r="R704">
        <v>5</v>
      </c>
      <c r="S704">
        <f t="shared" si="14"/>
        <v>0</v>
      </c>
      <c r="T704">
        <f t="shared" si="15"/>
        <v>0</v>
      </c>
      <c r="U704">
        <f t="shared" si="16"/>
        <v>0</v>
      </c>
      <c r="V704">
        <v>1</v>
      </c>
      <c r="W704">
        <v>0</v>
      </c>
      <c r="X704">
        <v>1</v>
      </c>
      <c r="Y704">
        <v>0</v>
      </c>
      <c r="Z704">
        <v>0</v>
      </c>
      <c r="AA704">
        <v>0</v>
      </c>
      <c r="AB704">
        <v>0</v>
      </c>
      <c r="AC704">
        <v>0</v>
      </c>
      <c r="AD704">
        <v>0</v>
      </c>
      <c r="AE704">
        <v>0</v>
      </c>
      <c r="AF704">
        <v>0</v>
      </c>
      <c r="AG704">
        <v>0</v>
      </c>
      <c r="AH704">
        <v>0</v>
      </c>
      <c r="AI704">
        <v>0</v>
      </c>
      <c r="AJ704">
        <v>0</v>
      </c>
      <c r="AK704">
        <v>0</v>
      </c>
      <c r="AL704">
        <v>0</v>
      </c>
      <c r="AM704">
        <v>1</v>
      </c>
      <c r="AN704">
        <v>0</v>
      </c>
      <c r="AO704">
        <v>0</v>
      </c>
      <c r="AP704">
        <v>0</v>
      </c>
    </row>
    <row r="705" spans="1:42">
      <c r="A705" t="s">
        <v>696</v>
      </c>
      <c r="B705">
        <v>52</v>
      </c>
      <c r="C705">
        <f t="shared" si="13"/>
        <v>0</v>
      </c>
      <c r="D705">
        <v>1</v>
      </c>
      <c r="E705">
        <v>1</v>
      </c>
      <c r="F705">
        <v>1</v>
      </c>
      <c r="G705">
        <v>0</v>
      </c>
      <c r="H705">
        <v>0</v>
      </c>
      <c r="I705">
        <v>0</v>
      </c>
      <c r="J705">
        <v>0</v>
      </c>
      <c r="K705">
        <v>1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1</v>
      </c>
      <c r="R705">
        <v>10</v>
      </c>
      <c r="S705">
        <f t="shared" si="14"/>
        <v>1</v>
      </c>
      <c r="T705">
        <f t="shared" si="15"/>
        <v>0</v>
      </c>
      <c r="U705">
        <f t="shared" si="16"/>
        <v>0</v>
      </c>
      <c r="V705">
        <v>0</v>
      </c>
      <c r="W705">
        <v>0</v>
      </c>
      <c r="X705">
        <v>0</v>
      </c>
      <c r="Y705">
        <v>0</v>
      </c>
      <c r="Z705">
        <v>0</v>
      </c>
      <c r="AA705">
        <v>0</v>
      </c>
      <c r="AB705">
        <v>0</v>
      </c>
      <c r="AC705">
        <v>0</v>
      </c>
      <c r="AD705">
        <v>1</v>
      </c>
      <c r="AE705">
        <v>0</v>
      </c>
      <c r="AF705">
        <v>0</v>
      </c>
      <c r="AG705">
        <v>0</v>
      </c>
      <c r="AH705">
        <v>0</v>
      </c>
      <c r="AI705">
        <v>1</v>
      </c>
      <c r="AJ705">
        <v>0</v>
      </c>
      <c r="AK705">
        <v>0</v>
      </c>
      <c r="AL705">
        <v>0</v>
      </c>
      <c r="AM705">
        <v>0</v>
      </c>
      <c r="AN705">
        <v>0</v>
      </c>
      <c r="AO705">
        <v>0</v>
      </c>
      <c r="AP705">
        <v>0</v>
      </c>
    </row>
    <row r="706" spans="1:42">
      <c r="A706" t="s">
        <v>705</v>
      </c>
      <c r="B706">
        <v>64</v>
      </c>
      <c r="C706">
        <f t="shared" si="13"/>
        <v>1</v>
      </c>
      <c r="D706">
        <v>1</v>
      </c>
      <c r="E706">
        <v>1</v>
      </c>
      <c r="F706">
        <v>1</v>
      </c>
      <c r="G706">
        <v>1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1</v>
      </c>
      <c r="R706">
        <v>5</v>
      </c>
      <c r="S706">
        <f t="shared" si="14"/>
        <v>0</v>
      </c>
      <c r="T706">
        <f t="shared" si="15"/>
        <v>0</v>
      </c>
      <c r="U706">
        <f t="shared" si="16"/>
        <v>0</v>
      </c>
      <c r="V706">
        <v>0</v>
      </c>
      <c r="W706">
        <v>0</v>
      </c>
      <c r="X706">
        <v>0</v>
      </c>
      <c r="Y706">
        <v>0</v>
      </c>
      <c r="Z706">
        <v>0</v>
      </c>
      <c r="AA706">
        <v>0</v>
      </c>
      <c r="AB706">
        <v>0</v>
      </c>
      <c r="AC706">
        <v>0</v>
      </c>
      <c r="AD706">
        <v>1</v>
      </c>
      <c r="AE706">
        <v>0</v>
      </c>
      <c r="AF706">
        <v>1</v>
      </c>
      <c r="AG706">
        <v>0</v>
      </c>
      <c r="AH706">
        <v>0</v>
      </c>
      <c r="AI706">
        <v>0</v>
      </c>
      <c r="AJ706">
        <v>0</v>
      </c>
      <c r="AK706">
        <v>0</v>
      </c>
      <c r="AL706">
        <v>0</v>
      </c>
      <c r="AM706">
        <v>0</v>
      </c>
      <c r="AN706">
        <v>0</v>
      </c>
      <c r="AO706">
        <v>0</v>
      </c>
      <c r="AP706">
        <v>0</v>
      </c>
    </row>
    <row r="707" spans="1:42">
      <c r="A707" t="s">
        <v>1128</v>
      </c>
      <c r="B707">
        <v>79</v>
      </c>
      <c r="C707">
        <f t="shared" ref="C707:C770" si="17">IF(B707&gt;59,1,0)</f>
        <v>1</v>
      </c>
      <c r="D707">
        <v>1</v>
      </c>
      <c r="E707">
        <v>1</v>
      </c>
      <c r="F707">
        <v>0</v>
      </c>
      <c r="G707">
        <v>1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1</v>
      </c>
      <c r="R707">
        <v>7.5</v>
      </c>
      <c r="S707">
        <f t="shared" si="14"/>
        <v>1</v>
      </c>
      <c r="T707">
        <f t="shared" si="15"/>
        <v>0</v>
      </c>
      <c r="U707">
        <f t="shared" si="16"/>
        <v>0</v>
      </c>
      <c r="V707">
        <v>1</v>
      </c>
      <c r="W707">
        <v>0</v>
      </c>
      <c r="X707">
        <v>1</v>
      </c>
      <c r="Y707">
        <v>0</v>
      </c>
      <c r="Z707">
        <v>0</v>
      </c>
      <c r="AA707">
        <v>0</v>
      </c>
      <c r="AB707">
        <v>0</v>
      </c>
      <c r="AC707">
        <v>0</v>
      </c>
      <c r="AD707">
        <v>1</v>
      </c>
      <c r="AE707">
        <v>0</v>
      </c>
      <c r="AF707">
        <v>0</v>
      </c>
      <c r="AG707">
        <v>1</v>
      </c>
      <c r="AH707">
        <v>0</v>
      </c>
      <c r="AI707">
        <v>0</v>
      </c>
      <c r="AJ707">
        <v>0</v>
      </c>
      <c r="AK707">
        <v>0</v>
      </c>
      <c r="AL707">
        <v>0</v>
      </c>
      <c r="AM707">
        <v>0</v>
      </c>
      <c r="AN707">
        <v>0</v>
      </c>
      <c r="AO707">
        <v>0</v>
      </c>
      <c r="AP707">
        <v>0</v>
      </c>
    </row>
    <row r="708" spans="1:42">
      <c r="A708" t="s">
        <v>715</v>
      </c>
      <c r="B708">
        <v>46</v>
      </c>
      <c r="C708">
        <f t="shared" si="17"/>
        <v>0</v>
      </c>
      <c r="D708">
        <v>1</v>
      </c>
      <c r="E708">
        <v>1</v>
      </c>
      <c r="F708">
        <v>1</v>
      </c>
      <c r="G708">
        <v>1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1</v>
      </c>
      <c r="R708">
        <v>5</v>
      </c>
      <c r="S708">
        <f t="shared" si="14"/>
        <v>0</v>
      </c>
      <c r="T708">
        <f t="shared" si="15"/>
        <v>0</v>
      </c>
      <c r="U708">
        <f t="shared" si="16"/>
        <v>0</v>
      </c>
      <c r="V708">
        <v>1</v>
      </c>
      <c r="W708">
        <v>0</v>
      </c>
      <c r="X708">
        <v>0</v>
      </c>
      <c r="Y708">
        <v>1</v>
      </c>
      <c r="Z708">
        <v>0</v>
      </c>
      <c r="AA708">
        <v>0</v>
      </c>
      <c r="AB708">
        <v>0</v>
      </c>
      <c r="AC708">
        <v>0</v>
      </c>
      <c r="AD708">
        <v>0</v>
      </c>
      <c r="AE708">
        <v>0</v>
      </c>
      <c r="AF708">
        <v>0</v>
      </c>
      <c r="AG708">
        <v>0</v>
      </c>
      <c r="AH708">
        <v>0</v>
      </c>
      <c r="AI708">
        <v>0</v>
      </c>
      <c r="AJ708">
        <v>0</v>
      </c>
      <c r="AK708">
        <v>0</v>
      </c>
      <c r="AL708">
        <v>0</v>
      </c>
      <c r="AM708">
        <v>0</v>
      </c>
      <c r="AN708">
        <v>0</v>
      </c>
      <c r="AO708">
        <v>0</v>
      </c>
      <c r="AP708">
        <v>0</v>
      </c>
    </row>
    <row r="709" spans="1:42">
      <c r="A709" t="s">
        <v>725</v>
      </c>
      <c r="B709">
        <v>65</v>
      </c>
      <c r="C709">
        <f t="shared" si="17"/>
        <v>1</v>
      </c>
      <c r="D709">
        <v>1</v>
      </c>
      <c r="E709">
        <v>1</v>
      </c>
      <c r="F709">
        <v>0</v>
      </c>
      <c r="G709">
        <v>0</v>
      </c>
      <c r="H709">
        <v>0</v>
      </c>
      <c r="I709">
        <v>0</v>
      </c>
      <c r="J709">
        <v>1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1</v>
      </c>
      <c r="R709">
        <v>2.5</v>
      </c>
      <c r="S709">
        <f t="shared" si="14"/>
        <v>0</v>
      </c>
      <c r="T709">
        <f t="shared" si="15"/>
        <v>0</v>
      </c>
      <c r="U709">
        <f t="shared" si="16"/>
        <v>0</v>
      </c>
      <c r="V709">
        <v>0</v>
      </c>
      <c r="W709">
        <v>0</v>
      </c>
      <c r="X709">
        <v>0</v>
      </c>
      <c r="Y709">
        <v>0</v>
      </c>
      <c r="Z709">
        <v>0</v>
      </c>
      <c r="AA709">
        <v>0</v>
      </c>
      <c r="AB709">
        <v>0</v>
      </c>
      <c r="AC709">
        <v>0</v>
      </c>
      <c r="AD709">
        <v>1</v>
      </c>
      <c r="AE709">
        <v>0</v>
      </c>
      <c r="AF709">
        <v>0</v>
      </c>
      <c r="AG709">
        <v>0</v>
      </c>
      <c r="AH709">
        <v>0</v>
      </c>
      <c r="AI709">
        <v>0</v>
      </c>
      <c r="AJ709">
        <v>1</v>
      </c>
      <c r="AK709">
        <v>0</v>
      </c>
      <c r="AL709">
        <v>0</v>
      </c>
      <c r="AM709">
        <v>0</v>
      </c>
      <c r="AN709">
        <v>0</v>
      </c>
      <c r="AO709">
        <v>0</v>
      </c>
      <c r="AP709">
        <v>0</v>
      </c>
    </row>
    <row r="710" spans="1:42">
      <c r="A710" t="s">
        <v>733</v>
      </c>
      <c r="B710">
        <v>59</v>
      </c>
      <c r="C710">
        <f t="shared" si="17"/>
        <v>0</v>
      </c>
      <c r="D710">
        <v>1</v>
      </c>
      <c r="E710">
        <v>1</v>
      </c>
      <c r="F710">
        <v>0</v>
      </c>
      <c r="G710">
        <v>1</v>
      </c>
      <c r="H710">
        <v>0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1</v>
      </c>
      <c r="R710">
        <v>15</v>
      </c>
      <c r="S710">
        <f t="shared" si="14"/>
        <v>1</v>
      </c>
      <c r="T710">
        <f t="shared" si="15"/>
        <v>1</v>
      </c>
      <c r="U710">
        <f t="shared" si="16"/>
        <v>0</v>
      </c>
      <c r="V710">
        <v>1</v>
      </c>
      <c r="W710">
        <v>0</v>
      </c>
      <c r="X710">
        <v>0</v>
      </c>
      <c r="Y710">
        <v>1</v>
      </c>
      <c r="Z710">
        <v>0</v>
      </c>
      <c r="AA710">
        <v>0</v>
      </c>
      <c r="AB710">
        <v>0</v>
      </c>
      <c r="AC710">
        <v>0</v>
      </c>
      <c r="AD710">
        <v>1</v>
      </c>
      <c r="AE710">
        <v>0</v>
      </c>
      <c r="AF710">
        <v>0</v>
      </c>
      <c r="AG710">
        <v>1</v>
      </c>
      <c r="AH710">
        <v>0</v>
      </c>
      <c r="AI710">
        <v>0</v>
      </c>
      <c r="AJ710">
        <v>0</v>
      </c>
      <c r="AK710">
        <v>0</v>
      </c>
      <c r="AL710">
        <v>0</v>
      </c>
      <c r="AM710">
        <v>0</v>
      </c>
      <c r="AN710">
        <v>1</v>
      </c>
      <c r="AO710">
        <v>0</v>
      </c>
      <c r="AP710">
        <v>0</v>
      </c>
    </row>
    <row r="711" spans="1:42">
      <c r="A711" t="s">
        <v>750</v>
      </c>
      <c r="B711">
        <v>67</v>
      </c>
      <c r="C711">
        <f t="shared" si="17"/>
        <v>1</v>
      </c>
      <c r="D711">
        <v>1</v>
      </c>
      <c r="E711">
        <v>1</v>
      </c>
      <c r="F711">
        <v>1</v>
      </c>
      <c r="G711">
        <v>1</v>
      </c>
      <c r="H711">
        <v>0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1</v>
      </c>
      <c r="R711">
        <v>5</v>
      </c>
      <c r="S711">
        <f t="shared" si="14"/>
        <v>0</v>
      </c>
      <c r="T711">
        <f t="shared" si="15"/>
        <v>0</v>
      </c>
      <c r="U711">
        <f t="shared" si="16"/>
        <v>0</v>
      </c>
      <c r="V711">
        <v>0</v>
      </c>
      <c r="W711">
        <v>0</v>
      </c>
      <c r="X711">
        <v>0</v>
      </c>
      <c r="Y711">
        <v>0</v>
      </c>
      <c r="Z711">
        <v>0</v>
      </c>
      <c r="AA711">
        <v>0</v>
      </c>
      <c r="AB711">
        <v>0</v>
      </c>
      <c r="AC711">
        <v>0</v>
      </c>
      <c r="AD711">
        <v>1</v>
      </c>
      <c r="AE711">
        <v>0</v>
      </c>
      <c r="AF711">
        <v>1</v>
      </c>
      <c r="AG711">
        <v>1</v>
      </c>
      <c r="AH711">
        <v>0</v>
      </c>
      <c r="AI711">
        <v>0</v>
      </c>
      <c r="AJ711">
        <v>0</v>
      </c>
      <c r="AK711">
        <v>0</v>
      </c>
      <c r="AL711">
        <v>0</v>
      </c>
      <c r="AM711">
        <v>0</v>
      </c>
      <c r="AN711">
        <v>1</v>
      </c>
      <c r="AO711">
        <v>0</v>
      </c>
      <c r="AP711">
        <v>0</v>
      </c>
    </row>
    <row r="712" spans="1:42">
      <c r="A712" t="s">
        <v>763</v>
      </c>
      <c r="B712">
        <v>63</v>
      </c>
      <c r="C712">
        <f t="shared" si="17"/>
        <v>1</v>
      </c>
      <c r="D712">
        <v>1</v>
      </c>
      <c r="E712">
        <v>1</v>
      </c>
      <c r="F712">
        <v>0</v>
      </c>
      <c r="G712">
        <v>1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1</v>
      </c>
      <c r="R712">
        <v>10</v>
      </c>
      <c r="S712">
        <f t="shared" si="14"/>
        <v>1</v>
      </c>
      <c r="T712">
        <f t="shared" si="15"/>
        <v>0</v>
      </c>
      <c r="U712">
        <f t="shared" si="16"/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>
        <v>0</v>
      </c>
      <c r="AB712">
        <v>0</v>
      </c>
      <c r="AC712">
        <v>0</v>
      </c>
      <c r="AD712">
        <v>1</v>
      </c>
      <c r="AE712">
        <v>0</v>
      </c>
      <c r="AF712">
        <v>0</v>
      </c>
      <c r="AG712">
        <v>1</v>
      </c>
      <c r="AH712">
        <v>0</v>
      </c>
      <c r="AI712">
        <v>0</v>
      </c>
      <c r="AJ712">
        <v>0</v>
      </c>
      <c r="AK712">
        <v>0</v>
      </c>
      <c r="AL712">
        <v>0</v>
      </c>
      <c r="AM712">
        <v>1</v>
      </c>
      <c r="AN712">
        <v>0</v>
      </c>
      <c r="AO712">
        <v>0</v>
      </c>
      <c r="AP712">
        <v>0</v>
      </c>
    </row>
    <row r="713" spans="1:42">
      <c r="A713" s="7" t="s">
        <v>956</v>
      </c>
      <c r="B713" s="7">
        <v>53</v>
      </c>
      <c r="C713">
        <f t="shared" si="17"/>
        <v>0</v>
      </c>
      <c r="D713" s="7">
        <v>1</v>
      </c>
      <c r="E713" s="7">
        <v>1</v>
      </c>
      <c r="F713" s="7">
        <v>0</v>
      </c>
      <c r="G713" s="7">
        <v>0</v>
      </c>
      <c r="H713" s="7">
        <v>0</v>
      </c>
      <c r="I713" s="7">
        <v>0</v>
      </c>
      <c r="J713" s="7">
        <v>1</v>
      </c>
      <c r="K713" s="7">
        <v>0</v>
      </c>
      <c r="L713" s="7">
        <v>0</v>
      </c>
      <c r="M713" s="7">
        <v>0</v>
      </c>
      <c r="N713" s="7">
        <v>0</v>
      </c>
      <c r="O713" s="7">
        <v>0</v>
      </c>
      <c r="P713" s="7">
        <v>0</v>
      </c>
      <c r="Q713" s="7">
        <v>1</v>
      </c>
      <c r="R713" s="7">
        <v>10</v>
      </c>
      <c r="S713">
        <f t="shared" si="14"/>
        <v>1</v>
      </c>
      <c r="T713">
        <f t="shared" si="15"/>
        <v>0</v>
      </c>
      <c r="U713">
        <f t="shared" si="16"/>
        <v>0</v>
      </c>
      <c r="V713" s="7">
        <v>0</v>
      </c>
      <c r="W713" s="7">
        <v>0</v>
      </c>
      <c r="X713" s="7">
        <v>0</v>
      </c>
      <c r="Y713" s="7">
        <v>0</v>
      </c>
      <c r="Z713" s="7">
        <v>0</v>
      </c>
      <c r="AA713" s="7">
        <v>0</v>
      </c>
      <c r="AB713" s="7">
        <v>0</v>
      </c>
      <c r="AC713" s="7">
        <v>0</v>
      </c>
      <c r="AD713" s="7">
        <v>1</v>
      </c>
      <c r="AE713" s="7">
        <v>0</v>
      </c>
      <c r="AF713" s="7">
        <v>0</v>
      </c>
      <c r="AG713" s="7">
        <v>0</v>
      </c>
      <c r="AH713" s="7">
        <v>0</v>
      </c>
      <c r="AI713" s="7">
        <v>0</v>
      </c>
      <c r="AJ713" s="7">
        <v>1</v>
      </c>
      <c r="AK713" s="7">
        <v>0</v>
      </c>
      <c r="AL713" s="7">
        <v>0</v>
      </c>
      <c r="AM713" s="7">
        <v>0</v>
      </c>
      <c r="AN713" s="7">
        <v>0</v>
      </c>
      <c r="AO713" s="7">
        <v>0</v>
      </c>
      <c r="AP713">
        <v>0</v>
      </c>
    </row>
    <row r="714" spans="1:42">
      <c r="A714" s="7" t="s">
        <v>958</v>
      </c>
      <c r="B714" s="7">
        <v>27</v>
      </c>
      <c r="C714">
        <f t="shared" si="17"/>
        <v>0</v>
      </c>
      <c r="D714" s="7">
        <v>1</v>
      </c>
      <c r="E714" s="7">
        <v>1</v>
      </c>
      <c r="F714" s="7">
        <v>0</v>
      </c>
      <c r="G714" s="7">
        <v>0</v>
      </c>
      <c r="H714" s="7">
        <v>0</v>
      </c>
      <c r="I714" s="7">
        <v>0</v>
      </c>
      <c r="J714" s="7">
        <v>1</v>
      </c>
      <c r="K714" s="7">
        <v>0</v>
      </c>
      <c r="L714" s="7">
        <v>0</v>
      </c>
      <c r="M714" s="7">
        <v>0</v>
      </c>
      <c r="N714" s="7">
        <v>0</v>
      </c>
      <c r="O714" s="7">
        <v>0</v>
      </c>
      <c r="P714" s="7">
        <v>0</v>
      </c>
      <c r="Q714" s="7">
        <v>1</v>
      </c>
      <c r="R714" s="7">
        <v>5</v>
      </c>
      <c r="S714">
        <f t="shared" si="14"/>
        <v>0</v>
      </c>
      <c r="T714">
        <f t="shared" si="15"/>
        <v>0</v>
      </c>
      <c r="U714">
        <f t="shared" si="16"/>
        <v>0</v>
      </c>
      <c r="V714" s="7">
        <v>0</v>
      </c>
      <c r="W714" s="7">
        <v>0</v>
      </c>
      <c r="X714" s="7">
        <v>0</v>
      </c>
      <c r="Y714" s="7">
        <v>0</v>
      </c>
      <c r="Z714" s="7">
        <v>0</v>
      </c>
      <c r="AA714" s="7">
        <v>0</v>
      </c>
      <c r="AB714" s="7">
        <v>0</v>
      </c>
      <c r="AC714" s="7">
        <v>0</v>
      </c>
      <c r="AD714" s="7">
        <v>1</v>
      </c>
      <c r="AE714" s="7">
        <v>0</v>
      </c>
      <c r="AF714" s="7">
        <v>1</v>
      </c>
      <c r="AG714" s="7">
        <v>0</v>
      </c>
      <c r="AH714" s="7">
        <v>0</v>
      </c>
      <c r="AI714" s="7">
        <v>0</v>
      </c>
      <c r="AJ714" s="7">
        <v>0</v>
      </c>
      <c r="AK714" s="7">
        <v>0</v>
      </c>
      <c r="AL714" s="7">
        <v>0</v>
      </c>
      <c r="AM714" s="7">
        <v>0</v>
      </c>
      <c r="AN714" s="7">
        <v>1</v>
      </c>
      <c r="AO714" s="7">
        <v>0</v>
      </c>
      <c r="AP714">
        <v>0</v>
      </c>
    </row>
    <row r="715" spans="1:42">
      <c r="A715" s="7" t="s">
        <v>962</v>
      </c>
      <c r="B715" s="7">
        <v>59</v>
      </c>
      <c r="C715">
        <f t="shared" si="17"/>
        <v>0</v>
      </c>
      <c r="D715" s="7">
        <v>1</v>
      </c>
      <c r="E715" s="7">
        <v>1</v>
      </c>
      <c r="F715" s="7">
        <v>0</v>
      </c>
      <c r="G715" s="7">
        <v>0</v>
      </c>
      <c r="H715" s="7">
        <v>0</v>
      </c>
      <c r="I715" s="7">
        <v>0</v>
      </c>
      <c r="J715" s="7">
        <v>1</v>
      </c>
      <c r="K715" s="7">
        <v>0</v>
      </c>
      <c r="L715" s="7">
        <v>0</v>
      </c>
      <c r="M715" s="7">
        <v>0</v>
      </c>
      <c r="N715" s="7">
        <v>0</v>
      </c>
      <c r="O715" s="7">
        <v>0</v>
      </c>
      <c r="P715" s="7">
        <v>0</v>
      </c>
      <c r="Q715" s="7">
        <v>1</v>
      </c>
      <c r="R715" s="7">
        <v>2.5</v>
      </c>
      <c r="S715">
        <f t="shared" si="14"/>
        <v>0</v>
      </c>
      <c r="T715">
        <f t="shared" si="15"/>
        <v>0</v>
      </c>
      <c r="U715">
        <f t="shared" si="16"/>
        <v>0</v>
      </c>
      <c r="V715" s="7">
        <v>1</v>
      </c>
      <c r="W715" s="7">
        <v>0</v>
      </c>
      <c r="X715" s="7">
        <v>0</v>
      </c>
      <c r="Y715" s="7">
        <v>0</v>
      </c>
      <c r="Z715" s="7">
        <v>0</v>
      </c>
      <c r="AA715" s="7">
        <v>1</v>
      </c>
      <c r="AB715" s="7">
        <v>0</v>
      </c>
      <c r="AC715" s="7">
        <v>0</v>
      </c>
      <c r="AD715" s="7">
        <v>1</v>
      </c>
      <c r="AE715" s="7">
        <v>0</v>
      </c>
      <c r="AF715" s="7">
        <v>0</v>
      </c>
      <c r="AG715" s="7">
        <v>1</v>
      </c>
      <c r="AH715" s="7">
        <v>0</v>
      </c>
      <c r="AI715" s="7">
        <v>0</v>
      </c>
      <c r="AJ715" s="7">
        <v>0</v>
      </c>
      <c r="AK715" s="7">
        <v>0</v>
      </c>
      <c r="AL715" s="7">
        <v>0</v>
      </c>
      <c r="AM715" s="7">
        <v>0</v>
      </c>
      <c r="AN715" s="7">
        <v>1</v>
      </c>
      <c r="AO715" s="7">
        <v>0</v>
      </c>
      <c r="AP715">
        <v>0</v>
      </c>
    </row>
    <row r="716" spans="1:42">
      <c r="A716" s="7" t="s">
        <v>964</v>
      </c>
      <c r="B716" s="7">
        <v>53</v>
      </c>
      <c r="C716">
        <f t="shared" si="17"/>
        <v>0</v>
      </c>
      <c r="D716" s="7">
        <v>1</v>
      </c>
      <c r="E716" s="7">
        <v>1</v>
      </c>
      <c r="F716" s="7">
        <v>1</v>
      </c>
      <c r="G716" s="7">
        <v>1</v>
      </c>
      <c r="H716" s="7">
        <v>0</v>
      </c>
      <c r="I716" s="7">
        <v>0</v>
      </c>
      <c r="J716" s="7">
        <v>0</v>
      </c>
      <c r="K716" s="7">
        <v>0</v>
      </c>
      <c r="L716" s="7">
        <v>0</v>
      </c>
      <c r="M716" s="7">
        <v>0</v>
      </c>
      <c r="N716" s="7">
        <v>0</v>
      </c>
      <c r="O716" s="7">
        <v>0</v>
      </c>
      <c r="P716" s="7">
        <v>0</v>
      </c>
      <c r="Q716" s="7">
        <v>1</v>
      </c>
      <c r="R716" s="7">
        <v>10</v>
      </c>
      <c r="S716">
        <f t="shared" si="14"/>
        <v>1</v>
      </c>
      <c r="T716">
        <f t="shared" si="15"/>
        <v>0</v>
      </c>
      <c r="U716">
        <f t="shared" si="16"/>
        <v>0</v>
      </c>
      <c r="V716" s="7">
        <v>1</v>
      </c>
      <c r="W716" s="7">
        <v>0</v>
      </c>
      <c r="X716" s="7">
        <v>1</v>
      </c>
      <c r="Y716" s="7">
        <v>0</v>
      </c>
      <c r="Z716" s="7">
        <v>0</v>
      </c>
      <c r="AA716" s="7">
        <v>0</v>
      </c>
      <c r="AB716" s="7">
        <v>0</v>
      </c>
      <c r="AC716" s="7">
        <v>0</v>
      </c>
      <c r="AD716" s="7">
        <v>1</v>
      </c>
      <c r="AE716" s="7">
        <v>0</v>
      </c>
      <c r="AF716" s="7">
        <v>1</v>
      </c>
      <c r="AG716" s="7">
        <v>0</v>
      </c>
      <c r="AH716" s="7">
        <v>0</v>
      </c>
      <c r="AI716" s="7">
        <v>0</v>
      </c>
      <c r="AJ716" s="7">
        <v>0</v>
      </c>
      <c r="AK716" s="7">
        <v>0</v>
      </c>
      <c r="AL716" s="7">
        <v>0</v>
      </c>
      <c r="AM716" s="7">
        <v>0</v>
      </c>
      <c r="AN716" s="7">
        <v>1</v>
      </c>
      <c r="AO716" s="7">
        <v>0</v>
      </c>
      <c r="AP716">
        <v>0</v>
      </c>
    </row>
    <row r="717" spans="1:42">
      <c r="A717" s="7" t="s">
        <v>965</v>
      </c>
      <c r="B717" s="7">
        <v>50</v>
      </c>
      <c r="C717">
        <f t="shared" si="17"/>
        <v>0</v>
      </c>
      <c r="D717" s="7">
        <v>1</v>
      </c>
      <c r="E717" s="7">
        <v>1</v>
      </c>
      <c r="F717" s="7">
        <v>0</v>
      </c>
      <c r="G717" s="7">
        <v>0</v>
      </c>
      <c r="H717" s="7">
        <v>0</v>
      </c>
      <c r="I717" s="7">
        <v>0</v>
      </c>
      <c r="J717" s="7">
        <v>1</v>
      </c>
      <c r="K717" s="7">
        <v>0</v>
      </c>
      <c r="L717" s="7">
        <v>0</v>
      </c>
      <c r="M717" s="7">
        <v>0</v>
      </c>
      <c r="N717" s="7">
        <v>0</v>
      </c>
      <c r="O717" s="7">
        <v>0</v>
      </c>
      <c r="P717" s="7">
        <v>0</v>
      </c>
      <c r="Q717" s="7">
        <v>1</v>
      </c>
      <c r="R717" s="7">
        <v>5</v>
      </c>
      <c r="S717">
        <f t="shared" si="14"/>
        <v>0</v>
      </c>
      <c r="T717">
        <f t="shared" si="15"/>
        <v>0</v>
      </c>
      <c r="U717">
        <f t="shared" si="16"/>
        <v>0</v>
      </c>
      <c r="V717" s="7">
        <v>0</v>
      </c>
      <c r="W717" s="7">
        <v>0</v>
      </c>
      <c r="X717" s="7">
        <v>0</v>
      </c>
      <c r="Y717" s="7">
        <v>0</v>
      </c>
      <c r="Z717" s="7">
        <v>0</v>
      </c>
      <c r="AA717" s="7">
        <v>0</v>
      </c>
      <c r="AB717" s="7">
        <v>0</v>
      </c>
      <c r="AC717" s="7">
        <v>0</v>
      </c>
      <c r="AD717" s="7">
        <v>1</v>
      </c>
      <c r="AE717" s="7">
        <v>0</v>
      </c>
      <c r="AF717" s="7">
        <v>0</v>
      </c>
      <c r="AG717" s="7">
        <v>0</v>
      </c>
      <c r="AH717" s="7">
        <v>1</v>
      </c>
      <c r="AI717" s="7">
        <v>0</v>
      </c>
      <c r="AJ717" s="7">
        <v>0</v>
      </c>
      <c r="AK717" s="7">
        <v>0</v>
      </c>
      <c r="AL717" s="7">
        <v>0</v>
      </c>
      <c r="AM717" s="7">
        <v>0</v>
      </c>
      <c r="AN717" s="7">
        <v>1</v>
      </c>
      <c r="AO717" s="7">
        <v>0</v>
      </c>
      <c r="AP717">
        <v>0</v>
      </c>
    </row>
    <row r="718" spans="1:42">
      <c r="A718" s="7" t="s">
        <v>969</v>
      </c>
      <c r="B718" s="7">
        <v>47</v>
      </c>
      <c r="C718">
        <f t="shared" si="17"/>
        <v>0</v>
      </c>
      <c r="D718" s="7">
        <v>1</v>
      </c>
      <c r="E718" s="7">
        <v>1</v>
      </c>
      <c r="F718" s="7">
        <v>1</v>
      </c>
      <c r="G718" s="7">
        <v>0</v>
      </c>
      <c r="H718" s="7">
        <v>0</v>
      </c>
      <c r="I718" s="7">
        <v>0</v>
      </c>
      <c r="J718" s="7">
        <v>1</v>
      </c>
      <c r="K718" s="7">
        <v>0</v>
      </c>
      <c r="L718" s="7">
        <v>0</v>
      </c>
      <c r="M718" s="7">
        <v>0</v>
      </c>
      <c r="N718" s="7">
        <v>0</v>
      </c>
      <c r="O718" s="7">
        <v>0</v>
      </c>
      <c r="P718" s="7">
        <v>0</v>
      </c>
      <c r="Q718" s="7">
        <v>1</v>
      </c>
      <c r="R718" s="7">
        <v>2.5</v>
      </c>
      <c r="S718">
        <f t="shared" si="14"/>
        <v>0</v>
      </c>
      <c r="T718">
        <f t="shared" si="15"/>
        <v>0</v>
      </c>
      <c r="U718">
        <f t="shared" si="16"/>
        <v>0</v>
      </c>
      <c r="V718" s="7">
        <v>1</v>
      </c>
      <c r="W718" s="7">
        <v>0</v>
      </c>
      <c r="X718" s="7">
        <v>0</v>
      </c>
      <c r="Y718" s="7">
        <v>0</v>
      </c>
      <c r="Z718" s="7">
        <v>0</v>
      </c>
      <c r="AA718" s="7">
        <v>1</v>
      </c>
      <c r="AB718" s="7">
        <v>0</v>
      </c>
      <c r="AC718" s="7">
        <v>0</v>
      </c>
      <c r="AD718" s="7">
        <v>1</v>
      </c>
      <c r="AE718" s="7">
        <v>0</v>
      </c>
      <c r="AF718" s="7">
        <v>0</v>
      </c>
      <c r="AG718" s="7">
        <v>0</v>
      </c>
      <c r="AH718" s="7">
        <v>0</v>
      </c>
      <c r="AI718" s="7">
        <v>0</v>
      </c>
      <c r="AJ718" s="7">
        <v>1</v>
      </c>
      <c r="AK718" s="7">
        <v>0</v>
      </c>
      <c r="AL718" s="7">
        <v>0</v>
      </c>
      <c r="AM718" s="7">
        <v>0</v>
      </c>
      <c r="AN718" s="7">
        <v>0</v>
      </c>
      <c r="AO718" s="7">
        <v>0</v>
      </c>
      <c r="AP718">
        <v>0</v>
      </c>
    </row>
    <row r="719" spans="1:42">
      <c r="A719" s="7" t="s">
        <v>971</v>
      </c>
      <c r="B719" s="7">
        <v>52</v>
      </c>
      <c r="C719">
        <f t="shared" si="17"/>
        <v>0</v>
      </c>
      <c r="D719" s="7">
        <v>1</v>
      </c>
      <c r="E719" s="7">
        <v>1</v>
      </c>
      <c r="F719" s="7">
        <v>1</v>
      </c>
      <c r="G719" s="7">
        <v>0</v>
      </c>
      <c r="H719" s="7">
        <v>0</v>
      </c>
      <c r="I719" s="7">
        <v>0</v>
      </c>
      <c r="J719" s="7">
        <v>1</v>
      </c>
      <c r="K719" s="7">
        <v>0</v>
      </c>
      <c r="L719" s="7">
        <v>0</v>
      </c>
      <c r="M719" s="7">
        <v>0</v>
      </c>
      <c r="N719" s="7">
        <v>0</v>
      </c>
      <c r="O719" s="7">
        <v>0</v>
      </c>
      <c r="P719" s="7">
        <v>0</v>
      </c>
      <c r="Q719" s="7">
        <v>1</v>
      </c>
      <c r="R719" s="7">
        <v>1.3</v>
      </c>
      <c r="S719">
        <f t="shared" si="14"/>
        <v>0</v>
      </c>
      <c r="T719">
        <f t="shared" si="15"/>
        <v>0</v>
      </c>
      <c r="U719">
        <f t="shared" si="16"/>
        <v>0</v>
      </c>
      <c r="V719" s="7">
        <v>0</v>
      </c>
      <c r="W719" s="7">
        <v>0</v>
      </c>
      <c r="X719" s="7">
        <v>0</v>
      </c>
      <c r="Y719" s="7">
        <v>0</v>
      </c>
      <c r="Z719" s="7">
        <v>0</v>
      </c>
      <c r="AA719" s="7">
        <v>0</v>
      </c>
      <c r="AB719" s="7">
        <v>0</v>
      </c>
      <c r="AC719" s="7">
        <v>0</v>
      </c>
      <c r="AD719" s="7">
        <v>1</v>
      </c>
      <c r="AE719" s="7">
        <v>0</v>
      </c>
      <c r="AF719" s="7">
        <v>0</v>
      </c>
      <c r="AG719" s="7">
        <v>0</v>
      </c>
      <c r="AH719" s="7">
        <v>1</v>
      </c>
      <c r="AI719" s="7">
        <v>0</v>
      </c>
      <c r="AJ719" s="7">
        <v>0</v>
      </c>
      <c r="AK719" s="7">
        <v>0</v>
      </c>
      <c r="AL719" s="7">
        <v>0</v>
      </c>
      <c r="AM719" s="7">
        <v>0</v>
      </c>
      <c r="AN719" s="7">
        <v>1</v>
      </c>
      <c r="AO719" s="7">
        <v>0</v>
      </c>
      <c r="AP719">
        <v>0</v>
      </c>
    </row>
    <row r="720" spans="1:42">
      <c r="A720" s="7" t="s">
        <v>972</v>
      </c>
      <c r="B720" s="7">
        <v>33</v>
      </c>
      <c r="C720">
        <f t="shared" si="17"/>
        <v>0</v>
      </c>
      <c r="D720" s="7">
        <v>1</v>
      </c>
      <c r="E720" s="7">
        <v>1</v>
      </c>
      <c r="F720" s="7">
        <v>0</v>
      </c>
      <c r="G720" s="7">
        <v>0</v>
      </c>
      <c r="H720" s="7">
        <v>0</v>
      </c>
      <c r="I720" s="7">
        <v>0</v>
      </c>
      <c r="J720" s="7">
        <v>0</v>
      </c>
      <c r="K720" s="7">
        <v>0</v>
      </c>
      <c r="L720" s="7">
        <v>1</v>
      </c>
      <c r="M720" s="7">
        <v>0</v>
      </c>
      <c r="N720" s="7">
        <v>0</v>
      </c>
      <c r="O720" s="7">
        <v>0</v>
      </c>
      <c r="P720" s="7">
        <v>0</v>
      </c>
      <c r="Q720" s="7">
        <v>1</v>
      </c>
      <c r="R720" s="7">
        <v>15</v>
      </c>
      <c r="S720">
        <f t="shared" si="14"/>
        <v>1</v>
      </c>
      <c r="T720">
        <f t="shared" si="15"/>
        <v>1</v>
      </c>
      <c r="U720">
        <f t="shared" si="16"/>
        <v>0</v>
      </c>
      <c r="V720" s="7">
        <v>1</v>
      </c>
      <c r="W720" s="7">
        <v>0</v>
      </c>
      <c r="X720" s="7">
        <v>0</v>
      </c>
      <c r="Y720" s="7">
        <v>0</v>
      </c>
      <c r="Z720" s="7">
        <v>1</v>
      </c>
      <c r="AA720" s="7">
        <v>0</v>
      </c>
      <c r="AB720" s="7">
        <v>0</v>
      </c>
      <c r="AC720" s="7">
        <v>0</v>
      </c>
      <c r="AD720" s="7">
        <v>0</v>
      </c>
      <c r="AE720" s="7">
        <v>0</v>
      </c>
      <c r="AF720" s="7">
        <v>0</v>
      </c>
      <c r="AG720" s="7">
        <v>0</v>
      </c>
      <c r="AH720" s="7">
        <v>0</v>
      </c>
      <c r="AI720" s="7">
        <v>0</v>
      </c>
      <c r="AJ720" s="7">
        <v>0</v>
      </c>
      <c r="AK720" s="7">
        <v>0</v>
      </c>
      <c r="AL720" s="7">
        <v>0</v>
      </c>
      <c r="AM720" s="7">
        <v>0</v>
      </c>
      <c r="AN720" s="7">
        <v>0</v>
      </c>
      <c r="AO720" s="7">
        <v>0</v>
      </c>
      <c r="AP720">
        <v>0</v>
      </c>
    </row>
    <row r="721" spans="1:42">
      <c r="A721" s="7" t="s">
        <v>976</v>
      </c>
      <c r="B721" s="7">
        <v>53</v>
      </c>
      <c r="C721">
        <f t="shared" si="17"/>
        <v>0</v>
      </c>
      <c r="D721" s="7">
        <v>1</v>
      </c>
      <c r="E721" s="7">
        <v>1</v>
      </c>
      <c r="F721" s="7">
        <v>0</v>
      </c>
      <c r="G721" s="7">
        <v>0</v>
      </c>
      <c r="H721" s="7">
        <v>0</v>
      </c>
      <c r="I721" s="7">
        <v>0</v>
      </c>
      <c r="J721" s="7">
        <v>1</v>
      </c>
      <c r="K721" s="7">
        <v>0</v>
      </c>
      <c r="L721" s="7">
        <v>0</v>
      </c>
      <c r="M721" s="7">
        <v>0</v>
      </c>
      <c r="N721" s="7">
        <v>0</v>
      </c>
      <c r="O721" s="7">
        <v>0</v>
      </c>
      <c r="P721" s="7">
        <v>0</v>
      </c>
      <c r="Q721" s="7">
        <v>1</v>
      </c>
      <c r="R721" s="7">
        <v>5</v>
      </c>
      <c r="S721">
        <f t="shared" si="14"/>
        <v>0</v>
      </c>
      <c r="T721">
        <f t="shared" si="15"/>
        <v>0</v>
      </c>
      <c r="U721">
        <f t="shared" si="16"/>
        <v>0</v>
      </c>
      <c r="V721" s="7">
        <v>0</v>
      </c>
      <c r="W721" s="7">
        <v>0</v>
      </c>
      <c r="X721" s="7">
        <v>0</v>
      </c>
      <c r="Y721" s="7">
        <v>0</v>
      </c>
      <c r="Z721" s="7">
        <v>0</v>
      </c>
      <c r="AA721" s="7">
        <v>0</v>
      </c>
      <c r="AB721" s="7">
        <v>0</v>
      </c>
      <c r="AC721" s="7">
        <v>0</v>
      </c>
      <c r="AD721" s="7">
        <v>1</v>
      </c>
      <c r="AE721" s="7">
        <v>0</v>
      </c>
      <c r="AF721" s="7">
        <v>1</v>
      </c>
      <c r="AG721" s="7">
        <v>0</v>
      </c>
      <c r="AH721" s="7">
        <v>0</v>
      </c>
      <c r="AI721" s="7">
        <v>0</v>
      </c>
      <c r="AJ721" s="7">
        <v>0</v>
      </c>
      <c r="AK721" s="7">
        <v>0</v>
      </c>
      <c r="AL721" s="7">
        <v>0</v>
      </c>
      <c r="AM721" s="7">
        <v>0</v>
      </c>
      <c r="AN721" s="7">
        <v>0</v>
      </c>
      <c r="AO721" s="7">
        <v>0</v>
      </c>
      <c r="AP721">
        <v>0</v>
      </c>
    </row>
    <row r="722" spans="1:42">
      <c r="A722" s="7" t="s">
        <v>980</v>
      </c>
      <c r="B722" s="7">
        <v>46</v>
      </c>
      <c r="C722">
        <f t="shared" si="17"/>
        <v>0</v>
      </c>
      <c r="D722" s="7">
        <v>1</v>
      </c>
      <c r="E722" s="7">
        <v>1</v>
      </c>
      <c r="F722" s="7">
        <v>1</v>
      </c>
      <c r="G722" s="7">
        <v>0</v>
      </c>
      <c r="H722" s="7">
        <v>0</v>
      </c>
      <c r="I722" s="7">
        <v>0</v>
      </c>
      <c r="J722" s="7">
        <v>1</v>
      </c>
      <c r="K722" s="7">
        <v>0</v>
      </c>
      <c r="L722" s="7">
        <v>0</v>
      </c>
      <c r="M722" s="7">
        <v>0</v>
      </c>
      <c r="N722" s="7">
        <v>0</v>
      </c>
      <c r="O722" s="7">
        <v>0</v>
      </c>
      <c r="P722" s="7">
        <v>0</v>
      </c>
      <c r="Q722" s="7">
        <v>1</v>
      </c>
      <c r="R722" s="7">
        <v>1</v>
      </c>
      <c r="S722">
        <f t="shared" si="14"/>
        <v>0</v>
      </c>
      <c r="T722">
        <f t="shared" si="15"/>
        <v>0</v>
      </c>
      <c r="U722">
        <f t="shared" si="16"/>
        <v>0</v>
      </c>
      <c r="V722" s="7">
        <v>1</v>
      </c>
      <c r="W722" s="7">
        <v>0</v>
      </c>
      <c r="X722" s="7">
        <v>0</v>
      </c>
      <c r="Y722" s="7">
        <v>0</v>
      </c>
      <c r="Z722" s="7">
        <v>0</v>
      </c>
      <c r="AA722" s="7">
        <v>1</v>
      </c>
      <c r="AB722" s="7">
        <v>0</v>
      </c>
      <c r="AC722" s="7">
        <v>0</v>
      </c>
      <c r="AD722" s="7">
        <v>1</v>
      </c>
      <c r="AE722" s="7">
        <v>0</v>
      </c>
      <c r="AF722" s="7">
        <v>0</v>
      </c>
      <c r="AG722" s="7">
        <v>0</v>
      </c>
      <c r="AH722" s="7">
        <v>1</v>
      </c>
      <c r="AI722" s="7">
        <v>0</v>
      </c>
      <c r="AJ722" s="7">
        <v>0</v>
      </c>
      <c r="AK722" s="7">
        <v>0</v>
      </c>
      <c r="AL722" s="7">
        <v>0</v>
      </c>
      <c r="AM722" s="7">
        <v>0</v>
      </c>
      <c r="AN722" s="7">
        <v>1</v>
      </c>
      <c r="AO722" s="7">
        <v>0</v>
      </c>
      <c r="AP722">
        <v>0</v>
      </c>
    </row>
    <row r="723" spans="1:42">
      <c r="A723" t="s">
        <v>770</v>
      </c>
      <c r="B723">
        <v>65</v>
      </c>
      <c r="C723">
        <f t="shared" si="17"/>
        <v>1</v>
      </c>
      <c r="D723">
        <v>1</v>
      </c>
      <c r="E723">
        <v>1</v>
      </c>
      <c r="F723">
        <v>1</v>
      </c>
      <c r="G723">
        <v>1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1</v>
      </c>
      <c r="R723">
        <v>2.5</v>
      </c>
      <c r="S723">
        <f t="shared" si="14"/>
        <v>0</v>
      </c>
      <c r="T723">
        <f t="shared" si="15"/>
        <v>0</v>
      </c>
      <c r="U723">
        <f t="shared" si="16"/>
        <v>0</v>
      </c>
      <c r="V723">
        <v>1</v>
      </c>
      <c r="W723">
        <v>1</v>
      </c>
      <c r="X723">
        <v>0</v>
      </c>
      <c r="Y723">
        <v>0</v>
      </c>
      <c r="Z723">
        <v>0</v>
      </c>
      <c r="AA723">
        <v>0</v>
      </c>
      <c r="AB723">
        <v>0</v>
      </c>
      <c r="AC723">
        <v>0</v>
      </c>
      <c r="AD723">
        <v>1</v>
      </c>
      <c r="AE723">
        <v>0</v>
      </c>
      <c r="AF723">
        <v>0</v>
      </c>
      <c r="AG723">
        <v>1</v>
      </c>
      <c r="AH723">
        <v>0</v>
      </c>
      <c r="AI723">
        <v>0</v>
      </c>
      <c r="AJ723">
        <v>0</v>
      </c>
      <c r="AK723">
        <v>0</v>
      </c>
      <c r="AL723">
        <v>0</v>
      </c>
      <c r="AM723">
        <v>0</v>
      </c>
      <c r="AN723">
        <v>0</v>
      </c>
      <c r="AO723">
        <v>0</v>
      </c>
      <c r="AP723">
        <v>0</v>
      </c>
    </row>
    <row r="724" spans="1:42">
      <c r="A724" s="7" t="s">
        <v>986</v>
      </c>
      <c r="B724" s="7">
        <v>54</v>
      </c>
      <c r="C724">
        <f t="shared" si="17"/>
        <v>0</v>
      </c>
      <c r="D724" s="7">
        <v>1</v>
      </c>
      <c r="E724" s="7">
        <v>1</v>
      </c>
      <c r="F724" s="7">
        <v>0</v>
      </c>
      <c r="G724" s="7">
        <v>1</v>
      </c>
      <c r="H724" s="7">
        <v>0</v>
      </c>
      <c r="I724" s="7">
        <v>0</v>
      </c>
      <c r="J724" s="7">
        <v>0</v>
      </c>
      <c r="K724" s="7">
        <v>0</v>
      </c>
      <c r="L724" s="7">
        <v>0</v>
      </c>
      <c r="M724" s="7">
        <v>0</v>
      </c>
      <c r="N724" s="7">
        <v>0</v>
      </c>
      <c r="O724" s="7">
        <v>0</v>
      </c>
      <c r="P724" s="7">
        <v>0</v>
      </c>
      <c r="Q724" s="7">
        <v>1</v>
      </c>
      <c r="R724" s="7">
        <v>5</v>
      </c>
      <c r="S724">
        <f t="shared" si="14"/>
        <v>0</v>
      </c>
      <c r="T724">
        <f t="shared" si="15"/>
        <v>0</v>
      </c>
      <c r="U724">
        <f t="shared" si="16"/>
        <v>0</v>
      </c>
      <c r="V724" s="7">
        <v>1</v>
      </c>
      <c r="W724" s="7">
        <v>0</v>
      </c>
      <c r="X724" s="7">
        <v>1</v>
      </c>
      <c r="Y724" s="7">
        <v>0</v>
      </c>
      <c r="Z724" s="7">
        <v>0</v>
      </c>
      <c r="AA724" s="7">
        <v>0</v>
      </c>
      <c r="AB724" s="7">
        <v>0</v>
      </c>
      <c r="AC724" s="7">
        <v>0</v>
      </c>
      <c r="AD724" s="7">
        <v>1</v>
      </c>
      <c r="AE724" s="7">
        <v>0</v>
      </c>
      <c r="AF724" s="7">
        <v>0</v>
      </c>
      <c r="AG724" s="7">
        <v>1</v>
      </c>
      <c r="AH724" s="7">
        <v>0</v>
      </c>
      <c r="AI724" s="7">
        <v>0</v>
      </c>
      <c r="AJ724" s="7">
        <v>0</v>
      </c>
      <c r="AK724" s="7">
        <v>0</v>
      </c>
      <c r="AL724" s="7">
        <v>0</v>
      </c>
      <c r="AM724" s="7">
        <v>0</v>
      </c>
      <c r="AN724" s="7">
        <v>0</v>
      </c>
      <c r="AO724" s="7">
        <v>0</v>
      </c>
      <c r="AP724">
        <v>0</v>
      </c>
    </row>
    <row r="725" spans="1:42">
      <c r="A725" s="7" t="s">
        <v>993</v>
      </c>
      <c r="B725" s="7">
        <v>57</v>
      </c>
      <c r="C725">
        <f t="shared" si="17"/>
        <v>0</v>
      </c>
      <c r="D725" s="7">
        <v>0</v>
      </c>
      <c r="E725" s="7">
        <v>1</v>
      </c>
      <c r="F725" s="7">
        <v>1</v>
      </c>
      <c r="G725" s="7">
        <v>1</v>
      </c>
      <c r="H725" s="7">
        <v>0</v>
      </c>
      <c r="I725" s="7">
        <v>0</v>
      </c>
      <c r="J725" s="7">
        <v>0</v>
      </c>
      <c r="K725" s="7">
        <v>0</v>
      </c>
      <c r="L725" s="7">
        <v>0</v>
      </c>
      <c r="M725" s="7">
        <v>0</v>
      </c>
      <c r="N725" s="7">
        <v>0</v>
      </c>
      <c r="O725" s="7">
        <v>0</v>
      </c>
      <c r="P725" s="7">
        <v>0</v>
      </c>
      <c r="Q725" s="7">
        <v>1</v>
      </c>
      <c r="R725" s="7">
        <v>5</v>
      </c>
      <c r="S725">
        <f t="shared" si="14"/>
        <v>0</v>
      </c>
      <c r="T725">
        <f t="shared" si="15"/>
        <v>0</v>
      </c>
      <c r="U725">
        <f t="shared" si="16"/>
        <v>0</v>
      </c>
      <c r="V725" s="7">
        <v>1</v>
      </c>
      <c r="W725" s="7">
        <v>1</v>
      </c>
      <c r="X725" s="7">
        <v>0</v>
      </c>
      <c r="Y725" s="7">
        <v>0</v>
      </c>
      <c r="Z725" s="7">
        <v>0</v>
      </c>
      <c r="AA725" s="7">
        <v>0</v>
      </c>
      <c r="AB725" s="7">
        <v>0</v>
      </c>
      <c r="AC725" s="7">
        <v>0</v>
      </c>
      <c r="AD725" s="7">
        <v>1</v>
      </c>
      <c r="AE725" s="7">
        <v>0</v>
      </c>
      <c r="AF725" s="7">
        <v>1</v>
      </c>
      <c r="AG725" s="7">
        <v>0</v>
      </c>
      <c r="AH725" s="7">
        <v>0</v>
      </c>
      <c r="AI725" s="7">
        <v>0</v>
      </c>
      <c r="AJ725" s="7">
        <v>0</v>
      </c>
      <c r="AK725" s="7">
        <v>0</v>
      </c>
      <c r="AL725" s="7">
        <v>0</v>
      </c>
      <c r="AM725" s="7">
        <v>0</v>
      </c>
      <c r="AN725" s="7">
        <v>0</v>
      </c>
      <c r="AO725" s="7">
        <v>0</v>
      </c>
      <c r="AP725">
        <v>0</v>
      </c>
    </row>
    <row r="726" spans="1:42">
      <c r="A726" s="7" t="s">
        <v>1129</v>
      </c>
      <c r="B726" s="7">
        <v>41</v>
      </c>
      <c r="C726">
        <f t="shared" si="17"/>
        <v>0</v>
      </c>
      <c r="D726" s="7">
        <v>1</v>
      </c>
      <c r="E726" s="7">
        <v>1</v>
      </c>
      <c r="F726" s="7">
        <v>1</v>
      </c>
      <c r="G726" s="7">
        <v>0</v>
      </c>
      <c r="H726" s="7">
        <v>0</v>
      </c>
      <c r="I726" s="7">
        <v>0</v>
      </c>
      <c r="J726" s="7">
        <v>1</v>
      </c>
      <c r="K726" s="7">
        <v>0</v>
      </c>
      <c r="L726" s="7">
        <v>0</v>
      </c>
      <c r="M726" s="7">
        <v>0</v>
      </c>
      <c r="N726" s="7">
        <v>0</v>
      </c>
      <c r="O726" s="7">
        <v>0</v>
      </c>
      <c r="P726" s="7">
        <v>0</v>
      </c>
      <c r="Q726" s="7">
        <v>1</v>
      </c>
      <c r="R726" s="7">
        <v>5</v>
      </c>
      <c r="S726">
        <f t="shared" si="14"/>
        <v>0</v>
      </c>
      <c r="T726">
        <f t="shared" si="15"/>
        <v>0</v>
      </c>
      <c r="U726">
        <f t="shared" si="16"/>
        <v>0</v>
      </c>
      <c r="V726" s="7">
        <v>1</v>
      </c>
      <c r="W726" s="7">
        <v>0</v>
      </c>
      <c r="X726" s="7">
        <v>0</v>
      </c>
      <c r="Y726" s="7">
        <v>0</v>
      </c>
      <c r="Z726" s="7">
        <v>0</v>
      </c>
      <c r="AA726" s="7">
        <v>1</v>
      </c>
      <c r="AB726" s="7">
        <v>0</v>
      </c>
      <c r="AC726" s="7">
        <v>0</v>
      </c>
      <c r="AD726" s="7">
        <v>1</v>
      </c>
      <c r="AE726" s="7">
        <v>0</v>
      </c>
      <c r="AF726" s="7">
        <v>0</v>
      </c>
      <c r="AG726" s="7">
        <v>0</v>
      </c>
      <c r="AH726" s="7">
        <v>1</v>
      </c>
      <c r="AI726" s="7">
        <v>0</v>
      </c>
      <c r="AJ726" s="7">
        <v>0</v>
      </c>
      <c r="AK726" s="7">
        <v>0</v>
      </c>
      <c r="AL726" s="7">
        <v>0</v>
      </c>
      <c r="AM726" s="7">
        <v>0</v>
      </c>
      <c r="AN726" s="7">
        <v>1</v>
      </c>
      <c r="AO726" s="7">
        <v>0</v>
      </c>
      <c r="AP726">
        <v>0</v>
      </c>
    </row>
    <row r="727" spans="1:42">
      <c r="A727" s="7" t="s">
        <v>1001</v>
      </c>
      <c r="B727" s="7">
        <v>51</v>
      </c>
      <c r="C727">
        <f t="shared" si="17"/>
        <v>0</v>
      </c>
      <c r="D727" s="7">
        <v>1</v>
      </c>
      <c r="E727" s="7">
        <v>1</v>
      </c>
      <c r="F727" s="7">
        <v>0</v>
      </c>
      <c r="G727" s="7">
        <v>0</v>
      </c>
      <c r="H727" s="7">
        <v>0</v>
      </c>
      <c r="I727" s="7">
        <v>0</v>
      </c>
      <c r="J727" s="7">
        <v>0</v>
      </c>
      <c r="K727" s="7">
        <v>0</v>
      </c>
      <c r="L727" s="7">
        <v>0</v>
      </c>
      <c r="M727" s="7">
        <v>1</v>
      </c>
      <c r="N727" s="7">
        <v>0</v>
      </c>
      <c r="O727" s="7">
        <v>0</v>
      </c>
      <c r="P727" s="7">
        <v>0</v>
      </c>
      <c r="Q727" s="7">
        <v>1</v>
      </c>
      <c r="R727" s="7">
        <v>7.5</v>
      </c>
      <c r="S727">
        <f t="shared" si="14"/>
        <v>1</v>
      </c>
      <c r="T727">
        <f t="shared" si="15"/>
        <v>0</v>
      </c>
      <c r="U727">
        <f t="shared" si="16"/>
        <v>0</v>
      </c>
      <c r="V727" s="7">
        <v>0</v>
      </c>
      <c r="W727" s="7">
        <v>0</v>
      </c>
      <c r="X727" s="7">
        <v>0</v>
      </c>
      <c r="Y727" s="7">
        <v>0</v>
      </c>
      <c r="Z727" s="7">
        <v>0</v>
      </c>
      <c r="AA727" s="7">
        <v>0</v>
      </c>
      <c r="AB727" s="7">
        <v>0</v>
      </c>
      <c r="AC727" s="7">
        <v>0</v>
      </c>
      <c r="AD727" s="7">
        <v>0</v>
      </c>
      <c r="AE727" s="7">
        <v>0</v>
      </c>
      <c r="AF727" s="7">
        <v>0</v>
      </c>
      <c r="AG727" s="7">
        <v>0</v>
      </c>
      <c r="AH727" s="7">
        <v>0</v>
      </c>
      <c r="AI727" s="7">
        <v>0</v>
      </c>
      <c r="AJ727" s="7">
        <v>0</v>
      </c>
      <c r="AK727" s="7">
        <v>0</v>
      </c>
      <c r="AL727" s="7">
        <v>0</v>
      </c>
      <c r="AM727" s="7">
        <v>0</v>
      </c>
      <c r="AN727" s="7">
        <v>0</v>
      </c>
      <c r="AO727" s="7">
        <v>0</v>
      </c>
      <c r="AP727">
        <v>0</v>
      </c>
    </row>
    <row r="728" spans="1:42">
      <c r="A728" t="s">
        <v>773</v>
      </c>
      <c r="B728">
        <v>65</v>
      </c>
      <c r="C728">
        <f t="shared" si="17"/>
        <v>1</v>
      </c>
      <c r="D728">
        <v>1</v>
      </c>
      <c r="E728">
        <v>1</v>
      </c>
      <c r="F728">
        <v>1</v>
      </c>
      <c r="G728">
        <v>0</v>
      </c>
      <c r="H728">
        <v>0</v>
      </c>
      <c r="I728">
        <v>0</v>
      </c>
      <c r="J728">
        <v>0</v>
      </c>
      <c r="K728">
        <v>0</v>
      </c>
      <c r="L728">
        <v>0</v>
      </c>
      <c r="M728">
        <v>1</v>
      </c>
      <c r="N728">
        <v>0</v>
      </c>
      <c r="O728">
        <v>0</v>
      </c>
      <c r="P728">
        <v>0</v>
      </c>
      <c r="Q728">
        <v>1</v>
      </c>
      <c r="R728">
        <v>30</v>
      </c>
      <c r="S728">
        <f t="shared" si="14"/>
        <v>1</v>
      </c>
      <c r="T728">
        <f t="shared" si="15"/>
        <v>1</v>
      </c>
      <c r="U728">
        <f t="shared" si="16"/>
        <v>1</v>
      </c>
      <c r="V728">
        <v>1</v>
      </c>
      <c r="W728">
        <v>0</v>
      </c>
      <c r="X728">
        <v>0</v>
      </c>
      <c r="Y728">
        <v>0</v>
      </c>
      <c r="Z728">
        <v>1</v>
      </c>
      <c r="AA728">
        <v>0</v>
      </c>
      <c r="AB728">
        <v>0</v>
      </c>
      <c r="AC728">
        <v>0</v>
      </c>
      <c r="AD728">
        <v>1</v>
      </c>
      <c r="AE728">
        <v>0</v>
      </c>
      <c r="AF728">
        <v>1</v>
      </c>
      <c r="AG728">
        <v>0</v>
      </c>
      <c r="AH728">
        <v>0</v>
      </c>
      <c r="AI728">
        <v>0</v>
      </c>
      <c r="AJ728">
        <v>0</v>
      </c>
      <c r="AK728">
        <v>0</v>
      </c>
      <c r="AL728">
        <v>0</v>
      </c>
      <c r="AM728">
        <v>0</v>
      </c>
      <c r="AN728">
        <v>0</v>
      </c>
      <c r="AO728">
        <v>0</v>
      </c>
      <c r="AP728">
        <v>0</v>
      </c>
    </row>
    <row r="729" spans="1:42">
      <c r="A729" s="7" t="s">
        <v>1007</v>
      </c>
      <c r="B729" s="7">
        <v>54</v>
      </c>
      <c r="C729">
        <f t="shared" si="17"/>
        <v>0</v>
      </c>
      <c r="D729" s="7">
        <v>1</v>
      </c>
      <c r="E729" s="7">
        <v>1</v>
      </c>
      <c r="F729" s="7">
        <v>0</v>
      </c>
      <c r="G729" s="7">
        <v>0</v>
      </c>
      <c r="H729" s="7">
        <v>0</v>
      </c>
      <c r="I729" s="7">
        <v>0</v>
      </c>
      <c r="J729" s="7">
        <v>0</v>
      </c>
      <c r="K729" s="7">
        <v>0</v>
      </c>
      <c r="L729" s="7">
        <v>0</v>
      </c>
      <c r="M729" s="7">
        <v>1</v>
      </c>
      <c r="N729" s="7">
        <v>0</v>
      </c>
      <c r="O729" s="7">
        <v>0</v>
      </c>
      <c r="P729" s="7">
        <v>0</v>
      </c>
      <c r="Q729" s="7">
        <v>1</v>
      </c>
      <c r="R729" s="7">
        <v>10</v>
      </c>
      <c r="S729">
        <f t="shared" si="14"/>
        <v>1</v>
      </c>
      <c r="T729">
        <f t="shared" si="15"/>
        <v>0</v>
      </c>
      <c r="U729">
        <f t="shared" si="16"/>
        <v>0</v>
      </c>
      <c r="V729" s="7">
        <v>0</v>
      </c>
      <c r="W729" s="7">
        <v>0</v>
      </c>
      <c r="X729" s="7">
        <v>0</v>
      </c>
      <c r="Y729" s="7">
        <v>0</v>
      </c>
      <c r="Z729" s="7">
        <v>0</v>
      </c>
      <c r="AA729" s="7">
        <v>0</v>
      </c>
      <c r="AB729" s="7">
        <v>0</v>
      </c>
      <c r="AC729" s="7">
        <v>0</v>
      </c>
      <c r="AD729" s="7">
        <v>1</v>
      </c>
      <c r="AE729" s="7">
        <v>0</v>
      </c>
      <c r="AF729" s="7">
        <v>0</v>
      </c>
      <c r="AG729" s="7">
        <v>0</v>
      </c>
      <c r="AH729" s="7">
        <v>1</v>
      </c>
      <c r="AI729" s="7">
        <v>0</v>
      </c>
      <c r="AJ729" s="7">
        <v>0</v>
      </c>
      <c r="AK729" s="7">
        <v>0</v>
      </c>
      <c r="AL729" s="7">
        <v>0</v>
      </c>
      <c r="AM729" s="7">
        <v>0</v>
      </c>
      <c r="AN729" s="7">
        <v>0</v>
      </c>
      <c r="AO729" s="7">
        <v>0</v>
      </c>
      <c r="AP729">
        <v>0</v>
      </c>
    </row>
    <row r="730" spans="1:42">
      <c r="A730" s="7" t="s">
        <v>1130</v>
      </c>
      <c r="B730" s="7">
        <v>55</v>
      </c>
      <c r="C730">
        <f t="shared" si="17"/>
        <v>0</v>
      </c>
      <c r="D730" s="7">
        <v>0</v>
      </c>
      <c r="E730" s="7">
        <v>1</v>
      </c>
      <c r="F730" s="7">
        <v>0</v>
      </c>
      <c r="G730" s="7">
        <v>0</v>
      </c>
      <c r="H730" s="7">
        <v>1</v>
      </c>
      <c r="I730" s="7">
        <v>0</v>
      </c>
      <c r="J730" s="7">
        <v>0</v>
      </c>
      <c r="K730" s="7">
        <v>0</v>
      </c>
      <c r="L730" s="7">
        <v>0</v>
      </c>
      <c r="M730" s="7">
        <v>0</v>
      </c>
      <c r="N730" s="7">
        <v>0</v>
      </c>
      <c r="O730" s="7">
        <v>0</v>
      </c>
      <c r="P730" s="7">
        <v>0</v>
      </c>
      <c r="Q730" s="7">
        <v>1</v>
      </c>
      <c r="R730" s="7">
        <v>5</v>
      </c>
      <c r="S730">
        <f t="shared" si="14"/>
        <v>0</v>
      </c>
      <c r="T730">
        <f t="shared" si="15"/>
        <v>0</v>
      </c>
      <c r="U730">
        <f t="shared" si="16"/>
        <v>0</v>
      </c>
      <c r="V730" s="7">
        <v>0</v>
      </c>
      <c r="W730" s="7">
        <v>0</v>
      </c>
      <c r="X730" s="7">
        <v>0</v>
      </c>
      <c r="Y730" s="7">
        <v>0</v>
      </c>
      <c r="Z730" s="7">
        <v>0</v>
      </c>
      <c r="AA730" s="7">
        <v>0</v>
      </c>
      <c r="AB730" s="7">
        <v>0</v>
      </c>
      <c r="AC730" s="7">
        <v>0</v>
      </c>
      <c r="AD730" s="7">
        <v>1</v>
      </c>
      <c r="AE730" s="7">
        <v>0</v>
      </c>
      <c r="AF730" s="7">
        <v>1</v>
      </c>
      <c r="AG730" s="7">
        <v>0</v>
      </c>
      <c r="AH730" s="7">
        <v>0</v>
      </c>
      <c r="AI730" s="7">
        <v>0</v>
      </c>
      <c r="AJ730" s="7">
        <v>0</v>
      </c>
      <c r="AK730" s="7">
        <v>0</v>
      </c>
      <c r="AL730" s="7">
        <v>0</v>
      </c>
      <c r="AM730" s="7">
        <v>0</v>
      </c>
      <c r="AN730" s="7">
        <v>0</v>
      </c>
      <c r="AO730" s="7">
        <v>0</v>
      </c>
      <c r="AP730">
        <v>0</v>
      </c>
    </row>
    <row r="731" spans="1:42">
      <c r="A731" t="s">
        <v>774</v>
      </c>
      <c r="B731">
        <v>64</v>
      </c>
      <c r="C731">
        <f t="shared" si="17"/>
        <v>1</v>
      </c>
      <c r="D731">
        <v>1</v>
      </c>
      <c r="E731">
        <v>1</v>
      </c>
      <c r="F731">
        <v>1</v>
      </c>
      <c r="G731">
        <v>1</v>
      </c>
      <c r="H731">
        <v>0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1</v>
      </c>
      <c r="R731">
        <v>5</v>
      </c>
      <c r="S731">
        <f t="shared" si="14"/>
        <v>0</v>
      </c>
      <c r="T731">
        <f t="shared" si="15"/>
        <v>0</v>
      </c>
      <c r="U731">
        <f t="shared" si="16"/>
        <v>0</v>
      </c>
      <c r="V731">
        <v>1</v>
      </c>
      <c r="W731">
        <v>0</v>
      </c>
      <c r="X731">
        <v>1</v>
      </c>
      <c r="Y731">
        <v>0</v>
      </c>
      <c r="Z731">
        <v>0</v>
      </c>
      <c r="AA731">
        <v>0</v>
      </c>
      <c r="AB731">
        <v>0</v>
      </c>
      <c r="AC731">
        <v>0</v>
      </c>
      <c r="AD731">
        <v>1</v>
      </c>
      <c r="AE731">
        <v>0</v>
      </c>
      <c r="AF731">
        <v>0</v>
      </c>
      <c r="AG731">
        <v>0</v>
      </c>
      <c r="AH731">
        <v>0</v>
      </c>
      <c r="AI731">
        <v>0</v>
      </c>
      <c r="AJ731">
        <v>0</v>
      </c>
      <c r="AK731">
        <v>1</v>
      </c>
      <c r="AL731">
        <v>0</v>
      </c>
      <c r="AM731">
        <v>0</v>
      </c>
      <c r="AN731">
        <v>1</v>
      </c>
      <c r="AO731">
        <v>0</v>
      </c>
      <c r="AP731">
        <v>0</v>
      </c>
    </row>
    <row r="732" spans="1:42">
      <c r="A732" s="7" t="s">
        <v>1131</v>
      </c>
      <c r="B732" s="7">
        <v>75</v>
      </c>
      <c r="C732">
        <f t="shared" si="17"/>
        <v>1</v>
      </c>
      <c r="D732" s="7">
        <v>0</v>
      </c>
      <c r="E732" s="7">
        <v>1</v>
      </c>
      <c r="F732" s="7">
        <v>1</v>
      </c>
      <c r="G732" s="7">
        <v>0</v>
      </c>
      <c r="H732" s="7">
        <v>1</v>
      </c>
      <c r="I732" s="7">
        <v>0</v>
      </c>
      <c r="J732" s="7">
        <v>0</v>
      </c>
      <c r="K732" s="7">
        <v>0</v>
      </c>
      <c r="L732" s="7">
        <v>0</v>
      </c>
      <c r="M732" s="7">
        <v>0</v>
      </c>
      <c r="N732" s="7">
        <v>0</v>
      </c>
      <c r="O732" s="7">
        <v>0</v>
      </c>
      <c r="P732" s="7">
        <v>0</v>
      </c>
      <c r="Q732" s="7">
        <v>1</v>
      </c>
      <c r="R732" s="7">
        <v>5</v>
      </c>
      <c r="S732">
        <f t="shared" si="14"/>
        <v>0</v>
      </c>
      <c r="T732">
        <f t="shared" si="15"/>
        <v>0</v>
      </c>
      <c r="U732">
        <f t="shared" si="16"/>
        <v>0</v>
      </c>
      <c r="V732" s="7">
        <v>1</v>
      </c>
      <c r="W732" s="7">
        <v>1</v>
      </c>
      <c r="X732" s="7">
        <v>0</v>
      </c>
      <c r="Y732" s="7">
        <v>0</v>
      </c>
      <c r="Z732" s="7">
        <v>0</v>
      </c>
      <c r="AA732" s="7">
        <v>0</v>
      </c>
      <c r="AB732" s="7">
        <v>0</v>
      </c>
      <c r="AC732" s="7">
        <v>0</v>
      </c>
      <c r="AD732" s="7">
        <v>1</v>
      </c>
      <c r="AE732" s="7">
        <v>0</v>
      </c>
      <c r="AF732" s="7">
        <v>0</v>
      </c>
      <c r="AG732" s="7">
        <v>1</v>
      </c>
      <c r="AH732" s="7">
        <v>0</v>
      </c>
      <c r="AI732" s="7">
        <v>0</v>
      </c>
      <c r="AJ732" s="7">
        <v>0</v>
      </c>
      <c r="AK732" s="7">
        <v>0</v>
      </c>
      <c r="AL732" s="7">
        <v>0</v>
      </c>
      <c r="AM732" s="7">
        <v>0</v>
      </c>
      <c r="AN732" s="7">
        <v>0</v>
      </c>
      <c r="AO732" s="7">
        <v>0</v>
      </c>
      <c r="AP732">
        <v>0</v>
      </c>
    </row>
    <row r="733" spans="1:42">
      <c r="A733" s="7" t="s">
        <v>1012</v>
      </c>
      <c r="B733" s="7">
        <v>63</v>
      </c>
      <c r="C733">
        <f t="shared" si="17"/>
        <v>1</v>
      </c>
      <c r="D733" s="7">
        <v>1</v>
      </c>
      <c r="E733" s="7">
        <v>1</v>
      </c>
      <c r="F733" s="7">
        <v>1</v>
      </c>
      <c r="G733" s="7">
        <v>1</v>
      </c>
      <c r="H733" s="7">
        <v>0</v>
      </c>
      <c r="I733" s="7">
        <v>0</v>
      </c>
      <c r="J733" s="7">
        <v>0</v>
      </c>
      <c r="K733" s="7">
        <v>0</v>
      </c>
      <c r="L733" s="7">
        <v>0</v>
      </c>
      <c r="M733" s="7">
        <v>0</v>
      </c>
      <c r="N733" s="7">
        <v>0</v>
      </c>
      <c r="O733" s="7">
        <v>0</v>
      </c>
      <c r="P733" s="7">
        <v>0</v>
      </c>
      <c r="Q733" s="7">
        <v>1</v>
      </c>
      <c r="R733" s="7">
        <v>2.5</v>
      </c>
      <c r="S733">
        <f t="shared" si="14"/>
        <v>0</v>
      </c>
      <c r="T733">
        <f t="shared" si="15"/>
        <v>0</v>
      </c>
      <c r="U733">
        <f t="shared" si="16"/>
        <v>0</v>
      </c>
      <c r="V733" s="7">
        <v>1</v>
      </c>
      <c r="W733" s="7">
        <v>1</v>
      </c>
      <c r="X733" s="7">
        <v>0</v>
      </c>
      <c r="Y733" s="7">
        <v>0</v>
      </c>
      <c r="Z733" s="7">
        <v>0</v>
      </c>
      <c r="AA733" s="7">
        <v>0</v>
      </c>
      <c r="AB733" s="7">
        <v>0</v>
      </c>
      <c r="AC733" s="7">
        <v>0</v>
      </c>
      <c r="AD733" s="7">
        <v>1</v>
      </c>
      <c r="AE733" s="7">
        <v>0</v>
      </c>
      <c r="AF733" s="7">
        <v>0</v>
      </c>
      <c r="AG733" s="7">
        <v>1</v>
      </c>
      <c r="AH733" s="7">
        <v>0</v>
      </c>
      <c r="AI733" s="7">
        <v>0</v>
      </c>
      <c r="AJ733" s="7">
        <v>0</v>
      </c>
      <c r="AK733" s="7">
        <v>0</v>
      </c>
      <c r="AL733" s="7">
        <v>0</v>
      </c>
      <c r="AM733" s="7">
        <v>0</v>
      </c>
      <c r="AN733" s="7">
        <v>0</v>
      </c>
      <c r="AO733" s="7">
        <v>0</v>
      </c>
      <c r="AP733">
        <v>0</v>
      </c>
    </row>
    <row r="734" spans="1:42">
      <c r="A734" s="7" t="s">
        <v>1018</v>
      </c>
      <c r="B734" s="7">
        <v>45</v>
      </c>
      <c r="C734">
        <f t="shared" si="17"/>
        <v>0</v>
      </c>
      <c r="D734" s="7">
        <v>1</v>
      </c>
      <c r="E734" s="7">
        <v>1</v>
      </c>
      <c r="F734" s="7">
        <v>1</v>
      </c>
      <c r="G734" s="7">
        <v>1</v>
      </c>
      <c r="H734" s="7">
        <v>0</v>
      </c>
      <c r="I734" s="7">
        <v>0</v>
      </c>
      <c r="J734" s="7">
        <v>0</v>
      </c>
      <c r="K734" s="7">
        <v>0</v>
      </c>
      <c r="L734" s="7">
        <v>0</v>
      </c>
      <c r="M734" s="7">
        <v>0</v>
      </c>
      <c r="N734" s="7">
        <v>0</v>
      </c>
      <c r="O734" s="7">
        <v>0</v>
      </c>
      <c r="P734" s="7">
        <v>0</v>
      </c>
      <c r="Q734" s="7">
        <v>1</v>
      </c>
      <c r="R734" s="7">
        <v>5</v>
      </c>
      <c r="S734">
        <f t="shared" si="14"/>
        <v>0</v>
      </c>
      <c r="T734">
        <f t="shared" si="15"/>
        <v>0</v>
      </c>
      <c r="U734">
        <f t="shared" si="16"/>
        <v>0</v>
      </c>
      <c r="V734" s="7">
        <v>0</v>
      </c>
      <c r="W734" s="7">
        <v>0</v>
      </c>
      <c r="X734" s="7">
        <v>0</v>
      </c>
      <c r="Y734" s="7">
        <v>0</v>
      </c>
      <c r="Z734" s="7">
        <v>0</v>
      </c>
      <c r="AA734" s="7">
        <v>0</v>
      </c>
      <c r="AB734" s="7">
        <v>0</v>
      </c>
      <c r="AC734" s="7">
        <v>0</v>
      </c>
      <c r="AD734" s="7">
        <v>1</v>
      </c>
      <c r="AE734" s="7">
        <v>0</v>
      </c>
      <c r="AF734" s="7">
        <v>1</v>
      </c>
      <c r="AG734" s="7">
        <v>1</v>
      </c>
      <c r="AH734" s="7">
        <v>0</v>
      </c>
      <c r="AI734" s="7">
        <v>0</v>
      </c>
      <c r="AJ734" s="7">
        <v>0</v>
      </c>
      <c r="AK734" s="7">
        <v>0</v>
      </c>
      <c r="AL734" s="7">
        <v>0</v>
      </c>
      <c r="AM734" s="7">
        <v>0</v>
      </c>
      <c r="AN734" s="7">
        <v>0</v>
      </c>
      <c r="AO734" s="7">
        <v>0</v>
      </c>
      <c r="AP734">
        <v>0</v>
      </c>
    </row>
    <row r="735" spans="1:42">
      <c r="A735" s="7" t="s">
        <v>1024</v>
      </c>
      <c r="B735" s="7">
        <v>33</v>
      </c>
      <c r="C735">
        <f t="shared" si="17"/>
        <v>0</v>
      </c>
      <c r="D735" s="7">
        <v>0</v>
      </c>
      <c r="E735" s="7">
        <v>1</v>
      </c>
      <c r="F735" s="7">
        <v>0</v>
      </c>
      <c r="G735" s="7">
        <v>0</v>
      </c>
      <c r="H735" s="7">
        <v>0</v>
      </c>
      <c r="I735" s="7">
        <v>0</v>
      </c>
      <c r="J735" s="7">
        <v>1</v>
      </c>
      <c r="K735" s="7">
        <v>0</v>
      </c>
      <c r="L735" s="7">
        <v>0</v>
      </c>
      <c r="M735" s="7">
        <v>0</v>
      </c>
      <c r="N735" s="7">
        <v>0</v>
      </c>
      <c r="O735" s="7">
        <v>0</v>
      </c>
      <c r="P735" s="7">
        <v>0</v>
      </c>
      <c r="Q735" s="7">
        <v>1</v>
      </c>
      <c r="R735" s="7">
        <v>5</v>
      </c>
      <c r="S735">
        <f t="shared" si="14"/>
        <v>0</v>
      </c>
      <c r="T735">
        <f t="shared" si="15"/>
        <v>0</v>
      </c>
      <c r="U735">
        <f t="shared" si="16"/>
        <v>0</v>
      </c>
      <c r="V735" s="7">
        <v>0</v>
      </c>
      <c r="W735" s="7">
        <v>0</v>
      </c>
      <c r="X735" s="7">
        <v>0</v>
      </c>
      <c r="Y735" s="7">
        <v>0</v>
      </c>
      <c r="Z735" s="7">
        <v>0</v>
      </c>
      <c r="AA735" s="7">
        <v>0</v>
      </c>
      <c r="AB735" s="7">
        <v>0</v>
      </c>
      <c r="AC735" s="7">
        <v>0</v>
      </c>
      <c r="AD735" s="7">
        <v>1</v>
      </c>
      <c r="AE735" s="7">
        <v>0</v>
      </c>
      <c r="AF735" s="7">
        <v>0</v>
      </c>
      <c r="AG735" s="7">
        <v>0</v>
      </c>
      <c r="AH735" s="7">
        <v>0</v>
      </c>
      <c r="AI735" s="7">
        <v>0</v>
      </c>
      <c r="AJ735" s="7">
        <v>1</v>
      </c>
      <c r="AK735" s="7">
        <v>0</v>
      </c>
      <c r="AL735" s="7">
        <v>0</v>
      </c>
      <c r="AM735" s="7">
        <v>0</v>
      </c>
      <c r="AN735" s="7">
        <v>1</v>
      </c>
      <c r="AO735" s="7">
        <v>0</v>
      </c>
      <c r="AP735">
        <v>0</v>
      </c>
    </row>
    <row r="736" spans="1:42">
      <c r="A736" t="s">
        <v>776</v>
      </c>
      <c r="B736">
        <v>36</v>
      </c>
      <c r="C736">
        <f t="shared" si="17"/>
        <v>0</v>
      </c>
      <c r="D736">
        <v>0</v>
      </c>
      <c r="E736">
        <v>1</v>
      </c>
      <c r="F736">
        <v>1</v>
      </c>
      <c r="G736">
        <v>1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1</v>
      </c>
      <c r="R736">
        <v>2.5</v>
      </c>
      <c r="S736">
        <f t="shared" si="14"/>
        <v>0</v>
      </c>
      <c r="T736">
        <f t="shared" si="15"/>
        <v>0</v>
      </c>
      <c r="U736">
        <f t="shared" si="16"/>
        <v>0</v>
      </c>
      <c r="V736">
        <v>1</v>
      </c>
      <c r="W736">
        <v>0</v>
      </c>
      <c r="X736">
        <v>0</v>
      </c>
      <c r="Y736">
        <v>1</v>
      </c>
      <c r="Z736">
        <v>0</v>
      </c>
      <c r="AA736">
        <v>0</v>
      </c>
      <c r="AB736">
        <v>0</v>
      </c>
      <c r="AC736">
        <v>0</v>
      </c>
      <c r="AD736">
        <v>1</v>
      </c>
      <c r="AE736">
        <v>0</v>
      </c>
      <c r="AF736">
        <v>0</v>
      </c>
      <c r="AG736">
        <v>1</v>
      </c>
      <c r="AH736">
        <v>0</v>
      </c>
      <c r="AI736">
        <v>0</v>
      </c>
      <c r="AJ736">
        <v>0</v>
      </c>
      <c r="AK736">
        <v>0</v>
      </c>
      <c r="AL736">
        <v>0</v>
      </c>
      <c r="AM736">
        <v>0</v>
      </c>
      <c r="AN736">
        <v>0</v>
      </c>
      <c r="AO736">
        <v>0</v>
      </c>
      <c r="AP736">
        <v>0</v>
      </c>
    </row>
    <row r="737" spans="1:42">
      <c r="A737" t="s">
        <v>777</v>
      </c>
      <c r="B737">
        <v>24</v>
      </c>
      <c r="C737">
        <f t="shared" si="17"/>
        <v>0</v>
      </c>
      <c r="D737">
        <v>1</v>
      </c>
      <c r="E737">
        <v>1</v>
      </c>
      <c r="F737">
        <v>1</v>
      </c>
      <c r="G737">
        <v>1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1</v>
      </c>
      <c r="R737">
        <v>5</v>
      </c>
      <c r="S737">
        <f t="shared" si="14"/>
        <v>0</v>
      </c>
      <c r="T737">
        <f t="shared" si="15"/>
        <v>0</v>
      </c>
      <c r="U737">
        <f t="shared" si="16"/>
        <v>0</v>
      </c>
      <c r="V737">
        <v>0</v>
      </c>
      <c r="W737">
        <v>0</v>
      </c>
      <c r="X737">
        <v>0</v>
      </c>
      <c r="Y737">
        <v>0</v>
      </c>
      <c r="Z737">
        <v>0</v>
      </c>
      <c r="AA737">
        <v>0</v>
      </c>
      <c r="AB737">
        <v>0</v>
      </c>
      <c r="AC737">
        <v>0</v>
      </c>
      <c r="AD737">
        <v>1</v>
      </c>
      <c r="AE737">
        <v>0</v>
      </c>
      <c r="AF737">
        <v>1</v>
      </c>
      <c r="AG737">
        <v>0</v>
      </c>
      <c r="AH737">
        <v>0</v>
      </c>
      <c r="AI737">
        <v>0</v>
      </c>
      <c r="AJ737">
        <v>0</v>
      </c>
      <c r="AK737">
        <v>0</v>
      </c>
      <c r="AL737">
        <v>0</v>
      </c>
      <c r="AM737">
        <v>0</v>
      </c>
      <c r="AN737">
        <v>0</v>
      </c>
      <c r="AO737">
        <v>0</v>
      </c>
      <c r="AP737">
        <v>0</v>
      </c>
    </row>
    <row r="738" spans="1:42">
      <c r="A738" t="s">
        <v>781</v>
      </c>
      <c r="B738">
        <v>55</v>
      </c>
      <c r="C738">
        <f t="shared" si="17"/>
        <v>0</v>
      </c>
      <c r="D738">
        <v>1</v>
      </c>
      <c r="E738">
        <v>1</v>
      </c>
      <c r="F738">
        <v>0</v>
      </c>
      <c r="G738">
        <v>1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1</v>
      </c>
      <c r="R738">
        <v>7.5</v>
      </c>
      <c r="S738">
        <f t="shared" si="14"/>
        <v>1</v>
      </c>
      <c r="T738">
        <f t="shared" si="15"/>
        <v>0</v>
      </c>
      <c r="U738">
        <f t="shared" si="16"/>
        <v>0</v>
      </c>
      <c r="V738">
        <v>1</v>
      </c>
      <c r="W738">
        <v>0</v>
      </c>
      <c r="X738">
        <v>1</v>
      </c>
      <c r="Y738">
        <v>0</v>
      </c>
      <c r="Z738">
        <v>0</v>
      </c>
      <c r="AA738">
        <v>0</v>
      </c>
      <c r="AB738">
        <v>0</v>
      </c>
      <c r="AC738">
        <v>0</v>
      </c>
      <c r="AD738">
        <v>1</v>
      </c>
      <c r="AE738">
        <v>0</v>
      </c>
      <c r="AF738">
        <v>1</v>
      </c>
      <c r="AG738">
        <v>0</v>
      </c>
      <c r="AH738">
        <v>0</v>
      </c>
      <c r="AI738">
        <v>0</v>
      </c>
      <c r="AJ738">
        <v>0</v>
      </c>
      <c r="AK738">
        <v>0</v>
      </c>
      <c r="AL738">
        <v>0</v>
      </c>
      <c r="AM738">
        <v>0</v>
      </c>
      <c r="AN738">
        <v>1</v>
      </c>
      <c r="AO738">
        <v>0</v>
      </c>
      <c r="AP738">
        <v>0</v>
      </c>
    </row>
    <row r="739" spans="1:42">
      <c r="A739" t="s">
        <v>786</v>
      </c>
      <c r="B739">
        <v>47</v>
      </c>
      <c r="C739">
        <f t="shared" si="17"/>
        <v>0</v>
      </c>
      <c r="D739">
        <v>1</v>
      </c>
      <c r="E739">
        <v>1</v>
      </c>
      <c r="F739">
        <v>0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1</v>
      </c>
      <c r="N739">
        <v>0</v>
      </c>
      <c r="O739">
        <v>0</v>
      </c>
      <c r="P739">
        <v>0</v>
      </c>
      <c r="Q739">
        <v>1</v>
      </c>
      <c r="R739">
        <v>20</v>
      </c>
      <c r="S739">
        <f t="shared" ref="S739:S802" si="18">IF(R739&gt;7,1,0)</f>
        <v>1</v>
      </c>
      <c r="T739">
        <f t="shared" si="15"/>
        <v>1</v>
      </c>
      <c r="U739">
        <f t="shared" si="16"/>
        <v>0</v>
      </c>
      <c r="V739">
        <v>0</v>
      </c>
      <c r="W739">
        <v>0</v>
      </c>
      <c r="X739">
        <v>0</v>
      </c>
      <c r="Y739">
        <v>0</v>
      </c>
      <c r="Z739">
        <v>0</v>
      </c>
      <c r="AA739">
        <v>0</v>
      </c>
      <c r="AB739">
        <v>0</v>
      </c>
      <c r="AC739">
        <v>0</v>
      </c>
      <c r="AD739">
        <v>1</v>
      </c>
      <c r="AE739">
        <v>0</v>
      </c>
      <c r="AF739">
        <v>1</v>
      </c>
      <c r="AG739">
        <v>0</v>
      </c>
      <c r="AH739">
        <v>0</v>
      </c>
      <c r="AI739">
        <v>0</v>
      </c>
      <c r="AJ739">
        <v>0</v>
      </c>
      <c r="AK739">
        <v>0</v>
      </c>
      <c r="AL739">
        <v>0</v>
      </c>
      <c r="AM739">
        <v>0</v>
      </c>
      <c r="AN739">
        <v>0</v>
      </c>
      <c r="AO739">
        <v>0</v>
      </c>
      <c r="AP739">
        <v>0</v>
      </c>
    </row>
    <row r="740" spans="1:42">
      <c r="A740" t="s">
        <v>790</v>
      </c>
      <c r="B740">
        <v>61</v>
      </c>
      <c r="C740">
        <f t="shared" si="17"/>
        <v>1</v>
      </c>
      <c r="D740">
        <v>1</v>
      </c>
      <c r="E740">
        <v>1</v>
      </c>
      <c r="F740">
        <v>1</v>
      </c>
      <c r="G740">
        <v>0</v>
      </c>
      <c r="H740">
        <v>0</v>
      </c>
      <c r="I740">
        <v>0</v>
      </c>
      <c r="J740">
        <v>1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1</v>
      </c>
      <c r="R740">
        <v>5</v>
      </c>
      <c r="S740">
        <f t="shared" si="18"/>
        <v>0</v>
      </c>
      <c r="T740">
        <f t="shared" ref="T740:T803" si="19">IF(R740&gt;10,1,0)</f>
        <v>0</v>
      </c>
      <c r="U740">
        <f t="shared" ref="U740:U803" si="20">IF(R740&gt;20,1,0)</f>
        <v>0</v>
      </c>
      <c r="V740">
        <v>0</v>
      </c>
      <c r="W740">
        <v>0</v>
      </c>
      <c r="X740">
        <v>0</v>
      </c>
      <c r="Y740">
        <v>0</v>
      </c>
      <c r="Z740">
        <v>0</v>
      </c>
      <c r="AA740">
        <v>0</v>
      </c>
      <c r="AB740">
        <v>0</v>
      </c>
      <c r="AC740">
        <v>0</v>
      </c>
      <c r="AD740">
        <v>1</v>
      </c>
      <c r="AE740">
        <v>0</v>
      </c>
      <c r="AF740">
        <v>0</v>
      </c>
      <c r="AG740">
        <v>0</v>
      </c>
      <c r="AH740">
        <v>1</v>
      </c>
      <c r="AI740">
        <v>0</v>
      </c>
      <c r="AJ740">
        <v>0</v>
      </c>
      <c r="AK740">
        <v>0</v>
      </c>
      <c r="AL740">
        <v>0</v>
      </c>
      <c r="AM740">
        <v>0</v>
      </c>
      <c r="AN740">
        <v>1</v>
      </c>
      <c r="AO740">
        <v>0</v>
      </c>
      <c r="AP740">
        <v>0</v>
      </c>
    </row>
    <row r="741" spans="1:42">
      <c r="A741" t="s">
        <v>791</v>
      </c>
      <c r="B741">
        <v>47</v>
      </c>
      <c r="C741">
        <f t="shared" si="17"/>
        <v>0</v>
      </c>
      <c r="D741">
        <v>0</v>
      </c>
      <c r="E741">
        <v>1</v>
      </c>
      <c r="F741">
        <v>0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1</v>
      </c>
      <c r="M741">
        <v>0</v>
      </c>
      <c r="N741">
        <v>0</v>
      </c>
      <c r="O741">
        <v>0</v>
      </c>
      <c r="P741">
        <v>0</v>
      </c>
      <c r="Q741">
        <v>1</v>
      </c>
      <c r="R741">
        <v>5</v>
      </c>
      <c r="S741">
        <f t="shared" si="18"/>
        <v>0</v>
      </c>
      <c r="T741">
        <f t="shared" si="19"/>
        <v>0</v>
      </c>
      <c r="U741">
        <f t="shared" si="20"/>
        <v>0</v>
      </c>
      <c r="V741">
        <v>0</v>
      </c>
      <c r="W741">
        <v>0</v>
      </c>
      <c r="X741">
        <v>0</v>
      </c>
      <c r="Y741">
        <v>0</v>
      </c>
      <c r="Z741">
        <v>0</v>
      </c>
      <c r="AA741">
        <v>0</v>
      </c>
      <c r="AB741">
        <v>0</v>
      </c>
      <c r="AC741">
        <v>0</v>
      </c>
      <c r="AD741">
        <v>1</v>
      </c>
      <c r="AE741">
        <v>0</v>
      </c>
      <c r="AF741">
        <v>1</v>
      </c>
      <c r="AG741">
        <v>0</v>
      </c>
      <c r="AH741">
        <v>0</v>
      </c>
      <c r="AI741">
        <v>0</v>
      </c>
      <c r="AJ741">
        <v>0</v>
      </c>
      <c r="AK741">
        <v>0</v>
      </c>
      <c r="AL741">
        <v>0</v>
      </c>
      <c r="AM741">
        <v>0</v>
      </c>
      <c r="AN741">
        <v>0</v>
      </c>
      <c r="AO741">
        <v>0</v>
      </c>
      <c r="AP741">
        <v>0</v>
      </c>
    </row>
    <row r="742" spans="1:42">
      <c r="A742" t="s">
        <v>813</v>
      </c>
      <c r="B742">
        <v>25</v>
      </c>
      <c r="C742">
        <f t="shared" si="17"/>
        <v>0</v>
      </c>
      <c r="D742">
        <v>0</v>
      </c>
      <c r="E742">
        <v>1</v>
      </c>
      <c r="F742">
        <v>0</v>
      </c>
      <c r="G742">
        <v>0</v>
      </c>
      <c r="H742">
        <v>0</v>
      </c>
      <c r="I742">
        <v>0</v>
      </c>
      <c r="J742">
        <v>1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1</v>
      </c>
      <c r="R742">
        <v>7.5</v>
      </c>
      <c r="S742">
        <f t="shared" si="18"/>
        <v>1</v>
      </c>
      <c r="T742">
        <f t="shared" si="19"/>
        <v>0</v>
      </c>
      <c r="U742">
        <f t="shared" si="20"/>
        <v>0</v>
      </c>
      <c r="V742">
        <v>0</v>
      </c>
      <c r="W742">
        <v>0</v>
      </c>
      <c r="X742">
        <v>0</v>
      </c>
      <c r="Y742">
        <v>0</v>
      </c>
      <c r="Z742">
        <v>0</v>
      </c>
      <c r="AA742">
        <v>0</v>
      </c>
      <c r="AB742">
        <v>0</v>
      </c>
      <c r="AC742">
        <v>0</v>
      </c>
      <c r="AD742">
        <v>1</v>
      </c>
      <c r="AE742">
        <v>0</v>
      </c>
      <c r="AF742">
        <v>0</v>
      </c>
      <c r="AG742">
        <v>0</v>
      </c>
      <c r="AH742">
        <v>0</v>
      </c>
      <c r="AI742">
        <v>0</v>
      </c>
      <c r="AJ742">
        <v>1</v>
      </c>
      <c r="AK742">
        <v>0</v>
      </c>
      <c r="AL742">
        <v>0</v>
      </c>
      <c r="AM742">
        <v>0</v>
      </c>
      <c r="AN742">
        <v>1</v>
      </c>
      <c r="AO742">
        <v>0</v>
      </c>
      <c r="AP742">
        <v>0</v>
      </c>
    </row>
    <row r="743" spans="1:42">
      <c r="A743" t="s">
        <v>819</v>
      </c>
      <c r="B743">
        <v>38</v>
      </c>
      <c r="C743">
        <f t="shared" si="17"/>
        <v>0</v>
      </c>
      <c r="D743">
        <v>1</v>
      </c>
      <c r="E743">
        <v>1</v>
      </c>
      <c r="F743">
        <v>1</v>
      </c>
      <c r="G743">
        <v>1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1</v>
      </c>
      <c r="R743">
        <v>10</v>
      </c>
      <c r="S743">
        <f t="shared" si="18"/>
        <v>1</v>
      </c>
      <c r="T743">
        <f t="shared" si="19"/>
        <v>0</v>
      </c>
      <c r="U743">
        <f t="shared" si="20"/>
        <v>0</v>
      </c>
      <c r="V743">
        <v>1</v>
      </c>
      <c r="W743">
        <v>1</v>
      </c>
      <c r="X743">
        <v>0</v>
      </c>
      <c r="Y743">
        <v>0</v>
      </c>
      <c r="Z743">
        <v>0</v>
      </c>
      <c r="AA743">
        <v>0</v>
      </c>
      <c r="AB743">
        <v>0</v>
      </c>
      <c r="AC743">
        <v>0</v>
      </c>
      <c r="AD743">
        <v>0</v>
      </c>
      <c r="AE743">
        <v>0</v>
      </c>
      <c r="AF743">
        <v>0</v>
      </c>
      <c r="AG743">
        <v>0</v>
      </c>
      <c r="AH743">
        <v>0</v>
      </c>
      <c r="AI743">
        <v>0</v>
      </c>
      <c r="AJ743">
        <v>0</v>
      </c>
      <c r="AK743">
        <v>0</v>
      </c>
      <c r="AL743">
        <v>0</v>
      </c>
      <c r="AM743">
        <v>1</v>
      </c>
      <c r="AN743">
        <v>0</v>
      </c>
      <c r="AO743">
        <v>0</v>
      </c>
      <c r="AP743">
        <v>0</v>
      </c>
    </row>
    <row r="744" spans="1:42">
      <c r="A744" t="s">
        <v>820</v>
      </c>
      <c r="B744">
        <v>47</v>
      </c>
      <c r="C744">
        <f t="shared" si="17"/>
        <v>0</v>
      </c>
      <c r="D744">
        <v>1</v>
      </c>
      <c r="E744">
        <v>1</v>
      </c>
      <c r="F744">
        <v>1</v>
      </c>
      <c r="G744">
        <v>0</v>
      </c>
      <c r="H744">
        <v>0</v>
      </c>
      <c r="I744">
        <v>0</v>
      </c>
      <c r="J744">
        <v>1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1</v>
      </c>
      <c r="R744">
        <v>10</v>
      </c>
      <c r="S744">
        <f t="shared" si="18"/>
        <v>1</v>
      </c>
      <c r="T744">
        <f t="shared" si="19"/>
        <v>0</v>
      </c>
      <c r="U744">
        <f t="shared" si="20"/>
        <v>0</v>
      </c>
      <c r="V744">
        <v>1</v>
      </c>
      <c r="W744">
        <v>0</v>
      </c>
      <c r="X744">
        <v>0</v>
      </c>
      <c r="Y744">
        <v>0</v>
      </c>
      <c r="Z744">
        <v>0</v>
      </c>
      <c r="AA744">
        <v>1</v>
      </c>
      <c r="AB744">
        <v>0</v>
      </c>
      <c r="AC744">
        <v>0</v>
      </c>
      <c r="AD744">
        <v>1</v>
      </c>
      <c r="AE744">
        <v>0</v>
      </c>
      <c r="AF744">
        <v>0</v>
      </c>
      <c r="AG744">
        <v>0</v>
      </c>
      <c r="AH744">
        <v>1</v>
      </c>
      <c r="AI744">
        <v>0</v>
      </c>
      <c r="AJ744">
        <v>0</v>
      </c>
      <c r="AK744">
        <v>0</v>
      </c>
      <c r="AL744">
        <v>0</v>
      </c>
      <c r="AM744">
        <v>0</v>
      </c>
      <c r="AN744">
        <v>0</v>
      </c>
      <c r="AO744">
        <v>0</v>
      </c>
      <c r="AP744">
        <v>0</v>
      </c>
    </row>
    <row r="745" spans="1:42">
      <c r="A745" t="s">
        <v>825</v>
      </c>
      <c r="B745">
        <v>58</v>
      </c>
      <c r="C745">
        <f t="shared" si="17"/>
        <v>0</v>
      </c>
      <c r="D745">
        <v>1</v>
      </c>
      <c r="E745">
        <v>1</v>
      </c>
      <c r="F745">
        <v>0</v>
      </c>
      <c r="G745">
        <v>1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1</v>
      </c>
      <c r="R745">
        <v>7.5</v>
      </c>
      <c r="S745">
        <f t="shared" si="18"/>
        <v>1</v>
      </c>
      <c r="T745">
        <f t="shared" si="19"/>
        <v>0</v>
      </c>
      <c r="U745">
        <f t="shared" si="20"/>
        <v>0</v>
      </c>
      <c r="V745">
        <v>1</v>
      </c>
      <c r="W745">
        <v>0</v>
      </c>
      <c r="X745">
        <v>1</v>
      </c>
      <c r="Y745">
        <v>0</v>
      </c>
      <c r="Z745">
        <v>0</v>
      </c>
      <c r="AA745">
        <v>0</v>
      </c>
      <c r="AB745">
        <v>0</v>
      </c>
      <c r="AC745">
        <v>0</v>
      </c>
      <c r="AD745">
        <v>0</v>
      </c>
      <c r="AE745">
        <v>0</v>
      </c>
      <c r="AF745">
        <v>0</v>
      </c>
      <c r="AG745">
        <v>0</v>
      </c>
      <c r="AH745">
        <v>0</v>
      </c>
      <c r="AI745">
        <v>0</v>
      </c>
      <c r="AJ745">
        <v>0</v>
      </c>
      <c r="AK745">
        <v>0</v>
      </c>
      <c r="AL745">
        <v>0</v>
      </c>
      <c r="AM745">
        <v>1</v>
      </c>
      <c r="AN745">
        <v>0</v>
      </c>
      <c r="AO745">
        <v>0</v>
      </c>
      <c r="AP745">
        <v>0</v>
      </c>
    </row>
    <row r="746" spans="1:42">
      <c r="A746" t="s">
        <v>834</v>
      </c>
      <c r="B746">
        <v>54</v>
      </c>
      <c r="C746">
        <f t="shared" si="17"/>
        <v>0</v>
      </c>
      <c r="D746">
        <v>1</v>
      </c>
      <c r="E746">
        <v>1</v>
      </c>
      <c r="F746">
        <v>1</v>
      </c>
      <c r="G746">
        <v>1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1</v>
      </c>
      <c r="R746">
        <v>10</v>
      </c>
      <c r="S746">
        <f t="shared" si="18"/>
        <v>1</v>
      </c>
      <c r="T746">
        <f t="shared" si="19"/>
        <v>0</v>
      </c>
      <c r="U746">
        <f t="shared" si="20"/>
        <v>0</v>
      </c>
      <c r="V746">
        <v>1</v>
      </c>
      <c r="W746">
        <v>0</v>
      </c>
      <c r="X746">
        <v>1</v>
      </c>
      <c r="Y746">
        <v>0</v>
      </c>
      <c r="Z746">
        <v>0</v>
      </c>
      <c r="AA746">
        <v>0</v>
      </c>
      <c r="AB746">
        <v>0</v>
      </c>
      <c r="AC746">
        <v>0</v>
      </c>
      <c r="AD746">
        <v>1</v>
      </c>
      <c r="AE746">
        <v>0</v>
      </c>
      <c r="AF746">
        <v>1</v>
      </c>
      <c r="AG746">
        <v>0</v>
      </c>
      <c r="AH746">
        <v>0</v>
      </c>
      <c r="AI746">
        <v>0</v>
      </c>
      <c r="AJ746">
        <v>0</v>
      </c>
      <c r="AK746">
        <v>0</v>
      </c>
      <c r="AL746">
        <v>0</v>
      </c>
      <c r="AM746">
        <v>0</v>
      </c>
      <c r="AN746">
        <v>1</v>
      </c>
      <c r="AO746">
        <v>0</v>
      </c>
      <c r="AP746">
        <v>0</v>
      </c>
    </row>
    <row r="747" spans="1:42">
      <c r="A747" t="s">
        <v>842</v>
      </c>
      <c r="B747">
        <v>42</v>
      </c>
      <c r="C747">
        <f t="shared" si="17"/>
        <v>0</v>
      </c>
      <c r="D747">
        <v>1</v>
      </c>
      <c r="E747">
        <v>1</v>
      </c>
      <c r="F747">
        <v>0</v>
      </c>
      <c r="G747">
        <v>0</v>
      </c>
      <c r="H747">
        <v>0</v>
      </c>
      <c r="I747">
        <v>0</v>
      </c>
      <c r="J747">
        <v>1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1</v>
      </c>
      <c r="R747">
        <v>10</v>
      </c>
      <c r="S747">
        <f t="shared" si="18"/>
        <v>1</v>
      </c>
      <c r="T747">
        <f t="shared" si="19"/>
        <v>0</v>
      </c>
      <c r="U747">
        <f t="shared" si="20"/>
        <v>0</v>
      </c>
      <c r="V747">
        <v>1</v>
      </c>
      <c r="W747">
        <v>0</v>
      </c>
      <c r="X747">
        <v>0</v>
      </c>
      <c r="Y747">
        <v>0</v>
      </c>
      <c r="Z747">
        <v>0</v>
      </c>
      <c r="AA747">
        <v>1</v>
      </c>
      <c r="AB747">
        <v>0</v>
      </c>
      <c r="AC747">
        <v>0</v>
      </c>
      <c r="AD747">
        <v>1</v>
      </c>
      <c r="AE747">
        <v>0</v>
      </c>
      <c r="AF747">
        <v>0</v>
      </c>
      <c r="AG747">
        <v>0</v>
      </c>
      <c r="AH747">
        <v>0</v>
      </c>
      <c r="AI747">
        <v>0</v>
      </c>
      <c r="AJ747">
        <v>1</v>
      </c>
      <c r="AK747">
        <v>0</v>
      </c>
      <c r="AL747">
        <v>0</v>
      </c>
      <c r="AM747">
        <v>0</v>
      </c>
      <c r="AN747">
        <v>1</v>
      </c>
      <c r="AO747">
        <v>0</v>
      </c>
      <c r="AP747">
        <v>0</v>
      </c>
    </row>
    <row r="748" spans="1:42">
      <c r="A748" t="s">
        <v>1132</v>
      </c>
      <c r="B748">
        <v>75</v>
      </c>
      <c r="C748">
        <f t="shared" si="17"/>
        <v>1</v>
      </c>
      <c r="D748">
        <v>0</v>
      </c>
      <c r="E748">
        <v>1</v>
      </c>
      <c r="F748">
        <v>1</v>
      </c>
      <c r="G748">
        <v>1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1</v>
      </c>
      <c r="R748">
        <v>5</v>
      </c>
      <c r="S748">
        <f t="shared" si="18"/>
        <v>0</v>
      </c>
      <c r="T748">
        <f t="shared" si="19"/>
        <v>0</v>
      </c>
      <c r="U748">
        <f t="shared" si="20"/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>
        <v>0</v>
      </c>
      <c r="AB748">
        <v>0</v>
      </c>
      <c r="AC748">
        <v>0</v>
      </c>
      <c r="AD748">
        <v>1</v>
      </c>
      <c r="AE748">
        <v>0</v>
      </c>
      <c r="AF748">
        <v>1</v>
      </c>
      <c r="AG748">
        <v>0</v>
      </c>
      <c r="AH748">
        <v>0</v>
      </c>
      <c r="AI748">
        <v>0</v>
      </c>
      <c r="AJ748">
        <v>0</v>
      </c>
      <c r="AK748">
        <v>0</v>
      </c>
      <c r="AL748">
        <v>0</v>
      </c>
      <c r="AM748">
        <v>0</v>
      </c>
      <c r="AN748">
        <v>0</v>
      </c>
      <c r="AO748">
        <v>0</v>
      </c>
      <c r="AP748">
        <v>0</v>
      </c>
    </row>
    <row r="749" spans="1:42">
      <c r="A749" t="s">
        <v>853</v>
      </c>
      <c r="B749">
        <v>44</v>
      </c>
      <c r="C749">
        <f t="shared" si="17"/>
        <v>0</v>
      </c>
      <c r="D749">
        <v>0</v>
      </c>
      <c r="E749">
        <v>1</v>
      </c>
      <c r="F749">
        <v>0</v>
      </c>
      <c r="G749">
        <v>1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1</v>
      </c>
      <c r="R749">
        <v>10</v>
      </c>
      <c r="S749">
        <f t="shared" si="18"/>
        <v>1</v>
      </c>
      <c r="T749">
        <f t="shared" si="19"/>
        <v>0</v>
      </c>
      <c r="U749">
        <f t="shared" si="20"/>
        <v>0</v>
      </c>
      <c r="V749">
        <v>0</v>
      </c>
      <c r="W749">
        <v>0</v>
      </c>
      <c r="X749">
        <v>0</v>
      </c>
      <c r="Y749">
        <v>0</v>
      </c>
      <c r="Z749">
        <v>0</v>
      </c>
      <c r="AA749">
        <v>0</v>
      </c>
      <c r="AB749">
        <v>0</v>
      </c>
      <c r="AC749">
        <v>0</v>
      </c>
      <c r="AD749">
        <v>1</v>
      </c>
      <c r="AE749">
        <v>0</v>
      </c>
      <c r="AF749">
        <v>0</v>
      </c>
      <c r="AG749">
        <v>1</v>
      </c>
      <c r="AH749">
        <v>0</v>
      </c>
      <c r="AI749">
        <v>0</v>
      </c>
      <c r="AJ749">
        <v>0</v>
      </c>
      <c r="AK749">
        <v>0</v>
      </c>
      <c r="AL749">
        <v>0</v>
      </c>
      <c r="AM749">
        <v>1</v>
      </c>
      <c r="AN749">
        <v>0</v>
      </c>
      <c r="AO749">
        <v>0</v>
      </c>
      <c r="AP749">
        <v>0</v>
      </c>
    </row>
    <row r="750" spans="1:42">
      <c r="A750" t="s">
        <v>857</v>
      </c>
      <c r="B750">
        <v>55</v>
      </c>
      <c r="C750">
        <f t="shared" si="17"/>
        <v>0</v>
      </c>
      <c r="D750">
        <v>0</v>
      </c>
      <c r="E750">
        <v>1</v>
      </c>
      <c r="F750">
        <v>0</v>
      </c>
      <c r="G750">
        <v>0</v>
      </c>
      <c r="H750">
        <v>1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1</v>
      </c>
      <c r="R750">
        <v>5</v>
      </c>
      <c r="S750">
        <f t="shared" si="18"/>
        <v>0</v>
      </c>
      <c r="T750">
        <f t="shared" si="19"/>
        <v>0</v>
      </c>
      <c r="U750">
        <f t="shared" si="20"/>
        <v>0</v>
      </c>
      <c r="V750">
        <v>0</v>
      </c>
      <c r="W750">
        <v>0</v>
      </c>
      <c r="X750">
        <v>0</v>
      </c>
      <c r="Y750">
        <v>0</v>
      </c>
      <c r="Z750">
        <v>0</v>
      </c>
      <c r="AA750">
        <v>0</v>
      </c>
      <c r="AB750">
        <v>0</v>
      </c>
      <c r="AC750">
        <v>0</v>
      </c>
      <c r="AD750">
        <v>0</v>
      </c>
      <c r="AE750">
        <v>0</v>
      </c>
      <c r="AF750">
        <v>0</v>
      </c>
      <c r="AG750">
        <v>0</v>
      </c>
      <c r="AH750">
        <v>0</v>
      </c>
      <c r="AI750">
        <v>0</v>
      </c>
      <c r="AJ750">
        <v>0</v>
      </c>
      <c r="AK750">
        <v>0</v>
      </c>
      <c r="AL750">
        <v>0</v>
      </c>
      <c r="AM750">
        <v>1</v>
      </c>
      <c r="AN750">
        <v>0</v>
      </c>
      <c r="AO750">
        <v>0</v>
      </c>
      <c r="AP750">
        <v>0</v>
      </c>
    </row>
    <row r="751" spans="1:42">
      <c r="A751" t="s">
        <v>858</v>
      </c>
      <c r="B751">
        <v>41</v>
      </c>
      <c r="C751">
        <f t="shared" si="17"/>
        <v>0</v>
      </c>
      <c r="D751">
        <v>1</v>
      </c>
      <c r="E751">
        <v>1</v>
      </c>
      <c r="F751">
        <v>1</v>
      </c>
      <c r="G751">
        <v>0</v>
      </c>
      <c r="H751">
        <v>0</v>
      </c>
      <c r="I751">
        <v>0</v>
      </c>
      <c r="J751">
        <v>1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1</v>
      </c>
      <c r="R751">
        <v>7.5</v>
      </c>
      <c r="S751">
        <f t="shared" si="18"/>
        <v>1</v>
      </c>
      <c r="T751">
        <f t="shared" si="19"/>
        <v>0</v>
      </c>
      <c r="U751">
        <f t="shared" si="20"/>
        <v>0</v>
      </c>
      <c r="V751">
        <v>0</v>
      </c>
      <c r="W751">
        <v>0</v>
      </c>
      <c r="X751">
        <v>0</v>
      </c>
      <c r="Y751">
        <v>0</v>
      </c>
      <c r="Z751">
        <v>0</v>
      </c>
      <c r="AA751">
        <v>0</v>
      </c>
      <c r="AB751">
        <v>0</v>
      </c>
      <c r="AC751">
        <v>0</v>
      </c>
      <c r="AD751">
        <v>1</v>
      </c>
      <c r="AE751">
        <v>0</v>
      </c>
      <c r="AF751">
        <v>1</v>
      </c>
      <c r="AG751">
        <v>0</v>
      </c>
      <c r="AH751">
        <v>0</v>
      </c>
      <c r="AI751">
        <v>0</v>
      </c>
      <c r="AJ751">
        <v>0</v>
      </c>
      <c r="AK751">
        <v>0</v>
      </c>
      <c r="AL751">
        <v>0</v>
      </c>
      <c r="AM751">
        <v>0</v>
      </c>
      <c r="AN751">
        <v>1</v>
      </c>
      <c r="AO751">
        <v>0</v>
      </c>
      <c r="AP751">
        <v>0</v>
      </c>
    </row>
    <row r="752" spans="1:42">
      <c r="A752" t="s">
        <v>875</v>
      </c>
      <c r="B752">
        <v>38</v>
      </c>
      <c r="C752">
        <f t="shared" si="17"/>
        <v>0</v>
      </c>
      <c r="D752">
        <v>1</v>
      </c>
      <c r="E752">
        <v>1</v>
      </c>
      <c r="F752">
        <v>1</v>
      </c>
      <c r="G752">
        <v>0</v>
      </c>
      <c r="H752">
        <v>1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1</v>
      </c>
      <c r="R752">
        <v>10</v>
      </c>
      <c r="S752">
        <f t="shared" si="18"/>
        <v>1</v>
      </c>
      <c r="T752">
        <f t="shared" si="19"/>
        <v>0</v>
      </c>
      <c r="U752">
        <f t="shared" si="20"/>
        <v>0</v>
      </c>
      <c r="V752">
        <v>1</v>
      </c>
      <c r="W752">
        <v>1</v>
      </c>
      <c r="X752">
        <v>0</v>
      </c>
      <c r="Y752">
        <v>0</v>
      </c>
      <c r="Z752">
        <v>0</v>
      </c>
      <c r="AA752">
        <v>0</v>
      </c>
      <c r="AB752">
        <v>0</v>
      </c>
      <c r="AC752">
        <v>0</v>
      </c>
      <c r="AD752">
        <v>1</v>
      </c>
      <c r="AE752">
        <v>0</v>
      </c>
      <c r="AF752">
        <v>0</v>
      </c>
      <c r="AG752">
        <v>1</v>
      </c>
      <c r="AH752">
        <v>0</v>
      </c>
      <c r="AI752">
        <v>0</v>
      </c>
      <c r="AJ752">
        <v>0</v>
      </c>
      <c r="AK752">
        <v>0</v>
      </c>
      <c r="AL752">
        <v>0</v>
      </c>
      <c r="AM752">
        <v>0</v>
      </c>
      <c r="AN752">
        <v>0</v>
      </c>
      <c r="AO752">
        <v>0</v>
      </c>
      <c r="AP752">
        <v>0</v>
      </c>
    </row>
    <row r="753" spans="1:42">
      <c r="A753" t="s">
        <v>879</v>
      </c>
      <c r="B753">
        <v>53</v>
      </c>
      <c r="C753">
        <f t="shared" si="17"/>
        <v>0</v>
      </c>
      <c r="D753">
        <v>1</v>
      </c>
      <c r="E753">
        <v>1</v>
      </c>
      <c r="F753">
        <v>1</v>
      </c>
      <c r="G753">
        <v>1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1</v>
      </c>
      <c r="R753">
        <v>5</v>
      </c>
      <c r="S753">
        <f t="shared" si="18"/>
        <v>0</v>
      </c>
      <c r="T753">
        <f t="shared" si="19"/>
        <v>0</v>
      </c>
      <c r="U753">
        <f t="shared" si="20"/>
        <v>0</v>
      </c>
      <c r="V753">
        <v>1</v>
      </c>
      <c r="W753">
        <v>0</v>
      </c>
      <c r="X753">
        <v>1</v>
      </c>
      <c r="Y753">
        <v>0</v>
      </c>
      <c r="Z753">
        <v>0</v>
      </c>
      <c r="AA753">
        <v>0</v>
      </c>
      <c r="AB753">
        <v>0</v>
      </c>
      <c r="AC753">
        <v>0</v>
      </c>
      <c r="AD753">
        <v>1</v>
      </c>
      <c r="AE753">
        <v>0</v>
      </c>
      <c r="AF753">
        <v>1</v>
      </c>
      <c r="AG753">
        <v>0</v>
      </c>
      <c r="AH753">
        <v>0</v>
      </c>
      <c r="AI753">
        <v>0</v>
      </c>
      <c r="AJ753">
        <v>0</v>
      </c>
      <c r="AK753">
        <v>0</v>
      </c>
      <c r="AL753">
        <v>0</v>
      </c>
      <c r="AM753">
        <v>0</v>
      </c>
      <c r="AN753">
        <v>0</v>
      </c>
      <c r="AO753">
        <v>0</v>
      </c>
      <c r="AP753">
        <v>0</v>
      </c>
    </row>
    <row r="754" spans="1:42">
      <c r="A754" t="s">
        <v>881</v>
      </c>
      <c r="B754">
        <v>44</v>
      </c>
      <c r="C754">
        <f t="shared" si="17"/>
        <v>0</v>
      </c>
      <c r="D754">
        <v>1</v>
      </c>
      <c r="E754">
        <v>1</v>
      </c>
      <c r="F754">
        <v>1</v>
      </c>
      <c r="G754">
        <v>1</v>
      </c>
      <c r="H754">
        <v>0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1</v>
      </c>
      <c r="R754">
        <v>5</v>
      </c>
      <c r="S754">
        <f t="shared" si="18"/>
        <v>0</v>
      </c>
      <c r="T754">
        <f t="shared" si="19"/>
        <v>0</v>
      </c>
      <c r="U754">
        <f t="shared" si="20"/>
        <v>0</v>
      </c>
      <c r="V754">
        <v>1</v>
      </c>
      <c r="W754">
        <v>0</v>
      </c>
      <c r="X754">
        <v>0</v>
      </c>
      <c r="Y754">
        <v>1</v>
      </c>
      <c r="Z754">
        <v>0</v>
      </c>
      <c r="AA754">
        <v>0</v>
      </c>
      <c r="AB754">
        <v>0</v>
      </c>
      <c r="AC754">
        <v>0</v>
      </c>
      <c r="AD754">
        <v>0</v>
      </c>
      <c r="AE754">
        <v>0</v>
      </c>
      <c r="AF754">
        <v>0</v>
      </c>
      <c r="AG754">
        <v>0</v>
      </c>
      <c r="AH754">
        <v>0</v>
      </c>
      <c r="AI754">
        <v>0</v>
      </c>
      <c r="AJ754">
        <v>0</v>
      </c>
      <c r="AK754">
        <v>0</v>
      </c>
      <c r="AL754">
        <v>0</v>
      </c>
      <c r="AM754">
        <v>0</v>
      </c>
      <c r="AN754">
        <v>0</v>
      </c>
      <c r="AO754">
        <v>0</v>
      </c>
      <c r="AP754">
        <v>0</v>
      </c>
    </row>
    <row r="755" spans="1:42">
      <c r="A755" t="s">
        <v>882</v>
      </c>
      <c r="B755">
        <v>45</v>
      </c>
      <c r="C755">
        <f t="shared" si="17"/>
        <v>0</v>
      </c>
      <c r="D755">
        <v>1</v>
      </c>
      <c r="E755">
        <v>1</v>
      </c>
      <c r="F755">
        <v>0</v>
      </c>
      <c r="G755">
        <v>0</v>
      </c>
      <c r="H755">
        <v>0</v>
      </c>
      <c r="I755">
        <v>0</v>
      </c>
      <c r="J755">
        <v>1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1</v>
      </c>
      <c r="R755">
        <v>10</v>
      </c>
      <c r="S755">
        <f t="shared" si="18"/>
        <v>1</v>
      </c>
      <c r="T755">
        <f t="shared" si="19"/>
        <v>0</v>
      </c>
      <c r="U755">
        <f t="shared" si="20"/>
        <v>0</v>
      </c>
      <c r="V755">
        <v>0</v>
      </c>
      <c r="W755">
        <v>0</v>
      </c>
      <c r="X755">
        <v>0</v>
      </c>
      <c r="Y755">
        <v>0</v>
      </c>
      <c r="Z755">
        <v>0</v>
      </c>
      <c r="AA755">
        <v>0</v>
      </c>
      <c r="AB755">
        <v>0</v>
      </c>
      <c r="AC755">
        <v>0</v>
      </c>
      <c r="AD755">
        <v>0</v>
      </c>
      <c r="AE755">
        <v>0</v>
      </c>
      <c r="AF755">
        <v>0</v>
      </c>
      <c r="AG755">
        <v>0</v>
      </c>
      <c r="AH755">
        <v>0</v>
      </c>
      <c r="AI755">
        <v>0</v>
      </c>
      <c r="AJ755">
        <v>0</v>
      </c>
      <c r="AK755">
        <v>0</v>
      </c>
      <c r="AL755">
        <v>0</v>
      </c>
      <c r="AM755">
        <v>0</v>
      </c>
      <c r="AN755">
        <v>1</v>
      </c>
      <c r="AO755">
        <v>0</v>
      </c>
      <c r="AP755">
        <v>0</v>
      </c>
    </row>
    <row r="756" spans="1:42" s="4" customFormat="1">
      <c r="A756" t="s">
        <v>883</v>
      </c>
      <c r="B756">
        <v>46</v>
      </c>
      <c r="C756">
        <f t="shared" si="17"/>
        <v>0</v>
      </c>
      <c r="D756">
        <v>1</v>
      </c>
      <c r="E756">
        <v>1</v>
      </c>
      <c r="F756">
        <v>1</v>
      </c>
      <c r="G756">
        <v>0</v>
      </c>
      <c r="H756">
        <v>0</v>
      </c>
      <c r="I756">
        <v>0</v>
      </c>
      <c r="J756">
        <v>1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1</v>
      </c>
      <c r="R756">
        <v>5</v>
      </c>
      <c r="S756">
        <f t="shared" si="18"/>
        <v>0</v>
      </c>
      <c r="T756">
        <f t="shared" si="19"/>
        <v>0</v>
      </c>
      <c r="U756">
        <f t="shared" si="20"/>
        <v>0</v>
      </c>
      <c r="V756">
        <v>1</v>
      </c>
      <c r="W756">
        <v>0</v>
      </c>
      <c r="X756">
        <v>0</v>
      </c>
      <c r="Y756">
        <v>0</v>
      </c>
      <c r="Z756">
        <v>0</v>
      </c>
      <c r="AA756">
        <v>1</v>
      </c>
      <c r="AB756">
        <v>0</v>
      </c>
      <c r="AC756">
        <v>0</v>
      </c>
      <c r="AD756">
        <v>1</v>
      </c>
      <c r="AE756">
        <v>0</v>
      </c>
      <c r="AF756">
        <v>0</v>
      </c>
      <c r="AG756">
        <v>0</v>
      </c>
      <c r="AH756">
        <v>0</v>
      </c>
      <c r="AI756">
        <v>0</v>
      </c>
      <c r="AJ756">
        <v>0</v>
      </c>
      <c r="AK756">
        <v>1</v>
      </c>
      <c r="AL756">
        <v>0</v>
      </c>
      <c r="AM756">
        <v>0</v>
      </c>
      <c r="AN756">
        <v>1</v>
      </c>
      <c r="AO756">
        <v>0</v>
      </c>
      <c r="AP756">
        <v>0</v>
      </c>
    </row>
    <row r="757" spans="1:42">
      <c r="A757" t="s">
        <v>889</v>
      </c>
      <c r="B757">
        <v>54</v>
      </c>
      <c r="C757">
        <f t="shared" si="17"/>
        <v>0</v>
      </c>
      <c r="D757">
        <v>1</v>
      </c>
      <c r="E757">
        <v>1</v>
      </c>
      <c r="F757">
        <v>1</v>
      </c>
      <c r="G757">
        <v>1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1</v>
      </c>
      <c r="R757">
        <v>5</v>
      </c>
      <c r="S757">
        <f t="shared" si="18"/>
        <v>0</v>
      </c>
      <c r="T757">
        <f t="shared" si="19"/>
        <v>0</v>
      </c>
      <c r="U757">
        <f t="shared" si="20"/>
        <v>0</v>
      </c>
      <c r="V757">
        <v>1</v>
      </c>
      <c r="W757">
        <v>0</v>
      </c>
      <c r="X757">
        <v>1</v>
      </c>
      <c r="Y757">
        <v>0</v>
      </c>
      <c r="Z757">
        <v>0</v>
      </c>
      <c r="AA757">
        <v>0</v>
      </c>
      <c r="AB757">
        <v>0</v>
      </c>
      <c r="AC757">
        <v>0</v>
      </c>
      <c r="AD757">
        <v>1</v>
      </c>
      <c r="AE757">
        <v>0</v>
      </c>
      <c r="AF757">
        <v>0</v>
      </c>
      <c r="AG757">
        <v>1</v>
      </c>
      <c r="AH757">
        <v>0</v>
      </c>
      <c r="AI757">
        <v>0</v>
      </c>
      <c r="AJ757">
        <v>0</v>
      </c>
      <c r="AK757">
        <v>0</v>
      </c>
      <c r="AL757">
        <v>0</v>
      </c>
      <c r="AM757">
        <v>0</v>
      </c>
      <c r="AN757">
        <v>0</v>
      </c>
      <c r="AO757">
        <v>0</v>
      </c>
      <c r="AP757">
        <v>0</v>
      </c>
    </row>
    <row r="758" spans="1:42">
      <c r="A758" t="s">
        <v>895</v>
      </c>
      <c r="B758">
        <v>42</v>
      </c>
      <c r="C758">
        <f t="shared" si="17"/>
        <v>0</v>
      </c>
      <c r="D758">
        <v>1</v>
      </c>
      <c r="E758">
        <v>1</v>
      </c>
      <c r="F758">
        <v>1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1</v>
      </c>
      <c r="P758">
        <v>0</v>
      </c>
      <c r="Q758">
        <v>1</v>
      </c>
      <c r="R758">
        <v>5</v>
      </c>
      <c r="S758">
        <f t="shared" si="18"/>
        <v>0</v>
      </c>
      <c r="T758">
        <f t="shared" si="19"/>
        <v>0</v>
      </c>
      <c r="U758">
        <f t="shared" si="20"/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>
        <v>0</v>
      </c>
      <c r="AB758">
        <v>0</v>
      </c>
      <c r="AC758">
        <v>0</v>
      </c>
      <c r="AD758">
        <v>1</v>
      </c>
      <c r="AE758">
        <v>0</v>
      </c>
      <c r="AF758">
        <v>0</v>
      </c>
      <c r="AG758">
        <v>0</v>
      </c>
      <c r="AH758">
        <v>0</v>
      </c>
      <c r="AI758">
        <v>0</v>
      </c>
      <c r="AJ758">
        <v>1</v>
      </c>
      <c r="AK758">
        <v>0</v>
      </c>
      <c r="AL758">
        <v>0</v>
      </c>
      <c r="AM758">
        <v>0</v>
      </c>
      <c r="AN758">
        <v>0</v>
      </c>
      <c r="AO758">
        <v>0</v>
      </c>
      <c r="AP758">
        <v>0</v>
      </c>
    </row>
    <row r="759" spans="1:42">
      <c r="A759" t="s">
        <v>896</v>
      </c>
      <c r="B759">
        <v>28</v>
      </c>
      <c r="C759">
        <f t="shared" si="17"/>
        <v>0</v>
      </c>
      <c r="D759">
        <v>1</v>
      </c>
      <c r="E759">
        <v>1</v>
      </c>
      <c r="F759">
        <v>1</v>
      </c>
      <c r="G759">
        <v>0</v>
      </c>
      <c r="H759">
        <v>0</v>
      </c>
      <c r="I759">
        <v>0</v>
      </c>
      <c r="J759">
        <v>1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1</v>
      </c>
      <c r="R759">
        <v>20</v>
      </c>
      <c r="S759">
        <f t="shared" si="18"/>
        <v>1</v>
      </c>
      <c r="T759">
        <f t="shared" si="19"/>
        <v>1</v>
      </c>
      <c r="U759">
        <f t="shared" si="20"/>
        <v>0</v>
      </c>
      <c r="V759">
        <v>0</v>
      </c>
      <c r="W759">
        <v>0</v>
      </c>
      <c r="X759">
        <v>0</v>
      </c>
      <c r="Y759">
        <v>0</v>
      </c>
      <c r="Z759">
        <v>0</v>
      </c>
      <c r="AA759">
        <v>0</v>
      </c>
      <c r="AB759">
        <v>0</v>
      </c>
      <c r="AC759">
        <v>0</v>
      </c>
      <c r="AD759">
        <v>1</v>
      </c>
      <c r="AE759">
        <v>0</v>
      </c>
      <c r="AF759">
        <v>0</v>
      </c>
      <c r="AG759">
        <v>0</v>
      </c>
      <c r="AH759">
        <v>0</v>
      </c>
      <c r="AI759">
        <v>0</v>
      </c>
      <c r="AJ759">
        <v>1</v>
      </c>
      <c r="AK759">
        <v>0</v>
      </c>
      <c r="AL759">
        <v>0</v>
      </c>
      <c r="AM759">
        <v>0</v>
      </c>
      <c r="AN759">
        <v>1</v>
      </c>
      <c r="AO759">
        <v>0</v>
      </c>
      <c r="AP759">
        <v>0</v>
      </c>
    </row>
    <row r="760" spans="1:42">
      <c r="A760" t="s">
        <v>899</v>
      </c>
      <c r="B760">
        <v>57</v>
      </c>
      <c r="C760">
        <f t="shared" si="17"/>
        <v>0</v>
      </c>
      <c r="D760">
        <v>1</v>
      </c>
      <c r="E760">
        <v>1</v>
      </c>
      <c r="F760">
        <v>0</v>
      </c>
      <c r="G760">
        <v>1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1</v>
      </c>
      <c r="R760">
        <v>5</v>
      </c>
      <c r="S760">
        <f t="shared" si="18"/>
        <v>0</v>
      </c>
      <c r="T760">
        <f t="shared" si="19"/>
        <v>0</v>
      </c>
      <c r="U760">
        <f t="shared" si="20"/>
        <v>0</v>
      </c>
      <c r="V760">
        <v>1</v>
      </c>
      <c r="W760">
        <v>0</v>
      </c>
      <c r="X760">
        <v>1</v>
      </c>
      <c r="Y760">
        <v>0</v>
      </c>
      <c r="Z760">
        <v>0</v>
      </c>
      <c r="AA760">
        <v>0</v>
      </c>
      <c r="AB760">
        <v>0</v>
      </c>
      <c r="AC760">
        <v>0</v>
      </c>
      <c r="AD760">
        <v>0</v>
      </c>
      <c r="AE760">
        <v>0</v>
      </c>
      <c r="AF760">
        <v>0</v>
      </c>
      <c r="AG760">
        <v>0</v>
      </c>
      <c r="AH760">
        <v>0</v>
      </c>
      <c r="AI760">
        <v>0</v>
      </c>
      <c r="AJ760">
        <v>0</v>
      </c>
      <c r="AK760">
        <v>0</v>
      </c>
      <c r="AL760">
        <v>0</v>
      </c>
      <c r="AM760">
        <v>0</v>
      </c>
      <c r="AN760">
        <v>0</v>
      </c>
      <c r="AO760">
        <v>0</v>
      </c>
      <c r="AP760">
        <v>0</v>
      </c>
    </row>
    <row r="761" spans="1:42">
      <c r="A761" t="s">
        <v>1133</v>
      </c>
      <c r="B761">
        <v>69</v>
      </c>
      <c r="C761">
        <f t="shared" si="17"/>
        <v>1</v>
      </c>
      <c r="D761">
        <v>1</v>
      </c>
      <c r="E761">
        <v>1</v>
      </c>
      <c r="F761">
        <v>1</v>
      </c>
      <c r="G761">
        <v>1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1</v>
      </c>
      <c r="R761">
        <v>5</v>
      </c>
      <c r="S761">
        <f t="shared" si="18"/>
        <v>0</v>
      </c>
      <c r="T761">
        <f t="shared" si="19"/>
        <v>0</v>
      </c>
      <c r="U761">
        <f t="shared" si="20"/>
        <v>0</v>
      </c>
      <c r="V761">
        <v>0</v>
      </c>
      <c r="W761">
        <v>0</v>
      </c>
      <c r="X761">
        <v>0</v>
      </c>
      <c r="Y761">
        <v>0</v>
      </c>
      <c r="Z761">
        <v>0</v>
      </c>
      <c r="AA761">
        <v>0</v>
      </c>
      <c r="AB761">
        <v>0</v>
      </c>
      <c r="AC761">
        <v>0</v>
      </c>
      <c r="AD761">
        <v>1</v>
      </c>
      <c r="AE761">
        <v>0</v>
      </c>
      <c r="AF761">
        <v>1</v>
      </c>
      <c r="AG761">
        <v>0</v>
      </c>
      <c r="AH761">
        <v>0</v>
      </c>
      <c r="AI761">
        <v>0</v>
      </c>
      <c r="AJ761">
        <v>0</v>
      </c>
      <c r="AK761">
        <v>0</v>
      </c>
      <c r="AL761">
        <v>0</v>
      </c>
      <c r="AM761">
        <v>1</v>
      </c>
      <c r="AN761">
        <v>0</v>
      </c>
      <c r="AO761">
        <v>0</v>
      </c>
      <c r="AP761">
        <v>0</v>
      </c>
    </row>
    <row r="762" spans="1:42">
      <c r="A762" t="s">
        <v>907</v>
      </c>
      <c r="B762">
        <v>35</v>
      </c>
      <c r="C762">
        <f t="shared" si="17"/>
        <v>0</v>
      </c>
      <c r="D762">
        <v>1</v>
      </c>
      <c r="E762">
        <v>1</v>
      </c>
      <c r="F762">
        <v>0</v>
      </c>
      <c r="G762">
        <v>0</v>
      </c>
      <c r="H762">
        <v>0</v>
      </c>
      <c r="I762">
        <v>0</v>
      </c>
      <c r="J762">
        <v>1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1</v>
      </c>
      <c r="R762">
        <v>20</v>
      </c>
      <c r="S762">
        <f t="shared" si="18"/>
        <v>1</v>
      </c>
      <c r="T762">
        <f t="shared" si="19"/>
        <v>1</v>
      </c>
      <c r="U762">
        <f t="shared" si="20"/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>
        <v>0</v>
      </c>
      <c r="AB762">
        <v>0</v>
      </c>
      <c r="AC762">
        <v>0</v>
      </c>
      <c r="AD762">
        <v>1</v>
      </c>
      <c r="AE762">
        <v>0</v>
      </c>
      <c r="AF762">
        <v>0</v>
      </c>
      <c r="AG762">
        <v>0</v>
      </c>
      <c r="AH762">
        <v>0</v>
      </c>
      <c r="AI762">
        <v>0</v>
      </c>
      <c r="AJ762">
        <v>1</v>
      </c>
      <c r="AK762">
        <v>0</v>
      </c>
      <c r="AL762">
        <v>1</v>
      </c>
      <c r="AM762">
        <v>0</v>
      </c>
      <c r="AN762">
        <v>1</v>
      </c>
      <c r="AO762">
        <v>0</v>
      </c>
      <c r="AP762">
        <v>0</v>
      </c>
    </row>
    <row r="763" spans="1:42">
      <c r="A763" t="s">
        <v>908</v>
      </c>
      <c r="B763">
        <v>47</v>
      </c>
      <c r="C763">
        <f t="shared" si="17"/>
        <v>0</v>
      </c>
      <c r="D763">
        <v>1</v>
      </c>
      <c r="E763">
        <v>1</v>
      </c>
      <c r="F763">
        <v>1</v>
      </c>
      <c r="G763">
        <v>1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1</v>
      </c>
      <c r="R763">
        <v>10</v>
      </c>
      <c r="S763">
        <f t="shared" si="18"/>
        <v>1</v>
      </c>
      <c r="T763">
        <f t="shared" si="19"/>
        <v>0</v>
      </c>
      <c r="U763">
        <f t="shared" si="20"/>
        <v>0</v>
      </c>
      <c r="V763">
        <v>1</v>
      </c>
      <c r="W763">
        <v>0</v>
      </c>
      <c r="X763">
        <v>1</v>
      </c>
      <c r="Y763">
        <v>0</v>
      </c>
      <c r="Z763">
        <v>0</v>
      </c>
      <c r="AA763">
        <v>0</v>
      </c>
      <c r="AB763">
        <v>0</v>
      </c>
      <c r="AC763">
        <v>0</v>
      </c>
      <c r="AD763">
        <v>0</v>
      </c>
      <c r="AE763">
        <v>0</v>
      </c>
      <c r="AF763">
        <v>0</v>
      </c>
      <c r="AG763">
        <v>0</v>
      </c>
      <c r="AH763">
        <v>0</v>
      </c>
      <c r="AI763">
        <v>0</v>
      </c>
      <c r="AJ763">
        <v>0</v>
      </c>
      <c r="AK763">
        <v>0</v>
      </c>
      <c r="AL763">
        <v>0</v>
      </c>
      <c r="AM763">
        <v>1</v>
      </c>
      <c r="AN763">
        <v>0</v>
      </c>
      <c r="AO763">
        <v>0</v>
      </c>
      <c r="AP763">
        <v>0</v>
      </c>
    </row>
    <row r="764" spans="1:42">
      <c r="A764" t="s">
        <v>1134</v>
      </c>
      <c r="B764">
        <v>73</v>
      </c>
      <c r="C764">
        <f t="shared" si="17"/>
        <v>1</v>
      </c>
      <c r="D764">
        <v>1</v>
      </c>
      <c r="E764">
        <v>1</v>
      </c>
      <c r="F764">
        <v>1</v>
      </c>
      <c r="G764">
        <v>1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1</v>
      </c>
      <c r="R764">
        <v>10</v>
      </c>
      <c r="S764">
        <f t="shared" si="18"/>
        <v>1</v>
      </c>
      <c r="T764">
        <f t="shared" si="19"/>
        <v>0</v>
      </c>
      <c r="U764">
        <f t="shared" si="20"/>
        <v>0</v>
      </c>
      <c r="V764">
        <v>0</v>
      </c>
      <c r="W764">
        <v>0</v>
      </c>
      <c r="X764">
        <v>0</v>
      </c>
      <c r="Y764">
        <v>0</v>
      </c>
      <c r="Z764">
        <v>0</v>
      </c>
      <c r="AA764">
        <v>0</v>
      </c>
      <c r="AB764">
        <v>0</v>
      </c>
      <c r="AC764">
        <v>0</v>
      </c>
      <c r="AD764">
        <v>1</v>
      </c>
      <c r="AE764">
        <v>0</v>
      </c>
      <c r="AF764">
        <v>0</v>
      </c>
      <c r="AG764">
        <v>0</v>
      </c>
      <c r="AH764">
        <v>1</v>
      </c>
      <c r="AI764">
        <v>0</v>
      </c>
      <c r="AJ764">
        <v>0</v>
      </c>
      <c r="AK764">
        <v>0</v>
      </c>
      <c r="AL764">
        <v>0</v>
      </c>
      <c r="AM764">
        <v>0</v>
      </c>
      <c r="AN764">
        <v>0</v>
      </c>
      <c r="AO764">
        <v>0</v>
      </c>
      <c r="AP764">
        <v>0</v>
      </c>
    </row>
    <row r="765" spans="1:42">
      <c r="A765" t="s">
        <v>916</v>
      </c>
      <c r="B765">
        <v>48</v>
      </c>
      <c r="C765">
        <f t="shared" si="17"/>
        <v>0</v>
      </c>
      <c r="D765">
        <v>1</v>
      </c>
      <c r="E765">
        <v>1</v>
      </c>
      <c r="F765">
        <v>0</v>
      </c>
      <c r="G765">
        <v>1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1</v>
      </c>
      <c r="R765">
        <v>5</v>
      </c>
      <c r="S765">
        <f t="shared" si="18"/>
        <v>0</v>
      </c>
      <c r="T765">
        <f t="shared" si="19"/>
        <v>0</v>
      </c>
      <c r="U765">
        <f t="shared" si="20"/>
        <v>0</v>
      </c>
      <c r="V765">
        <v>0</v>
      </c>
      <c r="W765">
        <v>0</v>
      </c>
      <c r="X765">
        <v>0</v>
      </c>
      <c r="Y765">
        <v>0</v>
      </c>
      <c r="Z765">
        <v>0</v>
      </c>
      <c r="AA765">
        <v>0</v>
      </c>
      <c r="AB765">
        <v>0</v>
      </c>
      <c r="AC765">
        <v>0</v>
      </c>
      <c r="AD765">
        <v>1</v>
      </c>
      <c r="AE765">
        <v>0</v>
      </c>
      <c r="AF765">
        <v>1</v>
      </c>
      <c r="AG765">
        <v>1</v>
      </c>
      <c r="AH765">
        <v>0</v>
      </c>
      <c r="AI765">
        <v>0</v>
      </c>
      <c r="AJ765">
        <v>0</v>
      </c>
      <c r="AK765">
        <v>0</v>
      </c>
      <c r="AL765">
        <v>0</v>
      </c>
      <c r="AM765">
        <v>0</v>
      </c>
      <c r="AN765">
        <v>1</v>
      </c>
      <c r="AO765">
        <v>0</v>
      </c>
      <c r="AP765">
        <v>0</v>
      </c>
    </row>
    <row r="766" spans="1:42">
      <c r="A766" t="s">
        <v>920</v>
      </c>
      <c r="B766">
        <v>65</v>
      </c>
      <c r="C766">
        <f t="shared" si="17"/>
        <v>1</v>
      </c>
      <c r="D766">
        <v>1</v>
      </c>
      <c r="E766">
        <v>1</v>
      </c>
      <c r="F766">
        <v>1</v>
      </c>
      <c r="G766">
        <v>1</v>
      </c>
      <c r="H766">
        <v>0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1</v>
      </c>
      <c r="R766">
        <v>10</v>
      </c>
      <c r="S766">
        <f t="shared" si="18"/>
        <v>1</v>
      </c>
      <c r="T766">
        <f t="shared" si="19"/>
        <v>0</v>
      </c>
      <c r="U766">
        <f t="shared" si="20"/>
        <v>0</v>
      </c>
      <c r="V766">
        <v>1</v>
      </c>
      <c r="W766">
        <v>0</v>
      </c>
      <c r="X766">
        <v>0</v>
      </c>
      <c r="Y766">
        <v>1</v>
      </c>
      <c r="Z766">
        <v>0</v>
      </c>
      <c r="AA766">
        <v>0</v>
      </c>
      <c r="AB766">
        <v>0</v>
      </c>
      <c r="AC766">
        <v>0</v>
      </c>
      <c r="AD766">
        <v>1</v>
      </c>
      <c r="AE766">
        <v>0</v>
      </c>
      <c r="AF766">
        <v>1</v>
      </c>
      <c r="AG766">
        <v>0</v>
      </c>
      <c r="AH766">
        <v>0</v>
      </c>
      <c r="AI766">
        <v>0</v>
      </c>
      <c r="AJ766">
        <v>0</v>
      </c>
      <c r="AK766">
        <v>0</v>
      </c>
      <c r="AL766">
        <v>0</v>
      </c>
      <c r="AM766">
        <v>0</v>
      </c>
      <c r="AN766">
        <v>0</v>
      </c>
      <c r="AO766">
        <v>0</v>
      </c>
      <c r="AP766">
        <v>0</v>
      </c>
    </row>
    <row r="767" spans="1:42">
      <c r="A767" t="s">
        <v>1135</v>
      </c>
      <c r="B767">
        <v>74</v>
      </c>
      <c r="C767">
        <f t="shared" si="17"/>
        <v>1</v>
      </c>
      <c r="D767">
        <v>1</v>
      </c>
      <c r="E767">
        <v>1</v>
      </c>
      <c r="F767">
        <v>1</v>
      </c>
      <c r="G767">
        <v>1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1</v>
      </c>
      <c r="R767">
        <v>10</v>
      </c>
      <c r="S767">
        <f t="shared" si="18"/>
        <v>1</v>
      </c>
      <c r="T767">
        <f t="shared" si="19"/>
        <v>0</v>
      </c>
      <c r="U767">
        <f t="shared" si="20"/>
        <v>0</v>
      </c>
      <c r="V767">
        <v>1</v>
      </c>
      <c r="W767">
        <v>0</v>
      </c>
      <c r="X767">
        <v>0</v>
      </c>
      <c r="Y767">
        <v>1</v>
      </c>
      <c r="Z767">
        <v>0</v>
      </c>
      <c r="AA767">
        <v>0</v>
      </c>
      <c r="AB767">
        <v>0</v>
      </c>
      <c r="AC767">
        <v>0</v>
      </c>
      <c r="AD767">
        <v>1</v>
      </c>
      <c r="AE767">
        <v>0</v>
      </c>
      <c r="AF767">
        <v>1</v>
      </c>
      <c r="AG767">
        <v>0</v>
      </c>
      <c r="AH767">
        <v>0</v>
      </c>
      <c r="AI767">
        <v>0</v>
      </c>
      <c r="AJ767">
        <v>0</v>
      </c>
      <c r="AK767">
        <v>0</v>
      </c>
      <c r="AL767">
        <v>0</v>
      </c>
      <c r="AM767">
        <v>0</v>
      </c>
      <c r="AN767">
        <v>0</v>
      </c>
      <c r="AO767">
        <v>0</v>
      </c>
      <c r="AP767">
        <v>0</v>
      </c>
    </row>
    <row r="768" spans="1:42">
      <c r="A768" t="s">
        <v>922</v>
      </c>
      <c r="B768">
        <v>61</v>
      </c>
      <c r="C768">
        <f t="shared" si="17"/>
        <v>1</v>
      </c>
      <c r="D768">
        <v>1</v>
      </c>
      <c r="E768">
        <v>1</v>
      </c>
      <c r="F768">
        <v>0</v>
      </c>
      <c r="G768">
        <v>1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1</v>
      </c>
      <c r="R768">
        <v>5</v>
      </c>
      <c r="S768">
        <f t="shared" si="18"/>
        <v>0</v>
      </c>
      <c r="T768">
        <f t="shared" si="19"/>
        <v>0</v>
      </c>
      <c r="U768">
        <f t="shared" si="20"/>
        <v>0</v>
      </c>
      <c r="V768">
        <v>1</v>
      </c>
      <c r="W768">
        <v>0</v>
      </c>
      <c r="X768">
        <v>1</v>
      </c>
      <c r="Y768">
        <v>0</v>
      </c>
      <c r="Z768">
        <v>0</v>
      </c>
      <c r="AA768">
        <v>0</v>
      </c>
      <c r="AB768">
        <v>0</v>
      </c>
      <c r="AC768">
        <v>0</v>
      </c>
      <c r="AD768">
        <v>1</v>
      </c>
      <c r="AE768">
        <v>0</v>
      </c>
      <c r="AF768">
        <v>0</v>
      </c>
      <c r="AG768">
        <v>1</v>
      </c>
      <c r="AH768">
        <v>0</v>
      </c>
      <c r="AI768">
        <v>0</v>
      </c>
      <c r="AJ768">
        <v>0</v>
      </c>
      <c r="AK768">
        <v>0</v>
      </c>
      <c r="AL768">
        <v>0</v>
      </c>
      <c r="AM768">
        <v>0</v>
      </c>
      <c r="AN768">
        <v>1</v>
      </c>
      <c r="AO768">
        <v>0</v>
      </c>
      <c r="AP768">
        <v>0</v>
      </c>
    </row>
    <row r="769" spans="1:42">
      <c r="A769" t="s">
        <v>1136</v>
      </c>
      <c r="B769">
        <v>70</v>
      </c>
      <c r="C769">
        <f t="shared" si="17"/>
        <v>1</v>
      </c>
      <c r="D769">
        <v>1</v>
      </c>
      <c r="E769">
        <v>1</v>
      </c>
      <c r="F769">
        <v>1</v>
      </c>
      <c r="G769">
        <v>1</v>
      </c>
      <c r="H769">
        <v>0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1</v>
      </c>
      <c r="R769">
        <v>5</v>
      </c>
      <c r="S769">
        <f t="shared" si="18"/>
        <v>0</v>
      </c>
      <c r="T769">
        <f t="shared" si="19"/>
        <v>0</v>
      </c>
      <c r="U769">
        <f t="shared" si="20"/>
        <v>0</v>
      </c>
      <c r="V769">
        <v>0</v>
      </c>
      <c r="W769">
        <v>0</v>
      </c>
      <c r="X769">
        <v>0</v>
      </c>
      <c r="Y769">
        <v>0</v>
      </c>
      <c r="Z769">
        <v>0</v>
      </c>
      <c r="AA769">
        <v>0</v>
      </c>
      <c r="AB769">
        <v>0</v>
      </c>
      <c r="AC769">
        <v>0</v>
      </c>
      <c r="AD769">
        <v>1</v>
      </c>
      <c r="AE769">
        <v>1</v>
      </c>
      <c r="AF769">
        <v>1</v>
      </c>
      <c r="AG769">
        <v>0</v>
      </c>
      <c r="AH769">
        <v>0</v>
      </c>
      <c r="AI769">
        <v>0</v>
      </c>
      <c r="AJ769">
        <v>0</v>
      </c>
      <c r="AK769">
        <v>0</v>
      </c>
      <c r="AL769">
        <v>0</v>
      </c>
      <c r="AM769">
        <v>0</v>
      </c>
      <c r="AN769">
        <v>0</v>
      </c>
      <c r="AO769">
        <v>0</v>
      </c>
      <c r="AP769">
        <v>0</v>
      </c>
    </row>
    <row r="770" spans="1:42">
      <c r="A770" t="s">
        <v>1137</v>
      </c>
      <c r="B770">
        <v>39</v>
      </c>
      <c r="C770">
        <f t="shared" si="17"/>
        <v>0</v>
      </c>
      <c r="D770">
        <v>1</v>
      </c>
      <c r="E770">
        <v>1</v>
      </c>
      <c r="F770">
        <v>0</v>
      </c>
      <c r="G770">
        <v>0</v>
      </c>
      <c r="H770">
        <v>0</v>
      </c>
      <c r="I770">
        <v>0</v>
      </c>
      <c r="J770">
        <v>1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1</v>
      </c>
      <c r="R770">
        <v>5</v>
      </c>
      <c r="S770">
        <f t="shared" si="18"/>
        <v>0</v>
      </c>
      <c r="T770">
        <f t="shared" si="19"/>
        <v>0</v>
      </c>
      <c r="U770">
        <f t="shared" si="20"/>
        <v>0</v>
      </c>
      <c r="V770">
        <v>0</v>
      </c>
      <c r="W770">
        <v>0</v>
      </c>
      <c r="X770">
        <v>0</v>
      </c>
      <c r="Y770">
        <v>0</v>
      </c>
      <c r="Z770">
        <v>0</v>
      </c>
      <c r="AA770">
        <v>0</v>
      </c>
      <c r="AB770">
        <v>0</v>
      </c>
      <c r="AC770">
        <v>0</v>
      </c>
      <c r="AD770">
        <v>0</v>
      </c>
      <c r="AE770">
        <v>0</v>
      </c>
      <c r="AF770">
        <v>0</v>
      </c>
      <c r="AG770">
        <v>0</v>
      </c>
      <c r="AH770">
        <v>0</v>
      </c>
      <c r="AI770">
        <v>0</v>
      </c>
      <c r="AJ770">
        <v>0</v>
      </c>
      <c r="AK770">
        <v>0</v>
      </c>
      <c r="AL770">
        <v>0</v>
      </c>
      <c r="AM770">
        <v>0</v>
      </c>
      <c r="AN770">
        <v>0</v>
      </c>
      <c r="AO770">
        <v>0</v>
      </c>
      <c r="AP770">
        <v>0</v>
      </c>
    </row>
    <row r="771" spans="1:42">
      <c r="A771" t="s">
        <v>929</v>
      </c>
      <c r="B771">
        <v>49</v>
      </c>
      <c r="C771">
        <f t="shared" ref="C771:C834" si="21">IF(B771&gt;59,1,0)</f>
        <v>0</v>
      </c>
      <c r="D771">
        <v>1</v>
      </c>
      <c r="E771">
        <v>1</v>
      </c>
      <c r="F771">
        <v>0</v>
      </c>
      <c r="G771">
        <v>0</v>
      </c>
      <c r="H771">
        <v>0</v>
      </c>
      <c r="I771">
        <v>0</v>
      </c>
      <c r="J771">
        <v>1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1</v>
      </c>
      <c r="R771">
        <v>5</v>
      </c>
      <c r="S771">
        <f t="shared" si="18"/>
        <v>0</v>
      </c>
      <c r="T771">
        <f t="shared" si="19"/>
        <v>0</v>
      </c>
      <c r="U771">
        <f t="shared" si="20"/>
        <v>0</v>
      </c>
      <c r="V771">
        <v>0</v>
      </c>
      <c r="W771">
        <v>0</v>
      </c>
      <c r="X771">
        <v>0</v>
      </c>
      <c r="Y771">
        <v>0</v>
      </c>
      <c r="Z771">
        <v>0</v>
      </c>
      <c r="AA771">
        <v>0</v>
      </c>
      <c r="AB771">
        <v>0</v>
      </c>
      <c r="AC771">
        <v>0</v>
      </c>
      <c r="AD771">
        <v>1</v>
      </c>
      <c r="AE771">
        <v>0</v>
      </c>
      <c r="AF771">
        <v>0</v>
      </c>
      <c r="AG771">
        <v>0</v>
      </c>
      <c r="AH771">
        <v>0</v>
      </c>
      <c r="AI771">
        <v>0</v>
      </c>
      <c r="AJ771">
        <v>1</v>
      </c>
      <c r="AK771">
        <v>0</v>
      </c>
      <c r="AL771">
        <v>0</v>
      </c>
      <c r="AM771">
        <v>0</v>
      </c>
      <c r="AN771">
        <v>1</v>
      </c>
      <c r="AO771">
        <v>0</v>
      </c>
      <c r="AP771">
        <v>0</v>
      </c>
    </row>
    <row r="772" spans="1:42">
      <c r="A772" t="s">
        <v>942</v>
      </c>
      <c r="B772">
        <v>65</v>
      </c>
      <c r="C772">
        <f t="shared" si="21"/>
        <v>1</v>
      </c>
      <c r="D772">
        <v>1</v>
      </c>
      <c r="E772">
        <v>1</v>
      </c>
      <c r="F772">
        <v>1</v>
      </c>
      <c r="G772">
        <v>1</v>
      </c>
      <c r="H772">
        <v>0</v>
      </c>
      <c r="I772">
        <v>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1</v>
      </c>
      <c r="R772">
        <v>5</v>
      </c>
      <c r="S772">
        <f t="shared" si="18"/>
        <v>0</v>
      </c>
      <c r="T772">
        <f t="shared" si="19"/>
        <v>0</v>
      </c>
      <c r="U772">
        <f t="shared" si="20"/>
        <v>0</v>
      </c>
      <c r="V772">
        <v>1</v>
      </c>
      <c r="W772">
        <v>1</v>
      </c>
      <c r="X772">
        <v>0</v>
      </c>
      <c r="Y772">
        <v>0</v>
      </c>
      <c r="Z772">
        <v>0</v>
      </c>
      <c r="AA772">
        <v>0</v>
      </c>
      <c r="AB772">
        <v>0</v>
      </c>
      <c r="AC772">
        <v>0</v>
      </c>
      <c r="AD772">
        <v>1</v>
      </c>
      <c r="AE772">
        <v>0</v>
      </c>
      <c r="AF772">
        <v>1</v>
      </c>
      <c r="AG772">
        <v>0</v>
      </c>
      <c r="AH772">
        <v>0</v>
      </c>
      <c r="AI772">
        <v>0</v>
      </c>
      <c r="AJ772">
        <v>0</v>
      </c>
      <c r="AK772">
        <v>0</v>
      </c>
      <c r="AL772">
        <v>0</v>
      </c>
      <c r="AM772">
        <v>0</v>
      </c>
      <c r="AN772">
        <v>0</v>
      </c>
      <c r="AO772">
        <v>0</v>
      </c>
      <c r="AP772">
        <v>0</v>
      </c>
    </row>
    <row r="773" spans="1:42">
      <c r="A773" t="s">
        <v>1138</v>
      </c>
      <c r="B773">
        <v>41</v>
      </c>
      <c r="C773">
        <f t="shared" si="21"/>
        <v>0</v>
      </c>
      <c r="D773">
        <v>1</v>
      </c>
      <c r="E773">
        <v>1</v>
      </c>
      <c r="F773">
        <v>1</v>
      </c>
      <c r="G773">
        <v>0</v>
      </c>
      <c r="H773">
        <v>0</v>
      </c>
      <c r="I773">
        <v>0</v>
      </c>
      <c r="J773">
        <v>1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0</v>
      </c>
      <c r="Q773">
        <v>1</v>
      </c>
      <c r="R773">
        <v>4</v>
      </c>
      <c r="S773">
        <f t="shared" si="18"/>
        <v>0</v>
      </c>
      <c r="T773">
        <f t="shared" si="19"/>
        <v>0</v>
      </c>
      <c r="U773">
        <f t="shared" si="20"/>
        <v>0</v>
      </c>
      <c r="V773">
        <v>1</v>
      </c>
      <c r="W773">
        <v>0</v>
      </c>
      <c r="X773">
        <v>0</v>
      </c>
      <c r="Y773">
        <v>0</v>
      </c>
      <c r="Z773">
        <v>0</v>
      </c>
      <c r="AA773">
        <v>1</v>
      </c>
      <c r="AB773">
        <v>0</v>
      </c>
      <c r="AC773">
        <v>0</v>
      </c>
      <c r="AD773">
        <v>1</v>
      </c>
      <c r="AE773">
        <v>0</v>
      </c>
      <c r="AF773">
        <v>0</v>
      </c>
      <c r="AG773">
        <v>0</v>
      </c>
      <c r="AH773">
        <v>0</v>
      </c>
      <c r="AI773">
        <v>0</v>
      </c>
      <c r="AJ773">
        <v>1</v>
      </c>
      <c r="AK773">
        <v>0</v>
      </c>
      <c r="AL773">
        <v>0</v>
      </c>
      <c r="AM773">
        <v>0</v>
      </c>
      <c r="AN773">
        <v>1</v>
      </c>
      <c r="AO773">
        <v>0</v>
      </c>
      <c r="AP773">
        <v>0</v>
      </c>
    </row>
    <row r="774" spans="1:42">
      <c r="A774" t="s">
        <v>1139</v>
      </c>
      <c r="B774">
        <v>71</v>
      </c>
      <c r="C774">
        <f t="shared" si="21"/>
        <v>1</v>
      </c>
      <c r="D774">
        <v>1</v>
      </c>
      <c r="E774">
        <v>1</v>
      </c>
      <c r="F774">
        <v>0</v>
      </c>
      <c r="G774">
        <v>1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1</v>
      </c>
      <c r="R774">
        <v>2.5</v>
      </c>
      <c r="S774">
        <f t="shared" si="18"/>
        <v>0</v>
      </c>
      <c r="T774">
        <f t="shared" si="19"/>
        <v>0</v>
      </c>
      <c r="U774">
        <f t="shared" si="20"/>
        <v>0</v>
      </c>
      <c r="V774">
        <v>0</v>
      </c>
      <c r="W774">
        <v>0</v>
      </c>
      <c r="X774">
        <v>0</v>
      </c>
      <c r="Y774">
        <v>0</v>
      </c>
      <c r="Z774">
        <v>0</v>
      </c>
      <c r="AA774">
        <v>0</v>
      </c>
      <c r="AB774">
        <v>0</v>
      </c>
      <c r="AC774">
        <v>0</v>
      </c>
      <c r="AD774">
        <v>1</v>
      </c>
      <c r="AE774">
        <v>0</v>
      </c>
      <c r="AF774">
        <v>0</v>
      </c>
      <c r="AG774">
        <v>1</v>
      </c>
      <c r="AH774">
        <v>0</v>
      </c>
      <c r="AI774">
        <v>0</v>
      </c>
      <c r="AJ774">
        <v>0</v>
      </c>
      <c r="AK774">
        <v>0</v>
      </c>
      <c r="AL774">
        <v>0</v>
      </c>
      <c r="AM774">
        <v>0</v>
      </c>
      <c r="AN774">
        <v>1</v>
      </c>
      <c r="AO774">
        <v>0</v>
      </c>
      <c r="AP774">
        <v>0</v>
      </c>
    </row>
    <row r="775" spans="1:42">
      <c r="A775" t="s">
        <v>949</v>
      </c>
      <c r="B775">
        <v>54</v>
      </c>
      <c r="C775">
        <f t="shared" si="21"/>
        <v>0</v>
      </c>
      <c r="D775">
        <v>1</v>
      </c>
      <c r="E775">
        <v>1</v>
      </c>
      <c r="F775">
        <v>1</v>
      </c>
      <c r="G775">
        <v>0</v>
      </c>
      <c r="H775">
        <v>0</v>
      </c>
      <c r="I775">
        <v>0</v>
      </c>
      <c r="J775">
        <v>0</v>
      </c>
      <c r="K775">
        <v>0</v>
      </c>
      <c r="L775">
        <v>1</v>
      </c>
      <c r="M775">
        <v>0</v>
      </c>
      <c r="N775">
        <v>0</v>
      </c>
      <c r="O775">
        <v>0</v>
      </c>
      <c r="P775">
        <v>0</v>
      </c>
      <c r="Q775">
        <v>1</v>
      </c>
      <c r="R775">
        <v>1.7</v>
      </c>
      <c r="S775">
        <f t="shared" si="18"/>
        <v>0</v>
      </c>
      <c r="T775">
        <f t="shared" si="19"/>
        <v>0</v>
      </c>
      <c r="U775">
        <f t="shared" si="20"/>
        <v>0</v>
      </c>
      <c r="V775">
        <v>1</v>
      </c>
      <c r="W775">
        <v>0</v>
      </c>
      <c r="X775">
        <v>0</v>
      </c>
      <c r="Y775">
        <v>0</v>
      </c>
      <c r="Z775">
        <v>1</v>
      </c>
      <c r="AA775">
        <v>0</v>
      </c>
      <c r="AB775">
        <v>0</v>
      </c>
      <c r="AC775">
        <v>0</v>
      </c>
      <c r="AD775">
        <v>1</v>
      </c>
      <c r="AE775">
        <v>0</v>
      </c>
      <c r="AF775">
        <v>0</v>
      </c>
      <c r="AG775">
        <v>0</v>
      </c>
      <c r="AH775">
        <v>1</v>
      </c>
      <c r="AI775">
        <v>0</v>
      </c>
      <c r="AJ775">
        <v>0</v>
      </c>
      <c r="AK775">
        <v>0</v>
      </c>
      <c r="AL775">
        <v>0</v>
      </c>
      <c r="AM775">
        <v>0</v>
      </c>
      <c r="AN775">
        <v>0</v>
      </c>
      <c r="AO775">
        <v>0</v>
      </c>
      <c r="AP775">
        <v>0</v>
      </c>
    </row>
    <row r="776" spans="1:42">
      <c r="A776" t="s">
        <v>950</v>
      </c>
      <c r="B776">
        <v>55</v>
      </c>
      <c r="C776">
        <f t="shared" si="21"/>
        <v>0</v>
      </c>
      <c r="D776">
        <v>1</v>
      </c>
      <c r="E776">
        <v>1</v>
      </c>
      <c r="F776">
        <v>0</v>
      </c>
      <c r="G776">
        <v>1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1</v>
      </c>
      <c r="R776">
        <v>5</v>
      </c>
      <c r="S776">
        <f t="shared" si="18"/>
        <v>0</v>
      </c>
      <c r="T776">
        <f t="shared" si="19"/>
        <v>0</v>
      </c>
      <c r="U776">
        <f t="shared" si="20"/>
        <v>0</v>
      </c>
      <c r="V776">
        <v>0</v>
      </c>
      <c r="W776">
        <v>0</v>
      </c>
      <c r="X776">
        <v>0</v>
      </c>
      <c r="Y776">
        <v>0</v>
      </c>
      <c r="Z776">
        <v>0</v>
      </c>
      <c r="AA776">
        <v>0</v>
      </c>
      <c r="AB776">
        <v>0</v>
      </c>
      <c r="AC776">
        <v>0</v>
      </c>
      <c r="AD776">
        <v>1</v>
      </c>
      <c r="AE776">
        <v>0</v>
      </c>
      <c r="AF776">
        <v>1</v>
      </c>
      <c r="AG776">
        <v>0</v>
      </c>
      <c r="AH776">
        <v>0</v>
      </c>
      <c r="AI776">
        <v>0</v>
      </c>
      <c r="AJ776">
        <v>0</v>
      </c>
      <c r="AK776">
        <v>0</v>
      </c>
      <c r="AL776">
        <v>0</v>
      </c>
      <c r="AM776">
        <v>0</v>
      </c>
      <c r="AN776">
        <v>0</v>
      </c>
      <c r="AO776">
        <v>0</v>
      </c>
      <c r="AP776">
        <v>0</v>
      </c>
    </row>
    <row r="777" spans="1:42">
      <c r="A777" t="s">
        <v>410</v>
      </c>
      <c r="B777">
        <v>35</v>
      </c>
      <c r="C777">
        <f t="shared" si="21"/>
        <v>0</v>
      </c>
      <c r="D777">
        <v>1</v>
      </c>
      <c r="E777">
        <v>1</v>
      </c>
      <c r="F777">
        <v>1</v>
      </c>
      <c r="G777">
        <v>0</v>
      </c>
      <c r="H777">
        <v>0</v>
      </c>
      <c r="I777">
        <v>0</v>
      </c>
      <c r="J777">
        <v>1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1</v>
      </c>
      <c r="R777">
        <v>5</v>
      </c>
      <c r="S777">
        <f t="shared" si="18"/>
        <v>0</v>
      </c>
      <c r="T777">
        <f t="shared" si="19"/>
        <v>0</v>
      </c>
      <c r="U777">
        <f t="shared" si="20"/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>
        <v>0</v>
      </c>
      <c r="AB777">
        <v>0</v>
      </c>
      <c r="AC777">
        <v>0</v>
      </c>
      <c r="AD777">
        <v>1</v>
      </c>
      <c r="AE777">
        <v>0</v>
      </c>
      <c r="AF777">
        <v>0</v>
      </c>
      <c r="AG777">
        <v>0</v>
      </c>
      <c r="AH777">
        <v>1</v>
      </c>
      <c r="AI777">
        <v>0</v>
      </c>
      <c r="AJ777">
        <v>0</v>
      </c>
      <c r="AK777">
        <v>0</v>
      </c>
      <c r="AL777">
        <v>0</v>
      </c>
      <c r="AM777">
        <v>0</v>
      </c>
      <c r="AN777">
        <v>1</v>
      </c>
      <c r="AO777">
        <v>1</v>
      </c>
      <c r="AP777">
        <v>0</v>
      </c>
    </row>
    <row r="778" spans="1:42">
      <c r="A778" t="s">
        <v>788</v>
      </c>
      <c r="B778">
        <v>31</v>
      </c>
      <c r="C778">
        <f t="shared" si="21"/>
        <v>0</v>
      </c>
      <c r="D778">
        <v>1</v>
      </c>
      <c r="E778">
        <v>1</v>
      </c>
      <c r="F778">
        <v>0</v>
      </c>
      <c r="G778">
        <v>1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1</v>
      </c>
      <c r="R778">
        <v>40</v>
      </c>
      <c r="S778">
        <f t="shared" si="18"/>
        <v>1</v>
      </c>
      <c r="T778">
        <f t="shared" si="19"/>
        <v>1</v>
      </c>
      <c r="U778">
        <f t="shared" si="20"/>
        <v>1</v>
      </c>
      <c r="V778">
        <v>1</v>
      </c>
      <c r="W778">
        <v>0</v>
      </c>
      <c r="X778">
        <v>0</v>
      </c>
      <c r="Y778">
        <v>1</v>
      </c>
      <c r="Z778">
        <v>0</v>
      </c>
      <c r="AA778">
        <v>0</v>
      </c>
      <c r="AB778">
        <v>0</v>
      </c>
      <c r="AC778">
        <v>0</v>
      </c>
      <c r="AD778">
        <v>1</v>
      </c>
      <c r="AE778">
        <v>0</v>
      </c>
      <c r="AF778">
        <v>0</v>
      </c>
      <c r="AG778">
        <v>1</v>
      </c>
      <c r="AH778">
        <v>0</v>
      </c>
      <c r="AI778">
        <v>0</v>
      </c>
      <c r="AJ778">
        <v>0</v>
      </c>
      <c r="AK778">
        <v>0</v>
      </c>
      <c r="AL778">
        <v>0</v>
      </c>
      <c r="AM778">
        <v>0</v>
      </c>
      <c r="AN778">
        <v>1</v>
      </c>
      <c r="AO778">
        <v>1</v>
      </c>
      <c r="AP778">
        <v>0</v>
      </c>
    </row>
    <row r="779" spans="1:42">
      <c r="A779" t="s">
        <v>641</v>
      </c>
      <c r="B779">
        <v>42</v>
      </c>
      <c r="C779">
        <f t="shared" si="21"/>
        <v>0</v>
      </c>
      <c r="D779">
        <v>1</v>
      </c>
      <c r="E779">
        <v>1</v>
      </c>
      <c r="F779">
        <v>0</v>
      </c>
      <c r="G779">
        <v>1</v>
      </c>
      <c r="H779">
        <v>0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1</v>
      </c>
      <c r="R779">
        <v>5</v>
      </c>
      <c r="S779">
        <f t="shared" si="18"/>
        <v>0</v>
      </c>
      <c r="T779">
        <f t="shared" si="19"/>
        <v>0</v>
      </c>
      <c r="U779">
        <f t="shared" si="20"/>
        <v>0</v>
      </c>
      <c r="V779">
        <v>0</v>
      </c>
      <c r="W779">
        <v>0</v>
      </c>
      <c r="X779">
        <v>0</v>
      </c>
      <c r="Y779">
        <v>0</v>
      </c>
      <c r="Z779">
        <v>0</v>
      </c>
      <c r="AA779">
        <v>0</v>
      </c>
      <c r="AB779">
        <v>0</v>
      </c>
      <c r="AC779">
        <v>0</v>
      </c>
      <c r="AD779">
        <v>1</v>
      </c>
      <c r="AE779">
        <v>1</v>
      </c>
      <c r="AF779">
        <v>1</v>
      </c>
      <c r="AG779">
        <v>0</v>
      </c>
      <c r="AH779">
        <v>0</v>
      </c>
      <c r="AI779">
        <v>0</v>
      </c>
      <c r="AJ779">
        <v>0</v>
      </c>
      <c r="AK779">
        <v>0</v>
      </c>
      <c r="AL779">
        <v>0</v>
      </c>
      <c r="AM779">
        <v>0</v>
      </c>
      <c r="AN779">
        <v>0</v>
      </c>
      <c r="AO779">
        <v>1</v>
      </c>
      <c r="AP779">
        <v>0</v>
      </c>
    </row>
    <row r="780" spans="1:42">
      <c r="A780" t="s">
        <v>708</v>
      </c>
      <c r="B780">
        <v>57</v>
      </c>
      <c r="C780">
        <f t="shared" si="21"/>
        <v>0</v>
      </c>
      <c r="D780">
        <v>1</v>
      </c>
      <c r="E780">
        <v>1</v>
      </c>
      <c r="F780">
        <v>1</v>
      </c>
      <c r="G780">
        <v>0</v>
      </c>
      <c r="H780">
        <v>0</v>
      </c>
      <c r="I780">
        <v>0</v>
      </c>
      <c r="J780">
        <v>1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1</v>
      </c>
      <c r="R780">
        <v>5</v>
      </c>
      <c r="S780">
        <f t="shared" si="18"/>
        <v>0</v>
      </c>
      <c r="T780">
        <f t="shared" si="19"/>
        <v>0</v>
      </c>
      <c r="U780">
        <f t="shared" si="20"/>
        <v>0</v>
      </c>
      <c r="V780">
        <v>0</v>
      </c>
      <c r="W780">
        <v>0</v>
      </c>
      <c r="X780">
        <v>0</v>
      </c>
      <c r="Y780">
        <v>0</v>
      </c>
      <c r="Z780">
        <v>0</v>
      </c>
      <c r="AA780">
        <v>0</v>
      </c>
      <c r="AB780">
        <v>0</v>
      </c>
      <c r="AC780">
        <v>0</v>
      </c>
      <c r="AD780">
        <v>1</v>
      </c>
      <c r="AE780">
        <v>0</v>
      </c>
      <c r="AF780">
        <v>0</v>
      </c>
      <c r="AG780">
        <v>0</v>
      </c>
      <c r="AH780">
        <v>0</v>
      </c>
      <c r="AI780">
        <v>0</v>
      </c>
      <c r="AJ780">
        <v>1</v>
      </c>
      <c r="AK780">
        <v>0</v>
      </c>
      <c r="AL780">
        <v>0</v>
      </c>
      <c r="AM780">
        <v>0</v>
      </c>
      <c r="AN780">
        <v>0</v>
      </c>
      <c r="AO780">
        <v>1</v>
      </c>
      <c r="AP780">
        <v>0</v>
      </c>
    </row>
    <row r="781" spans="1:42" s="4" customFormat="1">
      <c r="A781" t="s">
        <v>259</v>
      </c>
      <c r="B781">
        <v>22</v>
      </c>
      <c r="C781">
        <f t="shared" si="21"/>
        <v>0</v>
      </c>
      <c r="D781">
        <v>1</v>
      </c>
      <c r="E781">
        <v>1</v>
      </c>
      <c r="F781">
        <v>1</v>
      </c>
      <c r="G781">
        <v>0</v>
      </c>
      <c r="H781">
        <v>0</v>
      </c>
      <c r="I781">
        <v>0</v>
      </c>
      <c r="J781">
        <v>1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1</v>
      </c>
      <c r="R781">
        <v>4</v>
      </c>
      <c r="S781">
        <f t="shared" si="18"/>
        <v>0</v>
      </c>
      <c r="T781">
        <f t="shared" si="19"/>
        <v>0</v>
      </c>
      <c r="U781">
        <f t="shared" si="20"/>
        <v>0</v>
      </c>
      <c r="V781">
        <v>0</v>
      </c>
      <c r="W781">
        <v>0</v>
      </c>
      <c r="X781">
        <v>0</v>
      </c>
      <c r="Y781">
        <v>0</v>
      </c>
      <c r="Z781">
        <v>0</v>
      </c>
      <c r="AA781">
        <v>0</v>
      </c>
      <c r="AB781">
        <v>0</v>
      </c>
      <c r="AC781">
        <v>0</v>
      </c>
      <c r="AD781">
        <v>1</v>
      </c>
      <c r="AE781">
        <v>0</v>
      </c>
      <c r="AF781">
        <v>0</v>
      </c>
      <c r="AG781">
        <v>0</v>
      </c>
      <c r="AH781">
        <v>1</v>
      </c>
      <c r="AI781">
        <v>0</v>
      </c>
      <c r="AJ781">
        <v>0</v>
      </c>
      <c r="AK781">
        <v>0</v>
      </c>
      <c r="AL781">
        <v>0</v>
      </c>
      <c r="AM781">
        <v>0</v>
      </c>
      <c r="AN781">
        <v>1</v>
      </c>
      <c r="AO781">
        <v>1</v>
      </c>
      <c r="AP781">
        <v>0</v>
      </c>
    </row>
    <row r="782" spans="1:42">
      <c r="A782" t="s">
        <v>265</v>
      </c>
      <c r="B782">
        <v>41</v>
      </c>
      <c r="C782">
        <f t="shared" si="21"/>
        <v>0</v>
      </c>
      <c r="D782">
        <v>1</v>
      </c>
      <c r="E782">
        <v>1</v>
      </c>
      <c r="F782">
        <v>1</v>
      </c>
      <c r="G782">
        <v>0</v>
      </c>
      <c r="H782">
        <v>1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1</v>
      </c>
      <c r="R782">
        <v>10</v>
      </c>
      <c r="S782">
        <f t="shared" si="18"/>
        <v>1</v>
      </c>
      <c r="T782">
        <f t="shared" si="19"/>
        <v>0</v>
      </c>
      <c r="U782">
        <f t="shared" si="20"/>
        <v>0</v>
      </c>
      <c r="V782">
        <v>0</v>
      </c>
      <c r="W782">
        <v>0</v>
      </c>
      <c r="X782">
        <v>0</v>
      </c>
      <c r="Y782">
        <v>0</v>
      </c>
      <c r="Z782">
        <v>0</v>
      </c>
      <c r="AA782">
        <v>0</v>
      </c>
      <c r="AB782">
        <v>0</v>
      </c>
      <c r="AC782">
        <v>0</v>
      </c>
      <c r="AD782">
        <v>0</v>
      </c>
      <c r="AE782">
        <v>0</v>
      </c>
      <c r="AF782">
        <v>0</v>
      </c>
      <c r="AG782">
        <v>0</v>
      </c>
      <c r="AH782">
        <v>0</v>
      </c>
      <c r="AI782">
        <v>0</v>
      </c>
      <c r="AJ782">
        <v>0</v>
      </c>
      <c r="AK782">
        <v>0</v>
      </c>
      <c r="AL782">
        <v>0</v>
      </c>
      <c r="AM782">
        <v>1</v>
      </c>
      <c r="AN782">
        <v>0</v>
      </c>
      <c r="AO782">
        <v>1</v>
      </c>
      <c r="AP782">
        <v>0</v>
      </c>
    </row>
    <row r="783" spans="1:42">
      <c r="A783" t="s">
        <v>274</v>
      </c>
      <c r="B783">
        <v>42</v>
      </c>
      <c r="C783">
        <f t="shared" si="21"/>
        <v>0</v>
      </c>
      <c r="D783">
        <v>1</v>
      </c>
      <c r="E783">
        <v>1</v>
      </c>
      <c r="F783">
        <v>1</v>
      </c>
      <c r="G783">
        <v>0</v>
      </c>
      <c r="H783">
        <v>0</v>
      </c>
      <c r="I783">
        <v>0</v>
      </c>
      <c r="J783">
        <v>1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1</v>
      </c>
      <c r="R783">
        <v>10</v>
      </c>
      <c r="S783">
        <f t="shared" si="18"/>
        <v>1</v>
      </c>
      <c r="T783">
        <f t="shared" si="19"/>
        <v>0</v>
      </c>
      <c r="U783">
        <f t="shared" si="20"/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>
        <v>0</v>
      </c>
      <c r="AB783">
        <v>0</v>
      </c>
      <c r="AC783">
        <v>0</v>
      </c>
      <c r="AD783">
        <v>1</v>
      </c>
      <c r="AE783">
        <v>0</v>
      </c>
      <c r="AF783">
        <v>0</v>
      </c>
      <c r="AG783">
        <v>0</v>
      </c>
      <c r="AH783">
        <v>1</v>
      </c>
      <c r="AI783">
        <v>0</v>
      </c>
      <c r="AJ783">
        <v>0</v>
      </c>
      <c r="AK783">
        <v>0</v>
      </c>
      <c r="AL783">
        <v>0</v>
      </c>
      <c r="AM783">
        <v>0</v>
      </c>
      <c r="AN783">
        <v>0</v>
      </c>
      <c r="AO783">
        <v>1</v>
      </c>
      <c r="AP783">
        <v>0</v>
      </c>
    </row>
    <row r="784" spans="1:42">
      <c r="A784" t="s">
        <v>281</v>
      </c>
      <c r="B784">
        <v>44</v>
      </c>
      <c r="C784">
        <f t="shared" si="21"/>
        <v>0</v>
      </c>
      <c r="D784">
        <v>1</v>
      </c>
      <c r="E784">
        <v>1</v>
      </c>
      <c r="F784">
        <v>1</v>
      </c>
      <c r="G784">
        <v>1</v>
      </c>
      <c r="H784">
        <v>0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1</v>
      </c>
      <c r="R784">
        <v>5</v>
      </c>
      <c r="S784">
        <f t="shared" si="18"/>
        <v>0</v>
      </c>
      <c r="T784">
        <f t="shared" si="19"/>
        <v>0</v>
      </c>
      <c r="U784">
        <f t="shared" si="20"/>
        <v>0</v>
      </c>
      <c r="V784">
        <v>0</v>
      </c>
      <c r="W784">
        <v>0</v>
      </c>
      <c r="X784">
        <v>0</v>
      </c>
      <c r="Y784">
        <v>0</v>
      </c>
      <c r="Z784">
        <v>0</v>
      </c>
      <c r="AA784">
        <v>0</v>
      </c>
      <c r="AB784">
        <v>0</v>
      </c>
      <c r="AC784">
        <v>0</v>
      </c>
      <c r="AD784">
        <v>1</v>
      </c>
      <c r="AE784">
        <v>0</v>
      </c>
      <c r="AF784">
        <v>0</v>
      </c>
      <c r="AG784">
        <v>1</v>
      </c>
      <c r="AH784">
        <v>0</v>
      </c>
      <c r="AI784">
        <v>0</v>
      </c>
      <c r="AJ784">
        <v>0</v>
      </c>
      <c r="AK784">
        <v>0</v>
      </c>
      <c r="AL784">
        <v>0</v>
      </c>
      <c r="AM784">
        <v>0</v>
      </c>
      <c r="AN784">
        <v>0</v>
      </c>
      <c r="AO784">
        <v>1</v>
      </c>
      <c r="AP784">
        <v>0</v>
      </c>
    </row>
    <row r="785" spans="1:42">
      <c r="A785" t="s">
        <v>286</v>
      </c>
      <c r="B785">
        <v>66</v>
      </c>
      <c r="C785">
        <f t="shared" si="21"/>
        <v>1</v>
      </c>
      <c r="D785">
        <v>1</v>
      </c>
      <c r="E785">
        <v>1</v>
      </c>
      <c r="F785">
        <v>1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1</v>
      </c>
      <c r="O785">
        <v>0</v>
      </c>
      <c r="P785">
        <v>0</v>
      </c>
      <c r="Q785">
        <v>1</v>
      </c>
      <c r="R785">
        <v>5</v>
      </c>
      <c r="S785">
        <f t="shared" si="18"/>
        <v>0</v>
      </c>
      <c r="T785">
        <f t="shared" si="19"/>
        <v>0</v>
      </c>
      <c r="U785">
        <f t="shared" si="20"/>
        <v>0</v>
      </c>
      <c r="V785">
        <v>0</v>
      </c>
      <c r="W785">
        <v>0</v>
      </c>
      <c r="X785">
        <v>0</v>
      </c>
      <c r="Y785">
        <v>0</v>
      </c>
      <c r="Z785">
        <v>0</v>
      </c>
      <c r="AA785">
        <v>0</v>
      </c>
      <c r="AB785">
        <v>0</v>
      </c>
      <c r="AC785">
        <v>0</v>
      </c>
      <c r="AD785">
        <v>0</v>
      </c>
      <c r="AE785">
        <v>0</v>
      </c>
      <c r="AF785">
        <v>0</v>
      </c>
      <c r="AG785">
        <v>0</v>
      </c>
      <c r="AH785">
        <v>0</v>
      </c>
      <c r="AI785">
        <v>0</v>
      </c>
      <c r="AJ785">
        <v>0</v>
      </c>
      <c r="AK785">
        <v>0</v>
      </c>
      <c r="AL785">
        <v>0</v>
      </c>
      <c r="AM785">
        <v>0</v>
      </c>
      <c r="AN785">
        <v>1</v>
      </c>
      <c r="AO785">
        <v>1</v>
      </c>
      <c r="AP785">
        <v>0</v>
      </c>
    </row>
    <row r="786" spans="1:42">
      <c r="A786" t="s">
        <v>319</v>
      </c>
      <c r="B786">
        <v>34</v>
      </c>
      <c r="C786">
        <f t="shared" si="21"/>
        <v>0</v>
      </c>
      <c r="D786">
        <v>1</v>
      </c>
      <c r="E786">
        <v>1</v>
      </c>
      <c r="F786">
        <v>0</v>
      </c>
      <c r="G786">
        <v>0</v>
      </c>
      <c r="H786">
        <v>0</v>
      </c>
      <c r="I786">
        <v>0</v>
      </c>
      <c r="J786">
        <v>1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  <c r="Q786">
        <v>1</v>
      </c>
      <c r="R786">
        <v>0.5</v>
      </c>
      <c r="S786">
        <f t="shared" si="18"/>
        <v>0</v>
      </c>
      <c r="T786">
        <f t="shared" si="19"/>
        <v>0</v>
      </c>
      <c r="U786">
        <f t="shared" si="20"/>
        <v>0</v>
      </c>
      <c r="V786">
        <v>0</v>
      </c>
      <c r="W786">
        <v>0</v>
      </c>
      <c r="X786">
        <v>0</v>
      </c>
      <c r="Y786">
        <v>0</v>
      </c>
      <c r="Z786">
        <v>0</v>
      </c>
      <c r="AA786">
        <v>0</v>
      </c>
      <c r="AB786">
        <v>0</v>
      </c>
      <c r="AC786">
        <v>0</v>
      </c>
      <c r="AD786">
        <v>1</v>
      </c>
      <c r="AE786">
        <v>0</v>
      </c>
      <c r="AF786">
        <v>0</v>
      </c>
      <c r="AG786">
        <v>0</v>
      </c>
      <c r="AH786">
        <v>0</v>
      </c>
      <c r="AI786">
        <v>0</v>
      </c>
      <c r="AJ786">
        <v>1</v>
      </c>
      <c r="AK786">
        <v>0</v>
      </c>
      <c r="AL786">
        <v>0</v>
      </c>
      <c r="AM786">
        <v>0</v>
      </c>
      <c r="AN786">
        <v>1</v>
      </c>
      <c r="AO786">
        <v>1</v>
      </c>
      <c r="AP786">
        <v>0</v>
      </c>
    </row>
    <row r="787" spans="1:42">
      <c r="A787" t="s">
        <v>320</v>
      </c>
      <c r="B787">
        <v>30</v>
      </c>
      <c r="C787">
        <f t="shared" si="21"/>
        <v>0</v>
      </c>
      <c r="D787">
        <v>1</v>
      </c>
      <c r="E787">
        <v>1</v>
      </c>
      <c r="F787">
        <v>1</v>
      </c>
      <c r="G787">
        <v>0</v>
      </c>
      <c r="H787">
        <v>0</v>
      </c>
      <c r="I787">
        <v>0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1</v>
      </c>
      <c r="P787">
        <v>0</v>
      </c>
      <c r="Q787">
        <v>1</v>
      </c>
      <c r="R787">
        <v>2.5</v>
      </c>
      <c r="S787">
        <f t="shared" si="18"/>
        <v>0</v>
      </c>
      <c r="T787">
        <f t="shared" si="19"/>
        <v>0</v>
      </c>
      <c r="U787">
        <f t="shared" si="20"/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>
        <v>0</v>
      </c>
      <c r="AB787">
        <v>0</v>
      </c>
      <c r="AC787">
        <v>0</v>
      </c>
      <c r="AD787">
        <v>1</v>
      </c>
      <c r="AE787">
        <v>0</v>
      </c>
      <c r="AF787">
        <v>0</v>
      </c>
      <c r="AG787">
        <v>0</v>
      </c>
      <c r="AH787">
        <v>1</v>
      </c>
      <c r="AI787">
        <v>0</v>
      </c>
      <c r="AJ787">
        <v>0</v>
      </c>
      <c r="AK787">
        <v>0</v>
      </c>
      <c r="AL787">
        <v>0</v>
      </c>
      <c r="AM787">
        <v>0</v>
      </c>
      <c r="AN787">
        <v>1</v>
      </c>
      <c r="AO787">
        <v>1</v>
      </c>
      <c r="AP787">
        <v>0</v>
      </c>
    </row>
    <row r="788" spans="1:42">
      <c r="A788" t="s">
        <v>332</v>
      </c>
      <c r="B788">
        <v>47</v>
      </c>
      <c r="C788">
        <f t="shared" si="21"/>
        <v>0</v>
      </c>
      <c r="D788">
        <v>0</v>
      </c>
      <c r="E788">
        <v>1</v>
      </c>
      <c r="F788">
        <v>1</v>
      </c>
      <c r="G788">
        <v>0</v>
      </c>
      <c r="H788">
        <v>0</v>
      </c>
      <c r="I788">
        <v>0</v>
      </c>
      <c r="J788">
        <v>1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0</v>
      </c>
      <c r="Q788">
        <v>1</v>
      </c>
      <c r="R788">
        <v>5</v>
      </c>
      <c r="S788">
        <f t="shared" si="18"/>
        <v>0</v>
      </c>
      <c r="T788">
        <f t="shared" si="19"/>
        <v>0</v>
      </c>
      <c r="U788">
        <f t="shared" si="20"/>
        <v>0</v>
      </c>
      <c r="V788">
        <v>0</v>
      </c>
      <c r="W788">
        <v>0</v>
      </c>
      <c r="X788">
        <v>0</v>
      </c>
      <c r="Y788">
        <v>0</v>
      </c>
      <c r="Z788">
        <v>0</v>
      </c>
      <c r="AA788">
        <v>0</v>
      </c>
      <c r="AB788">
        <v>0</v>
      </c>
      <c r="AC788">
        <v>0</v>
      </c>
      <c r="AD788">
        <v>1</v>
      </c>
      <c r="AE788">
        <v>0</v>
      </c>
      <c r="AF788">
        <v>0</v>
      </c>
      <c r="AG788">
        <v>0</v>
      </c>
      <c r="AH788">
        <v>0</v>
      </c>
      <c r="AI788">
        <v>0</v>
      </c>
      <c r="AJ788">
        <v>1</v>
      </c>
      <c r="AK788">
        <v>0</v>
      </c>
      <c r="AL788">
        <v>0</v>
      </c>
      <c r="AM788">
        <v>0</v>
      </c>
      <c r="AN788">
        <v>0</v>
      </c>
      <c r="AO788">
        <v>1</v>
      </c>
      <c r="AP788">
        <v>0</v>
      </c>
    </row>
    <row r="789" spans="1:42">
      <c r="A789" t="s">
        <v>363</v>
      </c>
      <c r="B789">
        <v>43</v>
      </c>
      <c r="C789">
        <f t="shared" si="21"/>
        <v>0</v>
      </c>
      <c r="D789">
        <v>1</v>
      </c>
      <c r="E789">
        <v>1</v>
      </c>
      <c r="F789">
        <v>0</v>
      </c>
      <c r="G789">
        <v>1</v>
      </c>
      <c r="H789">
        <v>0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1</v>
      </c>
      <c r="R789">
        <v>10</v>
      </c>
      <c r="S789">
        <f t="shared" si="18"/>
        <v>1</v>
      </c>
      <c r="T789">
        <f t="shared" si="19"/>
        <v>0</v>
      </c>
      <c r="U789">
        <f t="shared" si="20"/>
        <v>0</v>
      </c>
      <c r="V789">
        <v>1</v>
      </c>
      <c r="W789">
        <v>0</v>
      </c>
      <c r="X789">
        <v>0</v>
      </c>
      <c r="Y789">
        <v>0</v>
      </c>
      <c r="Z789">
        <v>0</v>
      </c>
      <c r="AA789">
        <v>0</v>
      </c>
      <c r="AB789">
        <v>0</v>
      </c>
      <c r="AC789">
        <v>0</v>
      </c>
      <c r="AD789">
        <v>1</v>
      </c>
      <c r="AE789">
        <v>1</v>
      </c>
      <c r="AF789">
        <v>0</v>
      </c>
      <c r="AG789">
        <v>0</v>
      </c>
      <c r="AH789">
        <v>0</v>
      </c>
      <c r="AI789">
        <v>0</v>
      </c>
      <c r="AJ789">
        <v>0</v>
      </c>
      <c r="AK789">
        <v>0</v>
      </c>
      <c r="AL789">
        <v>0</v>
      </c>
      <c r="AM789">
        <v>0</v>
      </c>
      <c r="AN789">
        <v>0</v>
      </c>
      <c r="AO789">
        <v>1</v>
      </c>
      <c r="AP789">
        <v>0</v>
      </c>
    </row>
    <row r="790" spans="1:42">
      <c r="A790" t="s">
        <v>374</v>
      </c>
      <c r="B790">
        <v>37</v>
      </c>
      <c r="C790">
        <f t="shared" si="21"/>
        <v>0</v>
      </c>
      <c r="D790">
        <v>0</v>
      </c>
      <c r="E790">
        <v>1</v>
      </c>
      <c r="F790">
        <v>0</v>
      </c>
      <c r="G790">
        <v>0</v>
      </c>
      <c r="H790">
        <v>0</v>
      </c>
      <c r="I790">
        <v>0</v>
      </c>
      <c r="J790">
        <v>1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1</v>
      </c>
      <c r="R790">
        <v>10</v>
      </c>
      <c r="S790">
        <f t="shared" si="18"/>
        <v>1</v>
      </c>
      <c r="T790">
        <f t="shared" si="19"/>
        <v>0</v>
      </c>
      <c r="U790">
        <f t="shared" si="20"/>
        <v>0</v>
      </c>
      <c r="V790">
        <v>0</v>
      </c>
      <c r="W790">
        <v>0</v>
      </c>
      <c r="X790">
        <v>0</v>
      </c>
      <c r="Y790">
        <v>0</v>
      </c>
      <c r="Z790">
        <v>0</v>
      </c>
      <c r="AA790">
        <v>0</v>
      </c>
      <c r="AB790">
        <v>0</v>
      </c>
      <c r="AC790">
        <v>0</v>
      </c>
      <c r="AD790">
        <v>1</v>
      </c>
      <c r="AE790">
        <v>0</v>
      </c>
      <c r="AF790">
        <v>0</v>
      </c>
      <c r="AG790">
        <v>0</v>
      </c>
      <c r="AH790">
        <v>1</v>
      </c>
      <c r="AI790">
        <v>0</v>
      </c>
      <c r="AJ790">
        <v>0</v>
      </c>
      <c r="AK790">
        <v>0</v>
      </c>
      <c r="AL790">
        <v>0</v>
      </c>
      <c r="AM790">
        <v>0</v>
      </c>
      <c r="AN790">
        <v>1</v>
      </c>
      <c r="AO790">
        <v>1</v>
      </c>
      <c r="AP790">
        <v>0</v>
      </c>
    </row>
    <row r="791" spans="1:42">
      <c r="A791" t="s">
        <v>385</v>
      </c>
      <c r="B791">
        <v>62</v>
      </c>
      <c r="C791">
        <f t="shared" si="21"/>
        <v>1</v>
      </c>
      <c r="D791">
        <v>1</v>
      </c>
      <c r="E791">
        <v>1</v>
      </c>
      <c r="F791">
        <v>0</v>
      </c>
      <c r="G791">
        <v>1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1</v>
      </c>
      <c r="R791">
        <v>5</v>
      </c>
      <c r="S791">
        <f t="shared" si="18"/>
        <v>0</v>
      </c>
      <c r="T791">
        <f t="shared" si="19"/>
        <v>0</v>
      </c>
      <c r="U791">
        <f t="shared" si="20"/>
        <v>0</v>
      </c>
      <c r="V791">
        <v>1</v>
      </c>
      <c r="W791">
        <v>1</v>
      </c>
      <c r="X791">
        <v>0</v>
      </c>
      <c r="Y791">
        <v>0</v>
      </c>
      <c r="Z791">
        <v>0</v>
      </c>
      <c r="AA791">
        <v>0</v>
      </c>
      <c r="AB791">
        <v>0</v>
      </c>
      <c r="AC791">
        <v>0</v>
      </c>
      <c r="AD791">
        <v>1</v>
      </c>
      <c r="AE791">
        <v>0</v>
      </c>
      <c r="AF791">
        <v>0</v>
      </c>
      <c r="AG791">
        <v>1</v>
      </c>
      <c r="AH791">
        <v>0</v>
      </c>
      <c r="AI791">
        <v>0</v>
      </c>
      <c r="AJ791">
        <v>0</v>
      </c>
      <c r="AK791">
        <v>0</v>
      </c>
      <c r="AL791">
        <v>0</v>
      </c>
      <c r="AM791">
        <v>0</v>
      </c>
      <c r="AN791">
        <v>0</v>
      </c>
      <c r="AO791">
        <v>1</v>
      </c>
      <c r="AP791">
        <v>0</v>
      </c>
    </row>
    <row r="792" spans="1:42">
      <c r="A792" t="s">
        <v>394</v>
      </c>
      <c r="B792">
        <v>50</v>
      </c>
      <c r="C792">
        <f t="shared" si="21"/>
        <v>0</v>
      </c>
      <c r="D792">
        <v>1</v>
      </c>
      <c r="E792">
        <v>1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1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1</v>
      </c>
      <c r="R792">
        <v>15</v>
      </c>
      <c r="S792">
        <f t="shared" si="18"/>
        <v>1</v>
      </c>
      <c r="T792">
        <f t="shared" si="19"/>
        <v>1</v>
      </c>
      <c r="U792">
        <f t="shared" si="20"/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>
        <v>0</v>
      </c>
      <c r="AB792">
        <v>0</v>
      </c>
      <c r="AC792">
        <v>0</v>
      </c>
      <c r="AD792">
        <v>1</v>
      </c>
      <c r="AE792">
        <v>0</v>
      </c>
      <c r="AF792">
        <v>0</v>
      </c>
      <c r="AG792">
        <v>0</v>
      </c>
      <c r="AH792">
        <v>0</v>
      </c>
      <c r="AI792">
        <v>1</v>
      </c>
      <c r="AJ792">
        <v>0</v>
      </c>
      <c r="AK792">
        <v>0</v>
      </c>
      <c r="AL792">
        <v>0</v>
      </c>
      <c r="AM792">
        <v>0</v>
      </c>
      <c r="AN792">
        <v>0</v>
      </c>
      <c r="AO792">
        <v>1</v>
      </c>
      <c r="AP792">
        <v>0</v>
      </c>
    </row>
    <row r="793" spans="1:42">
      <c r="A793" s="7" t="s">
        <v>1140</v>
      </c>
      <c r="B793" s="7">
        <v>34</v>
      </c>
      <c r="C793">
        <f t="shared" si="21"/>
        <v>0</v>
      </c>
      <c r="D793" s="7">
        <v>1</v>
      </c>
      <c r="E793" s="7">
        <v>1</v>
      </c>
      <c r="F793" s="7">
        <v>0</v>
      </c>
      <c r="G793" s="7">
        <v>0</v>
      </c>
      <c r="H793" s="7">
        <v>0</v>
      </c>
      <c r="I793" s="7">
        <v>0</v>
      </c>
      <c r="J793" s="7">
        <v>1</v>
      </c>
      <c r="K793" s="7">
        <v>0</v>
      </c>
      <c r="L793" s="7">
        <v>0</v>
      </c>
      <c r="M793" s="7">
        <v>0</v>
      </c>
      <c r="N793" s="7">
        <v>0</v>
      </c>
      <c r="O793" s="7">
        <v>0</v>
      </c>
      <c r="P793" s="7">
        <v>0</v>
      </c>
      <c r="Q793" s="7">
        <v>1</v>
      </c>
      <c r="R793" s="7">
        <v>10</v>
      </c>
      <c r="S793">
        <f t="shared" si="18"/>
        <v>1</v>
      </c>
      <c r="T793">
        <f t="shared" si="19"/>
        <v>0</v>
      </c>
      <c r="U793">
        <f t="shared" si="20"/>
        <v>0</v>
      </c>
      <c r="V793" s="7">
        <v>1</v>
      </c>
      <c r="W793" s="7">
        <v>0</v>
      </c>
      <c r="X793" s="7">
        <v>0</v>
      </c>
      <c r="Y793" s="7">
        <v>0</v>
      </c>
      <c r="Z793" s="7">
        <v>0</v>
      </c>
      <c r="AA793" s="7">
        <v>1</v>
      </c>
      <c r="AB793" s="7">
        <v>0</v>
      </c>
      <c r="AC793" s="7">
        <v>0</v>
      </c>
      <c r="AD793" s="7">
        <v>1</v>
      </c>
      <c r="AE793" s="7">
        <v>0</v>
      </c>
      <c r="AF793" s="7">
        <v>1</v>
      </c>
      <c r="AG793" s="7">
        <v>0</v>
      </c>
      <c r="AH793" s="7">
        <v>0</v>
      </c>
      <c r="AI793" s="7">
        <v>0</v>
      </c>
      <c r="AJ793" s="7">
        <v>0</v>
      </c>
      <c r="AK793" s="7">
        <v>0</v>
      </c>
      <c r="AL793" s="7">
        <v>0</v>
      </c>
      <c r="AM793" s="7">
        <v>0</v>
      </c>
      <c r="AN793" s="7">
        <v>1</v>
      </c>
      <c r="AO793" s="10">
        <v>1</v>
      </c>
      <c r="AP793">
        <v>0</v>
      </c>
    </row>
    <row r="794" spans="1:42">
      <c r="A794" t="s">
        <v>1141</v>
      </c>
      <c r="B794">
        <v>73</v>
      </c>
      <c r="C794">
        <f t="shared" si="21"/>
        <v>1</v>
      </c>
      <c r="D794">
        <v>1</v>
      </c>
      <c r="E794">
        <v>1</v>
      </c>
      <c r="F794">
        <v>1</v>
      </c>
      <c r="G794">
        <v>1</v>
      </c>
      <c r="H794">
        <v>0</v>
      </c>
      <c r="I794">
        <v>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1</v>
      </c>
      <c r="R794">
        <v>5</v>
      </c>
      <c r="S794">
        <f t="shared" si="18"/>
        <v>0</v>
      </c>
      <c r="T794">
        <f t="shared" si="19"/>
        <v>0</v>
      </c>
      <c r="U794">
        <f t="shared" si="20"/>
        <v>0</v>
      </c>
      <c r="V794">
        <v>1</v>
      </c>
      <c r="W794">
        <v>0</v>
      </c>
      <c r="X794">
        <v>0</v>
      </c>
      <c r="Y794">
        <v>1</v>
      </c>
      <c r="Z794">
        <v>0</v>
      </c>
      <c r="AA794">
        <v>0</v>
      </c>
      <c r="AB794">
        <v>0</v>
      </c>
      <c r="AC794">
        <v>0</v>
      </c>
      <c r="AD794">
        <v>1</v>
      </c>
      <c r="AE794">
        <v>0</v>
      </c>
      <c r="AF794">
        <v>1</v>
      </c>
      <c r="AG794">
        <v>0</v>
      </c>
      <c r="AH794">
        <v>0</v>
      </c>
      <c r="AI794">
        <v>0</v>
      </c>
      <c r="AJ794">
        <v>0</v>
      </c>
      <c r="AK794">
        <v>0</v>
      </c>
      <c r="AL794">
        <v>0</v>
      </c>
      <c r="AM794">
        <v>0</v>
      </c>
      <c r="AN794">
        <v>0</v>
      </c>
      <c r="AO794">
        <v>1</v>
      </c>
      <c r="AP794">
        <v>0</v>
      </c>
    </row>
    <row r="795" spans="1:42">
      <c r="A795" t="s">
        <v>442</v>
      </c>
      <c r="B795">
        <v>39</v>
      </c>
      <c r="C795">
        <f t="shared" si="21"/>
        <v>0</v>
      </c>
      <c r="D795">
        <v>1</v>
      </c>
      <c r="E795">
        <v>1</v>
      </c>
      <c r="F795">
        <v>0</v>
      </c>
      <c r="G795">
        <v>1</v>
      </c>
      <c r="H795">
        <v>0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0</v>
      </c>
      <c r="Q795">
        <v>1</v>
      </c>
      <c r="R795">
        <v>5</v>
      </c>
      <c r="S795">
        <f t="shared" si="18"/>
        <v>0</v>
      </c>
      <c r="T795">
        <f t="shared" si="19"/>
        <v>0</v>
      </c>
      <c r="U795">
        <f t="shared" si="20"/>
        <v>0</v>
      </c>
      <c r="V795">
        <v>1</v>
      </c>
      <c r="W795">
        <v>0</v>
      </c>
      <c r="X795">
        <v>0</v>
      </c>
      <c r="Y795">
        <v>1</v>
      </c>
      <c r="Z795">
        <v>0</v>
      </c>
      <c r="AA795">
        <v>0</v>
      </c>
      <c r="AB795">
        <v>0</v>
      </c>
      <c r="AC795">
        <v>0</v>
      </c>
      <c r="AD795">
        <v>1</v>
      </c>
      <c r="AE795">
        <v>0</v>
      </c>
      <c r="AF795">
        <v>0</v>
      </c>
      <c r="AG795">
        <v>1</v>
      </c>
      <c r="AH795">
        <v>0</v>
      </c>
      <c r="AI795">
        <v>0</v>
      </c>
      <c r="AJ795">
        <v>0</v>
      </c>
      <c r="AK795">
        <v>0</v>
      </c>
      <c r="AL795">
        <v>0</v>
      </c>
      <c r="AM795">
        <v>0</v>
      </c>
      <c r="AN795">
        <v>0</v>
      </c>
      <c r="AO795">
        <v>1</v>
      </c>
      <c r="AP795">
        <v>0</v>
      </c>
    </row>
    <row r="796" spans="1:42">
      <c r="A796" t="s">
        <v>484</v>
      </c>
      <c r="B796">
        <v>40</v>
      </c>
      <c r="C796">
        <f t="shared" si="21"/>
        <v>0</v>
      </c>
      <c r="D796">
        <v>0</v>
      </c>
      <c r="E796">
        <v>1</v>
      </c>
      <c r="F796">
        <v>1</v>
      </c>
      <c r="G796">
        <v>0</v>
      </c>
      <c r="H796">
        <v>0</v>
      </c>
      <c r="I796">
        <v>0</v>
      </c>
      <c r="J796">
        <v>1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1</v>
      </c>
      <c r="R796">
        <v>5</v>
      </c>
      <c r="S796">
        <f t="shared" si="18"/>
        <v>0</v>
      </c>
      <c r="T796">
        <f t="shared" si="19"/>
        <v>0</v>
      </c>
      <c r="U796">
        <f t="shared" si="20"/>
        <v>0</v>
      </c>
      <c r="V796">
        <v>0</v>
      </c>
      <c r="W796">
        <v>0</v>
      </c>
      <c r="X796">
        <v>0</v>
      </c>
      <c r="Y796">
        <v>0</v>
      </c>
      <c r="Z796">
        <v>0</v>
      </c>
      <c r="AA796">
        <v>0</v>
      </c>
      <c r="AB796">
        <v>0</v>
      </c>
      <c r="AC796">
        <v>0</v>
      </c>
      <c r="AD796">
        <v>1</v>
      </c>
      <c r="AE796">
        <v>0</v>
      </c>
      <c r="AF796">
        <v>0</v>
      </c>
      <c r="AG796">
        <v>0</v>
      </c>
      <c r="AH796">
        <v>0</v>
      </c>
      <c r="AI796">
        <v>0</v>
      </c>
      <c r="AJ796">
        <v>1</v>
      </c>
      <c r="AK796">
        <v>0</v>
      </c>
      <c r="AL796">
        <v>0</v>
      </c>
      <c r="AM796">
        <v>0</v>
      </c>
      <c r="AN796">
        <v>1</v>
      </c>
      <c r="AO796">
        <v>1</v>
      </c>
      <c r="AP796">
        <v>0</v>
      </c>
    </row>
    <row r="797" spans="1:42">
      <c r="A797" t="s">
        <v>531</v>
      </c>
      <c r="B797">
        <v>35</v>
      </c>
      <c r="C797">
        <f t="shared" si="21"/>
        <v>0</v>
      </c>
      <c r="D797">
        <v>1</v>
      </c>
      <c r="E797">
        <v>1</v>
      </c>
      <c r="F797">
        <v>0</v>
      </c>
      <c r="G797">
        <v>0</v>
      </c>
      <c r="H797">
        <v>0</v>
      </c>
      <c r="I797">
        <v>0</v>
      </c>
      <c r="J797">
        <v>1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1</v>
      </c>
      <c r="R797">
        <v>5</v>
      </c>
      <c r="S797">
        <f t="shared" si="18"/>
        <v>0</v>
      </c>
      <c r="T797">
        <f t="shared" si="19"/>
        <v>0</v>
      </c>
      <c r="U797">
        <f t="shared" si="20"/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>
        <v>0</v>
      </c>
      <c r="AB797">
        <v>0</v>
      </c>
      <c r="AC797">
        <v>0</v>
      </c>
      <c r="AD797">
        <v>1</v>
      </c>
      <c r="AE797">
        <v>0</v>
      </c>
      <c r="AF797">
        <v>0</v>
      </c>
      <c r="AG797">
        <v>0</v>
      </c>
      <c r="AH797">
        <v>1</v>
      </c>
      <c r="AI797">
        <v>0</v>
      </c>
      <c r="AJ797">
        <v>0</v>
      </c>
      <c r="AK797">
        <v>0</v>
      </c>
      <c r="AL797">
        <v>0</v>
      </c>
      <c r="AM797">
        <v>0</v>
      </c>
      <c r="AN797">
        <v>1</v>
      </c>
      <c r="AO797">
        <v>1</v>
      </c>
      <c r="AP797">
        <v>0</v>
      </c>
    </row>
    <row r="798" spans="1:42">
      <c r="A798" t="s">
        <v>1142</v>
      </c>
      <c r="B798">
        <v>40</v>
      </c>
      <c r="C798">
        <f t="shared" si="21"/>
        <v>0</v>
      </c>
      <c r="D798">
        <v>1</v>
      </c>
      <c r="E798">
        <v>1</v>
      </c>
      <c r="F798">
        <v>1</v>
      </c>
      <c r="G798">
        <v>0</v>
      </c>
      <c r="H798">
        <v>0</v>
      </c>
      <c r="I798">
        <v>0</v>
      </c>
      <c r="J798">
        <v>0</v>
      </c>
      <c r="K798">
        <v>0</v>
      </c>
      <c r="L798">
        <v>0</v>
      </c>
      <c r="M798">
        <v>0</v>
      </c>
      <c r="N798">
        <v>1</v>
      </c>
      <c r="O798">
        <v>0</v>
      </c>
      <c r="P798">
        <v>0</v>
      </c>
      <c r="Q798">
        <v>1</v>
      </c>
      <c r="R798">
        <v>10</v>
      </c>
      <c r="S798">
        <f t="shared" si="18"/>
        <v>1</v>
      </c>
      <c r="T798">
        <f t="shared" si="19"/>
        <v>0</v>
      </c>
      <c r="U798">
        <f t="shared" si="20"/>
        <v>0</v>
      </c>
      <c r="V798">
        <v>1</v>
      </c>
      <c r="W798">
        <v>0</v>
      </c>
      <c r="X798">
        <v>1</v>
      </c>
      <c r="Y798">
        <v>0</v>
      </c>
      <c r="Z798">
        <v>0</v>
      </c>
      <c r="AA798">
        <v>0</v>
      </c>
      <c r="AB798">
        <v>0</v>
      </c>
      <c r="AC798">
        <v>0</v>
      </c>
      <c r="AD798">
        <v>1</v>
      </c>
      <c r="AE798">
        <v>0</v>
      </c>
      <c r="AF798">
        <v>0</v>
      </c>
      <c r="AG798">
        <v>1</v>
      </c>
      <c r="AH798">
        <v>0</v>
      </c>
      <c r="AI798">
        <v>0</v>
      </c>
      <c r="AJ798">
        <v>0</v>
      </c>
      <c r="AK798">
        <v>0</v>
      </c>
      <c r="AL798">
        <v>0</v>
      </c>
      <c r="AM798">
        <v>0</v>
      </c>
      <c r="AN798">
        <v>1</v>
      </c>
      <c r="AO798">
        <v>1</v>
      </c>
      <c r="AP798">
        <v>0</v>
      </c>
    </row>
    <row r="799" spans="1:42">
      <c r="A799" t="s">
        <v>537</v>
      </c>
      <c r="B799">
        <v>65</v>
      </c>
      <c r="C799">
        <f t="shared" si="21"/>
        <v>1</v>
      </c>
      <c r="D799">
        <v>1</v>
      </c>
      <c r="E799">
        <v>1</v>
      </c>
      <c r="F799">
        <v>0</v>
      </c>
      <c r="G799">
        <v>1</v>
      </c>
      <c r="H799">
        <v>0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  <c r="Q799">
        <v>1</v>
      </c>
      <c r="R799">
        <v>5</v>
      </c>
      <c r="S799">
        <f t="shared" si="18"/>
        <v>0</v>
      </c>
      <c r="T799">
        <f t="shared" si="19"/>
        <v>0</v>
      </c>
      <c r="U799">
        <f t="shared" si="20"/>
        <v>0</v>
      </c>
      <c r="V799">
        <v>0</v>
      </c>
      <c r="W799">
        <v>0</v>
      </c>
      <c r="X799">
        <v>0</v>
      </c>
      <c r="Y799">
        <v>0</v>
      </c>
      <c r="Z799">
        <v>0</v>
      </c>
      <c r="AA799">
        <v>0</v>
      </c>
      <c r="AB799">
        <v>0</v>
      </c>
      <c r="AC799">
        <v>0</v>
      </c>
      <c r="AD799">
        <v>1</v>
      </c>
      <c r="AE799">
        <v>0</v>
      </c>
      <c r="AF799">
        <v>1</v>
      </c>
      <c r="AG799">
        <v>0</v>
      </c>
      <c r="AH799">
        <v>0</v>
      </c>
      <c r="AI799">
        <v>0</v>
      </c>
      <c r="AJ799">
        <v>0</v>
      </c>
      <c r="AK799">
        <v>0</v>
      </c>
      <c r="AL799">
        <v>0</v>
      </c>
      <c r="AM799">
        <v>0</v>
      </c>
      <c r="AN799">
        <v>0</v>
      </c>
      <c r="AO799">
        <v>1</v>
      </c>
      <c r="AP799">
        <v>0</v>
      </c>
    </row>
    <row r="800" spans="1:42">
      <c r="A800" t="s">
        <v>552</v>
      </c>
      <c r="B800">
        <v>30</v>
      </c>
      <c r="C800">
        <f t="shared" si="21"/>
        <v>0</v>
      </c>
      <c r="D800">
        <v>1</v>
      </c>
      <c r="E800">
        <v>1</v>
      </c>
      <c r="F800">
        <v>0</v>
      </c>
      <c r="G800">
        <v>0</v>
      </c>
      <c r="H800">
        <v>0</v>
      </c>
      <c r="I800">
        <v>0</v>
      </c>
      <c r="J800">
        <v>1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  <c r="Q800">
        <v>1</v>
      </c>
      <c r="R800">
        <v>5</v>
      </c>
      <c r="S800">
        <f t="shared" si="18"/>
        <v>0</v>
      </c>
      <c r="T800">
        <f t="shared" si="19"/>
        <v>0</v>
      </c>
      <c r="U800">
        <f t="shared" si="20"/>
        <v>0</v>
      </c>
      <c r="V800">
        <v>0</v>
      </c>
      <c r="W800">
        <v>0</v>
      </c>
      <c r="X800">
        <v>0</v>
      </c>
      <c r="Y800">
        <v>0</v>
      </c>
      <c r="Z800">
        <v>0</v>
      </c>
      <c r="AA800">
        <v>0</v>
      </c>
      <c r="AB800">
        <v>0</v>
      </c>
      <c r="AC800">
        <v>0</v>
      </c>
      <c r="AD800">
        <v>1</v>
      </c>
      <c r="AE800">
        <v>0</v>
      </c>
      <c r="AF800">
        <v>0</v>
      </c>
      <c r="AG800">
        <v>0</v>
      </c>
      <c r="AH800">
        <v>0</v>
      </c>
      <c r="AI800">
        <v>0</v>
      </c>
      <c r="AJ800">
        <v>1</v>
      </c>
      <c r="AK800">
        <v>0</v>
      </c>
      <c r="AL800">
        <v>0</v>
      </c>
      <c r="AM800">
        <v>0</v>
      </c>
      <c r="AN800">
        <v>1</v>
      </c>
      <c r="AO800">
        <v>1</v>
      </c>
      <c r="AP800">
        <v>0</v>
      </c>
    </row>
    <row r="801" spans="1:42">
      <c r="A801" t="s">
        <v>579</v>
      </c>
      <c r="B801">
        <v>25</v>
      </c>
      <c r="C801">
        <f t="shared" si="21"/>
        <v>0</v>
      </c>
      <c r="D801">
        <v>1</v>
      </c>
      <c r="E801">
        <v>1</v>
      </c>
      <c r="F801">
        <v>1</v>
      </c>
      <c r="G801">
        <v>0</v>
      </c>
      <c r="H801">
        <v>0</v>
      </c>
      <c r="I801">
        <v>0</v>
      </c>
      <c r="J801">
        <v>1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1</v>
      </c>
      <c r="R801">
        <v>15</v>
      </c>
      <c r="S801">
        <f t="shared" si="18"/>
        <v>1</v>
      </c>
      <c r="T801">
        <f t="shared" si="19"/>
        <v>1</v>
      </c>
      <c r="U801">
        <f t="shared" si="20"/>
        <v>0</v>
      </c>
      <c r="V801">
        <v>0</v>
      </c>
      <c r="W801">
        <v>0</v>
      </c>
      <c r="X801">
        <v>0</v>
      </c>
      <c r="Y801">
        <v>0</v>
      </c>
      <c r="Z801">
        <v>0</v>
      </c>
      <c r="AA801">
        <v>0</v>
      </c>
      <c r="AB801">
        <v>0</v>
      </c>
      <c r="AC801">
        <v>0</v>
      </c>
      <c r="AD801">
        <v>1</v>
      </c>
      <c r="AE801">
        <v>0</v>
      </c>
      <c r="AF801">
        <v>0</v>
      </c>
      <c r="AG801">
        <v>0</v>
      </c>
      <c r="AH801">
        <v>0</v>
      </c>
      <c r="AI801">
        <v>1</v>
      </c>
      <c r="AJ801">
        <v>0</v>
      </c>
      <c r="AK801">
        <v>0</v>
      </c>
      <c r="AL801">
        <v>0</v>
      </c>
      <c r="AM801">
        <v>0</v>
      </c>
      <c r="AN801">
        <v>1</v>
      </c>
      <c r="AO801">
        <v>1</v>
      </c>
      <c r="AP801">
        <v>0</v>
      </c>
    </row>
    <row r="802" spans="1:42">
      <c r="A802" t="s">
        <v>582</v>
      </c>
      <c r="B802">
        <v>52</v>
      </c>
      <c r="C802">
        <f t="shared" si="21"/>
        <v>0</v>
      </c>
      <c r="D802">
        <v>1</v>
      </c>
      <c r="E802">
        <v>1</v>
      </c>
      <c r="F802">
        <v>0</v>
      </c>
      <c r="G802">
        <v>1</v>
      </c>
      <c r="H802">
        <v>0</v>
      </c>
      <c r="I802">
        <v>0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0</v>
      </c>
      <c r="Q802">
        <v>1</v>
      </c>
      <c r="R802">
        <v>7.5</v>
      </c>
      <c r="S802">
        <f t="shared" si="18"/>
        <v>1</v>
      </c>
      <c r="T802">
        <f t="shared" si="19"/>
        <v>0</v>
      </c>
      <c r="U802">
        <f t="shared" si="20"/>
        <v>0</v>
      </c>
      <c r="V802">
        <v>1</v>
      </c>
      <c r="W802">
        <v>0</v>
      </c>
      <c r="X802">
        <v>0</v>
      </c>
      <c r="Y802">
        <v>1</v>
      </c>
      <c r="Z802">
        <v>0</v>
      </c>
      <c r="AA802">
        <v>0</v>
      </c>
      <c r="AB802">
        <v>0</v>
      </c>
      <c r="AC802">
        <v>0</v>
      </c>
      <c r="AD802">
        <v>1</v>
      </c>
      <c r="AE802">
        <v>0</v>
      </c>
      <c r="AF802">
        <v>0</v>
      </c>
      <c r="AG802">
        <v>1</v>
      </c>
      <c r="AH802">
        <v>0</v>
      </c>
      <c r="AI802">
        <v>0</v>
      </c>
      <c r="AJ802">
        <v>0</v>
      </c>
      <c r="AK802">
        <v>0</v>
      </c>
      <c r="AL802">
        <v>0</v>
      </c>
      <c r="AM802">
        <v>0</v>
      </c>
      <c r="AN802">
        <v>0</v>
      </c>
      <c r="AO802">
        <v>1</v>
      </c>
      <c r="AP802">
        <v>0</v>
      </c>
    </row>
    <row r="803" spans="1:42">
      <c r="A803" t="s">
        <v>584</v>
      </c>
      <c r="B803">
        <v>43</v>
      </c>
      <c r="C803">
        <f t="shared" si="21"/>
        <v>0</v>
      </c>
      <c r="D803">
        <v>1</v>
      </c>
      <c r="E803">
        <v>1</v>
      </c>
      <c r="F803">
        <v>0</v>
      </c>
      <c r="G803">
        <v>0</v>
      </c>
      <c r="H803">
        <v>0</v>
      </c>
      <c r="I803">
        <v>0</v>
      </c>
      <c r="J803">
        <v>1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1</v>
      </c>
      <c r="R803">
        <v>3</v>
      </c>
      <c r="S803">
        <f t="shared" ref="S803:S822" si="22">IF(R803&gt;7,1,0)</f>
        <v>0</v>
      </c>
      <c r="T803">
        <f t="shared" si="19"/>
        <v>0</v>
      </c>
      <c r="U803">
        <f t="shared" si="20"/>
        <v>0</v>
      </c>
      <c r="V803">
        <v>0</v>
      </c>
      <c r="W803">
        <v>0</v>
      </c>
      <c r="X803">
        <v>0</v>
      </c>
      <c r="Y803">
        <v>0</v>
      </c>
      <c r="Z803">
        <v>0</v>
      </c>
      <c r="AA803">
        <v>0</v>
      </c>
      <c r="AB803">
        <v>0</v>
      </c>
      <c r="AC803">
        <v>0</v>
      </c>
      <c r="AD803">
        <v>1</v>
      </c>
      <c r="AE803">
        <v>0</v>
      </c>
      <c r="AF803">
        <v>1</v>
      </c>
      <c r="AG803">
        <v>0</v>
      </c>
      <c r="AH803">
        <v>0</v>
      </c>
      <c r="AI803">
        <v>0</v>
      </c>
      <c r="AJ803">
        <v>0</v>
      </c>
      <c r="AK803">
        <v>0</v>
      </c>
      <c r="AL803">
        <v>0</v>
      </c>
      <c r="AM803">
        <v>0</v>
      </c>
      <c r="AN803">
        <v>1</v>
      </c>
      <c r="AO803">
        <v>1</v>
      </c>
      <c r="AP803">
        <v>0</v>
      </c>
    </row>
    <row r="804" spans="1:42">
      <c r="A804" t="s">
        <v>623</v>
      </c>
      <c r="B804">
        <v>23</v>
      </c>
      <c r="C804">
        <f t="shared" si="21"/>
        <v>0</v>
      </c>
      <c r="D804">
        <v>1</v>
      </c>
      <c r="E804">
        <v>1</v>
      </c>
      <c r="F804">
        <v>1</v>
      </c>
      <c r="G804">
        <v>0</v>
      </c>
      <c r="H804">
        <v>0</v>
      </c>
      <c r="I804">
        <v>0</v>
      </c>
      <c r="J804">
        <v>1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  <c r="Q804">
        <v>1</v>
      </c>
      <c r="R804">
        <v>2.5</v>
      </c>
      <c r="S804">
        <f t="shared" si="22"/>
        <v>0</v>
      </c>
      <c r="T804">
        <f t="shared" ref="T804:T867" si="23">IF(R804&gt;10,1,0)</f>
        <v>0</v>
      </c>
      <c r="U804">
        <f t="shared" ref="U804:U867" si="24">IF(R804&gt;20,1,0)</f>
        <v>0</v>
      </c>
      <c r="V804">
        <v>0</v>
      </c>
      <c r="W804">
        <v>0</v>
      </c>
      <c r="X804">
        <v>0</v>
      </c>
      <c r="Y804">
        <v>0</v>
      </c>
      <c r="Z804">
        <v>0</v>
      </c>
      <c r="AA804">
        <v>0</v>
      </c>
      <c r="AB804">
        <v>0</v>
      </c>
      <c r="AC804">
        <v>0</v>
      </c>
      <c r="AD804">
        <v>1</v>
      </c>
      <c r="AE804">
        <v>0</v>
      </c>
      <c r="AF804">
        <v>0</v>
      </c>
      <c r="AG804">
        <v>0</v>
      </c>
      <c r="AH804">
        <v>0</v>
      </c>
      <c r="AI804">
        <v>0</v>
      </c>
      <c r="AJ804">
        <v>1</v>
      </c>
      <c r="AK804">
        <v>0</v>
      </c>
      <c r="AL804">
        <v>0</v>
      </c>
      <c r="AM804">
        <v>0</v>
      </c>
      <c r="AN804">
        <v>1</v>
      </c>
      <c r="AO804">
        <v>1</v>
      </c>
      <c r="AP804">
        <v>0</v>
      </c>
    </row>
    <row r="805" spans="1:42">
      <c r="A805" t="s">
        <v>630</v>
      </c>
      <c r="B805">
        <v>65</v>
      </c>
      <c r="C805">
        <f t="shared" si="21"/>
        <v>1</v>
      </c>
      <c r="D805">
        <v>1</v>
      </c>
      <c r="E805">
        <v>1</v>
      </c>
      <c r="F805">
        <v>0</v>
      </c>
      <c r="G805">
        <v>0</v>
      </c>
      <c r="H805">
        <v>0</v>
      </c>
      <c r="I805">
        <v>0</v>
      </c>
      <c r="J805">
        <v>1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  <c r="Q805">
        <v>1</v>
      </c>
      <c r="R805">
        <v>15</v>
      </c>
      <c r="S805">
        <f t="shared" si="22"/>
        <v>1</v>
      </c>
      <c r="T805">
        <f t="shared" si="23"/>
        <v>1</v>
      </c>
      <c r="U805">
        <f t="shared" si="24"/>
        <v>0</v>
      </c>
      <c r="V805">
        <v>0</v>
      </c>
      <c r="W805">
        <v>0</v>
      </c>
      <c r="X805">
        <v>0</v>
      </c>
      <c r="Y805">
        <v>0</v>
      </c>
      <c r="Z805">
        <v>0</v>
      </c>
      <c r="AA805">
        <v>0</v>
      </c>
      <c r="AB805">
        <v>0</v>
      </c>
      <c r="AC805">
        <v>0</v>
      </c>
      <c r="AD805">
        <v>1</v>
      </c>
      <c r="AE805">
        <v>0</v>
      </c>
      <c r="AF805">
        <v>0</v>
      </c>
      <c r="AG805">
        <v>0</v>
      </c>
      <c r="AH805">
        <v>0</v>
      </c>
      <c r="AI805">
        <v>1</v>
      </c>
      <c r="AJ805">
        <v>0</v>
      </c>
      <c r="AK805">
        <v>0</v>
      </c>
      <c r="AL805">
        <v>0</v>
      </c>
      <c r="AM805">
        <v>0</v>
      </c>
      <c r="AN805">
        <v>1</v>
      </c>
      <c r="AO805">
        <v>1</v>
      </c>
      <c r="AP805">
        <v>0</v>
      </c>
    </row>
    <row r="806" spans="1:42">
      <c r="A806" t="s">
        <v>634</v>
      </c>
      <c r="B806">
        <v>59</v>
      </c>
      <c r="C806">
        <f t="shared" si="21"/>
        <v>0</v>
      </c>
      <c r="D806">
        <v>1</v>
      </c>
      <c r="E806">
        <v>1</v>
      </c>
      <c r="F806">
        <v>1</v>
      </c>
      <c r="G806">
        <v>1</v>
      </c>
      <c r="H806">
        <v>0</v>
      </c>
      <c r="I806">
        <v>0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0</v>
      </c>
      <c r="Q806">
        <v>1</v>
      </c>
      <c r="R806">
        <v>5</v>
      </c>
      <c r="S806">
        <f t="shared" si="22"/>
        <v>0</v>
      </c>
      <c r="T806">
        <f t="shared" si="23"/>
        <v>0</v>
      </c>
      <c r="U806">
        <f t="shared" si="24"/>
        <v>0</v>
      </c>
      <c r="V806">
        <v>1</v>
      </c>
      <c r="W806">
        <v>0</v>
      </c>
      <c r="X806">
        <v>0</v>
      </c>
      <c r="Y806">
        <v>1</v>
      </c>
      <c r="Z806">
        <v>0</v>
      </c>
      <c r="AA806">
        <v>0</v>
      </c>
      <c r="AB806">
        <v>0</v>
      </c>
      <c r="AC806">
        <v>0</v>
      </c>
      <c r="AD806">
        <v>1</v>
      </c>
      <c r="AE806">
        <v>0</v>
      </c>
      <c r="AF806">
        <v>0</v>
      </c>
      <c r="AG806">
        <v>1</v>
      </c>
      <c r="AH806">
        <v>0</v>
      </c>
      <c r="AI806">
        <v>0</v>
      </c>
      <c r="AJ806">
        <v>0</v>
      </c>
      <c r="AK806">
        <v>0</v>
      </c>
      <c r="AL806">
        <v>0</v>
      </c>
      <c r="AM806">
        <v>0</v>
      </c>
      <c r="AN806">
        <v>0</v>
      </c>
      <c r="AO806">
        <v>1</v>
      </c>
      <c r="AP806">
        <v>0</v>
      </c>
    </row>
    <row r="807" spans="1:42">
      <c r="A807" t="s">
        <v>1143</v>
      </c>
      <c r="B807">
        <v>81</v>
      </c>
      <c r="C807">
        <f t="shared" si="21"/>
        <v>1</v>
      </c>
      <c r="D807">
        <v>1</v>
      </c>
      <c r="E807">
        <v>1</v>
      </c>
      <c r="F807">
        <v>1</v>
      </c>
      <c r="G807">
        <v>1</v>
      </c>
      <c r="H807">
        <v>0</v>
      </c>
      <c r="I807">
        <v>0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0</v>
      </c>
      <c r="Q807">
        <v>1</v>
      </c>
      <c r="R807">
        <v>10</v>
      </c>
      <c r="S807">
        <f t="shared" si="22"/>
        <v>1</v>
      </c>
      <c r="T807">
        <f t="shared" si="23"/>
        <v>0</v>
      </c>
      <c r="U807">
        <f t="shared" si="24"/>
        <v>0</v>
      </c>
      <c r="V807">
        <v>0</v>
      </c>
      <c r="W807">
        <v>0</v>
      </c>
      <c r="X807">
        <v>0</v>
      </c>
      <c r="Y807">
        <v>0</v>
      </c>
      <c r="Z807">
        <v>0</v>
      </c>
      <c r="AA807">
        <v>0</v>
      </c>
      <c r="AB807">
        <v>0</v>
      </c>
      <c r="AC807">
        <v>0</v>
      </c>
      <c r="AD807">
        <v>1</v>
      </c>
      <c r="AE807">
        <v>0</v>
      </c>
      <c r="AF807">
        <v>0</v>
      </c>
      <c r="AG807">
        <v>0</v>
      </c>
      <c r="AH807">
        <v>0</v>
      </c>
      <c r="AI807">
        <v>0</v>
      </c>
      <c r="AJ807">
        <v>0</v>
      </c>
      <c r="AK807">
        <v>1</v>
      </c>
      <c r="AL807">
        <v>0</v>
      </c>
      <c r="AM807">
        <v>0</v>
      </c>
      <c r="AN807">
        <v>0</v>
      </c>
      <c r="AO807">
        <v>1</v>
      </c>
      <c r="AP807">
        <v>0</v>
      </c>
    </row>
    <row r="808" spans="1:42">
      <c r="A808" t="s">
        <v>648</v>
      </c>
      <c r="B808">
        <v>24</v>
      </c>
      <c r="C808">
        <f t="shared" si="21"/>
        <v>0</v>
      </c>
      <c r="D808">
        <v>1</v>
      </c>
      <c r="E808">
        <v>1</v>
      </c>
      <c r="F808">
        <v>0</v>
      </c>
      <c r="G808">
        <v>0</v>
      </c>
      <c r="H808">
        <v>0</v>
      </c>
      <c r="I808">
        <v>0</v>
      </c>
      <c r="J808">
        <v>1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0</v>
      </c>
      <c r="Q808">
        <v>1</v>
      </c>
      <c r="R808">
        <v>30</v>
      </c>
      <c r="S808">
        <f t="shared" si="22"/>
        <v>1</v>
      </c>
      <c r="T808">
        <f t="shared" si="23"/>
        <v>1</v>
      </c>
      <c r="U808">
        <f t="shared" si="24"/>
        <v>1</v>
      </c>
      <c r="V808">
        <v>0</v>
      </c>
      <c r="W808">
        <v>0</v>
      </c>
      <c r="X808">
        <v>0</v>
      </c>
      <c r="Y808">
        <v>0</v>
      </c>
      <c r="Z808">
        <v>0</v>
      </c>
      <c r="AA808">
        <v>0</v>
      </c>
      <c r="AB808">
        <v>0</v>
      </c>
      <c r="AC808">
        <v>0</v>
      </c>
      <c r="AD808">
        <v>1</v>
      </c>
      <c r="AE808">
        <v>0</v>
      </c>
      <c r="AF808">
        <v>0</v>
      </c>
      <c r="AG808">
        <v>0</v>
      </c>
      <c r="AH808">
        <v>0</v>
      </c>
      <c r="AI808">
        <v>1</v>
      </c>
      <c r="AJ808">
        <v>0</v>
      </c>
      <c r="AK808">
        <v>0</v>
      </c>
      <c r="AL808">
        <v>0</v>
      </c>
      <c r="AM808">
        <v>0</v>
      </c>
      <c r="AN808">
        <v>1</v>
      </c>
      <c r="AO808">
        <v>1</v>
      </c>
      <c r="AP808">
        <v>0</v>
      </c>
    </row>
    <row r="809" spans="1:42">
      <c r="A809" t="s">
        <v>671</v>
      </c>
      <c r="B809">
        <v>41</v>
      </c>
      <c r="C809">
        <f t="shared" si="21"/>
        <v>0</v>
      </c>
      <c r="D809">
        <v>1</v>
      </c>
      <c r="E809">
        <v>1</v>
      </c>
      <c r="F809">
        <v>1</v>
      </c>
      <c r="G809">
        <v>0</v>
      </c>
      <c r="H809">
        <v>0</v>
      </c>
      <c r="I809">
        <v>0</v>
      </c>
      <c r="J809">
        <v>1</v>
      </c>
      <c r="K809">
        <v>0</v>
      </c>
      <c r="L809">
        <v>0</v>
      </c>
      <c r="M809">
        <v>0</v>
      </c>
      <c r="N809">
        <v>0</v>
      </c>
      <c r="O809">
        <v>0</v>
      </c>
      <c r="P809">
        <v>0</v>
      </c>
      <c r="Q809">
        <v>1</v>
      </c>
      <c r="R809">
        <v>10</v>
      </c>
      <c r="S809">
        <f t="shared" si="22"/>
        <v>1</v>
      </c>
      <c r="T809">
        <f t="shared" si="23"/>
        <v>0</v>
      </c>
      <c r="U809">
        <f t="shared" si="24"/>
        <v>0</v>
      </c>
      <c r="V809">
        <v>0</v>
      </c>
      <c r="W809">
        <v>0</v>
      </c>
      <c r="X809">
        <v>0</v>
      </c>
      <c r="Y809">
        <v>0</v>
      </c>
      <c r="Z809">
        <v>0</v>
      </c>
      <c r="AA809">
        <v>0</v>
      </c>
      <c r="AB809">
        <v>0</v>
      </c>
      <c r="AC809">
        <v>0</v>
      </c>
      <c r="AD809">
        <v>1</v>
      </c>
      <c r="AE809">
        <v>0</v>
      </c>
      <c r="AF809">
        <v>0</v>
      </c>
      <c r="AG809">
        <v>0</v>
      </c>
      <c r="AH809">
        <v>0</v>
      </c>
      <c r="AI809">
        <v>0</v>
      </c>
      <c r="AJ809">
        <v>1</v>
      </c>
      <c r="AK809">
        <v>0</v>
      </c>
      <c r="AL809">
        <v>0</v>
      </c>
      <c r="AM809">
        <v>0</v>
      </c>
      <c r="AN809">
        <v>0</v>
      </c>
      <c r="AO809">
        <v>1</v>
      </c>
      <c r="AP809">
        <v>0</v>
      </c>
    </row>
    <row r="810" spans="1:42">
      <c r="A810" t="s">
        <v>673</v>
      </c>
      <c r="B810">
        <v>61</v>
      </c>
      <c r="C810">
        <f t="shared" si="21"/>
        <v>1</v>
      </c>
      <c r="D810">
        <v>1</v>
      </c>
      <c r="E810">
        <v>1</v>
      </c>
      <c r="F810">
        <v>1</v>
      </c>
      <c r="G810">
        <v>0</v>
      </c>
      <c r="H810">
        <v>0</v>
      </c>
      <c r="I810">
        <v>1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  <c r="Q810">
        <v>1</v>
      </c>
      <c r="R810">
        <v>2.5</v>
      </c>
      <c r="S810">
        <f t="shared" si="22"/>
        <v>0</v>
      </c>
      <c r="T810">
        <f t="shared" si="23"/>
        <v>0</v>
      </c>
      <c r="U810">
        <f t="shared" si="24"/>
        <v>0</v>
      </c>
      <c r="V810">
        <v>0</v>
      </c>
      <c r="W810">
        <v>0</v>
      </c>
      <c r="X810">
        <v>0</v>
      </c>
      <c r="Y810">
        <v>0</v>
      </c>
      <c r="Z810">
        <v>0</v>
      </c>
      <c r="AA810">
        <v>0</v>
      </c>
      <c r="AB810">
        <v>0</v>
      </c>
      <c r="AC810">
        <v>0</v>
      </c>
      <c r="AD810">
        <v>1</v>
      </c>
      <c r="AE810">
        <v>0</v>
      </c>
      <c r="AF810">
        <v>1</v>
      </c>
      <c r="AG810">
        <v>0</v>
      </c>
      <c r="AH810">
        <v>0</v>
      </c>
      <c r="AI810">
        <v>0</v>
      </c>
      <c r="AJ810">
        <v>0</v>
      </c>
      <c r="AK810">
        <v>0</v>
      </c>
      <c r="AL810">
        <v>0</v>
      </c>
      <c r="AM810">
        <v>0</v>
      </c>
      <c r="AN810">
        <v>0</v>
      </c>
      <c r="AO810">
        <v>1</v>
      </c>
      <c r="AP810">
        <v>0</v>
      </c>
    </row>
    <row r="811" spans="1:42">
      <c r="A811" t="s">
        <v>689</v>
      </c>
      <c r="B811">
        <v>58</v>
      </c>
      <c r="C811">
        <f t="shared" si="21"/>
        <v>0</v>
      </c>
      <c r="D811">
        <v>0</v>
      </c>
      <c r="E811">
        <v>1</v>
      </c>
      <c r="F811">
        <v>1</v>
      </c>
      <c r="G811">
        <v>1</v>
      </c>
      <c r="H811">
        <v>0</v>
      </c>
      <c r="I811">
        <v>0</v>
      </c>
      <c r="J811">
        <v>0</v>
      </c>
      <c r="K811">
        <v>0</v>
      </c>
      <c r="L811">
        <v>0</v>
      </c>
      <c r="M811">
        <v>0</v>
      </c>
      <c r="N811">
        <v>0</v>
      </c>
      <c r="O811">
        <v>0</v>
      </c>
      <c r="P811">
        <v>0</v>
      </c>
      <c r="Q811">
        <v>1</v>
      </c>
      <c r="R811">
        <v>5</v>
      </c>
      <c r="S811">
        <f t="shared" si="22"/>
        <v>0</v>
      </c>
      <c r="T811">
        <f t="shared" si="23"/>
        <v>0</v>
      </c>
      <c r="U811">
        <f t="shared" si="24"/>
        <v>0</v>
      </c>
      <c r="V811">
        <v>1</v>
      </c>
      <c r="W811">
        <v>0</v>
      </c>
      <c r="X811">
        <v>1</v>
      </c>
      <c r="Y811">
        <v>0</v>
      </c>
      <c r="Z811">
        <v>0</v>
      </c>
      <c r="AA811">
        <v>0</v>
      </c>
      <c r="AB811">
        <v>0</v>
      </c>
      <c r="AC811">
        <v>0</v>
      </c>
      <c r="AD811">
        <v>0</v>
      </c>
      <c r="AE811">
        <v>0</v>
      </c>
      <c r="AF811">
        <v>0</v>
      </c>
      <c r="AG811">
        <v>0</v>
      </c>
      <c r="AH811">
        <v>0</v>
      </c>
      <c r="AI811">
        <v>0</v>
      </c>
      <c r="AJ811">
        <v>0</v>
      </c>
      <c r="AK811">
        <v>0</v>
      </c>
      <c r="AL811">
        <v>0</v>
      </c>
      <c r="AM811">
        <v>1</v>
      </c>
      <c r="AN811">
        <v>0</v>
      </c>
      <c r="AO811">
        <v>1</v>
      </c>
      <c r="AP811">
        <v>0</v>
      </c>
    </row>
    <row r="812" spans="1:42">
      <c r="A812" t="s">
        <v>693</v>
      </c>
      <c r="B812">
        <v>54</v>
      </c>
      <c r="C812">
        <f t="shared" si="21"/>
        <v>0</v>
      </c>
      <c r="D812">
        <v>0</v>
      </c>
      <c r="E812">
        <v>1</v>
      </c>
      <c r="F812">
        <v>0</v>
      </c>
      <c r="G812">
        <v>1</v>
      </c>
      <c r="H812">
        <v>0</v>
      </c>
      <c r="I812">
        <v>0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0</v>
      </c>
      <c r="P812">
        <v>0</v>
      </c>
      <c r="Q812">
        <v>1</v>
      </c>
      <c r="R812">
        <v>2.5</v>
      </c>
      <c r="S812">
        <f t="shared" si="22"/>
        <v>0</v>
      </c>
      <c r="T812">
        <f t="shared" si="23"/>
        <v>0</v>
      </c>
      <c r="U812">
        <f t="shared" si="24"/>
        <v>0</v>
      </c>
      <c r="V812">
        <v>1</v>
      </c>
      <c r="W812">
        <v>0</v>
      </c>
      <c r="X812">
        <v>0</v>
      </c>
      <c r="Y812">
        <v>0</v>
      </c>
      <c r="Z812">
        <v>1</v>
      </c>
      <c r="AA812">
        <v>0</v>
      </c>
      <c r="AB812">
        <v>0</v>
      </c>
      <c r="AC812">
        <v>0</v>
      </c>
      <c r="AD812">
        <v>1</v>
      </c>
      <c r="AE812">
        <v>0</v>
      </c>
      <c r="AF812">
        <v>1</v>
      </c>
      <c r="AG812">
        <v>0</v>
      </c>
      <c r="AH812">
        <v>0</v>
      </c>
      <c r="AI812">
        <v>0</v>
      </c>
      <c r="AJ812">
        <v>0</v>
      </c>
      <c r="AK812">
        <v>0</v>
      </c>
      <c r="AL812">
        <v>0</v>
      </c>
      <c r="AM812">
        <v>0</v>
      </c>
      <c r="AN812">
        <v>0</v>
      </c>
      <c r="AO812">
        <v>1</v>
      </c>
      <c r="AP812">
        <v>0</v>
      </c>
    </row>
    <row r="813" spans="1:42">
      <c r="A813" t="s">
        <v>713</v>
      </c>
      <c r="B813">
        <v>63</v>
      </c>
      <c r="C813">
        <f t="shared" si="21"/>
        <v>1</v>
      </c>
      <c r="D813">
        <v>1</v>
      </c>
      <c r="E813">
        <v>1</v>
      </c>
      <c r="F813">
        <v>0</v>
      </c>
      <c r="G813">
        <v>1</v>
      </c>
      <c r="H813">
        <v>0</v>
      </c>
      <c r="I813">
        <v>0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0</v>
      </c>
      <c r="Q813">
        <v>1</v>
      </c>
      <c r="R813">
        <v>10</v>
      </c>
      <c r="S813">
        <f t="shared" si="22"/>
        <v>1</v>
      </c>
      <c r="T813">
        <f t="shared" si="23"/>
        <v>0</v>
      </c>
      <c r="U813">
        <f t="shared" si="24"/>
        <v>0</v>
      </c>
      <c r="V813">
        <v>1</v>
      </c>
      <c r="W813">
        <v>0</v>
      </c>
      <c r="X813">
        <v>1</v>
      </c>
      <c r="Y813">
        <v>0</v>
      </c>
      <c r="Z813">
        <v>0</v>
      </c>
      <c r="AA813">
        <v>0</v>
      </c>
      <c r="AB813">
        <v>0</v>
      </c>
      <c r="AC813">
        <v>0</v>
      </c>
      <c r="AD813">
        <v>1</v>
      </c>
      <c r="AE813">
        <v>0</v>
      </c>
      <c r="AF813">
        <v>1</v>
      </c>
      <c r="AG813">
        <v>0</v>
      </c>
      <c r="AH813">
        <v>0</v>
      </c>
      <c r="AI813">
        <v>0</v>
      </c>
      <c r="AJ813">
        <v>0</v>
      </c>
      <c r="AK813">
        <v>0</v>
      </c>
      <c r="AL813">
        <v>0</v>
      </c>
      <c r="AM813">
        <v>0</v>
      </c>
      <c r="AN813">
        <v>0</v>
      </c>
      <c r="AO813">
        <v>1</v>
      </c>
      <c r="AP813">
        <v>0</v>
      </c>
    </row>
    <row r="814" spans="1:42">
      <c r="A814" t="s">
        <v>735</v>
      </c>
      <c r="B814">
        <v>63</v>
      </c>
      <c r="C814">
        <f t="shared" si="21"/>
        <v>1</v>
      </c>
      <c r="D814">
        <v>1</v>
      </c>
      <c r="E814">
        <v>1</v>
      </c>
      <c r="F814">
        <v>0</v>
      </c>
      <c r="G814">
        <v>1</v>
      </c>
      <c r="H814">
        <v>0</v>
      </c>
      <c r="I814">
        <v>0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0</v>
      </c>
      <c r="Q814">
        <v>1</v>
      </c>
      <c r="R814">
        <v>5</v>
      </c>
      <c r="S814">
        <f t="shared" si="22"/>
        <v>0</v>
      </c>
      <c r="T814">
        <f t="shared" si="23"/>
        <v>0</v>
      </c>
      <c r="U814">
        <f t="shared" si="24"/>
        <v>0</v>
      </c>
      <c r="V814">
        <v>0</v>
      </c>
      <c r="W814">
        <v>0</v>
      </c>
      <c r="X814">
        <v>0</v>
      </c>
      <c r="Y814">
        <v>0</v>
      </c>
      <c r="Z814">
        <v>0</v>
      </c>
      <c r="AA814">
        <v>0</v>
      </c>
      <c r="AB814">
        <v>0</v>
      </c>
      <c r="AC814">
        <v>0</v>
      </c>
      <c r="AD814">
        <v>1</v>
      </c>
      <c r="AE814">
        <v>1</v>
      </c>
      <c r="AF814">
        <v>0</v>
      </c>
      <c r="AG814">
        <v>1</v>
      </c>
      <c r="AH814">
        <v>0</v>
      </c>
      <c r="AI814">
        <v>0</v>
      </c>
      <c r="AJ814">
        <v>0</v>
      </c>
      <c r="AK814">
        <v>0</v>
      </c>
      <c r="AL814">
        <v>0</v>
      </c>
      <c r="AM814">
        <v>0</v>
      </c>
      <c r="AN814">
        <v>0</v>
      </c>
      <c r="AO814">
        <v>1</v>
      </c>
      <c r="AP814">
        <v>0</v>
      </c>
    </row>
    <row r="815" spans="1:42">
      <c r="A815" t="s">
        <v>1144</v>
      </c>
      <c r="B815">
        <v>75</v>
      </c>
      <c r="C815">
        <f t="shared" si="21"/>
        <v>1</v>
      </c>
      <c r="D815">
        <v>1</v>
      </c>
      <c r="E815">
        <v>1</v>
      </c>
      <c r="F815">
        <v>1</v>
      </c>
      <c r="G815">
        <v>1</v>
      </c>
      <c r="H815">
        <v>0</v>
      </c>
      <c r="I815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0</v>
      </c>
      <c r="Q815">
        <v>1</v>
      </c>
      <c r="R815">
        <v>2.5</v>
      </c>
      <c r="S815">
        <f t="shared" si="22"/>
        <v>0</v>
      </c>
      <c r="T815">
        <f t="shared" si="23"/>
        <v>0</v>
      </c>
      <c r="U815">
        <f t="shared" si="24"/>
        <v>0</v>
      </c>
      <c r="V815">
        <v>1</v>
      </c>
      <c r="W815">
        <v>1</v>
      </c>
      <c r="X815">
        <v>0</v>
      </c>
      <c r="Y815">
        <v>0</v>
      </c>
      <c r="Z815">
        <v>0</v>
      </c>
      <c r="AA815">
        <v>0</v>
      </c>
      <c r="AB815">
        <v>0</v>
      </c>
      <c r="AC815">
        <v>0</v>
      </c>
      <c r="AD815">
        <v>1</v>
      </c>
      <c r="AE815">
        <v>0</v>
      </c>
      <c r="AF815">
        <v>0</v>
      </c>
      <c r="AG815">
        <v>1</v>
      </c>
      <c r="AH815">
        <v>0</v>
      </c>
      <c r="AI815">
        <v>0</v>
      </c>
      <c r="AJ815">
        <v>0</v>
      </c>
      <c r="AK815">
        <v>0</v>
      </c>
      <c r="AL815">
        <v>0</v>
      </c>
      <c r="AM815">
        <v>0</v>
      </c>
      <c r="AN815">
        <v>1</v>
      </c>
      <c r="AO815">
        <v>1</v>
      </c>
      <c r="AP815">
        <v>0</v>
      </c>
    </row>
    <row r="816" spans="1:42">
      <c r="A816" t="s">
        <v>740</v>
      </c>
      <c r="B816">
        <v>47</v>
      </c>
      <c r="C816">
        <f t="shared" si="21"/>
        <v>0</v>
      </c>
      <c r="D816">
        <v>1</v>
      </c>
      <c r="E816">
        <v>1</v>
      </c>
      <c r="F816">
        <v>0</v>
      </c>
      <c r="G816">
        <v>0</v>
      </c>
      <c r="H816">
        <v>0</v>
      </c>
      <c r="I816">
        <v>0</v>
      </c>
      <c r="J816">
        <v>1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  <c r="Q816">
        <v>1</v>
      </c>
      <c r="R816">
        <v>4</v>
      </c>
      <c r="S816">
        <f t="shared" si="22"/>
        <v>0</v>
      </c>
      <c r="T816">
        <f t="shared" si="23"/>
        <v>0</v>
      </c>
      <c r="U816">
        <f t="shared" si="24"/>
        <v>0</v>
      </c>
      <c r="V816">
        <v>0</v>
      </c>
      <c r="W816">
        <v>0</v>
      </c>
      <c r="X816">
        <v>0</v>
      </c>
      <c r="Y816">
        <v>0</v>
      </c>
      <c r="Z816">
        <v>0</v>
      </c>
      <c r="AA816">
        <v>0</v>
      </c>
      <c r="AB816">
        <v>0</v>
      </c>
      <c r="AC816">
        <v>0</v>
      </c>
      <c r="AD816">
        <v>1</v>
      </c>
      <c r="AE816">
        <v>0</v>
      </c>
      <c r="AF816">
        <v>0</v>
      </c>
      <c r="AG816">
        <v>0</v>
      </c>
      <c r="AH816">
        <v>0</v>
      </c>
      <c r="AI816">
        <v>0</v>
      </c>
      <c r="AJ816">
        <v>1</v>
      </c>
      <c r="AK816">
        <v>0</v>
      </c>
      <c r="AL816">
        <v>0</v>
      </c>
      <c r="AM816">
        <v>0</v>
      </c>
      <c r="AN816">
        <v>1</v>
      </c>
      <c r="AO816">
        <v>1</v>
      </c>
      <c r="AP816">
        <v>0</v>
      </c>
    </row>
    <row r="817" spans="1:42">
      <c r="A817" t="s">
        <v>743</v>
      </c>
      <c r="B817">
        <v>56</v>
      </c>
      <c r="C817">
        <f t="shared" si="21"/>
        <v>0</v>
      </c>
      <c r="D817">
        <v>1</v>
      </c>
      <c r="E817">
        <v>1</v>
      </c>
      <c r="F817">
        <v>0</v>
      </c>
      <c r="G817">
        <v>1</v>
      </c>
      <c r="H817">
        <v>0</v>
      </c>
      <c r="I817">
        <v>0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1</v>
      </c>
      <c r="R817">
        <v>5</v>
      </c>
      <c r="S817">
        <f t="shared" si="22"/>
        <v>0</v>
      </c>
      <c r="T817">
        <f t="shared" si="23"/>
        <v>0</v>
      </c>
      <c r="U817">
        <f t="shared" si="24"/>
        <v>0</v>
      </c>
      <c r="V817">
        <v>0</v>
      </c>
      <c r="W817">
        <v>0</v>
      </c>
      <c r="X817">
        <v>0</v>
      </c>
      <c r="Y817">
        <v>0</v>
      </c>
      <c r="Z817">
        <v>0</v>
      </c>
      <c r="AA817">
        <v>0</v>
      </c>
      <c r="AB817">
        <v>0</v>
      </c>
      <c r="AC817">
        <v>0</v>
      </c>
      <c r="AD817">
        <v>1</v>
      </c>
      <c r="AE817">
        <v>1</v>
      </c>
      <c r="AF817">
        <v>1</v>
      </c>
      <c r="AG817">
        <v>0</v>
      </c>
      <c r="AH817">
        <v>0</v>
      </c>
      <c r="AI817">
        <v>0</v>
      </c>
      <c r="AJ817">
        <v>0</v>
      </c>
      <c r="AK817">
        <v>0</v>
      </c>
      <c r="AL817">
        <v>0</v>
      </c>
      <c r="AM817">
        <v>0</v>
      </c>
      <c r="AN817">
        <v>0</v>
      </c>
      <c r="AO817">
        <v>1</v>
      </c>
      <c r="AP817">
        <v>0</v>
      </c>
    </row>
    <row r="818" spans="1:42">
      <c r="A818" t="s">
        <v>758</v>
      </c>
      <c r="B818">
        <v>71</v>
      </c>
      <c r="C818">
        <f t="shared" si="21"/>
        <v>1</v>
      </c>
      <c r="D818">
        <v>1</v>
      </c>
      <c r="E818">
        <v>1</v>
      </c>
      <c r="F818">
        <v>1</v>
      </c>
      <c r="G818">
        <v>0</v>
      </c>
      <c r="H818">
        <v>0</v>
      </c>
      <c r="I818">
        <v>0</v>
      </c>
      <c r="J818">
        <v>0</v>
      </c>
      <c r="K818">
        <v>0</v>
      </c>
      <c r="L818">
        <v>1</v>
      </c>
      <c r="M818">
        <v>0</v>
      </c>
      <c r="N818">
        <v>0</v>
      </c>
      <c r="O818">
        <v>0</v>
      </c>
      <c r="P818">
        <v>0</v>
      </c>
      <c r="Q818">
        <v>1</v>
      </c>
      <c r="R818">
        <v>10</v>
      </c>
      <c r="S818">
        <f t="shared" si="22"/>
        <v>1</v>
      </c>
      <c r="T818">
        <f t="shared" si="23"/>
        <v>0</v>
      </c>
      <c r="U818">
        <f t="shared" si="24"/>
        <v>0</v>
      </c>
      <c r="V818">
        <v>1</v>
      </c>
      <c r="W818">
        <v>1</v>
      </c>
      <c r="X818">
        <v>0</v>
      </c>
      <c r="Y818">
        <v>1</v>
      </c>
      <c r="Z818">
        <v>0</v>
      </c>
      <c r="AA818">
        <v>0</v>
      </c>
      <c r="AB818">
        <v>0</v>
      </c>
      <c r="AC818">
        <v>0</v>
      </c>
      <c r="AD818">
        <v>1</v>
      </c>
      <c r="AE818">
        <v>0</v>
      </c>
      <c r="AF818">
        <v>0</v>
      </c>
      <c r="AG818">
        <v>0</v>
      </c>
      <c r="AH818">
        <v>1</v>
      </c>
      <c r="AI818">
        <v>0</v>
      </c>
      <c r="AJ818">
        <v>0</v>
      </c>
      <c r="AK818">
        <v>0</v>
      </c>
      <c r="AL818">
        <v>0</v>
      </c>
      <c r="AM818">
        <v>0</v>
      </c>
      <c r="AN818">
        <v>0</v>
      </c>
      <c r="AO818">
        <v>1</v>
      </c>
      <c r="AP818">
        <v>0</v>
      </c>
    </row>
    <row r="819" spans="1:42">
      <c r="A819" t="s">
        <v>766</v>
      </c>
      <c r="B819">
        <v>42</v>
      </c>
      <c r="C819">
        <f t="shared" si="21"/>
        <v>0</v>
      </c>
      <c r="D819">
        <v>1</v>
      </c>
      <c r="E819">
        <v>1</v>
      </c>
      <c r="F819">
        <v>0</v>
      </c>
      <c r="G819">
        <v>0</v>
      </c>
      <c r="H819">
        <v>0</v>
      </c>
      <c r="I819">
        <v>0</v>
      </c>
      <c r="J819">
        <v>0</v>
      </c>
      <c r="K819">
        <v>0</v>
      </c>
      <c r="L819">
        <v>0</v>
      </c>
      <c r="M819">
        <v>0</v>
      </c>
      <c r="N819">
        <v>1</v>
      </c>
      <c r="O819">
        <v>0</v>
      </c>
      <c r="P819">
        <v>0</v>
      </c>
      <c r="Q819">
        <v>1</v>
      </c>
      <c r="R819">
        <v>10</v>
      </c>
      <c r="S819">
        <f t="shared" si="22"/>
        <v>1</v>
      </c>
      <c r="T819">
        <f t="shared" si="23"/>
        <v>0</v>
      </c>
      <c r="U819">
        <f t="shared" si="24"/>
        <v>0</v>
      </c>
      <c r="V819">
        <v>0</v>
      </c>
      <c r="W819">
        <v>0</v>
      </c>
      <c r="X819">
        <v>0</v>
      </c>
      <c r="Y819">
        <v>0</v>
      </c>
      <c r="Z819">
        <v>0</v>
      </c>
      <c r="AA819">
        <v>0</v>
      </c>
      <c r="AB819">
        <v>0</v>
      </c>
      <c r="AC819">
        <v>0</v>
      </c>
      <c r="AD819">
        <v>1</v>
      </c>
      <c r="AE819">
        <v>0</v>
      </c>
      <c r="AF819">
        <v>0</v>
      </c>
      <c r="AG819">
        <v>0</v>
      </c>
      <c r="AH819">
        <v>0</v>
      </c>
      <c r="AI819">
        <v>0</v>
      </c>
      <c r="AJ819">
        <v>1</v>
      </c>
      <c r="AK819">
        <v>0</v>
      </c>
      <c r="AL819">
        <v>0</v>
      </c>
      <c r="AM819">
        <v>0</v>
      </c>
      <c r="AN819">
        <v>1</v>
      </c>
      <c r="AO819">
        <v>1</v>
      </c>
      <c r="AP819">
        <v>0</v>
      </c>
    </row>
    <row r="820" spans="1:42">
      <c r="A820" s="7" t="s">
        <v>957</v>
      </c>
      <c r="B820" s="7">
        <v>57</v>
      </c>
      <c r="C820">
        <f t="shared" si="21"/>
        <v>0</v>
      </c>
      <c r="D820" s="7">
        <v>1</v>
      </c>
      <c r="E820" s="7">
        <v>1</v>
      </c>
      <c r="F820" s="7">
        <v>0</v>
      </c>
      <c r="G820" s="7">
        <v>0</v>
      </c>
      <c r="H820" s="7">
        <v>0</v>
      </c>
      <c r="I820" s="7">
        <v>0</v>
      </c>
      <c r="J820" s="7">
        <v>0</v>
      </c>
      <c r="K820" s="7">
        <v>0</v>
      </c>
      <c r="L820" s="7">
        <v>0</v>
      </c>
      <c r="M820" s="7">
        <v>0</v>
      </c>
      <c r="N820" s="7">
        <v>0</v>
      </c>
      <c r="O820" s="7">
        <v>1</v>
      </c>
      <c r="P820" s="7">
        <v>0</v>
      </c>
      <c r="Q820" s="7">
        <v>1</v>
      </c>
      <c r="R820" s="7">
        <v>10</v>
      </c>
      <c r="S820">
        <f t="shared" si="22"/>
        <v>1</v>
      </c>
      <c r="T820">
        <f t="shared" si="23"/>
        <v>0</v>
      </c>
      <c r="U820">
        <f t="shared" si="24"/>
        <v>0</v>
      </c>
      <c r="V820" s="7">
        <v>0</v>
      </c>
      <c r="W820" s="7">
        <v>0</v>
      </c>
      <c r="X820" s="7">
        <v>0</v>
      </c>
      <c r="Y820" s="7">
        <v>0</v>
      </c>
      <c r="Z820" s="7">
        <v>0</v>
      </c>
      <c r="AA820" s="7">
        <v>0</v>
      </c>
      <c r="AB820" s="7">
        <v>0</v>
      </c>
      <c r="AC820" s="7">
        <v>0</v>
      </c>
      <c r="AD820" s="7">
        <v>1</v>
      </c>
      <c r="AE820" s="7">
        <v>0</v>
      </c>
      <c r="AF820" s="7">
        <v>0</v>
      </c>
      <c r="AG820" s="7">
        <v>0</v>
      </c>
      <c r="AH820" s="7">
        <v>0</v>
      </c>
      <c r="AI820" s="7">
        <v>0</v>
      </c>
      <c r="AJ820" s="7">
        <v>1</v>
      </c>
      <c r="AK820" s="7">
        <v>0</v>
      </c>
      <c r="AL820" s="7">
        <v>0</v>
      </c>
      <c r="AM820" s="7">
        <v>0</v>
      </c>
      <c r="AN820" s="7">
        <v>0</v>
      </c>
      <c r="AO820" s="7">
        <v>1</v>
      </c>
      <c r="AP820">
        <v>0</v>
      </c>
    </row>
    <row r="821" spans="1:42">
      <c r="A821" s="7" t="s">
        <v>1145</v>
      </c>
      <c r="B821" s="7">
        <v>67</v>
      </c>
      <c r="C821">
        <f t="shared" si="21"/>
        <v>1</v>
      </c>
      <c r="D821" s="7">
        <v>1</v>
      </c>
      <c r="E821" s="7">
        <v>1</v>
      </c>
      <c r="F821" s="7">
        <v>1</v>
      </c>
      <c r="G821" s="7">
        <v>1</v>
      </c>
      <c r="H821" s="7">
        <v>0</v>
      </c>
      <c r="I821" s="7">
        <v>0</v>
      </c>
      <c r="J821" s="7">
        <v>0</v>
      </c>
      <c r="K821" s="7">
        <v>0</v>
      </c>
      <c r="L821" s="7">
        <v>0</v>
      </c>
      <c r="M821" s="7">
        <v>0</v>
      </c>
      <c r="N821" s="7">
        <v>0</v>
      </c>
      <c r="O821" s="7">
        <v>0</v>
      </c>
      <c r="P821" s="7">
        <v>0</v>
      </c>
      <c r="Q821" s="7">
        <v>1</v>
      </c>
      <c r="R821" s="7">
        <v>5</v>
      </c>
      <c r="S821">
        <f t="shared" si="22"/>
        <v>0</v>
      </c>
      <c r="T821">
        <f t="shared" si="23"/>
        <v>0</v>
      </c>
      <c r="U821">
        <f t="shared" si="24"/>
        <v>0</v>
      </c>
      <c r="V821" s="7">
        <v>1</v>
      </c>
      <c r="W821" s="7">
        <v>1</v>
      </c>
      <c r="X821" s="7">
        <v>0</v>
      </c>
      <c r="Y821" s="7">
        <v>0</v>
      </c>
      <c r="Z821" s="7">
        <v>0</v>
      </c>
      <c r="AA821" s="7">
        <v>0</v>
      </c>
      <c r="AB821" s="7">
        <v>0</v>
      </c>
      <c r="AC821" s="7">
        <v>0</v>
      </c>
      <c r="AD821" s="7">
        <v>1</v>
      </c>
      <c r="AE821" s="7">
        <v>0</v>
      </c>
      <c r="AF821" s="7">
        <v>0</v>
      </c>
      <c r="AG821" s="7">
        <v>1</v>
      </c>
      <c r="AH821" s="7">
        <v>0</v>
      </c>
      <c r="AI821" s="7">
        <v>0</v>
      </c>
      <c r="AJ821" s="7">
        <v>0</v>
      </c>
      <c r="AK821" s="7">
        <v>0</v>
      </c>
      <c r="AL821" s="7">
        <v>0</v>
      </c>
      <c r="AM821" s="7">
        <v>0</v>
      </c>
      <c r="AN821" s="7">
        <v>0</v>
      </c>
      <c r="AO821" s="7">
        <v>1</v>
      </c>
      <c r="AP821">
        <v>0</v>
      </c>
    </row>
    <row r="822" spans="1:42">
      <c r="A822" s="7" t="s">
        <v>977</v>
      </c>
      <c r="B822" s="7">
        <v>53</v>
      </c>
      <c r="C822">
        <f t="shared" si="21"/>
        <v>0</v>
      </c>
      <c r="D822" s="7">
        <v>1</v>
      </c>
      <c r="E822" s="7">
        <v>1</v>
      </c>
      <c r="F822" s="7">
        <v>1</v>
      </c>
      <c r="G822" s="7">
        <v>1</v>
      </c>
      <c r="H822" s="7">
        <v>0</v>
      </c>
      <c r="I822" s="7">
        <v>0</v>
      </c>
      <c r="J822" s="7">
        <v>0</v>
      </c>
      <c r="K822" s="7">
        <v>0</v>
      </c>
      <c r="L822" s="7">
        <v>0</v>
      </c>
      <c r="M822" s="7">
        <v>0</v>
      </c>
      <c r="N822" s="7">
        <v>0</v>
      </c>
      <c r="O822" s="7">
        <v>0</v>
      </c>
      <c r="P822" s="7">
        <v>0</v>
      </c>
      <c r="Q822" s="7">
        <v>1</v>
      </c>
      <c r="R822" s="7">
        <v>5</v>
      </c>
      <c r="S822">
        <f t="shared" si="22"/>
        <v>0</v>
      </c>
      <c r="T822">
        <f t="shared" si="23"/>
        <v>0</v>
      </c>
      <c r="U822">
        <f t="shared" si="24"/>
        <v>0</v>
      </c>
      <c r="V822" s="7">
        <v>0</v>
      </c>
      <c r="W822" s="7">
        <v>0</v>
      </c>
      <c r="X822" s="7">
        <v>0</v>
      </c>
      <c r="Y822" s="7">
        <v>0</v>
      </c>
      <c r="Z822" s="7">
        <v>0</v>
      </c>
      <c r="AA822" s="7">
        <v>0</v>
      </c>
      <c r="AB822" s="7">
        <v>0</v>
      </c>
      <c r="AC822" s="7">
        <v>0</v>
      </c>
      <c r="AD822" s="7">
        <v>1</v>
      </c>
      <c r="AE822" s="7">
        <v>0</v>
      </c>
      <c r="AF822" s="7">
        <v>1</v>
      </c>
      <c r="AG822" s="7">
        <v>0</v>
      </c>
      <c r="AH822" s="7">
        <v>0</v>
      </c>
      <c r="AI822" s="7">
        <v>0</v>
      </c>
      <c r="AJ822" s="7">
        <v>0</v>
      </c>
      <c r="AK822" s="7">
        <v>0</v>
      </c>
      <c r="AL822" s="7">
        <v>0</v>
      </c>
      <c r="AM822" s="7">
        <v>0</v>
      </c>
      <c r="AN822" s="7">
        <v>1</v>
      </c>
      <c r="AO822" s="7">
        <v>1</v>
      </c>
      <c r="AP822">
        <v>0</v>
      </c>
    </row>
    <row r="823" spans="1:42">
      <c r="A823" s="7" t="s">
        <v>989</v>
      </c>
      <c r="B823" s="7">
        <v>46</v>
      </c>
      <c r="C823">
        <f t="shared" si="21"/>
        <v>0</v>
      </c>
      <c r="D823" s="7">
        <v>1</v>
      </c>
      <c r="E823" s="7">
        <v>1</v>
      </c>
      <c r="F823" s="7">
        <v>0</v>
      </c>
      <c r="G823" s="7">
        <v>1</v>
      </c>
      <c r="H823" s="7">
        <v>0</v>
      </c>
      <c r="I823" s="7">
        <v>1</v>
      </c>
      <c r="J823" s="7">
        <v>0</v>
      </c>
      <c r="K823" s="7">
        <v>0</v>
      </c>
      <c r="L823" s="7">
        <v>0</v>
      </c>
      <c r="M823" s="7">
        <v>0</v>
      </c>
      <c r="N823" s="7">
        <v>0</v>
      </c>
      <c r="O823" s="7">
        <v>0</v>
      </c>
      <c r="P823" s="7">
        <v>0</v>
      </c>
      <c r="Q823" s="7">
        <v>1</v>
      </c>
      <c r="R823" s="7"/>
      <c r="S823" s="7"/>
      <c r="T823">
        <f t="shared" si="23"/>
        <v>0</v>
      </c>
      <c r="U823">
        <f t="shared" si="24"/>
        <v>0</v>
      </c>
      <c r="V823" s="7">
        <v>0</v>
      </c>
      <c r="W823" s="7">
        <v>0</v>
      </c>
      <c r="X823" s="7">
        <v>0</v>
      </c>
      <c r="Y823" s="7">
        <v>0</v>
      </c>
      <c r="Z823" s="7">
        <v>0</v>
      </c>
      <c r="AA823" s="7">
        <v>0</v>
      </c>
      <c r="AB823" s="7">
        <v>0</v>
      </c>
      <c r="AC823" s="7">
        <v>0</v>
      </c>
      <c r="AD823" s="7">
        <v>1</v>
      </c>
      <c r="AE823" s="7">
        <v>0</v>
      </c>
      <c r="AF823" s="7">
        <v>1</v>
      </c>
      <c r="AG823" s="7">
        <v>0</v>
      </c>
      <c r="AH823" s="7">
        <v>0</v>
      </c>
      <c r="AI823" s="7">
        <v>0</v>
      </c>
      <c r="AJ823" s="7">
        <v>0</v>
      </c>
      <c r="AK823" s="7">
        <v>0</v>
      </c>
      <c r="AL823" s="7">
        <v>0</v>
      </c>
      <c r="AM823" s="7">
        <v>0</v>
      </c>
      <c r="AN823" s="7">
        <v>0</v>
      </c>
      <c r="AO823" s="7">
        <v>1</v>
      </c>
      <c r="AP823">
        <v>0</v>
      </c>
    </row>
    <row r="824" spans="1:42">
      <c r="A824" s="7" t="s">
        <v>995</v>
      </c>
      <c r="B824" s="7">
        <v>44</v>
      </c>
      <c r="C824">
        <f t="shared" si="21"/>
        <v>0</v>
      </c>
      <c r="D824" s="7">
        <v>1</v>
      </c>
      <c r="E824" s="7">
        <v>1</v>
      </c>
      <c r="F824" s="7">
        <v>1</v>
      </c>
      <c r="G824" s="7">
        <v>0</v>
      </c>
      <c r="H824" s="7">
        <v>0</v>
      </c>
      <c r="I824" s="7">
        <v>0</v>
      </c>
      <c r="J824" s="7">
        <v>1</v>
      </c>
      <c r="K824" s="7">
        <v>0</v>
      </c>
      <c r="L824" s="7">
        <v>0</v>
      </c>
      <c r="M824" s="7">
        <v>0</v>
      </c>
      <c r="N824" s="7">
        <v>0</v>
      </c>
      <c r="O824" s="7">
        <v>0</v>
      </c>
      <c r="P824" s="7">
        <v>0</v>
      </c>
      <c r="Q824" s="7">
        <v>1</v>
      </c>
      <c r="R824" s="7">
        <v>7.5</v>
      </c>
      <c r="S824">
        <f t="shared" ref="S824:S887" si="25">IF(R824&gt;7,1,0)</f>
        <v>1</v>
      </c>
      <c r="T824">
        <f t="shared" si="23"/>
        <v>0</v>
      </c>
      <c r="U824">
        <f t="shared" si="24"/>
        <v>0</v>
      </c>
      <c r="V824" s="7">
        <v>0</v>
      </c>
      <c r="W824" s="7">
        <v>0</v>
      </c>
      <c r="X824" s="7">
        <v>0</v>
      </c>
      <c r="Y824" s="7">
        <v>0</v>
      </c>
      <c r="Z824" s="7">
        <v>0</v>
      </c>
      <c r="AA824" s="7">
        <v>0</v>
      </c>
      <c r="AB824" s="7">
        <v>0</v>
      </c>
      <c r="AC824" s="7">
        <v>0</v>
      </c>
      <c r="AD824" s="7">
        <v>1</v>
      </c>
      <c r="AE824" s="7">
        <v>0</v>
      </c>
      <c r="AF824" s="7">
        <v>0</v>
      </c>
      <c r="AG824" s="7">
        <v>0</v>
      </c>
      <c r="AH824" s="7">
        <v>1</v>
      </c>
      <c r="AI824" s="7">
        <v>0</v>
      </c>
      <c r="AJ824" s="7">
        <v>0</v>
      </c>
      <c r="AK824" s="7">
        <v>0</v>
      </c>
      <c r="AL824" s="7">
        <v>0</v>
      </c>
      <c r="AM824" s="7">
        <v>0</v>
      </c>
      <c r="AN824" s="7">
        <v>1</v>
      </c>
      <c r="AO824" s="7">
        <v>1</v>
      </c>
      <c r="AP824">
        <v>0</v>
      </c>
    </row>
    <row r="825" spans="1:42">
      <c r="A825" t="s">
        <v>1146</v>
      </c>
      <c r="B825">
        <v>36</v>
      </c>
      <c r="C825">
        <f t="shared" si="21"/>
        <v>0</v>
      </c>
      <c r="D825">
        <v>1</v>
      </c>
      <c r="E825">
        <v>1</v>
      </c>
      <c r="F825">
        <v>0</v>
      </c>
      <c r="G825">
        <v>0</v>
      </c>
      <c r="H825">
        <v>0</v>
      </c>
      <c r="I825">
        <v>0</v>
      </c>
      <c r="J825">
        <v>1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1</v>
      </c>
      <c r="R825">
        <v>10</v>
      </c>
      <c r="S825">
        <f t="shared" si="25"/>
        <v>1</v>
      </c>
      <c r="T825">
        <f t="shared" si="23"/>
        <v>0</v>
      </c>
      <c r="U825">
        <f t="shared" si="24"/>
        <v>0</v>
      </c>
      <c r="V825">
        <v>0</v>
      </c>
      <c r="W825">
        <v>0</v>
      </c>
      <c r="X825">
        <v>0</v>
      </c>
      <c r="Y825">
        <v>0</v>
      </c>
      <c r="Z825">
        <v>0</v>
      </c>
      <c r="AA825">
        <v>0</v>
      </c>
      <c r="AB825">
        <v>0</v>
      </c>
      <c r="AC825">
        <v>0</v>
      </c>
      <c r="AD825">
        <v>1</v>
      </c>
      <c r="AE825">
        <v>0</v>
      </c>
      <c r="AF825">
        <v>1</v>
      </c>
      <c r="AG825">
        <v>0</v>
      </c>
      <c r="AH825">
        <v>0</v>
      </c>
      <c r="AI825">
        <v>0</v>
      </c>
      <c r="AJ825">
        <v>0</v>
      </c>
      <c r="AK825">
        <v>0</v>
      </c>
      <c r="AL825">
        <v>1</v>
      </c>
      <c r="AM825">
        <v>0</v>
      </c>
      <c r="AN825">
        <v>1</v>
      </c>
      <c r="AO825">
        <v>1</v>
      </c>
      <c r="AP825">
        <v>0</v>
      </c>
    </row>
    <row r="826" spans="1:42">
      <c r="A826" t="s">
        <v>837</v>
      </c>
      <c r="B826">
        <v>52</v>
      </c>
      <c r="C826">
        <f t="shared" si="21"/>
        <v>0</v>
      </c>
      <c r="D826">
        <v>1</v>
      </c>
      <c r="E826">
        <v>1</v>
      </c>
      <c r="F826">
        <v>0</v>
      </c>
      <c r="G826">
        <v>1</v>
      </c>
      <c r="H826">
        <v>0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1</v>
      </c>
      <c r="R826">
        <v>7.5</v>
      </c>
      <c r="S826">
        <f t="shared" si="25"/>
        <v>1</v>
      </c>
      <c r="T826">
        <f t="shared" si="23"/>
        <v>0</v>
      </c>
      <c r="U826">
        <f t="shared" si="24"/>
        <v>0</v>
      </c>
      <c r="V826">
        <v>1</v>
      </c>
      <c r="W826">
        <v>1</v>
      </c>
      <c r="X826">
        <v>0</v>
      </c>
      <c r="Y826">
        <v>0</v>
      </c>
      <c r="Z826">
        <v>0</v>
      </c>
      <c r="AA826">
        <v>0</v>
      </c>
      <c r="AB826">
        <v>0</v>
      </c>
      <c r="AC826">
        <v>0</v>
      </c>
      <c r="AD826">
        <v>0</v>
      </c>
      <c r="AE826">
        <v>0</v>
      </c>
      <c r="AF826">
        <v>0</v>
      </c>
      <c r="AG826">
        <v>0</v>
      </c>
      <c r="AH826">
        <v>0</v>
      </c>
      <c r="AI826">
        <v>0</v>
      </c>
      <c r="AJ826">
        <v>0</v>
      </c>
      <c r="AK826">
        <v>0</v>
      </c>
      <c r="AL826">
        <v>0</v>
      </c>
      <c r="AM826">
        <v>1</v>
      </c>
      <c r="AN826">
        <v>0</v>
      </c>
      <c r="AO826">
        <v>1</v>
      </c>
      <c r="AP826">
        <v>0</v>
      </c>
    </row>
    <row r="827" spans="1:42">
      <c r="A827" t="s">
        <v>867</v>
      </c>
      <c r="B827">
        <v>46</v>
      </c>
      <c r="C827">
        <f t="shared" si="21"/>
        <v>0</v>
      </c>
      <c r="D827">
        <v>1</v>
      </c>
      <c r="E827">
        <v>1</v>
      </c>
      <c r="F827">
        <v>0</v>
      </c>
      <c r="G827">
        <v>0</v>
      </c>
      <c r="H827">
        <v>0</v>
      </c>
      <c r="I827">
        <v>0</v>
      </c>
      <c r="J827">
        <v>1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0</v>
      </c>
      <c r="Q827">
        <v>1</v>
      </c>
      <c r="R827">
        <v>5</v>
      </c>
      <c r="S827">
        <f t="shared" si="25"/>
        <v>0</v>
      </c>
      <c r="T827">
        <f t="shared" si="23"/>
        <v>0</v>
      </c>
      <c r="U827">
        <f t="shared" si="24"/>
        <v>0</v>
      </c>
      <c r="V827">
        <v>0</v>
      </c>
      <c r="W827">
        <v>0</v>
      </c>
      <c r="X827">
        <v>0</v>
      </c>
      <c r="Y827">
        <v>0</v>
      </c>
      <c r="Z827">
        <v>0</v>
      </c>
      <c r="AA827">
        <v>0</v>
      </c>
      <c r="AB827">
        <v>0</v>
      </c>
      <c r="AC827">
        <v>0</v>
      </c>
      <c r="AD827">
        <v>1</v>
      </c>
      <c r="AE827">
        <v>0</v>
      </c>
      <c r="AF827">
        <v>0</v>
      </c>
      <c r="AG827">
        <v>0</v>
      </c>
      <c r="AH827">
        <v>1</v>
      </c>
      <c r="AI827">
        <v>0</v>
      </c>
      <c r="AJ827">
        <v>0</v>
      </c>
      <c r="AK827">
        <v>0</v>
      </c>
      <c r="AL827">
        <v>0</v>
      </c>
      <c r="AM827">
        <v>0</v>
      </c>
      <c r="AN827">
        <v>1</v>
      </c>
      <c r="AO827">
        <v>1</v>
      </c>
      <c r="AP827">
        <v>0</v>
      </c>
    </row>
    <row r="828" spans="1:42">
      <c r="A828" t="s">
        <v>871</v>
      </c>
      <c r="B828">
        <v>53</v>
      </c>
      <c r="C828">
        <f t="shared" si="21"/>
        <v>0</v>
      </c>
      <c r="D828">
        <v>1</v>
      </c>
      <c r="E828">
        <v>1</v>
      </c>
      <c r="F828">
        <v>0</v>
      </c>
      <c r="G828">
        <v>1</v>
      </c>
      <c r="H828">
        <v>0</v>
      </c>
      <c r="I828">
        <v>0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1</v>
      </c>
      <c r="R828">
        <v>5</v>
      </c>
      <c r="S828">
        <f t="shared" si="25"/>
        <v>0</v>
      </c>
      <c r="T828">
        <f t="shared" si="23"/>
        <v>0</v>
      </c>
      <c r="U828">
        <f t="shared" si="24"/>
        <v>0</v>
      </c>
      <c r="V828">
        <v>1</v>
      </c>
      <c r="W828">
        <v>1</v>
      </c>
      <c r="X828">
        <v>0</v>
      </c>
      <c r="Y828">
        <v>0</v>
      </c>
      <c r="Z828">
        <v>0</v>
      </c>
      <c r="AA828">
        <v>0</v>
      </c>
      <c r="AB828">
        <v>0</v>
      </c>
      <c r="AC828">
        <v>0</v>
      </c>
      <c r="AD828">
        <v>1</v>
      </c>
      <c r="AE828">
        <v>0</v>
      </c>
      <c r="AF828">
        <v>1</v>
      </c>
      <c r="AG828">
        <v>0</v>
      </c>
      <c r="AH828">
        <v>0</v>
      </c>
      <c r="AI828">
        <v>0</v>
      </c>
      <c r="AJ828">
        <v>0</v>
      </c>
      <c r="AK828">
        <v>0</v>
      </c>
      <c r="AL828">
        <v>0</v>
      </c>
      <c r="AM828">
        <v>0</v>
      </c>
      <c r="AN828">
        <v>0</v>
      </c>
      <c r="AO828">
        <v>1</v>
      </c>
      <c r="AP828">
        <v>0</v>
      </c>
    </row>
    <row r="829" spans="1:42">
      <c r="A829" t="s">
        <v>878</v>
      </c>
      <c r="B829">
        <v>45</v>
      </c>
      <c r="C829">
        <f t="shared" si="21"/>
        <v>0</v>
      </c>
      <c r="D829">
        <v>1</v>
      </c>
      <c r="E829">
        <v>1</v>
      </c>
      <c r="F829">
        <v>1</v>
      </c>
      <c r="G829">
        <v>0</v>
      </c>
      <c r="H829">
        <v>0</v>
      </c>
      <c r="I829">
        <v>0</v>
      </c>
      <c r="J829">
        <v>0</v>
      </c>
      <c r="K829">
        <v>0</v>
      </c>
      <c r="L829">
        <v>1</v>
      </c>
      <c r="M829">
        <v>0</v>
      </c>
      <c r="N829">
        <v>0</v>
      </c>
      <c r="O829">
        <v>0</v>
      </c>
      <c r="P829">
        <v>0</v>
      </c>
      <c r="Q829">
        <v>1</v>
      </c>
      <c r="R829">
        <v>20</v>
      </c>
      <c r="S829">
        <f t="shared" si="25"/>
        <v>1</v>
      </c>
      <c r="T829">
        <f t="shared" si="23"/>
        <v>1</v>
      </c>
      <c r="U829">
        <f t="shared" si="24"/>
        <v>0</v>
      </c>
      <c r="V829">
        <v>0</v>
      </c>
      <c r="W829">
        <v>0</v>
      </c>
      <c r="X829">
        <v>0</v>
      </c>
      <c r="Y829">
        <v>0</v>
      </c>
      <c r="Z829">
        <v>0</v>
      </c>
      <c r="AA829">
        <v>0</v>
      </c>
      <c r="AB829">
        <v>0</v>
      </c>
      <c r="AC829">
        <v>0</v>
      </c>
      <c r="AD829">
        <v>0</v>
      </c>
      <c r="AE829">
        <v>0</v>
      </c>
      <c r="AF829">
        <v>0</v>
      </c>
      <c r="AG829">
        <v>0</v>
      </c>
      <c r="AH829">
        <v>0</v>
      </c>
      <c r="AI829">
        <v>0</v>
      </c>
      <c r="AJ829">
        <v>0</v>
      </c>
      <c r="AK829">
        <v>0</v>
      </c>
      <c r="AL829">
        <v>0</v>
      </c>
      <c r="AM829">
        <v>0</v>
      </c>
      <c r="AN829">
        <v>0</v>
      </c>
      <c r="AO829">
        <v>1</v>
      </c>
      <c r="AP829">
        <v>0</v>
      </c>
    </row>
    <row r="830" spans="1:42" s="4" customFormat="1">
      <c r="A830" t="s">
        <v>884</v>
      </c>
      <c r="B830">
        <v>50</v>
      </c>
      <c r="C830">
        <f t="shared" si="21"/>
        <v>0</v>
      </c>
      <c r="D830">
        <v>1</v>
      </c>
      <c r="E830">
        <v>1</v>
      </c>
      <c r="F830">
        <v>0</v>
      </c>
      <c r="G830">
        <v>0</v>
      </c>
      <c r="H830">
        <v>0</v>
      </c>
      <c r="I830">
        <v>0</v>
      </c>
      <c r="J830">
        <v>1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0</v>
      </c>
      <c r="Q830">
        <v>1</v>
      </c>
      <c r="R830">
        <v>10</v>
      </c>
      <c r="S830">
        <f t="shared" si="25"/>
        <v>1</v>
      </c>
      <c r="T830">
        <f t="shared" si="23"/>
        <v>0</v>
      </c>
      <c r="U830">
        <f t="shared" si="24"/>
        <v>0</v>
      </c>
      <c r="V830">
        <v>0</v>
      </c>
      <c r="W830">
        <v>0</v>
      </c>
      <c r="X830">
        <v>0</v>
      </c>
      <c r="Y830">
        <v>0</v>
      </c>
      <c r="Z830">
        <v>0</v>
      </c>
      <c r="AA830">
        <v>0</v>
      </c>
      <c r="AB830">
        <v>0</v>
      </c>
      <c r="AC830">
        <v>0</v>
      </c>
      <c r="AD830">
        <v>1</v>
      </c>
      <c r="AE830">
        <v>0</v>
      </c>
      <c r="AF830">
        <v>1</v>
      </c>
      <c r="AG830">
        <v>1</v>
      </c>
      <c r="AH830">
        <v>0</v>
      </c>
      <c r="AI830">
        <v>0</v>
      </c>
      <c r="AJ830">
        <v>0</v>
      </c>
      <c r="AK830">
        <v>0</v>
      </c>
      <c r="AL830">
        <v>0</v>
      </c>
      <c r="AM830">
        <v>0</v>
      </c>
      <c r="AN830">
        <v>1</v>
      </c>
      <c r="AO830">
        <v>1</v>
      </c>
      <c r="AP830">
        <v>0</v>
      </c>
    </row>
    <row r="831" spans="1:42">
      <c r="A831" t="s">
        <v>886</v>
      </c>
      <c r="B831">
        <v>49</v>
      </c>
      <c r="C831">
        <f t="shared" si="21"/>
        <v>0</v>
      </c>
      <c r="D831">
        <v>0</v>
      </c>
      <c r="E831">
        <v>1</v>
      </c>
      <c r="F831">
        <v>0</v>
      </c>
      <c r="G831">
        <v>0</v>
      </c>
      <c r="H831">
        <v>0</v>
      </c>
      <c r="I831">
        <v>0</v>
      </c>
      <c r="J831">
        <v>0</v>
      </c>
      <c r="K831">
        <v>1</v>
      </c>
      <c r="L831">
        <v>0</v>
      </c>
      <c r="M831">
        <v>0</v>
      </c>
      <c r="N831">
        <v>0</v>
      </c>
      <c r="O831">
        <v>0</v>
      </c>
      <c r="P831">
        <v>0</v>
      </c>
      <c r="Q831">
        <v>1</v>
      </c>
      <c r="R831">
        <v>5</v>
      </c>
      <c r="S831">
        <f t="shared" si="25"/>
        <v>0</v>
      </c>
      <c r="T831">
        <f t="shared" si="23"/>
        <v>0</v>
      </c>
      <c r="U831">
        <f t="shared" si="24"/>
        <v>0</v>
      </c>
      <c r="V831">
        <v>0</v>
      </c>
      <c r="W831">
        <v>0</v>
      </c>
      <c r="X831">
        <v>0</v>
      </c>
      <c r="Y831">
        <v>0</v>
      </c>
      <c r="Z831">
        <v>0</v>
      </c>
      <c r="AA831">
        <v>0</v>
      </c>
      <c r="AB831">
        <v>0</v>
      </c>
      <c r="AC831">
        <v>0</v>
      </c>
      <c r="AD831">
        <v>1</v>
      </c>
      <c r="AE831">
        <v>0</v>
      </c>
      <c r="AF831">
        <v>0</v>
      </c>
      <c r="AG831">
        <v>0</v>
      </c>
      <c r="AH831">
        <v>0</v>
      </c>
      <c r="AI831">
        <v>0</v>
      </c>
      <c r="AJ831">
        <v>1</v>
      </c>
      <c r="AK831">
        <v>0</v>
      </c>
      <c r="AL831">
        <v>0</v>
      </c>
      <c r="AM831">
        <v>0</v>
      </c>
      <c r="AN831">
        <v>0</v>
      </c>
      <c r="AO831">
        <v>1</v>
      </c>
      <c r="AP831">
        <v>0</v>
      </c>
    </row>
    <row r="832" spans="1:42" s="4" customFormat="1">
      <c r="A832" t="s">
        <v>892</v>
      </c>
      <c r="B832">
        <v>72</v>
      </c>
      <c r="C832">
        <f t="shared" si="21"/>
        <v>1</v>
      </c>
      <c r="D832">
        <v>1</v>
      </c>
      <c r="E832">
        <v>1</v>
      </c>
      <c r="F832">
        <v>1</v>
      </c>
      <c r="G832">
        <v>1</v>
      </c>
      <c r="H832">
        <v>0</v>
      </c>
      <c r="I832">
        <v>0</v>
      </c>
      <c r="J832">
        <v>0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0</v>
      </c>
      <c r="Q832">
        <v>1</v>
      </c>
      <c r="R832">
        <v>5</v>
      </c>
      <c r="S832">
        <f t="shared" si="25"/>
        <v>0</v>
      </c>
      <c r="T832">
        <f t="shared" si="23"/>
        <v>0</v>
      </c>
      <c r="U832">
        <f t="shared" si="24"/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>
        <v>0</v>
      </c>
      <c r="AB832">
        <v>0</v>
      </c>
      <c r="AC832">
        <v>0</v>
      </c>
      <c r="AD832">
        <v>1</v>
      </c>
      <c r="AE832">
        <v>0</v>
      </c>
      <c r="AF832">
        <v>1</v>
      </c>
      <c r="AG832">
        <v>0</v>
      </c>
      <c r="AH832">
        <v>0</v>
      </c>
      <c r="AI832">
        <v>0</v>
      </c>
      <c r="AJ832">
        <v>0</v>
      </c>
      <c r="AK832">
        <v>0</v>
      </c>
      <c r="AL832">
        <v>0</v>
      </c>
      <c r="AM832">
        <v>0</v>
      </c>
      <c r="AN832">
        <v>0</v>
      </c>
      <c r="AO832">
        <v>1</v>
      </c>
      <c r="AP832">
        <v>0</v>
      </c>
    </row>
    <row r="833" spans="1:42">
      <c r="A833" t="s">
        <v>906</v>
      </c>
      <c r="B833">
        <v>31</v>
      </c>
      <c r="C833">
        <f t="shared" si="21"/>
        <v>0</v>
      </c>
      <c r="D833">
        <v>1</v>
      </c>
      <c r="E833">
        <v>1</v>
      </c>
      <c r="F833">
        <v>0</v>
      </c>
      <c r="G833">
        <v>0</v>
      </c>
      <c r="H833">
        <v>0</v>
      </c>
      <c r="I833">
        <v>0</v>
      </c>
      <c r="J833">
        <v>1</v>
      </c>
      <c r="K833">
        <v>0</v>
      </c>
      <c r="L833">
        <v>0</v>
      </c>
      <c r="M833">
        <v>0</v>
      </c>
      <c r="N833">
        <v>0</v>
      </c>
      <c r="O833">
        <v>0</v>
      </c>
      <c r="P833">
        <v>0</v>
      </c>
      <c r="Q833">
        <v>1</v>
      </c>
      <c r="R833">
        <v>15</v>
      </c>
      <c r="S833">
        <f t="shared" si="25"/>
        <v>1</v>
      </c>
      <c r="T833">
        <f t="shared" si="23"/>
        <v>1</v>
      </c>
      <c r="U833">
        <f t="shared" si="24"/>
        <v>0</v>
      </c>
      <c r="V833">
        <v>1</v>
      </c>
      <c r="W833">
        <v>0</v>
      </c>
      <c r="X833">
        <v>0</v>
      </c>
      <c r="Y833">
        <v>0</v>
      </c>
      <c r="Z833">
        <v>0</v>
      </c>
      <c r="AA833">
        <v>1</v>
      </c>
      <c r="AB833">
        <v>0</v>
      </c>
      <c r="AC833">
        <v>0</v>
      </c>
      <c r="AD833">
        <v>1</v>
      </c>
      <c r="AE833">
        <v>0</v>
      </c>
      <c r="AF833">
        <v>0</v>
      </c>
      <c r="AG833">
        <v>0</v>
      </c>
      <c r="AH833">
        <v>0</v>
      </c>
      <c r="AI833">
        <v>0</v>
      </c>
      <c r="AJ833">
        <v>1</v>
      </c>
      <c r="AK833">
        <v>0</v>
      </c>
      <c r="AL833">
        <v>0</v>
      </c>
      <c r="AM833">
        <v>0</v>
      </c>
      <c r="AN833">
        <v>1</v>
      </c>
      <c r="AO833">
        <v>1</v>
      </c>
      <c r="AP833">
        <v>0</v>
      </c>
    </row>
    <row r="834" spans="1:42">
      <c r="A834" t="s">
        <v>943</v>
      </c>
      <c r="B834">
        <v>21</v>
      </c>
      <c r="C834">
        <f t="shared" si="21"/>
        <v>0</v>
      </c>
      <c r="D834">
        <v>1</v>
      </c>
      <c r="E834">
        <v>1</v>
      </c>
      <c r="F834">
        <v>0</v>
      </c>
      <c r="G834">
        <v>0</v>
      </c>
      <c r="H834">
        <v>0</v>
      </c>
      <c r="I834">
        <v>0</v>
      </c>
      <c r="J834">
        <v>1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1</v>
      </c>
      <c r="R834">
        <v>7.5</v>
      </c>
      <c r="S834">
        <f t="shared" si="25"/>
        <v>1</v>
      </c>
      <c r="T834">
        <f t="shared" si="23"/>
        <v>0</v>
      </c>
      <c r="U834">
        <f t="shared" si="24"/>
        <v>0</v>
      </c>
      <c r="V834">
        <v>1</v>
      </c>
      <c r="W834">
        <v>0</v>
      </c>
      <c r="X834">
        <v>0</v>
      </c>
      <c r="Y834">
        <v>0</v>
      </c>
      <c r="Z834">
        <v>0</v>
      </c>
      <c r="AA834">
        <v>1</v>
      </c>
      <c r="AB834">
        <v>0</v>
      </c>
      <c r="AC834">
        <v>0</v>
      </c>
      <c r="AD834">
        <v>1</v>
      </c>
      <c r="AE834">
        <v>0</v>
      </c>
      <c r="AF834">
        <v>0</v>
      </c>
      <c r="AG834">
        <v>0</v>
      </c>
      <c r="AH834">
        <v>0</v>
      </c>
      <c r="AI834">
        <v>0</v>
      </c>
      <c r="AJ834">
        <v>1</v>
      </c>
      <c r="AK834">
        <v>0</v>
      </c>
      <c r="AL834">
        <v>0</v>
      </c>
      <c r="AM834">
        <v>0</v>
      </c>
      <c r="AN834">
        <v>1</v>
      </c>
      <c r="AO834">
        <v>1</v>
      </c>
      <c r="AP834">
        <v>0</v>
      </c>
    </row>
    <row r="835" spans="1:42">
      <c r="A835" t="s">
        <v>564</v>
      </c>
      <c r="B835">
        <v>57</v>
      </c>
      <c r="C835">
        <f t="shared" ref="C835:C898" si="26">IF(B835&gt;59,1,0)</f>
        <v>0</v>
      </c>
      <c r="D835">
        <v>1</v>
      </c>
      <c r="E835">
        <v>1</v>
      </c>
      <c r="F835">
        <v>0</v>
      </c>
      <c r="G835">
        <v>1</v>
      </c>
      <c r="H835">
        <v>0</v>
      </c>
      <c r="I835">
        <v>0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0</v>
      </c>
      <c r="Q835">
        <v>1</v>
      </c>
      <c r="R835">
        <v>10</v>
      </c>
      <c r="S835">
        <f t="shared" si="25"/>
        <v>1</v>
      </c>
      <c r="T835">
        <f t="shared" si="23"/>
        <v>0</v>
      </c>
      <c r="U835">
        <f t="shared" si="24"/>
        <v>0</v>
      </c>
      <c r="V835">
        <v>1</v>
      </c>
      <c r="W835">
        <v>1</v>
      </c>
      <c r="X835">
        <v>0</v>
      </c>
      <c r="Y835">
        <v>0</v>
      </c>
      <c r="Z835">
        <v>0</v>
      </c>
      <c r="AA835">
        <v>0</v>
      </c>
      <c r="AB835">
        <v>0</v>
      </c>
      <c r="AC835">
        <v>0</v>
      </c>
      <c r="AD835">
        <v>0</v>
      </c>
      <c r="AE835">
        <v>0</v>
      </c>
      <c r="AF835">
        <v>0</v>
      </c>
      <c r="AG835">
        <v>0</v>
      </c>
      <c r="AH835">
        <v>0</v>
      </c>
      <c r="AI835">
        <v>0</v>
      </c>
      <c r="AJ835">
        <v>0</v>
      </c>
      <c r="AK835">
        <v>0</v>
      </c>
      <c r="AL835">
        <v>0</v>
      </c>
      <c r="AM835">
        <v>1</v>
      </c>
      <c r="AN835">
        <v>0</v>
      </c>
      <c r="AO835">
        <v>0</v>
      </c>
      <c r="AP835">
        <v>1</v>
      </c>
    </row>
    <row r="836" spans="1:42">
      <c r="A836" t="s">
        <v>723</v>
      </c>
      <c r="B836">
        <v>64</v>
      </c>
      <c r="C836">
        <f t="shared" si="26"/>
        <v>1</v>
      </c>
      <c r="D836">
        <v>1</v>
      </c>
      <c r="E836">
        <v>1</v>
      </c>
      <c r="F836">
        <v>0</v>
      </c>
      <c r="G836">
        <v>1</v>
      </c>
      <c r="H836">
        <v>0</v>
      </c>
      <c r="I836">
        <v>0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0</v>
      </c>
      <c r="Q836">
        <v>1</v>
      </c>
      <c r="R836">
        <v>5</v>
      </c>
      <c r="S836">
        <f t="shared" si="25"/>
        <v>0</v>
      </c>
      <c r="T836">
        <f t="shared" si="23"/>
        <v>0</v>
      </c>
      <c r="U836">
        <f t="shared" si="24"/>
        <v>0</v>
      </c>
      <c r="V836">
        <v>1</v>
      </c>
      <c r="W836">
        <v>0</v>
      </c>
      <c r="X836">
        <v>0</v>
      </c>
      <c r="Y836">
        <v>1</v>
      </c>
      <c r="Z836">
        <v>0</v>
      </c>
      <c r="AA836">
        <v>0</v>
      </c>
      <c r="AB836">
        <v>0</v>
      </c>
      <c r="AC836">
        <v>0</v>
      </c>
      <c r="AD836">
        <v>0</v>
      </c>
      <c r="AE836">
        <v>0</v>
      </c>
      <c r="AF836">
        <v>0</v>
      </c>
      <c r="AG836">
        <v>0</v>
      </c>
      <c r="AH836">
        <v>0</v>
      </c>
      <c r="AI836">
        <v>0</v>
      </c>
      <c r="AJ836">
        <v>0</v>
      </c>
      <c r="AK836">
        <v>0</v>
      </c>
      <c r="AL836">
        <v>0</v>
      </c>
      <c r="AM836">
        <v>0</v>
      </c>
      <c r="AN836">
        <v>0</v>
      </c>
      <c r="AO836">
        <v>0</v>
      </c>
      <c r="AP836">
        <v>1</v>
      </c>
    </row>
    <row r="837" spans="1:42">
      <c r="A837" s="7" t="s">
        <v>1025</v>
      </c>
      <c r="B837" s="7">
        <v>70</v>
      </c>
      <c r="C837">
        <f t="shared" si="26"/>
        <v>1</v>
      </c>
      <c r="D837" s="7">
        <v>0</v>
      </c>
      <c r="E837" s="7">
        <v>1</v>
      </c>
      <c r="F837" s="7">
        <v>0</v>
      </c>
      <c r="G837" s="7">
        <v>1</v>
      </c>
      <c r="H837" s="7">
        <v>0</v>
      </c>
      <c r="I837" s="7">
        <v>0</v>
      </c>
      <c r="J837" s="7">
        <v>0</v>
      </c>
      <c r="K837" s="7">
        <v>0</v>
      </c>
      <c r="L837" s="7">
        <v>0</v>
      </c>
      <c r="M837" s="7">
        <v>0</v>
      </c>
      <c r="N837" s="7">
        <v>0</v>
      </c>
      <c r="O837" s="7">
        <v>0</v>
      </c>
      <c r="P837" s="7">
        <v>0</v>
      </c>
      <c r="Q837" s="7">
        <v>1</v>
      </c>
      <c r="R837" s="7">
        <v>5</v>
      </c>
      <c r="S837">
        <f t="shared" si="25"/>
        <v>0</v>
      </c>
      <c r="T837">
        <f t="shared" si="23"/>
        <v>0</v>
      </c>
      <c r="U837">
        <f t="shared" si="24"/>
        <v>0</v>
      </c>
      <c r="V837" s="7">
        <v>1</v>
      </c>
      <c r="W837" s="7">
        <v>0</v>
      </c>
      <c r="X837" s="7">
        <v>1</v>
      </c>
      <c r="Y837" s="7">
        <v>0</v>
      </c>
      <c r="Z837" s="7">
        <v>0</v>
      </c>
      <c r="AA837" s="7">
        <v>0</v>
      </c>
      <c r="AB837" s="7">
        <v>0</v>
      </c>
      <c r="AC837" s="7">
        <v>0</v>
      </c>
      <c r="AD837" s="7">
        <v>0</v>
      </c>
      <c r="AE837" s="7">
        <v>0</v>
      </c>
      <c r="AF837" s="7">
        <v>0</v>
      </c>
      <c r="AG837" s="7">
        <v>0</v>
      </c>
      <c r="AH837" s="7">
        <v>0</v>
      </c>
      <c r="AI837" s="7">
        <v>0</v>
      </c>
      <c r="AJ837" s="7">
        <v>0</v>
      </c>
      <c r="AK837" s="7">
        <v>0</v>
      </c>
      <c r="AL837" s="7">
        <v>0</v>
      </c>
      <c r="AM837" s="7">
        <v>1</v>
      </c>
      <c r="AN837" s="7">
        <v>0</v>
      </c>
      <c r="AO837" s="7">
        <v>0</v>
      </c>
      <c r="AP837">
        <v>1</v>
      </c>
    </row>
    <row r="838" spans="1:42">
      <c r="A838" t="s">
        <v>778</v>
      </c>
      <c r="B838">
        <v>44</v>
      </c>
      <c r="C838">
        <f t="shared" si="26"/>
        <v>0</v>
      </c>
      <c r="D838">
        <v>1</v>
      </c>
      <c r="E838">
        <v>1</v>
      </c>
      <c r="F838">
        <v>1</v>
      </c>
      <c r="G838">
        <v>0</v>
      </c>
      <c r="H838">
        <v>0</v>
      </c>
      <c r="I838">
        <v>0</v>
      </c>
      <c r="J838">
        <v>1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0</v>
      </c>
      <c r="Q838">
        <v>1</v>
      </c>
      <c r="R838">
        <v>5</v>
      </c>
      <c r="S838">
        <f t="shared" si="25"/>
        <v>0</v>
      </c>
      <c r="T838">
        <f t="shared" si="23"/>
        <v>0</v>
      </c>
      <c r="U838">
        <f t="shared" si="24"/>
        <v>0</v>
      </c>
      <c r="V838">
        <v>0</v>
      </c>
      <c r="W838">
        <v>0</v>
      </c>
      <c r="X838">
        <v>0</v>
      </c>
      <c r="Y838">
        <v>0</v>
      </c>
      <c r="Z838">
        <v>0</v>
      </c>
      <c r="AA838">
        <v>0</v>
      </c>
      <c r="AB838">
        <v>0</v>
      </c>
      <c r="AC838">
        <v>0</v>
      </c>
      <c r="AD838">
        <v>1</v>
      </c>
      <c r="AE838">
        <v>0</v>
      </c>
      <c r="AF838">
        <v>0</v>
      </c>
      <c r="AG838">
        <v>0</v>
      </c>
      <c r="AH838">
        <v>1</v>
      </c>
      <c r="AI838">
        <v>0</v>
      </c>
      <c r="AJ838">
        <v>0</v>
      </c>
      <c r="AK838">
        <v>0</v>
      </c>
      <c r="AL838">
        <v>0</v>
      </c>
      <c r="AM838">
        <v>0</v>
      </c>
      <c r="AN838">
        <v>1</v>
      </c>
      <c r="AO838">
        <v>0</v>
      </c>
      <c r="AP838">
        <v>1</v>
      </c>
    </row>
    <row r="839" spans="1:42">
      <c r="A839" t="s">
        <v>930</v>
      </c>
      <c r="B839">
        <v>58</v>
      </c>
      <c r="C839">
        <f t="shared" si="26"/>
        <v>0</v>
      </c>
      <c r="D839">
        <v>1</v>
      </c>
      <c r="E839">
        <v>1</v>
      </c>
      <c r="F839">
        <v>1</v>
      </c>
      <c r="G839">
        <v>1</v>
      </c>
      <c r="H839">
        <v>0</v>
      </c>
      <c r="I839">
        <v>0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0</v>
      </c>
      <c r="Q839">
        <v>1</v>
      </c>
      <c r="R839">
        <v>5</v>
      </c>
      <c r="S839">
        <f t="shared" si="25"/>
        <v>0</v>
      </c>
      <c r="T839">
        <f t="shared" si="23"/>
        <v>0</v>
      </c>
      <c r="U839">
        <f t="shared" si="24"/>
        <v>0</v>
      </c>
      <c r="V839">
        <v>0</v>
      </c>
      <c r="W839">
        <v>0</v>
      </c>
      <c r="X839">
        <v>0</v>
      </c>
      <c r="Y839">
        <v>0</v>
      </c>
      <c r="Z839">
        <v>0</v>
      </c>
      <c r="AA839">
        <v>0</v>
      </c>
      <c r="AB839">
        <v>0</v>
      </c>
      <c r="AC839">
        <v>0</v>
      </c>
      <c r="AD839">
        <v>1</v>
      </c>
      <c r="AE839">
        <v>1</v>
      </c>
      <c r="AF839">
        <v>0</v>
      </c>
      <c r="AG839">
        <v>1</v>
      </c>
      <c r="AH839">
        <v>0</v>
      </c>
      <c r="AI839">
        <v>0</v>
      </c>
      <c r="AJ839">
        <v>0</v>
      </c>
      <c r="AK839">
        <v>0</v>
      </c>
      <c r="AL839">
        <v>0</v>
      </c>
      <c r="AM839">
        <v>0</v>
      </c>
      <c r="AN839">
        <v>0</v>
      </c>
      <c r="AO839">
        <v>0</v>
      </c>
      <c r="AP839">
        <v>1</v>
      </c>
    </row>
    <row r="840" spans="1:42">
      <c r="A840" t="s">
        <v>782</v>
      </c>
      <c r="B840">
        <v>51</v>
      </c>
      <c r="C840">
        <f t="shared" si="26"/>
        <v>0</v>
      </c>
      <c r="D840">
        <v>1</v>
      </c>
      <c r="E840">
        <v>1</v>
      </c>
      <c r="F840">
        <v>0</v>
      </c>
      <c r="G840">
        <v>1</v>
      </c>
      <c r="H840">
        <v>0</v>
      </c>
      <c r="I840">
        <v>0</v>
      </c>
      <c r="J840">
        <v>0</v>
      </c>
      <c r="K840">
        <v>0</v>
      </c>
      <c r="L840">
        <v>0</v>
      </c>
      <c r="M840">
        <v>0</v>
      </c>
      <c r="N840">
        <v>0</v>
      </c>
      <c r="O840">
        <v>0</v>
      </c>
      <c r="P840">
        <v>0</v>
      </c>
      <c r="Q840">
        <v>1</v>
      </c>
      <c r="R840">
        <v>5</v>
      </c>
      <c r="S840">
        <f t="shared" si="25"/>
        <v>0</v>
      </c>
      <c r="T840">
        <f t="shared" si="23"/>
        <v>0</v>
      </c>
      <c r="U840">
        <f t="shared" si="24"/>
        <v>0</v>
      </c>
      <c r="V840">
        <v>1</v>
      </c>
      <c r="W840">
        <v>0</v>
      </c>
      <c r="X840">
        <v>0</v>
      </c>
      <c r="Y840">
        <v>1</v>
      </c>
      <c r="Z840">
        <v>0</v>
      </c>
      <c r="AA840">
        <v>0</v>
      </c>
      <c r="AB840">
        <v>0</v>
      </c>
      <c r="AC840">
        <v>0</v>
      </c>
      <c r="AD840">
        <v>1</v>
      </c>
      <c r="AE840">
        <v>0</v>
      </c>
      <c r="AF840">
        <v>0</v>
      </c>
      <c r="AG840">
        <v>1</v>
      </c>
      <c r="AH840">
        <v>0</v>
      </c>
      <c r="AI840">
        <v>0</v>
      </c>
      <c r="AJ840">
        <v>0</v>
      </c>
      <c r="AK840">
        <v>0</v>
      </c>
      <c r="AL840">
        <v>0</v>
      </c>
      <c r="AM840">
        <v>0</v>
      </c>
      <c r="AN840">
        <v>0</v>
      </c>
      <c r="AO840">
        <v>1</v>
      </c>
      <c r="AP840">
        <v>1</v>
      </c>
    </row>
    <row r="841" spans="1:42">
      <c r="A841" t="s">
        <v>453</v>
      </c>
      <c r="B841">
        <v>41</v>
      </c>
      <c r="C841">
        <f t="shared" si="26"/>
        <v>0</v>
      </c>
      <c r="D841">
        <v>1</v>
      </c>
      <c r="E841">
        <v>1</v>
      </c>
      <c r="F841">
        <v>0</v>
      </c>
      <c r="G841">
        <v>1</v>
      </c>
      <c r="H841">
        <v>0</v>
      </c>
      <c r="I841">
        <v>0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0</v>
      </c>
      <c r="Q841">
        <v>1</v>
      </c>
      <c r="R841">
        <v>5</v>
      </c>
      <c r="S841">
        <f t="shared" si="25"/>
        <v>0</v>
      </c>
      <c r="T841">
        <f t="shared" si="23"/>
        <v>0</v>
      </c>
      <c r="U841">
        <f t="shared" si="24"/>
        <v>0</v>
      </c>
      <c r="V841">
        <v>1</v>
      </c>
      <c r="W841">
        <v>1</v>
      </c>
      <c r="X841">
        <v>0</v>
      </c>
      <c r="Y841">
        <v>0</v>
      </c>
      <c r="Z841">
        <v>0</v>
      </c>
      <c r="AA841">
        <v>0</v>
      </c>
      <c r="AB841">
        <v>0</v>
      </c>
      <c r="AC841">
        <v>0</v>
      </c>
      <c r="AD841">
        <v>1</v>
      </c>
      <c r="AE841">
        <v>0</v>
      </c>
      <c r="AF841">
        <v>0</v>
      </c>
      <c r="AG841">
        <v>1</v>
      </c>
      <c r="AH841">
        <v>0</v>
      </c>
      <c r="AI841">
        <v>0</v>
      </c>
      <c r="AJ841">
        <v>0</v>
      </c>
      <c r="AK841">
        <v>0</v>
      </c>
      <c r="AL841">
        <v>0</v>
      </c>
      <c r="AM841">
        <v>0</v>
      </c>
      <c r="AN841">
        <v>0</v>
      </c>
      <c r="AO841">
        <v>1</v>
      </c>
      <c r="AP841">
        <v>1</v>
      </c>
    </row>
    <row r="842" spans="1:42">
      <c r="A842" t="s">
        <v>212</v>
      </c>
      <c r="B842">
        <v>34</v>
      </c>
      <c r="C842">
        <f t="shared" si="26"/>
        <v>0</v>
      </c>
      <c r="D842">
        <v>1</v>
      </c>
      <c r="E842">
        <v>1</v>
      </c>
      <c r="F842">
        <v>0</v>
      </c>
      <c r="G842">
        <v>0</v>
      </c>
      <c r="H842">
        <v>0</v>
      </c>
      <c r="I842">
        <v>0</v>
      </c>
      <c r="J842">
        <v>1</v>
      </c>
      <c r="K842">
        <v>0</v>
      </c>
      <c r="L842">
        <v>0</v>
      </c>
      <c r="M842">
        <v>0</v>
      </c>
      <c r="N842">
        <v>0</v>
      </c>
      <c r="O842">
        <v>0</v>
      </c>
      <c r="P842">
        <v>0</v>
      </c>
      <c r="Q842">
        <v>1</v>
      </c>
      <c r="R842">
        <v>10</v>
      </c>
      <c r="S842">
        <f t="shared" si="25"/>
        <v>1</v>
      </c>
      <c r="T842">
        <f t="shared" si="23"/>
        <v>0</v>
      </c>
      <c r="U842">
        <f t="shared" si="24"/>
        <v>0</v>
      </c>
      <c r="V842">
        <v>0</v>
      </c>
      <c r="W842">
        <v>0</v>
      </c>
      <c r="X842">
        <v>0</v>
      </c>
      <c r="Y842">
        <v>0</v>
      </c>
      <c r="Z842">
        <v>0</v>
      </c>
      <c r="AA842">
        <v>0</v>
      </c>
      <c r="AB842">
        <v>0</v>
      </c>
      <c r="AC842">
        <v>0</v>
      </c>
      <c r="AD842">
        <v>1</v>
      </c>
      <c r="AE842">
        <v>0</v>
      </c>
      <c r="AF842">
        <v>0</v>
      </c>
      <c r="AG842">
        <v>0</v>
      </c>
      <c r="AH842">
        <v>1</v>
      </c>
      <c r="AI842">
        <v>0</v>
      </c>
      <c r="AJ842">
        <v>0</v>
      </c>
      <c r="AK842">
        <v>0</v>
      </c>
      <c r="AL842">
        <v>0</v>
      </c>
      <c r="AM842">
        <v>0</v>
      </c>
      <c r="AN842">
        <v>1</v>
      </c>
      <c r="AO842">
        <v>1</v>
      </c>
      <c r="AP842">
        <v>1</v>
      </c>
    </row>
    <row r="843" spans="1:42">
      <c r="A843" s="7" t="s">
        <v>1006</v>
      </c>
      <c r="B843" s="7">
        <v>29</v>
      </c>
      <c r="C843">
        <f t="shared" si="26"/>
        <v>0</v>
      </c>
      <c r="D843" s="7">
        <v>1</v>
      </c>
      <c r="E843" s="7">
        <v>1</v>
      </c>
      <c r="F843" s="7">
        <v>0</v>
      </c>
      <c r="G843" s="7">
        <v>0</v>
      </c>
      <c r="H843" s="7">
        <v>0</v>
      </c>
      <c r="I843" s="7">
        <v>0</v>
      </c>
      <c r="J843" s="7">
        <v>1</v>
      </c>
      <c r="K843" s="7">
        <v>0</v>
      </c>
      <c r="L843" s="7">
        <v>0</v>
      </c>
      <c r="M843" s="7">
        <v>0</v>
      </c>
      <c r="N843" s="7">
        <v>0</v>
      </c>
      <c r="O843" s="7">
        <v>0</v>
      </c>
      <c r="P843" s="7">
        <v>0</v>
      </c>
      <c r="Q843" s="7">
        <v>1</v>
      </c>
      <c r="R843" s="7">
        <v>7.5</v>
      </c>
      <c r="S843">
        <f t="shared" si="25"/>
        <v>1</v>
      </c>
      <c r="T843">
        <f t="shared" si="23"/>
        <v>0</v>
      </c>
      <c r="U843">
        <f t="shared" si="24"/>
        <v>0</v>
      </c>
      <c r="V843" s="7">
        <v>0</v>
      </c>
      <c r="W843" s="7">
        <v>0</v>
      </c>
      <c r="X843" s="7">
        <v>0</v>
      </c>
      <c r="Y843" s="7">
        <v>0</v>
      </c>
      <c r="Z843" s="7">
        <v>0</v>
      </c>
      <c r="AA843" s="7">
        <v>0</v>
      </c>
      <c r="AB843" s="7">
        <v>0</v>
      </c>
      <c r="AC843" s="7">
        <v>0</v>
      </c>
      <c r="AD843" s="7">
        <v>1</v>
      </c>
      <c r="AE843" s="7">
        <v>0</v>
      </c>
      <c r="AF843" s="7">
        <v>0</v>
      </c>
      <c r="AG843" s="7">
        <v>0</v>
      </c>
      <c r="AH843" s="7">
        <v>0</v>
      </c>
      <c r="AI843" s="7">
        <v>0</v>
      </c>
      <c r="AJ843" s="7">
        <v>1</v>
      </c>
      <c r="AK843" s="7">
        <v>0</v>
      </c>
      <c r="AL843" s="7">
        <v>0</v>
      </c>
      <c r="AM843" s="7">
        <v>0</v>
      </c>
      <c r="AN843" s="7">
        <v>0</v>
      </c>
      <c r="AO843" s="7">
        <v>1</v>
      </c>
      <c r="AP843">
        <v>1</v>
      </c>
    </row>
    <row r="844" spans="1:42">
      <c r="A844" t="s">
        <v>730</v>
      </c>
      <c r="B844">
        <v>62</v>
      </c>
      <c r="C844">
        <f t="shared" si="26"/>
        <v>1</v>
      </c>
      <c r="D844">
        <v>1</v>
      </c>
      <c r="E844">
        <v>1</v>
      </c>
      <c r="F844">
        <v>0</v>
      </c>
      <c r="G844">
        <v>1</v>
      </c>
      <c r="H844">
        <v>0</v>
      </c>
      <c r="I844">
        <v>0</v>
      </c>
      <c r="J844">
        <v>0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0</v>
      </c>
      <c r="Q844">
        <v>1</v>
      </c>
      <c r="R844">
        <v>5</v>
      </c>
      <c r="S844">
        <f t="shared" si="25"/>
        <v>0</v>
      </c>
      <c r="T844">
        <f t="shared" si="23"/>
        <v>0</v>
      </c>
      <c r="U844">
        <f t="shared" si="24"/>
        <v>0</v>
      </c>
      <c r="V844">
        <v>1</v>
      </c>
      <c r="W844">
        <v>0</v>
      </c>
      <c r="X844">
        <v>0</v>
      </c>
      <c r="Y844">
        <v>1</v>
      </c>
      <c r="Z844">
        <v>0</v>
      </c>
      <c r="AA844">
        <v>0</v>
      </c>
      <c r="AB844">
        <v>0</v>
      </c>
      <c r="AC844">
        <v>0</v>
      </c>
      <c r="AD844">
        <v>1</v>
      </c>
      <c r="AE844">
        <v>0</v>
      </c>
      <c r="AF844">
        <v>0</v>
      </c>
      <c r="AG844">
        <v>1</v>
      </c>
      <c r="AH844">
        <v>0</v>
      </c>
      <c r="AI844">
        <v>0</v>
      </c>
      <c r="AJ844">
        <v>0</v>
      </c>
      <c r="AK844">
        <v>0</v>
      </c>
      <c r="AL844">
        <v>0</v>
      </c>
      <c r="AM844">
        <v>0</v>
      </c>
      <c r="AN844">
        <v>0</v>
      </c>
      <c r="AO844">
        <v>1</v>
      </c>
      <c r="AP844">
        <v>1</v>
      </c>
    </row>
    <row r="845" spans="1:42">
      <c r="A845" t="s">
        <v>1147</v>
      </c>
      <c r="B845">
        <v>73</v>
      </c>
      <c r="C845">
        <f t="shared" si="26"/>
        <v>1</v>
      </c>
      <c r="D845">
        <v>1</v>
      </c>
      <c r="E845">
        <v>1</v>
      </c>
      <c r="F845">
        <v>0</v>
      </c>
      <c r="G845">
        <v>1</v>
      </c>
      <c r="H845">
        <v>0</v>
      </c>
      <c r="I845">
        <v>0</v>
      </c>
      <c r="J845">
        <v>0</v>
      </c>
      <c r="K845">
        <v>0</v>
      </c>
      <c r="L845">
        <v>0</v>
      </c>
      <c r="M845">
        <v>0</v>
      </c>
      <c r="N845">
        <v>0</v>
      </c>
      <c r="O845">
        <v>0</v>
      </c>
      <c r="P845">
        <v>0</v>
      </c>
      <c r="Q845">
        <v>1</v>
      </c>
      <c r="R845">
        <v>5</v>
      </c>
      <c r="S845">
        <f t="shared" si="25"/>
        <v>0</v>
      </c>
      <c r="T845">
        <f t="shared" si="23"/>
        <v>0</v>
      </c>
      <c r="U845">
        <f t="shared" si="24"/>
        <v>0</v>
      </c>
      <c r="V845">
        <v>1</v>
      </c>
      <c r="W845">
        <v>1</v>
      </c>
      <c r="X845">
        <v>0</v>
      </c>
      <c r="Y845">
        <v>0</v>
      </c>
      <c r="Z845">
        <v>0</v>
      </c>
      <c r="AA845">
        <v>0</v>
      </c>
      <c r="AB845">
        <v>0</v>
      </c>
      <c r="AC845">
        <v>0</v>
      </c>
      <c r="AD845">
        <v>1</v>
      </c>
      <c r="AE845">
        <v>0</v>
      </c>
      <c r="AF845">
        <v>0</v>
      </c>
      <c r="AG845">
        <v>1</v>
      </c>
      <c r="AH845">
        <v>0</v>
      </c>
      <c r="AI845">
        <v>0</v>
      </c>
      <c r="AJ845">
        <v>0</v>
      </c>
      <c r="AK845">
        <v>0</v>
      </c>
      <c r="AL845">
        <v>0</v>
      </c>
      <c r="AM845">
        <v>0</v>
      </c>
      <c r="AN845">
        <v>0</v>
      </c>
      <c r="AO845">
        <v>1</v>
      </c>
      <c r="AP845">
        <v>1</v>
      </c>
    </row>
    <row r="846" spans="1:42">
      <c r="A846" s="1" t="s">
        <v>204</v>
      </c>
      <c r="B846" s="1">
        <v>54</v>
      </c>
      <c r="C846" s="1">
        <f t="shared" si="26"/>
        <v>0</v>
      </c>
      <c r="D846" s="1">
        <v>1</v>
      </c>
      <c r="E846" s="1">
        <v>1</v>
      </c>
      <c r="F846" s="1">
        <v>1</v>
      </c>
      <c r="G846" s="1">
        <v>0</v>
      </c>
      <c r="H846" s="1">
        <v>0</v>
      </c>
      <c r="I846" s="1">
        <v>0</v>
      </c>
      <c r="J846" s="1">
        <v>1</v>
      </c>
      <c r="K846" s="1">
        <v>0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Q846" s="1">
        <v>1</v>
      </c>
      <c r="R846" s="1">
        <v>1.3</v>
      </c>
      <c r="S846" s="1">
        <f t="shared" si="25"/>
        <v>0</v>
      </c>
      <c r="T846">
        <f t="shared" si="23"/>
        <v>0</v>
      </c>
      <c r="U846">
        <f t="shared" si="24"/>
        <v>0</v>
      </c>
      <c r="V846" s="1">
        <v>1</v>
      </c>
      <c r="W846" s="1">
        <v>0</v>
      </c>
      <c r="X846" s="1">
        <v>0</v>
      </c>
      <c r="Y846" s="1">
        <v>0</v>
      </c>
      <c r="Z846" s="1">
        <v>0</v>
      </c>
      <c r="AA846" s="1">
        <v>1</v>
      </c>
      <c r="AB846" s="1">
        <v>0</v>
      </c>
      <c r="AC846" s="1">
        <v>0</v>
      </c>
      <c r="AD846" s="1">
        <v>1</v>
      </c>
      <c r="AE846" s="1">
        <v>0</v>
      </c>
      <c r="AF846" s="1">
        <v>0</v>
      </c>
      <c r="AG846" s="1">
        <v>0</v>
      </c>
      <c r="AH846" s="1">
        <v>1</v>
      </c>
      <c r="AI846" s="1">
        <v>0</v>
      </c>
      <c r="AJ846" s="1">
        <v>0</v>
      </c>
      <c r="AK846" s="1">
        <v>0</v>
      </c>
      <c r="AL846" s="1">
        <v>0</v>
      </c>
      <c r="AM846" s="1">
        <v>0</v>
      </c>
      <c r="AN846" s="1">
        <v>1</v>
      </c>
      <c r="AO846" s="1">
        <v>1</v>
      </c>
      <c r="AP846" s="1">
        <v>1</v>
      </c>
    </row>
    <row r="847" spans="1:42">
      <c r="A847" t="s">
        <v>207</v>
      </c>
      <c r="B847">
        <v>69</v>
      </c>
      <c r="C847">
        <f t="shared" si="26"/>
        <v>1</v>
      </c>
      <c r="D847">
        <v>1</v>
      </c>
      <c r="E847">
        <v>1</v>
      </c>
      <c r="F847">
        <v>1</v>
      </c>
      <c r="G847">
        <v>1</v>
      </c>
      <c r="H847">
        <v>0</v>
      </c>
      <c r="I847">
        <v>0</v>
      </c>
      <c r="J847">
        <v>0</v>
      </c>
      <c r="K847">
        <v>0</v>
      </c>
      <c r="L847">
        <v>0</v>
      </c>
      <c r="M847">
        <v>0</v>
      </c>
      <c r="N847">
        <v>0</v>
      </c>
      <c r="O847">
        <v>0</v>
      </c>
      <c r="P847">
        <v>0</v>
      </c>
      <c r="Q847">
        <v>1</v>
      </c>
      <c r="R847">
        <v>5</v>
      </c>
      <c r="S847">
        <f t="shared" si="25"/>
        <v>0</v>
      </c>
      <c r="T847">
        <f t="shared" si="23"/>
        <v>0</v>
      </c>
      <c r="U847">
        <f t="shared" si="24"/>
        <v>0</v>
      </c>
      <c r="V847">
        <v>0</v>
      </c>
      <c r="W847">
        <v>0</v>
      </c>
      <c r="X847">
        <v>0</v>
      </c>
      <c r="Y847">
        <v>0</v>
      </c>
      <c r="Z847">
        <v>0</v>
      </c>
      <c r="AA847">
        <v>0</v>
      </c>
      <c r="AB847">
        <v>0</v>
      </c>
      <c r="AC847">
        <v>0</v>
      </c>
      <c r="AD847">
        <v>0</v>
      </c>
      <c r="AE847">
        <v>0</v>
      </c>
      <c r="AF847">
        <v>0</v>
      </c>
      <c r="AG847">
        <v>0</v>
      </c>
      <c r="AH847">
        <v>0</v>
      </c>
      <c r="AI847">
        <v>0</v>
      </c>
      <c r="AJ847">
        <v>0</v>
      </c>
      <c r="AK847">
        <v>0</v>
      </c>
      <c r="AL847">
        <v>0</v>
      </c>
      <c r="AM847">
        <v>1</v>
      </c>
      <c r="AN847">
        <v>0</v>
      </c>
      <c r="AO847">
        <v>1</v>
      </c>
      <c r="AP847">
        <v>1</v>
      </c>
    </row>
    <row r="848" spans="1:42">
      <c r="A848" t="s">
        <v>233</v>
      </c>
      <c r="B848">
        <v>39</v>
      </c>
      <c r="C848">
        <f t="shared" si="26"/>
        <v>0</v>
      </c>
      <c r="D848">
        <v>1</v>
      </c>
      <c r="E848">
        <v>1</v>
      </c>
      <c r="F848">
        <v>1</v>
      </c>
      <c r="G848">
        <v>0</v>
      </c>
      <c r="H848">
        <v>0</v>
      </c>
      <c r="I848">
        <v>0</v>
      </c>
      <c r="J848">
        <v>0</v>
      </c>
      <c r="K848">
        <v>0</v>
      </c>
      <c r="L848">
        <v>0</v>
      </c>
      <c r="M848">
        <v>1</v>
      </c>
      <c r="N848">
        <v>0</v>
      </c>
      <c r="O848">
        <v>0</v>
      </c>
      <c r="P848">
        <v>0</v>
      </c>
      <c r="Q848">
        <v>1</v>
      </c>
      <c r="R848">
        <v>2.5</v>
      </c>
      <c r="S848">
        <f t="shared" si="25"/>
        <v>0</v>
      </c>
      <c r="T848">
        <f t="shared" si="23"/>
        <v>0</v>
      </c>
      <c r="U848">
        <f t="shared" si="24"/>
        <v>0</v>
      </c>
      <c r="V848">
        <v>0</v>
      </c>
      <c r="W848">
        <v>0</v>
      </c>
      <c r="X848">
        <v>0</v>
      </c>
      <c r="Y848">
        <v>0</v>
      </c>
      <c r="Z848">
        <v>0</v>
      </c>
      <c r="AA848">
        <v>0</v>
      </c>
      <c r="AB848">
        <v>0</v>
      </c>
      <c r="AC848">
        <v>0</v>
      </c>
      <c r="AD848">
        <v>1</v>
      </c>
      <c r="AE848">
        <v>0</v>
      </c>
      <c r="AF848">
        <v>1</v>
      </c>
      <c r="AG848">
        <v>0</v>
      </c>
      <c r="AH848">
        <v>0</v>
      </c>
      <c r="AI848">
        <v>0</v>
      </c>
      <c r="AJ848">
        <v>0</v>
      </c>
      <c r="AK848">
        <v>0</v>
      </c>
      <c r="AL848">
        <v>0</v>
      </c>
      <c r="AM848">
        <v>0</v>
      </c>
      <c r="AN848">
        <v>0</v>
      </c>
      <c r="AO848">
        <v>1</v>
      </c>
      <c r="AP848">
        <v>1</v>
      </c>
    </row>
    <row r="849" spans="1:42" s="7" customFormat="1">
      <c r="A849" t="s">
        <v>237</v>
      </c>
      <c r="B849">
        <v>45</v>
      </c>
      <c r="C849">
        <f t="shared" si="26"/>
        <v>0</v>
      </c>
      <c r="D849">
        <v>1</v>
      </c>
      <c r="E849">
        <v>1</v>
      </c>
      <c r="F849">
        <v>1</v>
      </c>
      <c r="G849">
        <v>0</v>
      </c>
      <c r="H849">
        <v>0</v>
      </c>
      <c r="I849">
        <v>0</v>
      </c>
      <c r="J849">
        <v>1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  <c r="Q849">
        <v>1</v>
      </c>
      <c r="R849">
        <v>10</v>
      </c>
      <c r="S849">
        <f t="shared" si="25"/>
        <v>1</v>
      </c>
      <c r="T849">
        <f t="shared" si="23"/>
        <v>0</v>
      </c>
      <c r="U849">
        <f t="shared" si="24"/>
        <v>0</v>
      </c>
      <c r="V849">
        <v>0</v>
      </c>
      <c r="W849">
        <v>0</v>
      </c>
      <c r="X849">
        <v>0</v>
      </c>
      <c r="Y849">
        <v>0</v>
      </c>
      <c r="Z849">
        <v>0</v>
      </c>
      <c r="AA849">
        <v>0</v>
      </c>
      <c r="AB849">
        <v>0</v>
      </c>
      <c r="AC849">
        <v>0</v>
      </c>
      <c r="AD849">
        <v>1</v>
      </c>
      <c r="AE849">
        <v>0</v>
      </c>
      <c r="AF849">
        <v>0</v>
      </c>
      <c r="AG849">
        <v>0</v>
      </c>
      <c r="AH849">
        <v>1</v>
      </c>
      <c r="AI849">
        <v>0</v>
      </c>
      <c r="AJ849">
        <v>0</v>
      </c>
      <c r="AK849">
        <v>0</v>
      </c>
      <c r="AL849">
        <v>0</v>
      </c>
      <c r="AM849">
        <v>0</v>
      </c>
      <c r="AN849">
        <v>0</v>
      </c>
      <c r="AO849">
        <v>1</v>
      </c>
      <c r="AP849">
        <v>1</v>
      </c>
    </row>
    <row r="850" spans="1:42" s="7" customFormat="1">
      <c r="A850" s="7" t="s">
        <v>951</v>
      </c>
      <c r="B850" s="7">
        <v>22</v>
      </c>
      <c r="C850">
        <f t="shared" si="26"/>
        <v>0</v>
      </c>
      <c r="D850" s="7">
        <v>1</v>
      </c>
      <c r="E850" s="7">
        <v>1</v>
      </c>
      <c r="F850" s="7">
        <v>1</v>
      </c>
      <c r="G850" s="7">
        <v>0</v>
      </c>
      <c r="H850" s="7">
        <v>0</v>
      </c>
      <c r="I850" s="7">
        <v>0</v>
      </c>
      <c r="J850" s="7">
        <v>1</v>
      </c>
      <c r="K850" s="7">
        <v>0</v>
      </c>
      <c r="L850" s="7">
        <v>0</v>
      </c>
      <c r="M850" s="7">
        <v>0</v>
      </c>
      <c r="N850" s="7">
        <v>0</v>
      </c>
      <c r="O850" s="7">
        <v>0</v>
      </c>
      <c r="P850" s="7">
        <v>0</v>
      </c>
      <c r="Q850" s="7">
        <v>1</v>
      </c>
      <c r="R850" s="7">
        <v>30</v>
      </c>
      <c r="S850">
        <f t="shared" si="25"/>
        <v>1</v>
      </c>
      <c r="T850">
        <f t="shared" si="23"/>
        <v>1</v>
      </c>
      <c r="U850">
        <f t="shared" si="24"/>
        <v>1</v>
      </c>
      <c r="V850" s="7">
        <v>1</v>
      </c>
      <c r="W850" s="7">
        <v>0</v>
      </c>
      <c r="X850" s="7">
        <v>0</v>
      </c>
      <c r="Y850" s="7">
        <v>0</v>
      </c>
      <c r="Z850" s="7">
        <v>0</v>
      </c>
      <c r="AA850" s="7">
        <v>1</v>
      </c>
      <c r="AB850" s="7">
        <v>0</v>
      </c>
      <c r="AC850" s="7">
        <v>0</v>
      </c>
      <c r="AD850" s="7">
        <v>1</v>
      </c>
      <c r="AE850" s="7">
        <v>0</v>
      </c>
      <c r="AF850" s="7">
        <v>0</v>
      </c>
      <c r="AG850" s="7">
        <v>0</v>
      </c>
      <c r="AH850" s="7">
        <v>0</v>
      </c>
      <c r="AI850" s="7">
        <v>0</v>
      </c>
      <c r="AJ850" s="7">
        <v>1</v>
      </c>
      <c r="AK850" s="7">
        <v>0</v>
      </c>
      <c r="AL850" s="7">
        <v>0</v>
      </c>
      <c r="AM850" s="7">
        <v>0</v>
      </c>
      <c r="AN850" s="7">
        <v>1</v>
      </c>
      <c r="AO850" s="7">
        <v>1</v>
      </c>
      <c r="AP850" s="7">
        <v>1</v>
      </c>
    </row>
    <row r="851" spans="1:42" s="7" customFormat="1">
      <c r="A851" t="s">
        <v>247</v>
      </c>
      <c r="B851">
        <v>35</v>
      </c>
      <c r="C851">
        <f t="shared" si="26"/>
        <v>0</v>
      </c>
      <c r="D851">
        <v>1</v>
      </c>
      <c r="E851">
        <v>1</v>
      </c>
      <c r="F851">
        <v>1</v>
      </c>
      <c r="G851">
        <v>0</v>
      </c>
      <c r="H851">
        <v>0</v>
      </c>
      <c r="I851">
        <v>0</v>
      </c>
      <c r="J851">
        <v>1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1</v>
      </c>
      <c r="R851">
        <v>5</v>
      </c>
      <c r="S851">
        <f t="shared" si="25"/>
        <v>0</v>
      </c>
      <c r="T851">
        <f t="shared" si="23"/>
        <v>0</v>
      </c>
      <c r="U851">
        <f t="shared" si="24"/>
        <v>0</v>
      </c>
      <c r="V851">
        <v>1</v>
      </c>
      <c r="W851">
        <v>0</v>
      </c>
      <c r="X851">
        <v>0</v>
      </c>
      <c r="Y851">
        <v>0</v>
      </c>
      <c r="Z851">
        <v>0</v>
      </c>
      <c r="AA851">
        <v>1</v>
      </c>
      <c r="AB851">
        <v>0</v>
      </c>
      <c r="AC851">
        <v>0</v>
      </c>
      <c r="AD851">
        <v>1</v>
      </c>
      <c r="AE851">
        <v>0</v>
      </c>
      <c r="AF851">
        <v>0</v>
      </c>
      <c r="AG851">
        <v>0</v>
      </c>
      <c r="AH851">
        <v>1</v>
      </c>
      <c r="AI851">
        <v>0</v>
      </c>
      <c r="AJ851">
        <v>0</v>
      </c>
      <c r="AK851">
        <v>0</v>
      </c>
      <c r="AL851">
        <v>0</v>
      </c>
      <c r="AM851">
        <v>0</v>
      </c>
      <c r="AN851">
        <v>1</v>
      </c>
      <c r="AO851">
        <v>1</v>
      </c>
      <c r="AP851">
        <v>1</v>
      </c>
    </row>
    <row r="852" spans="1:42" s="7" customFormat="1">
      <c r="A852" t="s">
        <v>254</v>
      </c>
      <c r="B852">
        <v>35</v>
      </c>
      <c r="C852">
        <f t="shared" si="26"/>
        <v>0</v>
      </c>
      <c r="D852">
        <v>1</v>
      </c>
      <c r="E852">
        <v>1</v>
      </c>
      <c r="F852">
        <v>0</v>
      </c>
      <c r="G852">
        <v>0</v>
      </c>
      <c r="H852">
        <v>0</v>
      </c>
      <c r="I852">
        <v>0</v>
      </c>
      <c r="J852">
        <v>1</v>
      </c>
      <c r="K852">
        <v>0</v>
      </c>
      <c r="L852">
        <v>0</v>
      </c>
      <c r="M852">
        <v>0</v>
      </c>
      <c r="N852">
        <v>0</v>
      </c>
      <c r="O852">
        <v>0</v>
      </c>
      <c r="P852">
        <v>0</v>
      </c>
      <c r="Q852">
        <v>1</v>
      </c>
      <c r="R852">
        <v>5</v>
      </c>
      <c r="S852">
        <f t="shared" si="25"/>
        <v>0</v>
      </c>
      <c r="T852">
        <f t="shared" si="23"/>
        <v>0</v>
      </c>
      <c r="U852">
        <f t="shared" si="24"/>
        <v>0</v>
      </c>
      <c r="V852">
        <v>0</v>
      </c>
      <c r="W852">
        <v>0</v>
      </c>
      <c r="X852">
        <v>0</v>
      </c>
      <c r="Y852">
        <v>0</v>
      </c>
      <c r="Z852">
        <v>0</v>
      </c>
      <c r="AA852">
        <v>0</v>
      </c>
      <c r="AB852">
        <v>0</v>
      </c>
      <c r="AC852">
        <v>0</v>
      </c>
      <c r="AD852">
        <v>1</v>
      </c>
      <c r="AE852">
        <v>0</v>
      </c>
      <c r="AF852">
        <v>0</v>
      </c>
      <c r="AG852">
        <v>0</v>
      </c>
      <c r="AH852">
        <v>0</v>
      </c>
      <c r="AI852">
        <v>0</v>
      </c>
      <c r="AJ852">
        <v>1</v>
      </c>
      <c r="AK852">
        <v>0</v>
      </c>
      <c r="AL852">
        <v>0</v>
      </c>
      <c r="AM852">
        <v>0</v>
      </c>
      <c r="AN852">
        <v>1</v>
      </c>
      <c r="AO852">
        <v>1</v>
      </c>
      <c r="AP852">
        <v>1</v>
      </c>
    </row>
    <row r="853" spans="1:42" s="7" customFormat="1">
      <c r="A853" t="s">
        <v>263</v>
      </c>
      <c r="B853">
        <v>36</v>
      </c>
      <c r="C853">
        <f t="shared" si="26"/>
        <v>0</v>
      </c>
      <c r="D853">
        <v>1</v>
      </c>
      <c r="E853">
        <v>1</v>
      </c>
      <c r="F853">
        <v>1</v>
      </c>
      <c r="G853">
        <v>0</v>
      </c>
      <c r="H853">
        <v>0</v>
      </c>
      <c r="I853">
        <v>0</v>
      </c>
      <c r="J853">
        <v>0</v>
      </c>
      <c r="K853">
        <v>0</v>
      </c>
      <c r="L853">
        <v>0</v>
      </c>
      <c r="M853">
        <v>1</v>
      </c>
      <c r="N853">
        <v>0</v>
      </c>
      <c r="O853">
        <v>0</v>
      </c>
      <c r="P853">
        <v>0</v>
      </c>
      <c r="Q853">
        <v>1</v>
      </c>
      <c r="R853">
        <v>5</v>
      </c>
      <c r="S853">
        <f t="shared" si="25"/>
        <v>0</v>
      </c>
      <c r="T853">
        <f t="shared" si="23"/>
        <v>0</v>
      </c>
      <c r="U853">
        <f t="shared" si="24"/>
        <v>0</v>
      </c>
      <c r="V853">
        <v>0</v>
      </c>
      <c r="W853">
        <v>0</v>
      </c>
      <c r="X853">
        <v>0</v>
      </c>
      <c r="Y853">
        <v>0</v>
      </c>
      <c r="Z853">
        <v>0</v>
      </c>
      <c r="AA853">
        <v>0</v>
      </c>
      <c r="AB853">
        <v>0</v>
      </c>
      <c r="AC853">
        <v>0</v>
      </c>
      <c r="AD853">
        <v>1</v>
      </c>
      <c r="AE853">
        <v>0</v>
      </c>
      <c r="AF853">
        <v>1</v>
      </c>
      <c r="AG853">
        <v>0</v>
      </c>
      <c r="AH853">
        <v>0</v>
      </c>
      <c r="AI853">
        <v>0</v>
      </c>
      <c r="AJ853">
        <v>0</v>
      </c>
      <c r="AK853">
        <v>0</v>
      </c>
      <c r="AL853">
        <v>0</v>
      </c>
      <c r="AM853">
        <v>0</v>
      </c>
      <c r="AN853">
        <v>0</v>
      </c>
      <c r="AO853">
        <v>1</v>
      </c>
      <c r="AP853">
        <v>1</v>
      </c>
    </row>
    <row r="854" spans="1:42" s="7" customFormat="1">
      <c r="A854" t="s">
        <v>276</v>
      </c>
      <c r="B854">
        <v>39</v>
      </c>
      <c r="C854">
        <f t="shared" si="26"/>
        <v>0</v>
      </c>
      <c r="D854">
        <v>1</v>
      </c>
      <c r="E854">
        <v>1</v>
      </c>
      <c r="F854">
        <v>0</v>
      </c>
      <c r="G854">
        <v>1</v>
      </c>
      <c r="H854">
        <v>0</v>
      </c>
      <c r="I854">
        <v>0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0</v>
      </c>
      <c r="Q854">
        <v>1</v>
      </c>
      <c r="R854">
        <v>7.5</v>
      </c>
      <c r="S854">
        <f t="shared" si="25"/>
        <v>1</v>
      </c>
      <c r="T854">
        <f t="shared" si="23"/>
        <v>0</v>
      </c>
      <c r="U854">
        <f t="shared" si="24"/>
        <v>0</v>
      </c>
      <c r="V854">
        <v>0</v>
      </c>
      <c r="W854">
        <v>0</v>
      </c>
      <c r="X854">
        <v>0</v>
      </c>
      <c r="Y854">
        <v>0</v>
      </c>
      <c r="Z854">
        <v>0</v>
      </c>
      <c r="AA854">
        <v>0</v>
      </c>
      <c r="AB854">
        <v>0</v>
      </c>
      <c r="AC854">
        <v>0</v>
      </c>
      <c r="AD854">
        <v>1</v>
      </c>
      <c r="AE854">
        <v>1</v>
      </c>
      <c r="AF854">
        <v>1</v>
      </c>
      <c r="AG854">
        <v>0</v>
      </c>
      <c r="AH854">
        <v>0</v>
      </c>
      <c r="AI854">
        <v>0</v>
      </c>
      <c r="AJ854">
        <v>0</v>
      </c>
      <c r="AK854">
        <v>0</v>
      </c>
      <c r="AL854">
        <v>0</v>
      </c>
      <c r="AM854">
        <v>0</v>
      </c>
      <c r="AN854">
        <v>0</v>
      </c>
      <c r="AO854">
        <v>1</v>
      </c>
      <c r="AP854">
        <v>1</v>
      </c>
    </row>
    <row r="855" spans="1:42" s="4" customFormat="1">
      <c r="A855" t="s">
        <v>282</v>
      </c>
      <c r="B855">
        <v>37</v>
      </c>
      <c r="C855">
        <f t="shared" si="26"/>
        <v>0</v>
      </c>
      <c r="D855">
        <v>1</v>
      </c>
      <c r="E855">
        <v>1</v>
      </c>
      <c r="F855">
        <v>0</v>
      </c>
      <c r="G855">
        <v>0</v>
      </c>
      <c r="H855">
        <v>0</v>
      </c>
      <c r="I855">
        <v>0</v>
      </c>
      <c r="J855">
        <v>1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0</v>
      </c>
      <c r="Q855">
        <v>1</v>
      </c>
      <c r="R855">
        <v>10</v>
      </c>
      <c r="S855">
        <f t="shared" si="25"/>
        <v>1</v>
      </c>
      <c r="T855">
        <f t="shared" si="23"/>
        <v>0</v>
      </c>
      <c r="U855">
        <f t="shared" si="24"/>
        <v>0</v>
      </c>
      <c r="V855">
        <v>0</v>
      </c>
      <c r="W855">
        <v>0</v>
      </c>
      <c r="X855">
        <v>0</v>
      </c>
      <c r="Y855">
        <v>0</v>
      </c>
      <c r="Z855">
        <v>0</v>
      </c>
      <c r="AA855">
        <v>0</v>
      </c>
      <c r="AB855">
        <v>0</v>
      </c>
      <c r="AC855">
        <v>0</v>
      </c>
      <c r="AD855">
        <v>1</v>
      </c>
      <c r="AE855">
        <v>0</v>
      </c>
      <c r="AF855">
        <v>1</v>
      </c>
      <c r="AG855">
        <v>0</v>
      </c>
      <c r="AH855">
        <v>0</v>
      </c>
      <c r="AI855">
        <v>0</v>
      </c>
      <c r="AJ855">
        <v>0</v>
      </c>
      <c r="AK855">
        <v>0</v>
      </c>
      <c r="AL855">
        <v>0</v>
      </c>
      <c r="AM855">
        <v>0</v>
      </c>
      <c r="AN855">
        <v>0</v>
      </c>
      <c r="AO855">
        <v>1</v>
      </c>
      <c r="AP855">
        <v>1</v>
      </c>
    </row>
    <row r="856" spans="1:42" s="7" customFormat="1">
      <c r="A856" t="s">
        <v>289</v>
      </c>
      <c r="B856">
        <v>61</v>
      </c>
      <c r="C856">
        <f t="shared" si="26"/>
        <v>1</v>
      </c>
      <c r="D856">
        <v>1</v>
      </c>
      <c r="E856">
        <v>1</v>
      </c>
      <c r="F856">
        <v>0</v>
      </c>
      <c r="G856">
        <v>0</v>
      </c>
      <c r="H856">
        <v>0</v>
      </c>
      <c r="I856">
        <v>0</v>
      </c>
      <c r="J856">
        <v>1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0</v>
      </c>
      <c r="Q856">
        <v>1</v>
      </c>
      <c r="R856">
        <v>20</v>
      </c>
      <c r="S856">
        <f t="shared" si="25"/>
        <v>1</v>
      </c>
      <c r="T856">
        <f t="shared" si="23"/>
        <v>1</v>
      </c>
      <c r="U856">
        <f t="shared" si="24"/>
        <v>0</v>
      </c>
      <c r="V856">
        <v>0</v>
      </c>
      <c r="W856">
        <v>0</v>
      </c>
      <c r="X856">
        <v>0</v>
      </c>
      <c r="Y856">
        <v>0</v>
      </c>
      <c r="Z856">
        <v>0</v>
      </c>
      <c r="AA856">
        <v>0</v>
      </c>
      <c r="AB856">
        <v>0</v>
      </c>
      <c r="AC856">
        <v>0</v>
      </c>
      <c r="AD856">
        <v>0</v>
      </c>
      <c r="AE856">
        <v>0</v>
      </c>
      <c r="AF856">
        <v>0</v>
      </c>
      <c r="AG856">
        <v>0</v>
      </c>
      <c r="AH856">
        <v>0</v>
      </c>
      <c r="AI856">
        <v>0</v>
      </c>
      <c r="AJ856">
        <v>0</v>
      </c>
      <c r="AK856">
        <v>0</v>
      </c>
      <c r="AL856">
        <v>0</v>
      </c>
      <c r="AM856">
        <v>0</v>
      </c>
      <c r="AN856">
        <v>1</v>
      </c>
      <c r="AO856">
        <v>1</v>
      </c>
      <c r="AP856">
        <v>1</v>
      </c>
    </row>
    <row r="857" spans="1:42" s="4" customFormat="1">
      <c r="A857" t="s">
        <v>304</v>
      </c>
      <c r="B857">
        <v>63</v>
      </c>
      <c r="C857">
        <f t="shared" si="26"/>
        <v>1</v>
      </c>
      <c r="D857">
        <v>1</v>
      </c>
      <c r="E857">
        <v>1</v>
      </c>
      <c r="F857">
        <v>0</v>
      </c>
      <c r="G857">
        <v>1</v>
      </c>
      <c r="H857">
        <v>0</v>
      </c>
      <c r="I857">
        <v>0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0</v>
      </c>
      <c r="Q857">
        <v>1</v>
      </c>
      <c r="R857">
        <v>5</v>
      </c>
      <c r="S857">
        <f t="shared" si="25"/>
        <v>0</v>
      </c>
      <c r="T857">
        <f t="shared" si="23"/>
        <v>0</v>
      </c>
      <c r="U857">
        <f t="shared" si="24"/>
        <v>0</v>
      </c>
      <c r="V857">
        <v>0</v>
      </c>
      <c r="W857">
        <v>0</v>
      </c>
      <c r="X857">
        <v>0</v>
      </c>
      <c r="Y857">
        <v>0</v>
      </c>
      <c r="Z857">
        <v>0</v>
      </c>
      <c r="AA857">
        <v>0</v>
      </c>
      <c r="AB857">
        <v>0</v>
      </c>
      <c r="AC857">
        <v>0</v>
      </c>
      <c r="AD857">
        <v>1</v>
      </c>
      <c r="AE857">
        <v>0</v>
      </c>
      <c r="AF857">
        <v>1</v>
      </c>
      <c r="AG857">
        <v>0</v>
      </c>
      <c r="AH857">
        <v>1</v>
      </c>
      <c r="AI857">
        <v>0</v>
      </c>
      <c r="AJ857">
        <v>0</v>
      </c>
      <c r="AK857">
        <v>0</v>
      </c>
      <c r="AL857">
        <v>0</v>
      </c>
      <c r="AM857">
        <v>0</v>
      </c>
      <c r="AN857">
        <v>0</v>
      </c>
      <c r="AO857">
        <v>1</v>
      </c>
      <c r="AP857">
        <v>1</v>
      </c>
    </row>
    <row r="858" spans="1:42" s="7" customFormat="1">
      <c r="A858" t="s">
        <v>1148</v>
      </c>
      <c r="B858">
        <v>76</v>
      </c>
      <c r="C858">
        <f t="shared" si="26"/>
        <v>1</v>
      </c>
      <c r="D858">
        <v>1</v>
      </c>
      <c r="E858">
        <v>1</v>
      </c>
      <c r="F858">
        <v>1</v>
      </c>
      <c r="G858">
        <v>1</v>
      </c>
      <c r="H858">
        <v>0</v>
      </c>
      <c r="I858">
        <v>0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0</v>
      </c>
      <c r="Q858">
        <v>1</v>
      </c>
      <c r="R858">
        <v>5</v>
      </c>
      <c r="S858">
        <f t="shared" si="25"/>
        <v>0</v>
      </c>
      <c r="T858">
        <f t="shared" si="23"/>
        <v>0</v>
      </c>
      <c r="U858">
        <f t="shared" si="24"/>
        <v>0</v>
      </c>
      <c r="V858">
        <v>1</v>
      </c>
      <c r="W858">
        <v>0</v>
      </c>
      <c r="X858">
        <v>1</v>
      </c>
      <c r="Y858">
        <v>0</v>
      </c>
      <c r="Z858">
        <v>0</v>
      </c>
      <c r="AA858">
        <v>0</v>
      </c>
      <c r="AB858">
        <v>0</v>
      </c>
      <c r="AC858">
        <v>0</v>
      </c>
      <c r="AD858">
        <v>1</v>
      </c>
      <c r="AE858">
        <v>0</v>
      </c>
      <c r="AF858">
        <v>1</v>
      </c>
      <c r="AG858">
        <v>0</v>
      </c>
      <c r="AH858">
        <v>0</v>
      </c>
      <c r="AI858">
        <v>0</v>
      </c>
      <c r="AJ858">
        <v>0</v>
      </c>
      <c r="AK858">
        <v>0</v>
      </c>
      <c r="AL858">
        <v>0</v>
      </c>
      <c r="AM858">
        <v>0</v>
      </c>
      <c r="AN858">
        <v>0</v>
      </c>
      <c r="AO858">
        <v>1</v>
      </c>
      <c r="AP858">
        <v>1</v>
      </c>
    </row>
    <row r="859" spans="1:42" s="7" customFormat="1">
      <c r="A859" t="s">
        <v>307</v>
      </c>
      <c r="B859">
        <v>44</v>
      </c>
      <c r="C859">
        <f t="shared" si="26"/>
        <v>0</v>
      </c>
      <c r="D859">
        <v>0</v>
      </c>
      <c r="E859">
        <v>1</v>
      </c>
      <c r="F859">
        <v>0</v>
      </c>
      <c r="G859">
        <v>0</v>
      </c>
      <c r="H859">
        <v>0</v>
      </c>
      <c r="I859">
        <v>0</v>
      </c>
      <c r="J859">
        <v>1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0</v>
      </c>
      <c r="Q859">
        <v>1</v>
      </c>
      <c r="R859">
        <v>15</v>
      </c>
      <c r="S859">
        <f t="shared" si="25"/>
        <v>1</v>
      </c>
      <c r="T859">
        <f t="shared" si="23"/>
        <v>1</v>
      </c>
      <c r="U859">
        <f t="shared" si="24"/>
        <v>0</v>
      </c>
      <c r="V859">
        <v>0</v>
      </c>
      <c r="W859">
        <v>0</v>
      </c>
      <c r="X859">
        <v>0</v>
      </c>
      <c r="Y859">
        <v>0</v>
      </c>
      <c r="Z859">
        <v>0</v>
      </c>
      <c r="AA859">
        <v>0</v>
      </c>
      <c r="AB859">
        <v>0</v>
      </c>
      <c r="AC859">
        <v>0</v>
      </c>
      <c r="AD859">
        <v>1</v>
      </c>
      <c r="AE859">
        <v>0</v>
      </c>
      <c r="AF859">
        <v>0</v>
      </c>
      <c r="AG859">
        <v>0</v>
      </c>
      <c r="AH859">
        <v>0</v>
      </c>
      <c r="AI859">
        <v>0</v>
      </c>
      <c r="AJ859">
        <v>1</v>
      </c>
      <c r="AK859">
        <v>0</v>
      </c>
      <c r="AL859">
        <v>0</v>
      </c>
      <c r="AM859">
        <v>0</v>
      </c>
      <c r="AN859">
        <v>1</v>
      </c>
      <c r="AO859">
        <v>1</v>
      </c>
      <c r="AP859">
        <v>1</v>
      </c>
    </row>
    <row r="860" spans="1:42" s="7" customFormat="1">
      <c r="A860" t="s">
        <v>312</v>
      </c>
      <c r="B860">
        <v>60</v>
      </c>
      <c r="C860">
        <f t="shared" si="26"/>
        <v>1</v>
      </c>
      <c r="D860">
        <v>1</v>
      </c>
      <c r="E860">
        <v>1</v>
      </c>
      <c r="F860">
        <v>0</v>
      </c>
      <c r="G860">
        <v>0</v>
      </c>
      <c r="H860">
        <v>0</v>
      </c>
      <c r="I860">
        <v>0</v>
      </c>
      <c r="J860">
        <v>0</v>
      </c>
      <c r="K860">
        <v>0</v>
      </c>
      <c r="L860">
        <v>1</v>
      </c>
      <c r="M860">
        <v>0</v>
      </c>
      <c r="N860">
        <v>0</v>
      </c>
      <c r="O860">
        <v>0</v>
      </c>
      <c r="P860">
        <v>0</v>
      </c>
      <c r="Q860">
        <v>1</v>
      </c>
      <c r="R860">
        <v>20</v>
      </c>
      <c r="S860">
        <f t="shared" si="25"/>
        <v>1</v>
      </c>
      <c r="T860">
        <f t="shared" si="23"/>
        <v>1</v>
      </c>
      <c r="U860">
        <f t="shared" si="24"/>
        <v>0</v>
      </c>
      <c r="V860">
        <v>0</v>
      </c>
      <c r="W860">
        <v>0</v>
      </c>
      <c r="X860">
        <v>0</v>
      </c>
      <c r="Y860">
        <v>0</v>
      </c>
      <c r="Z860">
        <v>0</v>
      </c>
      <c r="AA860">
        <v>0</v>
      </c>
      <c r="AB860">
        <v>0</v>
      </c>
      <c r="AC860">
        <v>0</v>
      </c>
      <c r="AD860">
        <v>1</v>
      </c>
      <c r="AE860">
        <v>0</v>
      </c>
      <c r="AF860">
        <v>0</v>
      </c>
      <c r="AG860">
        <v>0</v>
      </c>
      <c r="AH860">
        <v>0</v>
      </c>
      <c r="AI860">
        <v>0</v>
      </c>
      <c r="AJ860">
        <v>1</v>
      </c>
      <c r="AK860">
        <v>0</v>
      </c>
      <c r="AL860">
        <v>0</v>
      </c>
      <c r="AM860">
        <v>0</v>
      </c>
      <c r="AN860">
        <v>0</v>
      </c>
      <c r="AO860">
        <v>1</v>
      </c>
      <c r="AP860">
        <v>1</v>
      </c>
    </row>
    <row r="861" spans="1:42" s="7" customFormat="1">
      <c r="A861" t="s">
        <v>313</v>
      </c>
      <c r="B861">
        <v>32</v>
      </c>
      <c r="C861">
        <f t="shared" si="26"/>
        <v>0</v>
      </c>
      <c r="D861">
        <v>1</v>
      </c>
      <c r="E861">
        <v>1</v>
      </c>
      <c r="F861">
        <v>1</v>
      </c>
      <c r="G861">
        <v>0</v>
      </c>
      <c r="H861">
        <v>0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1</v>
      </c>
      <c r="O861">
        <v>0</v>
      </c>
      <c r="P861">
        <v>0</v>
      </c>
      <c r="Q861">
        <v>1</v>
      </c>
      <c r="R861">
        <v>15</v>
      </c>
      <c r="S861">
        <f t="shared" si="25"/>
        <v>1</v>
      </c>
      <c r="T861">
        <f t="shared" si="23"/>
        <v>1</v>
      </c>
      <c r="U861">
        <f t="shared" si="24"/>
        <v>0</v>
      </c>
      <c r="V861">
        <v>0</v>
      </c>
      <c r="W861">
        <v>0</v>
      </c>
      <c r="X861">
        <v>0</v>
      </c>
      <c r="Y861">
        <v>0</v>
      </c>
      <c r="Z861">
        <v>0</v>
      </c>
      <c r="AA861">
        <v>0</v>
      </c>
      <c r="AB861">
        <v>0</v>
      </c>
      <c r="AC861">
        <v>0</v>
      </c>
      <c r="AD861">
        <v>1</v>
      </c>
      <c r="AE861">
        <v>0</v>
      </c>
      <c r="AF861">
        <v>0</v>
      </c>
      <c r="AG861">
        <v>0</v>
      </c>
      <c r="AH861">
        <v>1</v>
      </c>
      <c r="AI861">
        <v>0</v>
      </c>
      <c r="AJ861">
        <v>0</v>
      </c>
      <c r="AK861">
        <v>0</v>
      </c>
      <c r="AL861">
        <v>0</v>
      </c>
      <c r="AM861">
        <v>0</v>
      </c>
      <c r="AN861">
        <v>1</v>
      </c>
      <c r="AO861">
        <v>1</v>
      </c>
      <c r="AP861">
        <v>1</v>
      </c>
    </row>
    <row r="862" spans="1:42" s="7" customFormat="1">
      <c r="A862" t="s">
        <v>314</v>
      </c>
      <c r="B862">
        <v>23</v>
      </c>
      <c r="C862">
        <f t="shared" si="26"/>
        <v>0</v>
      </c>
      <c r="D862">
        <v>1</v>
      </c>
      <c r="E862">
        <v>1</v>
      </c>
      <c r="F862">
        <v>0</v>
      </c>
      <c r="G862">
        <v>0</v>
      </c>
      <c r="H862">
        <v>0</v>
      </c>
      <c r="I862">
        <v>0</v>
      </c>
      <c r="J862">
        <v>1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0</v>
      </c>
      <c r="Q862">
        <v>1</v>
      </c>
      <c r="R862">
        <v>15</v>
      </c>
      <c r="S862">
        <f t="shared" si="25"/>
        <v>1</v>
      </c>
      <c r="T862">
        <f t="shared" si="23"/>
        <v>1</v>
      </c>
      <c r="U862">
        <f t="shared" si="24"/>
        <v>0</v>
      </c>
      <c r="V862">
        <v>0</v>
      </c>
      <c r="W862">
        <v>0</v>
      </c>
      <c r="X862">
        <v>0</v>
      </c>
      <c r="Y862">
        <v>0</v>
      </c>
      <c r="Z862">
        <v>0</v>
      </c>
      <c r="AA862">
        <v>0</v>
      </c>
      <c r="AB862">
        <v>0</v>
      </c>
      <c r="AC862">
        <v>0</v>
      </c>
      <c r="AD862">
        <v>0</v>
      </c>
      <c r="AE862">
        <v>0</v>
      </c>
      <c r="AF862">
        <v>0</v>
      </c>
      <c r="AG862">
        <v>0</v>
      </c>
      <c r="AH862">
        <v>0</v>
      </c>
      <c r="AI862">
        <v>0</v>
      </c>
      <c r="AJ862">
        <v>0</v>
      </c>
      <c r="AK862">
        <v>0</v>
      </c>
      <c r="AL862">
        <v>0</v>
      </c>
      <c r="AM862">
        <v>0</v>
      </c>
      <c r="AN862">
        <v>1</v>
      </c>
      <c r="AO862">
        <v>1</v>
      </c>
      <c r="AP862">
        <v>1</v>
      </c>
    </row>
    <row r="863" spans="1:42" s="7" customFormat="1">
      <c r="A863" t="s">
        <v>317</v>
      </c>
      <c r="B863">
        <v>52</v>
      </c>
      <c r="C863">
        <f t="shared" si="26"/>
        <v>0</v>
      </c>
      <c r="D863">
        <v>1</v>
      </c>
      <c r="E863">
        <v>1</v>
      </c>
      <c r="F863">
        <v>0</v>
      </c>
      <c r="G863">
        <v>0</v>
      </c>
      <c r="H863">
        <v>0</v>
      </c>
      <c r="I863">
        <v>0</v>
      </c>
      <c r="J863">
        <v>0</v>
      </c>
      <c r="K863">
        <v>0</v>
      </c>
      <c r="L863">
        <v>0</v>
      </c>
      <c r="M863">
        <v>0</v>
      </c>
      <c r="N863">
        <v>1</v>
      </c>
      <c r="O863">
        <v>0</v>
      </c>
      <c r="P863">
        <v>0</v>
      </c>
      <c r="Q863">
        <v>1</v>
      </c>
      <c r="R863">
        <v>10</v>
      </c>
      <c r="S863">
        <f t="shared" si="25"/>
        <v>1</v>
      </c>
      <c r="T863">
        <f t="shared" si="23"/>
        <v>0</v>
      </c>
      <c r="U863">
        <f t="shared" si="24"/>
        <v>0</v>
      </c>
      <c r="V863">
        <v>0</v>
      </c>
      <c r="W863">
        <v>0</v>
      </c>
      <c r="X863">
        <v>0</v>
      </c>
      <c r="Y863">
        <v>0</v>
      </c>
      <c r="Z863">
        <v>0</v>
      </c>
      <c r="AA863">
        <v>0</v>
      </c>
      <c r="AB863">
        <v>0</v>
      </c>
      <c r="AC863">
        <v>0</v>
      </c>
      <c r="AD863">
        <v>1</v>
      </c>
      <c r="AE863">
        <v>0</v>
      </c>
      <c r="AF863">
        <v>0</v>
      </c>
      <c r="AG863">
        <v>0</v>
      </c>
      <c r="AH863">
        <v>0</v>
      </c>
      <c r="AI863">
        <v>0</v>
      </c>
      <c r="AJ863">
        <v>1</v>
      </c>
      <c r="AK863">
        <v>0</v>
      </c>
      <c r="AL863">
        <v>0</v>
      </c>
      <c r="AM863">
        <v>0</v>
      </c>
      <c r="AN863">
        <v>0</v>
      </c>
      <c r="AO863">
        <v>1</v>
      </c>
      <c r="AP863">
        <v>1</v>
      </c>
    </row>
    <row r="864" spans="1:42" s="7" customFormat="1">
      <c r="A864" t="s">
        <v>328</v>
      </c>
      <c r="B864">
        <v>38</v>
      </c>
      <c r="C864">
        <f t="shared" si="26"/>
        <v>0</v>
      </c>
      <c r="D864">
        <v>1</v>
      </c>
      <c r="E864">
        <v>1</v>
      </c>
      <c r="F864">
        <v>0</v>
      </c>
      <c r="G864">
        <v>0</v>
      </c>
      <c r="H864">
        <v>0</v>
      </c>
      <c r="I864">
        <v>0</v>
      </c>
      <c r="J864">
        <v>1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0</v>
      </c>
      <c r="Q864">
        <v>1</v>
      </c>
      <c r="R864">
        <v>5</v>
      </c>
      <c r="S864">
        <f t="shared" si="25"/>
        <v>0</v>
      </c>
      <c r="T864">
        <f t="shared" si="23"/>
        <v>0</v>
      </c>
      <c r="U864">
        <f t="shared" si="24"/>
        <v>0</v>
      </c>
      <c r="V864">
        <v>0</v>
      </c>
      <c r="W864">
        <v>0</v>
      </c>
      <c r="X864">
        <v>0</v>
      </c>
      <c r="Y864">
        <v>0</v>
      </c>
      <c r="Z864">
        <v>0</v>
      </c>
      <c r="AA864">
        <v>0</v>
      </c>
      <c r="AB864">
        <v>0</v>
      </c>
      <c r="AC864">
        <v>0</v>
      </c>
      <c r="AD864">
        <v>1</v>
      </c>
      <c r="AE864">
        <v>0</v>
      </c>
      <c r="AF864">
        <v>0</v>
      </c>
      <c r="AG864">
        <v>0</v>
      </c>
      <c r="AH864">
        <v>0</v>
      </c>
      <c r="AI864">
        <v>0</v>
      </c>
      <c r="AJ864">
        <v>1</v>
      </c>
      <c r="AK864">
        <v>0</v>
      </c>
      <c r="AL864">
        <v>1</v>
      </c>
      <c r="AM864">
        <v>0</v>
      </c>
      <c r="AN864">
        <v>0</v>
      </c>
      <c r="AO864">
        <v>1</v>
      </c>
      <c r="AP864">
        <v>1</v>
      </c>
    </row>
    <row r="865" spans="1:42" s="7" customFormat="1">
      <c r="A865" t="s">
        <v>335</v>
      </c>
      <c r="B865">
        <v>65</v>
      </c>
      <c r="C865">
        <f t="shared" si="26"/>
        <v>1</v>
      </c>
      <c r="D865">
        <v>0</v>
      </c>
      <c r="E865">
        <v>1</v>
      </c>
      <c r="F865">
        <v>0</v>
      </c>
      <c r="G865">
        <v>1</v>
      </c>
      <c r="H865">
        <v>0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  <c r="Q865">
        <v>1</v>
      </c>
      <c r="R865">
        <v>5</v>
      </c>
      <c r="S865">
        <f t="shared" si="25"/>
        <v>0</v>
      </c>
      <c r="T865">
        <f t="shared" si="23"/>
        <v>0</v>
      </c>
      <c r="U865">
        <f t="shared" si="24"/>
        <v>0</v>
      </c>
      <c r="V865">
        <v>0</v>
      </c>
      <c r="W865">
        <v>0</v>
      </c>
      <c r="X865">
        <v>0</v>
      </c>
      <c r="Y865">
        <v>0</v>
      </c>
      <c r="Z865">
        <v>0</v>
      </c>
      <c r="AA865">
        <v>0</v>
      </c>
      <c r="AB865">
        <v>0</v>
      </c>
      <c r="AC865">
        <v>0</v>
      </c>
      <c r="AD865">
        <v>0</v>
      </c>
      <c r="AE865">
        <v>0</v>
      </c>
      <c r="AF865">
        <v>0</v>
      </c>
      <c r="AG865">
        <v>0</v>
      </c>
      <c r="AH865">
        <v>0</v>
      </c>
      <c r="AI865">
        <v>0</v>
      </c>
      <c r="AJ865">
        <v>0</v>
      </c>
      <c r="AK865">
        <v>0</v>
      </c>
      <c r="AL865">
        <v>0</v>
      </c>
      <c r="AM865">
        <v>1</v>
      </c>
      <c r="AN865">
        <v>0</v>
      </c>
      <c r="AO865">
        <v>1</v>
      </c>
      <c r="AP865">
        <v>1</v>
      </c>
    </row>
    <row r="866" spans="1:42" s="1" customFormat="1">
      <c r="A866" t="s">
        <v>337</v>
      </c>
      <c r="B866">
        <v>43</v>
      </c>
      <c r="C866">
        <f t="shared" si="26"/>
        <v>0</v>
      </c>
      <c r="D866">
        <v>1</v>
      </c>
      <c r="E866">
        <v>1</v>
      </c>
      <c r="F866">
        <v>1</v>
      </c>
      <c r="G866">
        <v>0</v>
      </c>
      <c r="H866">
        <v>0</v>
      </c>
      <c r="I866">
        <v>0</v>
      </c>
      <c r="J866">
        <v>1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  <c r="Q866">
        <v>1</v>
      </c>
      <c r="R866">
        <v>7.5</v>
      </c>
      <c r="S866">
        <f t="shared" si="25"/>
        <v>1</v>
      </c>
      <c r="T866">
        <f t="shared" si="23"/>
        <v>0</v>
      </c>
      <c r="U866">
        <f t="shared" si="24"/>
        <v>0</v>
      </c>
      <c r="V866">
        <v>0</v>
      </c>
      <c r="W866">
        <v>0</v>
      </c>
      <c r="X866">
        <v>0</v>
      </c>
      <c r="Y866">
        <v>0</v>
      </c>
      <c r="Z866">
        <v>0</v>
      </c>
      <c r="AA866">
        <v>0</v>
      </c>
      <c r="AB866">
        <v>0</v>
      </c>
      <c r="AC866">
        <v>0</v>
      </c>
      <c r="AD866">
        <v>1</v>
      </c>
      <c r="AE866">
        <v>0</v>
      </c>
      <c r="AF866">
        <v>0</v>
      </c>
      <c r="AG866">
        <v>0</v>
      </c>
      <c r="AH866">
        <v>1</v>
      </c>
      <c r="AI866">
        <v>0</v>
      </c>
      <c r="AJ866">
        <v>0</v>
      </c>
      <c r="AK866">
        <v>0</v>
      </c>
      <c r="AL866">
        <v>0</v>
      </c>
      <c r="AM866">
        <v>0</v>
      </c>
      <c r="AN866">
        <v>1</v>
      </c>
      <c r="AO866">
        <v>1</v>
      </c>
      <c r="AP866">
        <v>1</v>
      </c>
    </row>
    <row r="867" spans="1:42" s="7" customFormat="1">
      <c r="A867" t="s">
        <v>347</v>
      </c>
      <c r="B867">
        <v>69</v>
      </c>
      <c r="C867">
        <f t="shared" si="26"/>
        <v>1</v>
      </c>
      <c r="D867">
        <v>1</v>
      </c>
      <c r="E867">
        <v>1</v>
      </c>
      <c r="F867">
        <v>0</v>
      </c>
      <c r="G867">
        <v>1</v>
      </c>
      <c r="H867">
        <v>0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0</v>
      </c>
      <c r="Q867">
        <v>1</v>
      </c>
      <c r="R867">
        <v>7.5</v>
      </c>
      <c r="S867">
        <f t="shared" si="25"/>
        <v>1</v>
      </c>
      <c r="T867">
        <f t="shared" si="23"/>
        <v>0</v>
      </c>
      <c r="U867">
        <f t="shared" si="24"/>
        <v>0</v>
      </c>
      <c r="V867">
        <v>1</v>
      </c>
      <c r="W867">
        <v>0</v>
      </c>
      <c r="X867">
        <v>0</v>
      </c>
      <c r="Y867">
        <v>1</v>
      </c>
      <c r="Z867">
        <v>0</v>
      </c>
      <c r="AA867">
        <v>0</v>
      </c>
      <c r="AB867">
        <v>0</v>
      </c>
      <c r="AC867">
        <v>0</v>
      </c>
      <c r="AD867">
        <v>0</v>
      </c>
      <c r="AE867">
        <v>0</v>
      </c>
      <c r="AF867">
        <v>0</v>
      </c>
      <c r="AG867">
        <v>0</v>
      </c>
      <c r="AH867">
        <v>0</v>
      </c>
      <c r="AI867">
        <v>0</v>
      </c>
      <c r="AJ867">
        <v>0</v>
      </c>
      <c r="AK867">
        <v>0</v>
      </c>
      <c r="AL867">
        <v>0</v>
      </c>
      <c r="AM867">
        <v>1</v>
      </c>
      <c r="AN867">
        <v>0</v>
      </c>
      <c r="AO867">
        <v>1</v>
      </c>
      <c r="AP867">
        <v>1</v>
      </c>
    </row>
    <row r="868" spans="1:42" s="7" customFormat="1">
      <c r="A868" t="s">
        <v>357</v>
      </c>
      <c r="B868">
        <v>42</v>
      </c>
      <c r="C868">
        <f t="shared" si="26"/>
        <v>0</v>
      </c>
      <c r="D868">
        <v>1</v>
      </c>
      <c r="E868">
        <v>1</v>
      </c>
      <c r="F868">
        <v>0</v>
      </c>
      <c r="G868">
        <v>0</v>
      </c>
      <c r="H868">
        <v>0</v>
      </c>
      <c r="I868">
        <v>0</v>
      </c>
      <c r="J868">
        <v>1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0</v>
      </c>
      <c r="Q868">
        <v>1</v>
      </c>
      <c r="R868">
        <v>5</v>
      </c>
      <c r="S868">
        <f t="shared" si="25"/>
        <v>0</v>
      </c>
      <c r="T868">
        <f t="shared" ref="T868:T931" si="27">IF(R868&gt;10,1,0)</f>
        <v>0</v>
      </c>
      <c r="U868">
        <f t="shared" ref="U868:U931" si="28">IF(R868&gt;20,1,0)</f>
        <v>0</v>
      </c>
      <c r="V868">
        <v>0</v>
      </c>
      <c r="W868">
        <v>0</v>
      </c>
      <c r="X868">
        <v>0</v>
      </c>
      <c r="Y868">
        <v>0</v>
      </c>
      <c r="Z868">
        <v>0</v>
      </c>
      <c r="AA868">
        <v>0</v>
      </c>
      <c r="AB868">
        <v>0</v>
      </c>
      <c r="AC868">
        <v>0</v>
      </c>
      <c r="AD868">
        <v>1</v>
      </c>
      <c r="AE868">
        <v>0</v>
      </c>
      <c r="AF868">
        <v>0</v>
      </c>
      <c r="AG868">
        <v>0</v>
      </c>
      <c r="AH868">
        <v>0</v>
      </c>
      <c r="AI868">
        <v>0</v>
      </c>
      <c r="AJ868">
        <v>1</v>
      </c>
      <c r="AK868">
        <v>0</v>
      </c>
      <c r="AL868">
        <v>0</v>
      </c>
      <c r="AM868">
        <v>0</v>
      </c>
      <c r="AN868">
        <v>1</v>
      </c>
      <c r="AO868">
        <v>1</v>
      </c>
      <c r="AP868">
        <v>1</v>
      </c>
    </row>
    <row r="869" spans="1:42" s="7" customFormat="1">
      <c r="A869" t="s">
        <v>358</v>
      </c>
      <c r="B869">
        <v>60</v>
      </c>
      <c r="C869">
        <f t="shared" si="26"/>
        <v>1</v>
      </c>
      <c r="D869">
        <v>1</v>
      </c>
      <c r="E869">
        <v>1</v>
      </c>
      <c r="F869">
        <v>0</v>
      </c>
      <c r="G869">
        <v>1</v>
      </c>
      <c r="H869">
        <v>0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  <c r="Q869">
        <v>1</v>
      </c>
      <c r="R869">
        <v>5</v>
      </c>
      <c r="S869">
        <f t="shared" si="25"/>
        <v>0</v>
      </c>
      <c r="T869">
        <f t="shared" si="27"/>
        <v>0</v>
      </c>
      <c r="U869">
        <f t="shared" si="28"/>
        <v>0</v>
      </c>
      <c r="V869">
        <v>0</v>
      </c>
      <c r="W869">
        <v>0</v>
      </c>
      <c r="X869">
        <v>0</v>
      </c>
      <c r="Y869">
        <v>0</v>
      </c>
      <c r="Z869">
        <v>0</v>
      </c>
      <c r="AA869">
        <v>0</v>
      </c>
      <c r="AB869">
        <v>0</v>
      </c>
      <c r="AC869">
        <v>0</v>
      </c>
      <c r="AD869">
        <v>1</v>
      </c>
      <c r="AE869">
        <v>0</v>
      </c>
      <c r="AF869">
        <v>1</v>
      </c>
      <c r="AG869">
        <v>0</v>
      </c>
      <c r="AH869">
        <v>0</v>
      </c>
      <c r="AI869">
        <v>0</v>
      </c>
      <c r="AJ869">
        <v>0</v>
      </c>
      <c r="AK869">
        <v>0</v>
      </c>
      <c r="AL869">
        <v>0</v>
      </c>
      <c r="AM869">
        <v>0</v>
      </c>
      <c r="AN869">
        <v>0</v>
      </c>
      <c r="AO869">
        <v>1</v>
      </c>
      <c r="AP869">
        <v>1</v>
      </c>
    </row>
    <row r="870" spans="1:42" s="7" customFormat="1">
      <c r="A870" t="s">
        <v>362</v>
      </c>
      <c r="B870">
        <v>40</v>
      </c>
      <c r="C870">
        <f t="shared" si="26"/>
        <v>0</v>
      </c>
      <c r="D870">
        <v>1</v>
      </c>
      <c r="E870">
        <v>1</v>
      </c>
      <c r="F870">
        <v>0</v>
      </c>
      <c r="G870">
        <v>0</v>
      </c>
      <c r="H870">
        <v>0</v>
      </c>
      <c r="I870">
        <v>1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0</v>
      </c>
      <c r="Q870">
        <v>1</v>
      </c>
      <c r="R870">
        <v>5</v>
      </c>
      <c r="S870">
        <f t="shared" si="25"/>
        <v>0</v>
      </c>
      <c r="T870">
        <f t="shared" si="27"/>
        <v>0</v>
      </c>
      <c r="U870">
        <f t="shared" si="28"/>
        <v>0</v>
      </c>
      <c r="V870">
        <v>1</v>
      </c>
      <c r="W870">
        <v>1</v>
      </c>
      <c r="X870">
        <v>0</v>
      </c>
      <c r="Y870">
        <v>0</v>
      </c>
      <c r="Z870">
        <v>0</v>
      </c>
      <c r="AA870">
        <v>0</v>
      </c>
      <c r="AB870">
        <v>0</v>
      </c>
      <c r="AC870">
        <v>0</v>
      </c>
      <c r="AD870">
        <v>0</v>
      </c>
      <c r="AE870">
        <v>0</v>
      </c>
      <c r="AF870">
        <v>0</v>
      </c>
      <c r="AG870">
        <v>0</v>
      </c>
      <c r="AH870">
        <v>0</v>
      </c>
      <c r="AI870">
        <v>0</v>
      </c>
      <c r="AJ870">
        <v>0</v>
      </c>
      <c r="AK870">
        <v>0</v>
      </c>
      <c r="AL870">
        <v>0</v>
      </c>
      <c r="AM870">
        <v>0</v>
      </c>
      <c r="AN870">
        <v>0</v>
      </c>
      <c r="AO870">
        <v>1</v>
      </c>
      <c r="AP870">
        <v>1</v>
      </c>
    </row>
    <row r="871" spans="1:42" s="7" customFormat="1">
      <c r="A871" t="s">
        <v>370</v>
      </c>
      <c r="B871">
        <v>72</v>
      </c>
      <c r="C871">
        <f t="shared" si="26"/>
        <v>1</v>
      </c>
      <c r="D871">
        <v>1</v>
      </c>
      <c r="E871">
        <v>1</v>
      </c>
      <c r="F871">
        <v>1</v>
      </c>
      <c r="G871">
        <v>1</v>
      </c>
      <c r="H871">
        <v>0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0</v>
      </c>
      <c r="Q871">
        <v>1</v>
      </c>
      <c r="R871">
        <v>5</v>
      </c>
      <c r="S871">
        <f t="shared" si="25"/>
        <v>0</v>
      </c>
      <c r="T871">
        <f t="shared" si="27"/>
        <v>0</v>
      </c>
      <c r="U871">
        <f t="shared" si="28"/>
        <v>0</v>
      </c>
      <c r="V871">
        <v>0</v>
      </c>
      <c r="W871">
        <v>0</v>
      </c>
      <c r="X871">
        <v>0</v>
      </c>
      <c r="Y871">
        <v>0</v>
      </c>
      <c r="Z871">
        <v>0</v>
      </c>
      <c r="AA871">
        <v>0</v>
      </c>
      <c r="AB871">
        <v>0</v>
      </c>
      <c r="AC871">
        <v>0</v>
      </c>
      <c r="AD871">
        <v>1</v>
      </c>
      <c r="AE871">
        <v>0</v>
      </c>
      <c r="AF871">
        <v>1</v>
      </c>
      <c r="AG871">
        <v>0</v>
      </c>
      <c r="AH871">
        <v>0</v>
      </c>
      <c r="AI871">
        <v>0</v>
      </c>
      <c r="AJ871">
        <v>0</v>
      </c>
      <c r="AK871">
        <v>0</v>
      </c>
      <c r="AL871">
        <v>0</v>
      </c>
      <c r="AM871">
        <v>0</v>
      </c>
      <c r="AN871">
        <v>0</v>
      </c>
      <c r="AO871">
        <v>1</v>
      </c>
      <c r="AP871">
        <v>1</v>
      </c>
    </row>
    <row r="872" spans="1:42" s="7" customFormat="1">
      <c r="A872" t="s">
        <v>379</v>
      </c>
      <c r="B872">
        <v>66</v>
      </c>
      <c r="C872">
        <f t="shared" si="26"/>
        <v>1</v>
      </c>
      <c r="D872">
        <v>1</v>
      </c>
      <c r="E872">
        <v>1</v>
      </c>
      <c r="F872">
        <v>1</v>
      </c>
      <c r="G872">
        <v>1</v>
      </c>
      <c r="H872">
        <v>0</v>
      </c>
      <c r="I872">
        <v>0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  <c r="Q872">
        <v>1</v>
      </c>
      <c r="R872">
        <v>5</v>
      </c>
      <c r="S872">
        <f t="shared" si="25"/>
        <v>0</v>
      </c>
      <c r="T872">
        <f t="shared" si="27"/>
        <v>0</v>
      </c>
      <c r="U872">
        <f t="shared" si="28"/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>
        <v>0</v>
      </c>
      <c r="AB872">
        <v>0</v>
      </c>
      <c r="AC872">
        <v>0</v>
      </c>
      <c r="AD872">
        <v>1</v>
      </c>
      <c r="AE872">
        <v>0</v>
      </c>
      <c r="AF872">
        <v>1</v>
      </c>
      <c r="AG872">
        <v>0</v>
      </c>
      <c r="AH872">
        <v>0</v>
      </c>
      <c r="AI872">
        <v>0</v>
      </c>
      <c r="AJ872">
        <v>0</v>
      </c>
      <c r="AK872">
        <v>0</v>
      </c>
      <c r="AL872">
        <v>0</v>
      </c>
      <c r="AM872">
        <v>0</v>
      </c>
      <c r="AN872">
        <v>0</v>
      </c>
      <c r="AO872">
        <v>1</v>
      </c>
      <c r="AP872">
        <v>1</v>
      </c>
    </row>
    <row r="873" spans="1:42" s="4" customFormat="1">
      <c r="A873" t="s">
        <v>386</v>
      </c>
      <c r="B873">
        <v>53</v>
      </c>
      <c r="C873">
        <f t="shared" si="26"/>
        <v>0</v>
      </c>
      <c r="D873">
        <v>1</v>
      </c>
      <c r="E873">
        <v>1</v>
      </c>
      <c r="F873">
        <v>0</v>
      </c>
      <c r="G873">
        <v>1</v>
      </c>
      <c r="H873">
        <v>0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0</v>
      </c>
      <c r="Q873">
        <v>1</v>
      </c>
      <c r="R873">
        <v>5</v>
      </c>
      <c r="S873">
        <f t="shared" si="25"/>
        <v>0</v>
      </c>
      <c r="T873">
        <f t="shared" si="27"/>
        <v>0</v>
      </c>
      <c r="U873">
        <f t="shared" si="28"/>
        <v>0</v>
      </c>
      <c r="V873">
        <v>0</v>
      </c>
      <c r="W873">
        <v>0</v>
      </c>
      <c r="X873">
        <v>0</v>
      </c>
      <c r="Y873">
        <v>0</v>
      </c>
      <c r="Z873">
        <v>0</v>
      </c>
      <c r="AA873">
        <v>0</v>
      </c>
      <c r="AB873">
        <v>0</v>
      </c>
      <c r="AC873">
        <v>0</v>
      </c>
      <c r="AD873">
        <v>1</v>
      </c>
      <c r="AE873">
        <v>1</v>
      </c>
      <c r="AF873">
        <v>0</v>
      </c>
      <c r="AG873">
        <v>0</v>
      </c>
      <c r="AH873">
        <v>0</v>
      </c>
      <c r="AI873">
        <v>0</v>
      </c>
      <c r="AJ873">
        <v>0</v>
      </c>
      <c r="AK873">
        <v>0</v>
      </c>
      <c r="AL873">
        <v>0</v>
      </c>
      <c r="AM873">
        <v>1</v>
      </c>
      <c r="AN873">
        <v>0</v>
      </c>
      <c r="AO873">
        <v>1</v>
      </c>
      <c r="AP873">
        <v>1</v>
      </c>
    </row>
    <row r="874" spans="1:42" s="7" customFormat="1">
      <c r="A874" t="s">
        <v>388</v>
      </c>
      <c r="B874">
        <v>41</v>
      </c>
      <c r="C874">
        <f t="shared" si="26"/>
        <v>0</v>
      </c>
      <c r="D874">
        <v>1</v>
      </c>
      <c r="E874">
        <v>1</v>
      </c>
      <c r="F874">
        <v>1</v>
      </c>
      <c r="G874">
        <v>0</v>
      </c>
      <c r="H874">
        <v>0</v>
      </c>
      <c r="I874">
        <v>0</v>
      </c>
      <c r="J874">
        <v>0</v>
      </c>
      <c r="K874">
        <v>1</v>
      </c>
      <c r="L874">
        <v>0</v>
      </c>
      <c r="M874">
        <v>0</v>
      </c>
      <c r="N874">
        <v>0</v>
      </c>
      <c r="O874">
        <v>0</v>
      </c>
      <c r="P874">
        <v>0</v>
      </c>
      <c r="Q874">
        <v>1</v>
      </c>
      <c r="R874">
        <v>20</v>
      </c>
      <c r="S874">
        <f t="shared" si="25"/>
        <v>1</v>
      </c>
      <c r="T874">
        <f t="shared" si="27"/>
        <v>1</v>
      </c>
      <c r="U874">
        <f t="shared" si="28"/>
        <v>0</v>
      </c>
      <c r="V874">
        <v>0</v>
      </c>
      <c r="W874">
        <v>0</v>
      </c>
      <c r="X874">
        <v>0</v>
      </c>
      <c r="Y874">
        <v>0</v>
      </c>
      <c r="Z874">
        <v>0</v>
      </c>
      <c r="AA874">
        <v>0</v>
      </c>
      <c r="AB874">
        <v>0</v>
      </c>
      <c r="AC874">
        <v>0</v>
      </c>
      <c r="AD874">
        <v>1</v>
      </c>
      <c r="AE874">
        <v>0</v>
      </c>
      <c r="AF874">
        <v>0</v>
      </c>
      <c r="AG874">
        <v>1</v>
      </c>
      <c r="AH874">
        <v>0</v>
      </c>
      <c r="AI874">
        <v>0</v>
      </c>
      <c r="AJ874">
        <v>1</v>
      </c>
      <c r="AK874">
        <v>0</v>
      </c>
      <c r="AL874">
        <v>0</v>
      </c>
      <c r="AM874">
        <v>0</v>
      </c>
      <c r="AN874">
        <v>0</v>
      </c>
      <c r="AO874">
        <v>1</v>
      </c>
      <c r="AP874">
        <v>1</v>
      </c>
    </row>
    <row r="875" spans="1:42" s="7" customFormat="1">
      <c r="A875" t="s">
        <v>393</v>
      </c>
      <c r="B875">
        <v>35</v>
      </c>
      <c r="C875">
        <f t="shared" si="26"/>
        <v>0</v>
      </c>
      <c r="D875">
        <v>1</v>
      </c>
      <c r="E875">
        <v>1</v>
      </c>
      <c r="F875">
        <v>0</v>
      </c>
      <c r="G875">
        <v>0</v>
      </c>
      <c r="H875">
        <v>0</v>
      </c>
      <c r="I875">
        <v>0</v>
      </c>
      <c r="J875">
        <v>1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  <c r="Q875">
        <v>1</v>
      </c>
      <c r="R875">
        <v>20</v>
      </c>
      <c r="S875">
        <f t="shared" si="25"/>
        <v>1</v>
      </c>
      <c r="T875">
        <f t="shared" si="27"/>
        <v>1</v>
      </c>
      <c r="U875">
        <f t="shared" si="28"/>
        <v>0</v>
      </c>
      <c r="V875">
        <v>1</v>
      </c>
      <c r="W875">
        <v>0</v>
      </c>
      <c r="X875">
        <v>0</v>
      </c>
      <c r="Y875">
        <v>0</v>
      </c>
      <c r="Z875">
        <v>0</v>
      </c>
      <c r="AA875">
        <v>1</v>
      </c>
      <c r="AB875">
        <v>0</v>
      </c>
      <c r="AC875">
        <v>0</v>
      </c>
      <c r="AD875">
        <v>1</v>
      </c>
      <c r="AE875">
        <v>0</v>
      </c>
      <c r="AF875">
        <v>0</v>
      </c>
      <c r="AG875">
        <v>0</v>
      </c>
      <c r="AH875">
        <v>0</v>
      </c>
      <c r="AI875">
        <v>0</v>
      </c>
      <c r="AJ875">
        <v>0</v>
      </c>
      <c r="AK875">
        <v>0</v>
      </c>
      <c r="AL875">
        <v>1</v>
      </c>
      <c r="AM875">
        <v>0</v>
      </c>
      <c r="AN875">
        <v>1</v>
      </c>
      <c r="AO875">
        <v>1</v>
      </c>
      <c r="AP875">
        <v>1</v>
      </c>
    </row>
    <row r="876" spans="1:42" s="7" customFormat="1">
      <c r="A876" t="s">
        <v>409</v>
      </c>
      <c r="B876">
        <v>71</v>
      </c>
      <c r="C876">
        <f t="shared" si="26"/>
        <v>1</v>
      </c>
      <c r="D876">
        <v>1</v>
      </c>
      <c r="E876">
        <v>1</v>
      </c>
      <c r="F876">
        <v>0</v>
      </c>
      <c r="G876">
        <v>1</v>
      </c>
      <c r="H876">
        <v>0</v>
      </c>
      <c r="I876">
        <v>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0</v>
      </c>
      <c r="Q876">
        <v>1</v>
      </c>
      <c r="R876">
        <v>5</v>
      </c>
      <c r="S876">
        <f t="shared" si="25"/>
        <v>0</v>
      </c>
      <c r="T876">
        <f t="shared" si="27"/>
        <v>0</v>
      </c>
      <c r="U876">
        <f t="shared" si="28"/>
        <v>0</v>
      </c>
      <c r="V876">
        <v>0</v>
      </c>
      <c r="W876">
        <v>0</v>
      </c>
      <c r="X876">
        <v>0</v>
      </c>
      <c r="Y876">
        <v>0</v>
      </c>
      <c r="Z876">
        <v>0</v>
      </c>
      <c r="AA876">
        <v>0</v>
      </c>
      <c r="AB876">
        <v>0</v>
      </c>
      <c r="AC876">
        <v>0</v>
      </c>
      <c r="AD876">
        <v>1</v>
      </c>
      <c r="AE876">
        <v>0</v>
      </c>
      <c r="AF876">
        <v>1</v>
      </c>
      <c r="AG876">
        <v>1</v>
      </c>
      <c r="AH876">
        <v>0</v>
      </c>
      <c r="AI876">
        <v>0</v>
      </c>
      <c r="AJ876">
        <v>0</v>
      </c>
      <c r="AK876">
        <v>0</v>
      </c>
      <c r="AL876">
        <v>0</v>
      </c>
      <c r="AM876">
        <v>0</v>
      </c>
      <c r="AN876">
        <v>0</v>
      </c>
      <c r="AO876">
        <v>1</v>
      </c>
      <c r="AP876">
        <v>1</v>
      </c>
    </row>
    <row r="877" spans="1:42" s="7" customFormat="1">
      <c r="A877" t="s">
        <v>433</v>
      </c>
      <c r="B877">
        <v>59</v>
      </c>
      <c r="C877">
        <f t="shared" si="26"/>
        <v>0</v>
      </c>
      <c r="D877">
        <v>1</v>
      </c>
      <c r="E877">
        <v>1</v>
      </c>
      <c r="F877">
        <v>1</v>
      </c>
      <c r="G877">
        <v>1</v>
      </c>
      <c r="H877">
        <v>0</v>
      </c>
      <c r="I877">
        <v>0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  <c r="Q877">
        <v>1</v>
      </c>
      <c r="R877">
        <v>10</v>
      </c>
      <c r="S877">
        <f t="shared" si="25"/>
        <v>1</v>
      </c>
      <c r="T877">
        <f t="shared" si="27"/>
        <v>0</v>
      </c>
      <c r="U877">
        <f t="shared" si="28"/>
        <v>0</v>
      </c>
      <c r="V877">
        <v>1</v>
      </c>
      <c r="W877">
        <v>1</v>
      </c>
      <c r="X877">
        <v>0</v>
      </c>
      <c r="Y877">
        <v>0</v>
      </c>
      <c r="Z877">
        <v>0</v>
      </c>
      <c r="AA877">
        <v>0</v>
      </c>
      <c r="AB877">
        <v>0</v>
      </c>
      <c r="AC877">
        <v>0</v>
      </c>
      <c r="AD877">
        <v>1</v>
      </c>
      <c r="AE877">
        <v>0</v>
      </c>
      <c r="AF877">
        <v>0</v>
      </c>
      <c r="AG877">
        <v>1</v>
      </c>
      <c r="AH877">
        <v>0</v>
      </c>
      <c r="AI877">
        <v>0</v>
      </c>
      <c r="AJ877">
        <v>0</v>
      </c>
      <c r="AK877">
        <v>0</v>
      </c>
      <c r="AL877">
        <v>0</v>
      </c>
      <c r="AM877">
        <v>0</v>
      </c>
      <c r="AN877">
        <v>0</v>
      </c>
      <c r="AO877">
        <v>1</v>
      </c>
      <c r="AP877">
        <v>1</v>
      </c>
    </row>
    <row r="878" spans="1:42" s="7" customFormat="1">
      <c r="A878" t="s">
        <v>434</v>
      </c>
      <c r="B878">
        <v>46</v>
      </c>
      <c r="C878">
        <f t="shared" si="26"/>
        <v>0</v>
      </c>
      <c r="D878">
        <v>1</v>
      </c>
      <c r="E878">
        <v>1</v>
      </c>
      <c r="F878">
        <v>1</v>
      </c>
      <c r="G878">
        <v>0</v>
      </c>
      <c r="H878">
        <v>0</v>
      </c>
      <c r="I878">
        <v>0</v>
      </c>
      <c r="J878">
        <v>0</v>
      </c>
      <c r="K878">
        <v>1</v>
      </c>
      <c r="L878">
        <v>0</v>
      </c>
      <c r="M878">
        <v>0</v>
      </c>
      <c r="N878">
        <v>0</v>
      </c>
      <c r="O878">
        <v>0</v>
      </c>
      <c r="P878">
        <v>0</v>
      </c>
      <c r="Q878">
        <v>1</v>
      </c>
      <c r="R878">
        <v>5</v>
      </c>
      <c r="S878">
        <f t="shared" si="25"/>
        <v>0</v>
      </c>
      <c r="T878">
        <f t="shared" si="27"/>
        <v>0</v>
      </c>
      <c r="U878">
        <f t="shared" si="28"/>
        <v>0</v>
      </c>
      <c r="V878">
        <v>1</v>
      </c>
      <c r="W878">
        <v>0</v>
      </c>
      <c r="X878">
        <v>0</v>
      </c>
      <c r="Y878">
        <v>0</v>
      </c>
      <c r="Z878">
        <v>1</v>
      </c>
      <c r="AA878">
        <v>0</v>
      </c>
      <c r="AB878">
        <v>0</v>
      </c>
      <c r="AC878">
        <v>0</v>
      </c>
      <c r="AD878">
        <v>1</v>
      </c>
      <c r="AE878">
        <v>0</v>
      </c>
      <c r="AF878">
        <v>0</v>
      </c>
      <c r="AG878">
        <v>0</v>
      </c>
      <c r="AH878">
        <v>1</v>
      </c>
      <c r="AI878">
        <v>0</v>
      </c>
      <c r="AJ878">
        <v>0</v>
      </c>
      <c r="AK878">
        <v>0</v>
      </c>
      <c r="AL878">
        <v>0</v>
      </c>
      <c r="AM878">
        <v>0</v>
      </c>
      <c r="AN878">
        <v>0</v>
      </c>
      <c r="AO878">
        <v>1</v>
      </c>
      <c r="AP878">
        <v>1</v>
      </c>
    </row>
    <row r="879" spans="1:42" s="7" customFormat="1">
      <c r="A879" t="s">
        <v>437</v>
      </c>
      <c r="B879">
        <v>41</v>
      </c>
      <c r="C879">
        <f t="shared" si="26"/>
        <v>0</v>
      </c>
      <c r="D879">
        <v>0</v>
      </c>
      <c r="E879">
        <v>1</v>
      </c>
      <c r="F879">
        <v>0</v>
      </c>
      <c r="G879">
        <v>1</v>
      </c>
      <c r="H879">
        <v>0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0</v>
      </c>
      <c r="Q879">
        <v>1</v>
      </c>
      <c r="R879">
        <v>5</v>
      </c>
      <c r="S879">
        <f t="shared" si="25"/>
        <v>0</v>
      </c>
      <c r="T879">
        <f t="shared" si="27"/>
        <v>0</v>
      </c>
      <c r="U879">
        <f t="shared" si="28"/>
        <v>0</v>
      </c>
      <c r="V879">
        <v>0</v>
      </c>
      <c r="W879">
        <v>0</v>
      </c>
      <c r="X879">
        <v>0</v>
      </c>
      <c r="Y879">
        <v>0</v>
      </c>
      <c r="Z879">
        <v>0</v>
      </c>
      <c r="AA879">
        <v>0</v>
      </c>
      <c r="AB879">
        <v>0</v>
      </c>
      <c r="AC879">
        <v>0</v>
      </c>
      <c r="AD879">
        <v>1</v>
      </c>
      <c r="AE879">
        <v>1</v>
      </c>
      <c r="AF879">
        <v>1</v>
      </c>
      <c r="AG879">
        <v>0</v>
      </c>
      <c r="AH879">
        <v>0</v>
      </c>
      <c r="AI879">
        <v>0</v>
      </c>
      <c r="AJ879">
        <v>0</v>
      </c>
      <c r="AK879">
        <v>0</v>
      </c>
      <c r="AL879">
        <v>0</v>
      </c>
      <c r="AM879">
        <v>0</v>
      </c>
      <c r="AN879">
        <v>0</v>
      </c>
      <c r="AO879">
        <v>1</v>
      </c>
      <c r="AP879">
        <v>1</v>
      </c>
    </row>
    <row r="880" spans="1:42" s="7" customFormat="1">
      <c r="A880" t="s">
        <v>444</v>
      </c>
      <c r="B880">
        <v>35</v>
      </c>
      <c r="C880">
        <f t="shared" si="26"/>
        <v>0</v>
      </c>
      <c r="D880">
        <v>1</v>
      </c>
      <c r="E880">
        <v>1</v>
      </c>
      <c r="F880">
        <v>0</v>
      </c>
      <c r="G880">
        <v>0</v>
      </c>
      <c r="H880">
        <v>0</v>
      </c>
      <c r="I880">
        <v>0</v>
      </c>
      <c r="J880">
        <v>1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0</v>
      </c>
      <c r="Q880">
        <v>1</v>
      </c>
      <c r="R880">
        <v>4</v>
      </c>
      <c r="S880">
        <f t="shared" si="25"/>
        <v>0</v>
      </c>
      <c r="T880">
        <f t="shared" si="27"/>
        <v>0</v>
      </c>
      <c r="U880">
        <f t="shared" si="28"/>
        <v>0</v>
      </c>
      <c r="V880">
        <v>1</v>
      </c>
      <c r="W880">
        <v>0</v>
      </c>
      <c r="X880">
        <v>0</v>
      </c>
      <c r="Y880">
        <v>0</v>
      </c>
      <c r="Z880">
        <v>0</v>
      </c>
      <c r="AA880">
        <v>1</v>
      </c>
      <c r="AB880">
        <v>0</v>
      </c>
      <c r="AC880">
        <v>0</v>
      </c>
      <c r="AD880">
        <v>1</v>
      </c>
      <c r="AE880">
        <v>0</v>
      </c>
      <c r="AF880">
        <v>1</v>
      </c>
      <c r="AG880">
        <v>0</v>
      </c>
      <c r="AH880">
        <v>0</v>
      </c>
      <c r="AI880">
        <v>0</v>
      </c>
      <c r="AJ880">
        <v>0</v>
      </c>
      <c r="AK880">
        <v>0</v>
      </c>
      <c r="AL880">
        <v>0</v>
      </c>
      <c r="AM880">
        <v>0</v>
      </c>
      <c r="AN880">
        <v>1</v>
      </c>
      <c r="AO880">
        <v>1</v>
      </c>
      <c r="AP880">
        <v>1</v>
      </c>
    </row>
    <row r="881" spans="1:42" s="7" customFormat="1">
      <c r="A881" t="s">
        <v>445</v>
      </c>
      <c r="B881">
        <v>33</v>
      </c>
      <c r="C881">
        <f t="shared" si="26"/>
        <v>0</v>
      </c>
      <c r="D881">
        <v>1</v>
      </c>
      <c r="E881">
        <v>1</v>
      </c>
      <c r="F881">
        <v>1</v>
      </c>
      <c r="G881">
        <v>0</v>
      </c>
      <c r="H881">
        <v>0</v>
      </c>
      <c r="I881">
        <v>0</v>
      </c>
      <c r="J881">
        <v>1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0</v>
      </c>
      <c r="Q881">
        <v>1</v>
      </c>
      <c r="R881">
        <v>15</v>
      </c>
      <c r="S881">
        <f t="shared" si="25"/>
        <v>1</v>
      </c>
      <c r="T881">
        <f t="shared" si="27"/>
        <v>1</v>
      </c>
      <c r="U881">
        <f t="shared" si="28"/>
        <v>0</v>
      </c>
      <c r="V881">
        <v>0</v>
      </c>
      <c r="W881">
        <v>0</v>
      </c>
      <c r="X881">
        <v>0</v>
      </c>
      <c r="Y881">
        <v>0</v>
      </c>
      <c r="Z881">
        <v>0</v>
      </c>
      <c r="AA881">
        <v>0</v>
      </c>
      <c r="AB881">
        <v>0</v>
      </c>
      <c r="AC881">
        <v>0</v>
      </c>
      <c r="AD881">
        <v>1</v>
      </c>
      <c r="AE881">
        <v>0</v>
      </c>
      <c r="AF881">
        <v>0</v>
      </c>
      <c r="AG881">
        <v>0</v>
      </c>
      <c r="AH881">
        <v>0</v>
      </c>
      <c r="AI881">
        <v>0</v>
      </c>
      <c r="AJ881">
        <v>1</v>
      </c>
      <c r="AK881">
        <v>0</v>
      </c>
      <c r="AL881">
        <v>0</v>
      </c>
      <c r="AM881">
        <v>0</v>
      </c>
      <c r="AN881">
        <v>1</v>
      </c>
      <c r="AO881">
        <v>1</v>
      </c>
      <c r="AP881">
        <v>1</v>
      </c>
    </row>
    <row r="882" spans="1:42" s="7" customFormat="1">
      <c r="A882" t="s">
        <v>450</v>
      </c>
      <c r="B882">
        <v>36</v>
      </c>
      <c r="C882">
        <f t="shared" si="26"/>
        <v>0</v>
      </c>
      <c r="D882">
        <v>1</v>
      </c>
      <c r="E882">
        <v>1</v>
      </c>
      <c r="F882">
        <v>0</v>
      </c>
      <c r="G882">
        <v>1</v>
      </c>
      <c r="H882">
        <v>0</v>
      </c>
      <c r="I882">
        <v>0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0</v>
      </c>
      <c r="Q882">
        <v>1</v>
      </c>
      <c r="R882">
        <v>5</v>
      </c>
      <c r="S882">
        <f t="shared" si="25"/>
        <v>0</v>
      </c>
      <c r="T882">
        <f t="shared" si="27"/>
        <v>0</v>
      </c>
      <c r="U882">
        <f t="shared" si="28"/>
        <v>0</v>
      </c>
      <c r="V882">
        <v>1</v>
      </c>
      <c r="W882">
        <v>0</v>
      </c>
      <c r="X882">
        <v>0</v>
      </c>
      <c r="Y882">
        <v>1</v>
      </c>
      <c r="Z882">
        <v>0</v>
      </c>
      <c r="AA882">
        <v>0</v>
      </c>
      <c r="AB882">
        <v>0</v>
      </c>
      <c r="AC882">
        <v>0</v>
      </c>
      <c r="AD882">
        <v>1</v>
      </c>
      <c r="AE882">
        <v>0</v>
      </c>
      <c r="AF882">
        <v>1</v>
      </c>
      <c r="AG882">
        <v>0</v>
      </c>
      <c r="AH882">
        <v>0</v>
      </c>
      <c r="AI882">
        <v>0</v>
      </c>
      <c r="AJ882">
        <v>0</v>
      </c>
      <c r="AK882">
        <v>0</v>
      </c>
      <c r="AL882">
        <v>0</v>
      </c>
      <c r="AM882">
        <v>0</v>
      </c>
      <c r="AN882">
        <v>0</v>
      </c>
      <c r="AO882">
        <v>1</v>
      </c>
      <c r="AP882">
        <v>1</v>
      </c>
    </row>
    <row r="883" spans="1:42" s="7" customFormat="1">
      <c r="A883" t="s">
        <v>456</v>
      </c>
      <c r="B883">
        <v>57</v>
      </c>
      <c r="C883">
        <f t="shared" si="26"/>
        <v>0</v>
      </c>
      <c r="D883">
        <v>1</v>
      </c>
      <c r="E883">
        <v>1</v>
      </c>
      <c r="F883">
        <v>0</v>
      </c>
      <c r="G883">
        <v>1</v>
      </c>
      <c r="H883">
        <v>0</v>
      </c>
      <c r="I883">
        <v>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0</v>
      </c>
      <c r="Q883">
        <v>1</v>
      </c>
      <c r="R883">
        <v>5</v>
      </c>
      <c r="S883">
        <f t="shared" si="25"/>
        <v>0</v>
      </c>
      <c r="T883">
        <f t="shared" si="27"/>
        <v>0</v>
      </c>
      <c r="U883">
        <f t="shared" si="28"/>
        <v>0</v>
      </c>
      <c r="V883">
        <v>1</v>
      </c>
      <c r="W883">
        <v>0</v>
      </c>
      <c r="X883">
        <v>0</v>
      </c>
      <c r="Y883">
        <v>1</v>
      </c>
      <c r="Z883">
        <v>0</v>
      </c>
      <c r="AA883">
        <v>0</v>
      </c>
      <c r="AB883">
        <v>0</v>
      </c>
      <c r="AC883">
        <v>0</v>
      </c>
      <c r="AD883">
        <v>1</v>
      </c>
      <c r="AE883">
        <v>0</v>
      </c>
      <c r="AF883">
        <v>1</v>
      </c>
      <c r="AG883">
        <v>0</v>
      </c>
      <c r="AH883">
        <v>0</v>
      </c>
      <c r="AI883">
        <v>0</v>
      </c>
      <c r="AJ883">
        <v>0</v>
      </c>
      <c r="AK883">
        <v>0</v>
      </c>
      <c r="AL883">
        <v>0</v>
      </c>
      <c r="AM883">
        <v>0</v>
      </c>
      <c r="AN883">
        <v>0</v>
      </c>
      <c r="AO883">
        <v>1</v>
      </c>
      <c r="AP883">
        <v>1</v>
      </c>
    </row>
    <row r="884" spans="1:42" s="7" customFormat="1">
      <c r="A884" t="s">
        <v>475</v>
      </c>
      <c r="B884">
        <v>63</v>
      </c>
      <c r="C884">
        <f t="shared" si="26"/>
        <v>1</v>
      </c>
      <c r="D884">
        <v>1</v>
      </c>
      <c r="E884">
        <v>1</v>
      </c>
      <c r="F884">
        <v>1</v>
      </c>
      <c r="G884">
        <v>1</v>
      </c>
      <c r="H884">
        <v>0</v>
      </c>
      <c r="I884">
        <v>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0</v>
      </c>
      <c r="Q884">
        <v>1</v>
      </c>
      <c r="R884">
        <v>10</v>
      </c>
      <c r="S884">
        <f t="shared" si="25"/>
        <v>1</v>
      </c>
      <c r="T884">
        <f t="shared" si="27"/>
        <v>0</v>
      </c>
      <c r="U884">
        <f t="shared" si="28"/>
        <v>0</v>
      </c>
      <c r="V884">
        <v>1</v>
      </c>
      <c r="W884">
        <v>0</v>
      </c>
      <c r="X884">
        <v>0</v>
      </c>
      <c r="Y884">
        <v>1</v>
      </c>
      <c r="Z884">
        <v>0</v>
      </c>
      <c r="AA884">
        <v>0</v>
      </c>
      <c r="AB884">
        <v>0</v>
      </c>
      <c r="AC884">
        <v>0</v>
      </c>
      <c r="AD884">
        <v>1</v>
      </c>
      <c r="AE884">
        <v>0</v>
      </c>
      <c r="AF884">
        <v>1</v>
      </c>
      <c r="AG884">
        <v>0</v>
      </c>
      <c r="AH884">
        <v>0</v>
      </c>
      <c r="AI884">
        <v>0</v>
      </c>
      <c r="AJ884">
        <v>0</v>
      </c>
      <c r="AK884">
        <v>0</v>
      </c>
      <c r="AL884">
        <v>0</v>
      </c>
      <c r="AM884">
        <v>0</v>
      </c>
      <c r="AN884">
        <v>1</v>
      </c>
      <c r="AO884">
        <v>1</v>
      </c>
      <c r="AP884">
        <v>1</v>
      </c>
    </row>
    <row r="885" spans="1:42" s="7" customFormat="1">
      <c r="A885" t="s">
        <v>483</v>
      </c>
      <c r="B885">
        <v>43</v>
      </c>
      <c r="C885">
        <f t="shared" si="26"/>
        <v>0</v>
      </c>
      <c r="D885">
        <v>1</v>
      </c>
      <c r="E885">
        <v>1</v>
      </c>
      <c r="F885">
        <v>0</v>
      </c>
      <c r="G885">
        <v>0</v>
      </c>
      <c r="H885">
        <v>0</v>
      </c>
      <c r="I885">
        <v>0</v>
      </c>
      <c r="J885">
        <v>1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0</v>
      </c>
      <c r="Q885">
        <v>1</v>
      </c>
      <c r="R885">
        <v>4</v>
      </c>
      <c r="S885">
        <f t="shared" si="25"/>
        <v>0</v>
      </c>
      <c r="T885">
        <f t="shared" si="27"/>
        <v>0</v>
      </c>
      <c r="U885">
        <f t="shared" si="28"/>
        <v>0</v>
      </c>
      <c r="V885">
        <v>0</v>
      </c>
      <c r="W885">
        <v>0</v>
      </c>
      <c r="X885">
        <v>0</v>
      </c>
      <c r="Y885">
        <v>0</v>
      </c>
      <c r="Z885">
        <v>0</v>
      </c>
      <c r="AA885">
        <v>0</v>
      </c>
      <c r="AB885">
        <v>0</v>
      </c>
      <c r="AC885">
        <v>0</v>
      </c>
      <c r="AD885">
        <v>1</v>
      </c>
      <c r="AE885">
        <v>0</v>
      </c>
      <c r="AF885">
        <v>0</v>
      </c>
      <c r="AG885">
        <v>0</v>
      </c>
      <c r="AH885">
        <v>1</v>
      </c>
      <c r="AI885">
        <v>0</v>
      </c>
      <c r="AJ885">
        <v>0</v>
      </c>
      <c r="AK885">
        <v>0</v>
      </c>
      <c r="AL885">
        <v>0</v>
      </c>
      <c r="AM885">
        <v>0</v>
      </c>
      <c r="AN885">
        <v>0</v>
      </c>
      <c r="AO885">
        <v>1</v>
      </c>
      <c r="AP885">
        <v>1</v>
      </c>
    </row>
    <row r="886" spans="1:42" s="7" customFormat="1">
      <c r="A886" t="s">
        <v>1149</v>
      </c>
      <c r="B886">
        <v>39</v>
      </c>
      <c r="C886">
        <f t="shared" si="26"/>
        <v>0</v>
      </c>
      <c r="D886">
        <v>1</v>
      </c>
      <c r="E886">
        <v>1</v>
      </c>
      <c r="F886">
        <v>1</v>
      </c>
      <c r="G886">
        <v>0</v>
      </c>
      <c r="H886">
        <v>0</v>
      </c>
      <c r="I886">
        <v>0</v>
      </c>
      <c r="J886">
        <v>0</v>
      </c>
      <c r="K886">
        <v>0</v>
      </c>
      <c r="L886">
        <v>0</v>
      </c>
      <c r="M886">
        <v>1</v>
      </c>
      <c r="N886">
        <v>0</v>
      </c>
      <c r="O886">
        <v>0</v>
      </c>
      <c r="P886">
        <v>0</v>
      </c>
      <c r="Q886">
        <v>1</v>
      </c>
      <c r="R886">
        <v>20</v>
      </c>
      <c r="S886">
        <f t="shared" si="25"/>
        <v>1</v>
      </c>
      <c r="T886">
        <f t="shared" si="27"/>
        <v>1</v>
      </c>
      <c r="U886">
        <f t="shared" si="28"/>
        <v>0</v>
      </c>
      <c r="V886">
        <v>0</v>
      </c>
      <c r="W886">
        <v>0</v>
      </c>
      <c r="X886">
        <v>0</v>
      </c>
      <c r="Y886">
        <v>0</v>
      </c>
      <c r="Z886">
        <v>0</v>
      </c>
      <c r="AA886">
        <v>0</v>
      </c>
      <c r="AB886">
        <v>0</v>
      </c>
      <c r="AC886">
        <v>0</v>
      </c>
      <c r="AD886">
        <v>0</v>
      </c>
      <c r="AE886">
        <v>0</v>
      </c>
      <c r="AF886">
        <v>0</v>
      </c>
      <c r="AG886">
        <v>0</v>
      </c>
      <c r="AH886">
        <v>0</v>
      </c>
      <c r="AI886">
        <v>0</v>
      </c>
      <c r="AJ886">
        <v>0</v>
      </c>
      <c r="AK886">
        <v>0</v>
      </c>
      <c r="AL886">
        <v>0</v>
      </c>
      <c r="AM886">
        <v>0</v>
      </c>
      <c r="AN886">
        <v>0</v>
      </c>
      <c r="AO886">
        <v>1</v>
      </c>
      <c r="AP886">
        <v>1</v>
      </c>
    </row>
    <row r="887" spans="1:42" s="7" customFormat="1">
      <c r="A887" t="s">
        <v>510</v>
      </c>
      <c r="B887">
        <v>28</v>
      </c>
      <c r="C887">
        <f t="shared" si="26"/>
        <v>0</v>
      </c>
      <c r="D887">
        <v>1</v>
      </c>
      <c r="E887">
        <v>1</v>
      </c>
      <c r="F887">
        <v>0</v>
      </c>
      <c r="G887">
        <v>0</v>
      </c>
      <c r="H887">
        <v>0</v>
      </c>
      <c r="I887">
        <v>0</v>
      </c>
      <c r="J887">
        <v>1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0</v>
      </c>
      <c r="Q887">
        <v>1</v>
      </c>
      <c r="R887">
        <v>10</v>
      </c>
      <c r="S887">
        <f t="shared" si="25"/>
        <v>1</v>
      </c>
      <c r="T887">
        <f t="shared" si="27"/>
        <v>0</v>
      </c>
      <c r="U887">
        <f t="shared" si="28"/>
        <v>0</v>
      </c>
      <c r="V887">
        <v>0</v>
      </c>
      <c r="W887">
        <v>0</v>
      </c>
      <c r="X887">
        <v>0</v>
      </c>
      <c r="Y887">
        <v>0</v>
      </c>
      <c r="Z887">
        <v>0</v>
      </c>
      <c r="AA887">
        <v>0</v>
      </c>
      <c r="AB887">
        <v>0</v>
      </c>
      <c r="AC887">
        <v>0</v>
      </c>
      <c r="AD887">
        <v>1</v>
      </c>
      <c r="AE887">
        <v>0</v>
      </c>
      <c r="AF887">
        <v>0</v>
      </c>
      <c r="AG887">
        <v>0</v>
      </c>
      <c r="AH887">
        <v>1</v>
      </c>
      <c r="AI887">
        <v>0</v>
      </c>
      <c r="AJ887">
        <v>0</v>
      </c>
      <c r="AK887">
        <v>0</v>
      </c>
      <c r="AL887">
        <v>0</v>
      </c>
      <c r="AM887">
        <v>0</v>
      </c>
      <c r="AN887">
        <v>1</v>
      </c>
      <c r="AO887">
        <v>1</v>
      </c>
      <c r="AP887">
        <v>1</v>
      </c>
    </row>
    <row r="888" spans="1:42" s="7" customFormat="1">
      <c r="A888" t="s">
        <v>1150</v>
      </c>
      <c r="B888">
        <v>18</v>
      </c>
      <c r="C888">
        <f t="shared" si="26"/>
        <v>0</v>
      </c>
      <c r="D888">
        <v>1</v>
      </c>
      <c r="E888">
        <v>1</v>
      </c>
      <c r="F888">
        <v>0</v>
      </c>
      <c r="G888">
        <v>0</v>
      </c>
      <c r="H888">
        <v>0</v>
      </c>
      <c r="I888">
        <v>0</v>
      </c>
      <c r="J888">
        <v>1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0</v>
      </c>
      <c r="Q888">
        <v>1</v>
      </c>
      <c r="R888">
        <v>7.5</v>
      </c>
      <c r="S888">
        <f t="shared" ref="S888:S951" si="29">IF(R888&gt;7,1,0)</f>
        <v>1</v>
      </c>
      <c r="T888">
        <f t="shared" si="27"/>
        <v>0</v>
      </c>
      <c r="U888">
        <f t="shared" si="28"/>
        <v>0</v>
      </c>
      <c r="V888">
        <v>1</v>
      </c>
      <c r="W888">
        <v>0</v>
      </c>
      <c r="X888">
        <v>0</v>
      </c>
      <c r="Y888">
        <v>0</v>
      </c>
      <c r="Z888">
        <v>0</v>
      </c>
      <c r="AA888">
        <v>1</v>
      </c>
      <c r="AB888">
        <v>0</v>
      </c>
      <c r="AC888">
        <v>0</v>
      </c>
      <c r="AD888">
        <v>1</v>
      </c>
      <c r="AE888">
        <v>0</v>
      </c>
      <c r="AF888">
        <v>1</v>
      </c>
      <c r="AG888">
        <v>0</v>
      </c>
      <c r="AH888">
        <v>0</v>
      </c>
      <c r="AI888">
        <v>0</v>
      </c>
      <c r="AJ888">
        <v>0</v>
      </c>
      <c r="AK888">
        <v>0</v>
      </c>
      <c r="AL888">
        <v>0</v>
      </c>
      <c r="AM888">
        <v>0</v>
      </c>
      <c r="AN888">
        <v>1</v>
      </c>
      <c r="AO888">
        <v>1</v>
      </c>
      <c r="AP888">
        <v>1</v>
      </c>
    </row>
    <row r="889" spans="1:42" s="7" customFormat="1">
      <c r="A889" t="s">
        <v>517</v>
      </c>
      <c r="B889">
        <v>56</v>
      </c>
      <c r="C889">
        <f t="shared" si="26"/>
        <v>0</v>
      </c>
      <c r="D889">
        <v>0</v>
      </c>
      <c r="E889">
        <v>1</v>
      </c>
      <c r="F889">
        <v>0</v>
      </c>
      <c r="G889">
        <v>0</v>
      </c>
      <c r="H889">
        <v>0</v>
      </c>
      <c r="I889">
        <v>0</v>
      </c>
      <c r="J889">
        <v>0</v>
      </c>
      <c r="K889">
        <v>1</v>
      </c>
      <c r="L889">
        <v>0</v>
      </c>
      <c r="M889">
        <v>0</v>
      </c>
      <c r="N889">
        <v>0</v>
      </c>
      <c r="O889">
        <v>0</v>
      </c>
      <c r="P889">
        <v>0</v>
      </c>
      <c r="Q889">
        <v>1</v>
      </c>
      <c r="R889">
        <v>10</v>
      </c>
      <c r="S889">
        <f t="shared" si="29"/>
        <v>1</v>
      </c>
      <c r="T889">
        <f t="shared" si="27"/>
        <v>0</v>
      </c>
      <c r="U889">
        <f t="shared" si="28"/>
        <v>0</v>
      </c>
      <c r="V889">
        <v>0</v>
      </c>
      <c r="W889">
        <v>0</v>
      </c>
      <c r="X889">
        <v>0</v>
      </c>
      <c r="Y889">
        <v>0</v>
      </c>
      <c r="Z889">
        <v>0</v>
      </c>
      <c r="AA889">
        <v>0</v>
      </c>
      <c r="AB889">
        <v>0</v>
      </c>
      <c r="AC889">
        <v>0</v>
      </c>
      <c r="AD889">
        <v>1</v>
      </c>
      <c r="AE889">
        <v>0</v>
      </c>
      <c r="AF889">
        <v>0</v>
      </c>
      <c r="AG889">
        <v>1</v>
      </c>
      <c r="AH889">
        <v>0</v>
      </c>
      <c r="AI889">
        <v>0</v>
      </c>
      <c r="AJ889">
        <v>0</v>
      </c>
      <c r="AK889">
        <v>0</v>
      </c>
      <c r="AL889">
        <v>0</v>
      </c>
      <c r="AM889">
        <v>0</v>
      </c>
      <c r="AN889">
        <v>1</v>
      </c>
      <c r="AO889">
        <v>1</v>
      </c>
      <c r="AP889">
        <v>1</v>
      </c>
    </row>
    <row r="890" spans="1:42" s="7" customFormat="1">
      <c r="A890" t="s">
        <v>519</v>
      </c>
      <c r="B890">
        <v>47</v>
      </c>
      <c r="C890">
        <f t="shared" si="26"/>
        <v>0</v>
      </c>
      <c r="D890">
        <v>1</v>
      </c>
      <c r="E890">
        <v>1</v>
      </c>
      <c r="F890">
        <v>0</v>
      </c>
      <c r="G890">
        <v>0</v>
      </c>
      <c r="H890">
        <v>0</v>
      </c>
      <c r="I890">
        <v>0</v>
      </c>
      <c r="J890">
        <v>1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0</v>
      </c>
      <c r="Q890">
        <v>1</v>
      </c>
      <c r="R890">
        <v>2.5</v>
      </c>
      <c r="S890">
        <f t="shared" si="29"/>
        <v>0</v>
      </c>
      <c r="T890">
        <f t="shared" si="27"/>
        <v>0</v>
      </c>
      <c r="U890">
        <f t="shared" si="28"/>
        <v>0</v>
      </c>
      <c r="V890">
        <v>0</v>
      </c>
      <c r="W890">
        <v>0</v>
      </c>
      <c r="X890">
        <v>0</v>
      </c>
      <c r="Y890">
        <v>0</v>
      </c>
      <c r="Z890">
        <v>0</v>
      </c>
      <c r="AA890">
        <v>0</v>
      </c>
      <c r="AB890">
        <v>0</v>
      </c>
      <c r="AC890">
        <v>0</v>
      </c>
      <c r="AD890">
        <v>1</v>
      </c>
      <c r="AE890">
        <v>0</v>
      </c>
      <c r="AF890">
        <v>0</v>
      </c>
      <c r="AG890">
        <v>0</v>
      </c>
      <c r="AH890">
        <v>1</v>
      </c>
      <c r="AI890">
        <v>0</v>
      </c>
      <c r="AJ890">
        <v>0</v>
      </c>
      <c r="AK890">
        <v>0</v>
      </c>
      <c r="AL890">
        <v>0</v>
      </c>
      <c r="AM890">
        <v>0</v>
      </c>
      <c r="AN890">
        <v>1</v>
      </c>
      <c r="AO890">
        <v>1</v>
      </c>
      <c r="AP890">
        <v>1</v>
      </c>
    </row>
    <row r="891" spans="1:42" s="7" customFormat="1">
      <c r="A891" t="s">
        <v>523</v>
      </c>
      <c r="B891">
        <v>53</v>
      </c>
      <c r="C891">
        <f t="shared" si="26"/>
        <v>0</v>
      </c>
      <c r="D891">
        <v>0</v>
      </c>
      <c r="E891">
        <v>1</v>
      </c>
      <c r="F891">
        <v>1</v>
      </c>
      <c r="G891">
        <v>0</v>
      </c>
      <c r="H891">
        <v>0</v>
      </c>
      <c r="I891">
        <v>1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</v>
      </c>
      <c r="Q891">
        <v>1</v>
      </c>
      <c r="R891">
        <v>10</v>
      </c>
      <c r="S891">
        <f t="shared" si="29"/>
        <v>1</v>
      </c>
      <c r="T891">
        <f t="shared" si="27"/>
        <v>0</v>
      </c>
      <c r="U891">
        <f t="shared" si="28"/>
        <v>0</v>
      </c>
      <c r="V891">
        <v>1</v>
      </c>
      <c r="W891">
        <v>0</v>
      </c>
      <c r="X891">
        <v>0</v>
      </c>
      <c r="Y891">
        <v>0</v>
      </c>
      <c r="Z891">
        <v>0</v>
      </c>
      <c r="AA891">
        <v>0</v>
      </c>
      <c r="AB891">
        <v>1</v>
      </c>
      <c r="AC891">
        <v>0</v>
      </c>
      <c r="AD891">
        <v>1</v>
      </c>
      <c r="AE891">
        <v>0</v>
      </c>
      <c r="AF891">
        <v>0</v>
      </c>
      <c r="AG891">
        <v>1</v>
      </c>
      <c r="AH891">
        <v>0</v>
      </c>
      <c r="AI891">
        <v>0</v>
      </c>
      <c r="AJ891">
        <v>0</v>
      </c>
      <c r="AK891">
        <v>0</v>
      </c>
      <c r="AL891">
        <v>0</v>
      </c>
      <c r="AM891">
        <v>1</v>
      </c>
      <c r="AN891">
        <v>0</v>
      </c>
      <c r="AO891">
        <v>1</v>
      </c>
      <c r="AP891">
        <v>1</v>
      </c>
    </row>
    <row r="892" spans="1:42" s="7" customFormat="1">
      <c r="A892" t="s">
        <v>534</v>
      </c>
      <c r="B892">
        <v>28</v>
      </c>
      <c r="C892">
        <f t="shared" si="26"/>
        <v>0</v>
      </c>
      <c r="D892">
        <v>0</v>
      </c>
      <c r="E892">
        <v>1</v>
      </c>
      <c r="F892">
        <v>0</v>
      </c>
      <c r="G892">
        <v>1</v>
      </c>
      <c r="H892">
        <v>0</v>
      </c>
      <c r="I892">
        <v>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</v>
      </c>
      <c r="Q892">
        <v>1</v>
      </c>
      <c r="R892">
        <v>10</v>
      </c>
      <c r="S892">
        <f t="shared" si="29"/>
        <v>1</v>
      </c>
      <c r="T892">
        <f t="shared" si="27"/>
        <v>0</v>
      </c>
      <c r="U892">
        <f t="shared" si="28"/>
        <v>0</v>
      </c>
      <c r="V892">
        <v>1</v>
      </c>
      <c r="W892">
        <v>0</v>
      </c>
      <c r="X892">
        <v>0</v>
      </c>
      <c r="Y892">
        <v>1</v>
      </c>
      <c r="Z892">
        <v>0</v>
      </c>
      <c r="AA892">
        <v>0</v>
      </c>
      <c r="AB892">
        <v>0</v>
      </c>
      <c r="AC892">
        <v>0</v>
      </c>
      <c r="AD892">
        <v>1</v>
      </c>
      <c r="AE892">
        <v>0</v>
      </c>
      <c r="AF892">
        <v>1</v>
      </c>
      <c r="AG892">
        <v>0</v>
      </c>
      <c r="AH892">
        <v>0</v>
      </c>
      <c r="AI892">
        <v>0</v>
      </c>
      <c r="AJ892">
        <v>0</v>
      </c>
      <c r="AK892">
        <v>0</v>
      </c>
      <c r="AL892">
        <v>0</v>
      </c>
      <c r="AM892">
        <v>0</v>
      </c>
      <c r="AN892">
        <v>0</v>
      </c>
      <c r="AO892">
        <v>1</v>
      </c>
      <c r="AP892">
        <v>1</v>
      </c>
    </row>
    <row r="893" spans="1:42" s="7" customFormat="1">
      <c r="A893" t="s">
        <v>542</v>
      </c>
      <c r="B893">
        <v>61</v>
      </c>
      <c r="C893">
        <f t="shared" si="26"/>
        <v>1</v>
      </c>
      <c r="D893">
        <v>1</v>
      </c>
      <c r="E893">
        <v>1</v>
      </c>
      <c r="F893">
        <v>1</v>
      </c>
      <c r="G893">
        <v>1</v>
      </c>
      <c r="H893">
        <v>0</v>
      </c>
      <c r="I893">
        <v>0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0</v>
      </c>
      <c r="Q893">
        <v>1</v>
      </c>
      <c r="R893">
        <v>5</v>
      </c>
      <c r="S893">
        <f t="shared" si="29"/>
        <v>0</v>
      </c>
      <c r="T893">
        <f t="shared" si="27"/>
        <v>0</v>
      </c>
      <c r="U893">
        <f t="shared" si="28"/>
        <v>0</v>
      </c>
      <c r="V893">
        <v>1</v>
      </c>
      <c r="W893">
        <v>0</v>
      </c>
      <c r="X893">
        <v>0</v>
      </c>
      <c r="Y893">
        <v>0</v>
      </c>
      <c r="Z893">
        <v>1</v>
      </c>
      <c r="AA893">
        <v>0</v>
      </c>
      <c r="AB893">
        <v>0</v>
      </c>
      <c r="AC893">
        <v>0</v>
      </c>
      <c r="AD893">
        <v>1</v>
      </c>
      <c r="AE893">
        <v>0</v>
      </c>
      <c r="AF893">
        <v>1</v>
      </c>
      <c r="AG893">
        <v>0</v>
      </c>
      <c r="AH893">
        <v>0</v>
      </c>
      <c r="AI893">
        <v>0</v>
      </c>
      <c r="AJ893">
        <v>0</v>
      </c>
      <c r="AK893">
        <v>0</v>
      </c>
      <c r="AL893">
        <v>0</v>
      </c>
      <c r="AM893">
        <v>0</v>
      </c>
      <c r="AN893">
        <v>0</v>
      </c>
      <c r="AO893">
        <v>1</v>
      </c>
      <c r="AP893">
        <v>1</v>
      </c>
    </row>
    <row r="894" spans="1:42" s="7" customFormat="1">
      <c r="A894" t="s">
        <v>565</v>
      </c>
      <c r="B894">
        <v>60</v>
      </c>
      <c r="C894">
        <f t="shared" si="26"/>
        <v>1</v>
      </c>
      <c r="D894">
        <v>1</v>
      </c>
      <c r="E894">
        <v>1</v>
      </c>
      <c r="F894">
        <v>1</v>
      </c>
      <c r="G894">
        <v>1</v>
      </c>
      <c r="H894">
        <v>0</v>
      </c>
      <c r="I894">
        <v>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0</v>
      </c>
      <c r="Q894">
        <v>1</v>
      </c>
      <c r="R894">
        <v>5</v>
      </c>
      <c r="S894">
        <f t="shared" si="29"/>
        <v>0</v>
      </c>
      <c r="T894">
        <f t="shared" si="27"/>
        <v>0</v>
      </c>
      <c r="U894">
        <f t="shared" si="28"/>
        <v>0</v>
      </c>
      <c r="V894">
        <v>0</v>
      </c>
      <c r="W894">
        <v>0</v>
      </c>
      <c r="X894">
        <v>0</v>
      </c>
      <c r="Y894">
        <v>0</v>
      </c>
      <c r="Z894">
        <v>0</v>
      </c>
      <c r="AA894">
        <v>0</v>
      </c>
      <c r="AB894">
        <v>0</v>
      </c>
      <c r="AC894">
        <v>0</v>
      </c>
      <c r="AD894">
        <v>1</v>
      </c>
      <c r="AE894">
        <v>0</v>
      </c>
      <c r="AF894">
        <v>1</v>
      </c>
      <c r="AG894">
        <v>0</v>
      </c>
      <c r="AH894">
        <v>0</v>
      </c>
      <c r="AI894">
        <v>0</v>
      </c>
      <c r="AJ894">
        <v>0</v>
      </c>
      <c r="AK894">
        <v>0</v>
      </c>
      <c r="AL894">
        <v>0</v>
      </c>
      <c r="AM894">
        <v>0</v>
      </c>
      <c r="AN894">
        <v>0</v>
      </c>
      <c r="AO894">
        <v>1</v>
      </c>
      <c r="AP894">
        <v>1</v>
      </c>
    </row>
    <row r="895" spans="1:42" s="7" customFormat="1">
      <c r="A895" t="s">
        <v>566</v>
      </c>
      <c r="B895">
        <v>26</v>
      </c>
      <c r="C895">
        <f t="shared" si="26"/>
        <v>0</v>
      </c>
      <c r="D895">
        <v>1</v>
      </c>
      <c r="E895">
        <v>1</v>
      </c>
      <c r="F895">
        <v>0</v>
      </c>
      <c r="G895">
        <v>0</v>
      </c>
      <c r="H895">
        <v>0</v>
      </c>
      <c r="I895">
        <v>0</v>
      </c>
      <c r="J895">
        <v>1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  <c r="Q895">
        <v>1</v>
      </c>
      <c r="R895">
        <v>10</v>
      </c>
      <c r="S895">
        <f t="shared" si="29"/>
        <v>1</v>
      </c>
      <c r="T895">
        <f t="shared" si="27"/>
        <v>0</v>
      </c>
      <c r="U895">
        <f t="shared" si="28"/>
        <v>0</v>
      </c>
      <c r="V895">
        <v>0</v>
      </c>
      <c r="W895">
        <v>0</v>
      </c>
      <c r="X895">
        <v>0</v>
      </c>
      <c r="Y895">
        <v>0</v>
      </c>
      <c r="Z895">
        <v>0</v>
      </c>
      <c r="AA895">
        <v>0</v>
      </c>
      <c r="AB895">
        <v>0</v>
      </c>
      <c r="AC895">
        <v>0</v>
      </c>
      <c r="AD895">
        <v>1</v>
      </c>
      <c r="AE895">
        <v>0</v>
      </c>
      <c r="AF895">
        <v>0</v>
      </c>
      <c r="AG895">
        <v>0</v>
      </c>
      <c r="AH895">
        <v>0</v>
      </c>
      <c r="AI895">
        <v>0</v>
      </c>
      <c r="AJ895">
        <v>1</v>
      </c>
      <c r="AK895">
        <v>0</v>
      </c>
      <c r="AL895">
        <v>1</v>
      </c>
      <c r="AM895">
        <v>0</v>
      </c>
      <c r="AN895">
        <v>1</v>
      </c>
      <c r="AO895">
        <v>1</v>
      </c>
      <c r="AP895">
        <v>1</v>
      </c>
    </row>
    <row r="896" spans="1:42" s="7" customFormat="1">
      <c r="A896" t="s">
        <v>572</v>
      </c>
      <c r="B896">
        <v>57</v>
      </c>
      <c r="C896">
        <f t="shared" si="26"/>
        <v>0</v>
      </c>
      <c r="D896">
        <v>1</v>
      </c>
      <c r="E896">
        <v>1</v>
      </c>
      <c r="F896">
        <v>1</v>
      </c>
      <c r="G896">
        <v>1</v>
      </c>
      <c r="H896">
        <v>0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0</v>
      </c>
      <c r="Q896">
        <v>1</v>
      </c>
      <c r="R896">
        <v>5</v>
      </c>
      <c r="S896">
        <f t="shared" si="29"/>
        <v>0</v>
      </c>
      <c r="T896">
        <f t="shared" si="27"/>
        <v>0</v>
      </c>
      <c r="U896">
        <f t="shared" si="28"/>
        <v>0</v>
      </c>
      <c r="V896">
        <v>1</v>
      </c>
      <c r="W896">
        <v>0</v>
      </c>
      <c r="X896">
        <v>0</v>
      </c>
      <c r="Y896">
        <v>1</v>
      </c>
      <c r="Z896">
        <v>0</v>
      </c>
      <c r="AA896">
        <v>0</v>
      </c>
      <c r="AB896">
        <v>0</v>
      </c>
      <c r="AC896">
        <v>0</v>
      </c>
      <c r="AD896">
        <v>0</v>
      </c>
      <c r="AE896">
        <v>0</v>
      </c>
      <c r="AF896">
        <v>0</v>
      </c>
      <c r="AG896">
        <v>0</v>
      </c>
      <c r="AH896">
        <v>0</v>
      </c>
      <c r="AI896">
        <v>0</v>
      </c>
      <c r="AJ896">
        <v>0</v>
      </c>
      <c r="AK896">
        <v>0</v>
      </c>
      <c r="AL896">
        <v>0</v>
      </c>
      <c r="AM896">
        <v>0</v>
      </c>
      <c r="AN896">
        <v>0</v>
      </c>
      <c r="AO896">
        <v>1</v>
      </c>
      <c r="AP896">
        <v>1</v>
      </c>
    </row>
    <row r="897" spans="1:42" s="7" customFormat="1">
      <c r="A897" t="s">
        <v>578</v>
      </c>
      <c r="B897">
        <v>32</v>
      </c>
      <c r="C897">
        <f t="shared" si="26"/>
        <v>0</v>
      </c>
      <c r="D897">
        <v>1</v>
      </c>
      <c r="E897">
        <v>1</v>
      </c>
      <c r="F897">
        <v>1</v>
      </c>
      <c r="G897">
        <v>0</v>
      </c>
      <c r="H897">
        <v>0</v>
      </c>
      <c r="I897">
        <v>0</v>
      </c>
      <c r="J897">
        <v>1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0</v>
      </c>
      <c r="Q897">
        <v>1</v>
      </c>
      <c r="R897">
        <v>7.5</v>
      </c>
      <c r="S897">
        <f t="shared" si="29"/>
        <v>1</v>
      </c>
      <c r="T897">
        <f t="shared" si="27"/>
        <v>0</v>
      </c>
      <c r="U897">
        <f t="shared" si="28"/>
        <v>0</v>
      </c>
      <c r="V897">
        <v>1</v>
      </c>
      <c r="W897">
        <v>0</v>
      </c>
      <c r="X897">
        <v>0</v>
      </c>
      <c r="Y897">
        <v>0</v>
      </c>
      <c r="Z897">
        <v>0</v>
      </c>
      <c r="AA897">
        <v>1</v>
      </c>
      <c r="AB897">
        <v>0</v>
      </c>
      <c r="AC897">
        <v>0</v>
      </c>
      <c r="AD897">
        <v>1</v>
      </c>
      <c r="AE897">
        <v>0</v>
      </c>
      <c r="AF897">
        <v>0</v>
      </c>
      <c r="AG897">
        <v>0</v>
      </c>
      <c r="AH897">
        <v>1</v>
      </c>
      <c r="AI897">
        <v>0</v>
      </c>
      <c r="AJ897">
        <v>0</v>
      </c>
      <c r="AK897">
        <v>0</v>
      </c>
      <c r="AL897">
        <v>0</v>
      </c>
      <c r="AM897">
        <v>0</v>
      </c>
      <c r="AN897">
        <v>0</v>
      </c>
      <c r="AO897">
        <v>1</v>
      </c>
      <c r="AP897">
        <v>1</v>
      </c>
    </row>
    <row r="898" spans="1:42" s="7" customFormat="1">
      <c r="A898" t="s">
        <v>1151</v>
      </c>
      <c r="B898">
        <v>37</v>
      </c>
      <c r="C898">
        <f t="shared" si="26"/>
        <v>0</v>
      </c>
      <c r="D898">
        <v>1</v>
      </c>
      <c r="E898">
        <v>1</v>
      </c>
      <c r="F898">
        <v>1</v>
      </c>
      <c r="G898">
        <v>0</v>
      </c>
      <c r="H898">
        <v>0</v>
      </c>
      <c r="I898">
        <v>0</v>
      </c>
      <c r="J898">
        <v>1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0</v>
      </c>
      <c r="Q898">
        <v>1</v>
      </c>
      <c r="R898">
        <v>2.5</v>
      </c>
      <c r="S898">
        <f t="shared" si="29"/>
        <v>0</v>
      </c>
      <c r="T898">
        <f t="shared" si="27"/>
        <v>0</v>
      </c>
      <c r="U898">
        <f t="shared" si="28"/>
        <v>0</v>
      </c>
      <c r="V898">
        <v>0</v>
      </c>
      <c r="W898">
        <v>0</v>
      </c>
      <c r="X898">
        <v>0</v>
      </c>
      <c r="Y898">
        <v>0</v>
      </c>
      <c r="Z898">
        <v>0</v>
      </c>
      <c r="AA898">
        <v>0</v>
      </c>
      <c r="AB898">
        <v>0</v>
      </c>
      <c r="AC898">
        <v>0</v>
      </c>
      <c r="AD898">
        <v>1</v>
      </c>
      <c r="AE898">
        <v>0</v>
      </c>
      <c r="AF898">
        <v>1</v>
      </c>
      <c r="AG898">
        <v>0</v>
      </c>
      <c r="AH898">
        <v>0</v>
      </c>
      <c r="AI898">
        <v>0</v>
      </c>
      <c r="AJ898">
        <v>0</v>
      </c>
      <c r="AK898">
        <v>0</v>
      </c>
      <c r="AL898">
        <v>0</v>
      </c>
      <c r="AM898">
        <v>0</v>
      </c>
      <c r="AN898">
        <v>1</v>
      </c>
      <c r="AO898">
        <v>1</v>
      </c>
      <c r="AP898">
        <v>1</v>
      </c>
    </row>
    <row r="899" spans="1:42" s="7" customFormat="1">
      <c r="A899" t="s">
        <v>637</v>
      </c>
      <c r="B899">
        <v>33</v>
      </c>
      <c r="C899">
        <f t="shared" ref="C899:C957" si="30">IF(B899&gt;59,1,0)</f>
        <v>0</v>
      </c>
      <c r="D899">
        <v>1</v>
      </c>
      <c r="E899">
        <v>1</v>
      </c>
      <c r="F899">
        <v>1</v>
      </c>
      <c r="G899">
        <v>0</v>
      </c>
      <c r="H899">
        <v>0</v>
      </c>
      <c r="I899">
        <v>0</v>
      </c>
      <c r="J899">
        <v>1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0</v>
      </c>
      <c r="Q899">
        <v>1</v>
      </c>
      <c r="R899">
        <v>10</v>
      </c>
      <c r="S899">
        <f t="shared" si="29"/>
        <v>1</v>
      </c>
      <c r="T899">
        <f t="shared" si="27"/>
        <v>0</v>
      </c>
      <c r="U899">
        <f t="shared" si="28"/>
        <v>0</v>
      </c>
      <c r="V899">
        <v>0</v>
      </c>
      <c r="W899">
        <v>0</v>
      </c>
      <c r="X899">
        <v>0</v>
      </c>
      <c r="Y899">
        <v>0</v>
      </c>
      <c r="Z899">
        <v>0</v>
      </c>
      <c r="AA899">
        <v>0</v>
      </c>
      <c r="AB899">
        <v>0</v>
      </c>
      <c r="AC899">
        <v>0</v>
      </c>
      <c r="AD899">
        <v>1</v>
      </c>
      <c r="AE899">
        <v>0</v>
      </c>
      <c r="AF899">
        <v>1</v>
      </c>
      <c r="AG899">
        <v>0</v>
      </c>
      <c r="AH899">
        <v>0</v>
      </c>
      <c r="AI899">
        <v>0</v>
      </c>
      <c r="AJ899">
        <v>0</v>
      </c>
      <c r="AK899">
        <v>0</v>
      </c>
      <c r="AL899">
        <v>0</v>
      </c>
      <c r="AM899">
        <v>0</v>
      </c>
      <c r="AN899">
        <v>1</v>
      </c>
      <c r="AO899">
        <v>1</v>
      </c>
      <c r="AP899">
        <v>1</v>
      </c>
    </row>
    <row r="900" spans="1:42" s="7" customFormat="1">
      <c r="A900" t="s">
        <v>642</v>
      </c>
      <c r="B900">
        <v>65</v>
      </c>
      <c r="C900">
        <f t="shared" si="30"/>
        <v>1</v>
      </c>
      <c r="D900">
        <v>0</v>
      </c>
      <c r="E900">
        <v>1</v>
      </c>
      <c r="F900">
        <v>1</v>
      </c>
      <c r="G900">
        <v>0</v>
      </c>
      <c r="H900">
        <v>1</v>
      </c>
      <c r="I900">
        <v>0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0</v>
      </c>
      <c r="Q900">
        <v>1</v>
      </c>
      <c r="R900">
        <v>10</v>
      </c>
      <c r="S900">
        <f t="shared" si="29"/>
        <v>1</v>
      </c>
      <c r="T900">
        <f t="shared" si="27"/>
        <v>0</v>
      </c>
      <c r="U900">
        <f t="shared" si="28"/>
        <v>0</v>
      </c>
      <c r="V900">
        <v>1</v>
      </c>
      <c r="W900">
        <v>0</v>
      </c>
      <c r="X900">
        <v>0</v>
      </c>
      <c r="Y900">
        <v>0</v>
      </c>
      <c r="Z900">
        <v>0</v>
      </c>
      <c r="AA900">
        <v>0</v>
      </c>
      <c r="AB900">
        <v>1</v>
      </c>
      <c r="AC900">
        <v>0</v>
      </c>
      <c r="AD900">
        <v>1</v>
      </c>
      <c r="AE900">
        <v>0</v>
      </c>
      <c r="AF900">
        <v>1</v>
      </c>
      <c r="AG900">
        <v>0</v>
      </c>
      <c r="AH900">
        <v>0</v>
      </c>
      <c r="AI900">
        <v>0</v>
      </c>
      <c r="AJ900">
        <v>0</v>
      </c>
      <c r="AK900">
        <v>0</v>
      </c>
      <c r="AL900">
        <v>0</v>
      </c>
      <c r="AM900">
        <v>0</v>
      </c>
      <c r="AN900">
        <v>0</v>
      </c>
      <c r="AO900">
        <v>1</v>
      </c>
      <c r="AP900">
        <v>1</v>
      </c>
    </row>
    <row r="901" spans="1:42" s="7" customFormat="1">
      <c r="A901" t="s">
        <v>650</v>
      </c>
      <c r="B901">
        <v>36</v>
      </c>
      <c r="C901">
        <f t="shared" si="30"/>
        <v>0</v>
      </c>
      <c r="D901">
        <v>1</v>
      </c>
      <c r="E901">
        <v>1</v>
      </c>
      <c r="F901">
        <v>0</v>
      </c>
      <c r="G901">
        <v>0</v>
      </c>
      <c r="H901">
        <v>0</v>
      </c>
      <c r="I901">
        <v>0</v>
      </c>
      <c r="J901">
        <v>1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0</v>
      </c>
      <c r="Q901">
        <v>1</v>
      </c>
      <c r="R901">
        <v>25</v>
      </c>
      <c r="S901">
        <f t="shared" si="29"/>
        <v>1</v>
      </c>
      <c r="T901">
        <f t="shared" si="27"/>
        <v>1</v>
      </c>
      <c r="U901">
        <f t="shared" si="28"/>
        <v>1</v>
      </c>
      <c r="V901">
        <v>0</v>
      </c>
      <c r="W901">
        <v>0</v>
      </c>
      <c r="X901">
        <v>0</v>
      </c>
      <c r="Y901">
        <v>0</v>
      </c>
      <c r="Z901">
        <v>0</v>
      </c>
      <c r="AA901">
        <v>0</v>
      </c>
      <c r="AB901">
        <v>0</v>
      </c>
      <c r="AC901">
        <v>0</v>
      </c>
      <c r="AD901">
        <v>1</v>
      </c>
      <c r="AE901">
        <v>0</v>
      </c>
      <c r="AF901">
        <v>0</v>
      </c>
      <c r="AG901">
        <v>0</v>
      </c>
      <c r="AH901">
        <v>0</v>
      </c>
      <c r="AI901">
        <v>1</v>
      </c>
      <c r="AJ901">
        <v>0</v>
      </c>
      <c r="AK901">
        <v>0</v>
      </c>
      <c r="AL901">
        <v>0</v>
      </c>
      <c r="AM901">
        <v>0</v>
      </c>
      <c r="AN901">
        <v>1</v>
      </c>
      <c r="AO901">
        <v>1</v>
      </c>
      <c r="AP901">
        <v>1</v>
      </c>
    </row>
    <row r="902" spans="1:42" s="4" customFormat="1">
      <c r="A902" t="s">
        <v>654</v>
      </c>
      <c r="B902">
        <v>36</v>
      </c>
      <c r="C902">
        <f t="shared" si="30"/>
        <v>0</v>
      </c>
      <c r="D902">
        <v>0</v>
      </c>
      <c r="E902">
        <v>1</v>
      </c>
      <c r="F902">
        <v>0</v>
      </c>
      <c r="G902">
        <v>0</v>
      </c>
      <c r="H902">
        <v>0</v>
      </c>
      <c r="I902">
        <v>0</v>
      </c>
      <c r="J902">
        <v>1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  <c r="Q902">
        <v>1</v>
      </c>
      <c r="R902">
        <v>10</v>
      </c>
      <c r="S902">
        <f t="shared" si="29"/>
        <v>1</v>
      </c>
      <c r="T902">
        <f t="shared" si="27"/>
        <v>0</v>
      </c>
      <c r="U902">
        <f t="shared" si="28"/>
        <v>0</v>
      </c>
      <c r="V902">
        <v>1</v>
      </c>
      <c r="W902">
        <v>0</v>
      </c>
      <c r="X902">
        <v>0</v>
      </c>
      <c r="Y902">
        <v>0</v>
      </c>
      <c r="Z902">
        <v>0</v>
      </c>
      <c r="AA902">
        <v>1</v>
      </c>
      <c r="AB902">
        <v>0</v>
      </c>
      <c r="AC902">
        <v>0</v>
      </c>
      <c r="AD902">
        <v>1</v>
      </c>
      <c r="AE902">
        <v>0</v>
      </c>
      <c r="AF902">
        <v>0</v>
      </c>
      <c r="AG902">
        <v>0</v>
      </c>
      <c r="AH902">
        <v>0</v>
      </c>
      <c r="AI902">
        <v>0</v>
      </c>
      <c r="AJ902">
        <v>0</v>
      </c>
      <c r="AK902">
        <v>0</v>
      </c>
      <c r="AL902">
        <v>1</v>
      </c>
      <c r="AM902">
        <v>0</v>
      </c>
      <c r="AN902">
        <v>1</v>
      </c>
      <c r="AO902">
        <v>1</v>
      </c>
      <c r="AP902">
        <v>1</v>
      </c>
    </row>
    <row r="903" spans="1:42" s="7" customFormat="1">
      <c r="A903" t="s">
        <v>659</v>
      </c>
      <c r="B903">
        <v>24</v>
      </c>
      <c r="C903">
        <f t="shared" si="30"/>
        <v>0</v>
      </c>
      <c r="D903">
        <v>1</v>
      </c>
      <c r="E903">
        <v>1</v>
      </c>
      <c r="F903">
        <v>1</v>
      </c>
      <c r="G903">
        <v>0</v>
      </c>
      <c r="H903">
        <v>0</v>
      </c>
      <c r="I903">
        <v>0</v>
      </c>
      <c r="J903">
        <v>0</v>
      </c>
      <c r="K903">
        <v>0</v>
      </c>
      <c r="L903">
        <v>1</v>
      </c>
      <c r="M903">
        <v>0</v>
      </c>
      <c r="N903">
        <v>0</v>
      </c>
      <c r="O903">
        <v>0</v>
      </c>
      <c r="P903">
        <v>0</v>
      </c>
      <c r="Q903">
        <v>1</v>
      </c>
      <c r="R903">
        <v>20</v>
      </c>
      <c r="S903">
        <f t="shared" si="29"/>
        <v>1</v>
      </c>
      <c r="T903">
        <f t="shared" si="27"/>
        <v>1</v>
      </c>
      <c r="U903">
        <f t="shared" si="28"/>
        <v>0</v>
      </c>
      <c r="V903">
        <v>1</v>
      </c>
      <c r="W903">
        <v>0</v>
      </c>
      <c r="X903">
        <v>0</v>
      </c>
      <c r="Y903">
        <v>0</v>
      </c>
      <c r="Z903">
        <v>1</v>
      </c>
      <c r="AA903">
        <v>0</v>
      </c>
      <c r="AB903">
        <v>0</v>
      </c>
      <c r="AC903">
        <v>0</v>
      </c>
      <c r="AD903">
        <v>1</v>
      </c>
      <c r="AE903">
        <v>0</v>
      </c>
      <c r="AF903">
        <v>1</v>
      </c>
      <c r="AG903">
        <v>0</v>
      </c>
      <c r="AH903">
        <v>0</v>
      </c>
      <c r="AI903">
        <v>0</v>
      </c>
      <c r="AJ903">
        <v>0</v>
      </c>
      <c r="AK903">
        <v>0</v>
      </c>
      <c r="AL903">
        <v>0</v>
      </c>
      <c r="AM903">
        <v>0</v>
      </c>
      <c r="AN903">
        <v>0</v>
      </c>
      <c r="AO903">
        <v>1</v>
      </c>
      <c r="AP903">
        <v>1</v>
      </c>
    </row>
    <row r="904" spans="1:42" s="7" customFormat="1">
      <c r="A904" t="s">
        <v>666</v>
      </c>
      <c r="B904">
        <v>57</v>
      </c>
      <c r="C904">
        <f t="shared" si="30"/>
        <v>0</v>
      </c>
      <c r="D904">
        <v>1</v>
      </c>
      <c r="E904">
        <v>1</v>
      </c>
      <c r="F904">
        <v>1</v>
      </c>
      <c r="G904">
        <v>0</v>
      </c>
      <c r="H904">
        <v>0</v>
      </c>
      <c r="I904">
        <v>1</v>
      </c>
      <c r="J904">
        <v>0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0</v>
      </c>
      <c r="Q904">
        <v>1</v>
      </c>
      <c r="R904">
        <v>25</v>
      </c>
      <c r="S904">
        <f t="shared" si="29"/>
        <v>1</v>
      </c>
      <c r="T904">
        <f t="shared" si="27"/>
        <v>1</v>
      </c>
      <c r="U904">
        <f t="shared" si="28"/>
        <v>1</v>
      </c>
      <c r="V904">
        <v>1</v>
      </c>
      <c r="W904">
        <v>0</v>
      </c>
      <c r="X904">
        <v>0</v>
      </c>
      <c r="Y904">
        <v>0</v>
      </c>
      <c r="Z904">
        <v>0</v>
      </c>
      <c r="AA904">
        <v>0</v>
      </c>
      <c r="AB904">
        <v>1</v>
      </c>
      <c r="AC904">
        <v>0</v>
      </c>
      <c r="AD904">
        <v>1</v>
      </c>
      <c r="AE904">
        <v>0</v>
      </c>
      <c r="AF904">
        <v>1</v>
      </c>
      <c r="AG904">
        <v>0</v>
      </c>
      <c r="AH904">
        <v>0</v>
      </c>
      <c r="AI904">
        <v>0</v>
      </c>
      <c r="AJ904">
        <v>0</v>
      </c>
      <c r="AK904">
        <v>0</v>
      </c>
      <c r="AL904">
        <v>0</v>
      </c>
      <c r="AM904">
        <v>0</v>
      </c>
      <c r="AN904">
        <v>0</v>
      </c>
      <c r="AO904">
        <v>1</v>
      </c>
      <c r="AP904">
        <v>1</v>
      </c>
    </row>
    <row r="905" spans="1:42" s="7" customFormat="1">
      <c r="A905" t="s">
        <v>668</v>
      </c>
      <c r="B905">
        <v>54</v>
      </c>
      <c r="C905">
        <f t="shared" si="30"/>
        <v>0</v>
      </c>
      <c r="D905">
        <v>1</v>
      </c>
      <c r="E905">
        <v>1</v>
      </c>
      <c r="F905">
        <v>1</v>
      </c>
      <c r="G905">
        <v>0</v>
      </c>
      <c r="H905">
        <v>0</v>
      </c>
      <c r="I905">
        <v>0</v>
      </c>
      <c r="J905">
        <v>1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0</v>
      </c>
      <c r="Q905">
        <v>1</v>
      </c>
      <c r="R905">
        <v>10</v>
      </c>
      <c r="S905">
        <f t="shared" si="29"/>
        <v>1</v>
      </c>
      <c r="T905">
        <f t="shared" si="27"/>
        <v>0</v>
      </c>
      <c r="U905">
        <f t="shared" si="28"/>
        <v>0</v>
      </c>
      <c r="V905">
        <v>0</v>
      </c>
      <c r="W905">
        <v>0</v>
      </c>
      <c r="X905">
        <v>0</v>
      </c>
      <c r="Y905">
        <v>0</v>
      </c>
      <c r="Z905">
        <v>0</v>
      </c>
      <c r="AA905">
        <v>0</v>
      </c>
      <c r="AB905">
        <v>0</v>
      </c>
      <c r="AC905">
        <v>0</v>
      </c>
      <c r="AD905">
        <v>1</v>
      </c>
      <c r="AE905">
        <v>0</v>
      </c>
      <c r="AF905">
        <v>1</v>
      </c>
      <c r="AG905">
        <v>0</v>
      </c>
      <c r="AH905">
        <v>1</v>
      </c>
      <c r="AI905">
        <v>0</v>
      </c>
      <c r="AJ905">
        <v>0</v>
      </c>
      <c r="AK905">
        <v>0</v>
      </c>
      <c r="AL905">
        <v>0</v>
      </c>
      <c r="AM905">
        <v>0</v>
      </c>
      <c r="AN905">
        <v>0</v>
      </c>
      <c r="AO905">
        <v>1</v>
      </c>
      <c r="AP905">
        <v>1</v>
      </c>
    </row>
    <row r="906" spans="1:42" s="4" customFormat="1">
      <c r="A906" t="s">
        <v>669</v>
      </c>
      <c r="B906">
        <v>34</v>
      </c>
      <c r="C906">
        <f t="shared" si="30"/>
        <v>0</v>
      </c>
      <c r="D906">
        <v>1</v>
      </c>
      <c r="E906">
        <v>1</v>
      </c>
      <c r="F906">
        <v>1</v>
      </c>
      <c r="G906">
        <v>0</v>
      </c>
      <c r="H906">
        <v>0</v>
      </c>
      <c r="I906">
        <v>0</v>
      </c>
      <c r="J906">
        <v>1</v>
      </c>
      <c r="K906">
        <v>0</v>
      </c>
      <c r="L906">
        <v>0</v>
      </c>
      <c r="M906">
        <v>0</v>
      </c>
      <c r="N906">
        <v>0</v>
      </c>
      <c r="O906">
        <v>0</v>
      </c>
      <c r="P906">
        <v>0</v>
      </c>
      <c r="Q906">
        <v>1</v>
      </c>
      <c r="R906">
        <v>10</v>
      </c>
      <c r="S906">
        <f t="shared" si="29"/>
        <v>1</v>
      </c>
      <c r="T906">
        <f t="shared" si="27"/>
        <v>0</v>
      </c>
      <c r="U906">
        <f t="shared" si="28"/>
        <v>0</v>
      </c>
      <c r="V906">
        <v>0</v>
      </c>
      <c r="W906">
        <v>0</v>
      </c>
      <c r="X906">
        <v>0</v>
      </c>
      <c r="Y906">
        <v>0</v>
      </c>
      <c r="Z906">
        <v>0</v>
      </c>
      <c r="AA906">
        <v>0</v>
      </c>
      <c r="AB906">
        <v>0</v>
      </c>
      <c r="AC906">
        <v>0</v>
      </c>
      <c r="AD906">
        <v>1</v>
      </c>
      <c r="AE906">
        <v>0</v>
      </c>
      <c r="AF906">
        <v>0</v>
      </c>
      <c r="AG906">
        <v>0</v>
      </c>
      <c r="AH906">
        <v>0</v>
      </c>
      <c r="AI906">
        <v>0</v>
      </c>
      <c r="AJ906">
        <v>1</v>
      </c>
      <c r="AK906">
        <v>0</v>
      </c>
      <c r="AL906">
        <v>0</v>
      </c>
      <c r="AM906">
        <v>0</v>
      </c>
      <c r="AN906">
        <v>1</v>
      </c>
      <c r="AO906">
        <v>1</v>
      </c>
      <c r="AP906">
        <v>1</v>
      </c>
    </row>
    <row r="907" spans="1:42" s="7" customFormat="1">
      <c r="A907" t="s">
        <v>672</v>
      </c>
      <c r="B907">
        <v>53</v>
      </c>
      <c r="C907">
        <f t="shared" si="30"/>
        <v>0</v>
      </c>
      <c r="D907">
        <v>0</v>
      </c>
      <c r="E907">
        <v>1</v>
      </c>
      <c r="F907">
        <v>0</v>
      </c>
      <c r="G907">
        <v>1</v>
      </c>
      <c r="H907">
        <v>0</v>
      </c>
      <c r="I907">
        <v>0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  <c r="Q907">
        <v>1</v>
      </c>
      <c r="R907">
        <v>10</v>
      </c>
      <c r="S907">
        <f t="shared" si="29"/>
        <v>1</v>
      </c>
      <c r="T907">
        <f t="shared" si="27"/>
        <v>0</v>
      </c>
      <c r="U907">
        <f t="shared" si="28"/>
        <v>0</v>
      </c>
      <c r="V907">
        <v>0</v>
      </c>
      <c r="W907">
        <v>0</v>
      </c>
      <c r="X907">
        <v>0</v>
      </c>
      <c r="Y907">
        <v>0</v>
      </c>
      <c r="Z907">
        <v>0</v>
      </c>
      <c r="AA907">
        <v>0</v>
      </c>
      <c r="AB907">
        <v>0</v>
      </c>
      <c r="AC907">
        <v>0</v>
      </c>
      <c r="AD907">
        <v>1</v>
      </c>
      <c r="AE907">
        <v>0</v>
      </c>
      <c r="AF907">
        <v>0</v>
      </c>
      <c r="AG907">
        <v>1</v>
      </c>
      <c r="AH907">
        <v>0</v>
      </c>
      <c r="AI907">
        <v>0</v>
      </c>
      <c r="AJ907">
        <v>0</v>
      </c>
      <c r="AK907">
        <v>0</v>
      </c>
      <c r="AL907">
        <v>0</v>
      </c>
      <c r="AM907">
        <v>0</v>
      </c>
      <c r="AN907">
        <v>0</v>
      </c>
      <c r="AO907">
        <v>1</v>
      </c>
      <c r="AP907">
        <v>1</v>
      </c>
    </row>
    <row r="908" spans="1:42" s="7" customFormat="1">
      <c r="A908" t="s">
        <v>680</v>
      </c>
      <c r="B908">
        <v>62</v>
      </c>
      <c r="C908">
        <f t="shared" si="30"/>
        <v>1</v>
      </c>
      <c r="D908">
        <v>1</v>
      </c>
      <c r="E908">
        <v>1</v>
      </c>
      <c r="F908">
        <v>0</v>
      </c>
      <c r="G908">
        <v>1</v>
      </c>
      <c r="H908">
        <v>0</v>
      </c>
      <c r="I908">
        <v>0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0</v>
      </c>
      <c r="Q908">
        <v>1</v>
      </c>
      <c r="R908">
        <v>10</v>
      </c>
      <c r="S908">
        <f t="shared" si="29"/>
        <v>1</v>
      </c>
      <c r="T908">
        <f t="shared" si="27"/>
        <v>0</v>
      </c>
      <c r="U908">
        <f t="shared" si="28"/>
        <v>0</v>
      </c>
      <c r="V908">
        <v>1</v>
      </c>
      <c r="W908">
        <v>0</v>
      </c>
      <c r="X908">
        <v>1</v>
      </c>
      <c r="Y908">
        <v>0</v>
      </c>
      <c r="Z908">
        <v>0</v>
      </c>
      <c r="AA908">
        <v>0</v>
      </c>
      <c r="AB908">
        <v>0</v>
      </c>
      <c r="AC908">
        <v>0</v>
      </c>
      <c r="AD908">
        <v>0</v>
      </c>
      <c r="AE908">
        <v>0</v>
      </c>
      <c r="AF908">
        <v>0</v>
      </c>
      <c r="AG908">
        <v>0</v>
      </c>
      <c r="AH908">
        <v>0</v>
      </c>
      <c r="AI908">
        <v>0</v>
      </c>
      <c r="AJ908">
        <v>0</v>
      </c>
      <c r="AK908">
        <v>0</v>
      </c>
      <c r="AL908">
        <v>0</v>
      </c>
      <c r="AM908">
        <v>1</v>
      </c>
      <c r="AN908">
        <v>0</v>
      </c>
      <c r="AO908">
        <v>1</v>
      </c>
      <c r="AP908">
        <v>1</v>
      </c>
    </row>
    <row r="909" spans="1:42" s="7" customFormat="1">
      <c r="A909" t="s">
        <v>706</v>
      </c>
      <c r="B909">
        <v>55</v>
      </c>
      <c r="C909">
        <f t="shared" si="30"/>
        <v>0</v>
      </c>
      <c r="D909">
        <v>1</v>
      </c>
      <c r="E909">
        <v>1</v>
      </c>
      <c r="F909">
        <v>1</v>
      </c>
      <c r="G909">
        <v>1</v>
      </c>
      <c r="H909">
        <v>0</v>
      </c>
      <c r="I909">
        <v>0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  <c r="Q909">
        <v>1</v>
      </c>
      <c r="R909">
        <v>20</v>
      </c>
      <c r="S909">
        <f t="shared" si="29"/>
        <v>1</v>
      </c>
      <c r="T909">
        <f t="shared" si="27"/>
        <v>1</v>
      </c>
      <c r="U909">
        <f t="shared" si="28"/>
        <v>0</v>
      </c>
      <c r="V909">
        <v>0</v>
      </c>
      <c r="W909">
        <v>0</v>
      </c>
      <c r="X909">
        <v>0</v>
      </c>
      <c r="Y909">
        <v>0</v>
      </c>
      <c r="Z909">
        <v>0</v>
      </c>
      <c r="AA909">
        <v>0</v>
      </c>
      <c r="AB909">
        <v>0</v>
      </c>
      <c r="AC909">
        <v>0</v>
      </c>
      <c r="AD909">
        <v>1</v>
      </c>
      <c r="AE909">
        <v>1</v>
      </c>
      <c r="AF909">
        <v>0</v>
      </c>
      <c r="AG909">
        <v>0</v>
      </c>
      <c r="AH909">
        <v>0</v>
      </c>
      <c r="AI909">
        <v>0</v>
      </c>
      <c r="AJ909">
        <v>0</v>
      </c>
      <c r="AK909">
        <v>0</v>
      </c>
      <c r="AL909">
        <v>0</v>
      </c>
      <c r="AM909">
        <v>0</v>
      </c>
      <c r="AN909">
        <v>0</v>
      </c>
      <c r="AO909">
        <v>1</v>
      </c>
      <c r="AP909">
        <v>1</v>
      </c>
    </row>
    <row r="910" spans="1:42" s="7" customFormat="1">
      <c r="A910" t="s">
        <v>718</v>
      </c>
      <c r="B910">
        <v>67</v>
      </c>
      <c r="C910">
        <f t="shared" si="30"/>
        <v>1</v>
      </c>
      <c r="D910">
        <v>1</v>
      </c>
      <c r="E910">
        <v>1</v>
      </c>
      <c r="F910">
        <v>1</v>
      </c>
      <c r="G910">
        <v>1</v>
      </c>
      <c r="H910">
        <v>0</v>
      </c>
      <c r="I910">
        <v>0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  <c r="Q910">
        <v>1</v>
      </c>
      <c r="R910">
        <v>7.5</v>
      </c>
      <c r="S910">
        <f t="shared" si="29"/>
        <v>1</v>
      </c>
      <c r="T910">
        <f t="shared" si="27"/>
        <v>0</v>
      </c>
      <c r="U910">
        <f t="shared" si="28"/>
        <v>0</v>
      </c>
      <c r="V910">
        <v>0</v>
      </c>
      <c r="W910">
        <v>0</v>
      </c>
      <c r="X910">
        <v>0</v>
      </c>
      <c r="Y910">
        <v>0</v>
      </c>
      <c r="Z910">
        <v>0</v>
      </c>
      <c r="AA910">
        <v>0</v>
      </c>
      <c r="AB910">
        <v>0</v>
      </c>
      <c r="AC910">
        <v>0</v>
      </c>
      <c r="AD910">
        <v>1</v>
      </c>
      <c r="AE910">
        <v>1</v>
      </c>
      <c r="AF910">
        <v>0</v>
      </c>
      <c r="AG910">
        <v>0</v>
      </c>
      <c r="AH910">
        <v>0</v>
      </c>
      <c r="AI910">
        <v>0</v>
      </c>
      <c r="AJ910">
        <v>0</v>
      </c>
      <c r="AK910">
        <v>0</v>
      </c>
      <c r="AL910">
        <v>0</v>
      </c>
      <c r="AM910">
        <v>0</v>
      </c>
      <c r="AN910">
        <v>0</v>
      </c>
      <c r="AO910">
        <v>1</v>
      </c>
      <c r="AP910">
        <v>1</v>
      </c>
    </row>
    <row r="911" spans="1:42" s="7" customFormat="1">
      <c r="A911" t="s">
        <v>727</v>
      </c>
      <c r="B911">
        <v>58</v>
      </c>
      <c r="C911">
        <f t="shared" si="30"/>
        <v>0</v>
      </c>
      <c r="D911">
        <v>1</v>
      </c>
      <c r="E911">
        <v>1</v>
      </c>
      <c r="F911">
        <v>0</v>
      </c>
      <c r="G911">
        <v>0</v>
      </c>
      <c r="H911">
        <v>0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1</v>
      </c>
      <c r="O911">
        <v>0</v>
      </c>
      <c r="P911">
        <v>0</v>
      </c>
      <c r="Q911">
        <v>1</v>
      </c>
      <c r="R911">
        <v>20</v>
      </c>
      <c r="S911">
        <f t="shared" si="29"/>
        <v>1</v>
      </c>
      <c r="T911">
        <f t="shared" si="27"/>
        <v>1</v>
      </c>
      <c r="U911">
        <f t="shared" si="28"/>
        <v>0</v>
      </c>
      <c r="V911">
        <v>0</v>
      </c>
      <c r="W911">
        <v>0</v>
      </c>
      <c r="X911">
        <v>0</v>
      </c>
      <c r="Y911">
        <v>0</v>
      </c>
      <c r="Z911">
        <v>0</v>
      </c>
      <c r="AA911">
        <v>0</v>
      </c>
      <c r="AB911">
        <v>0</v>
      </c>
      <c r="AC911">
        <v>0</v>
      </c>
      <c r="AD911">
        <v>1</v>
      </c>
      <c r="AE911">
        <v>0</v>
      </c>
      <c r="AF911">
        <v>0</v>
      </c>
      <c r="AG911">
        <v>0</v>
      </c>
      <c r="AH911">
        <v>0</v>
      </c>
      <c r="AI911">
        <v>0</v>
      </c>
      <c r="AJ911">
        <v>1</v>
      </c>
      <c r="AK911">
        <v>0</v>
      </c>
      <c r="AL911">
        <v>0</v>
      </c>
      <c r="AM911">
        <v>0</v>
      </c>
      <c r="AN911">
        <v>0</v>
      </c>
      <c r="AO911">
        <v>1</v>
      </c>
      <c r="AP911">
        <v>1</v>
      </c>
    </row>
    <row r="912" spans="1:42" s="7" customFormat="1">
      <c r="A912" t="s">
        <v>728</v>
      </c>
      <c r="B912">
        <v>63</v>
      </c>
      <c r="C912">
        <f t="shared" si="30"/>
        <v>1</v>
      </c>
      <c r="D912">
        <v>1</v>
      </c>
      <c r="E912">
        <v>1</v>
      </c>
      <c r="F912">
        <v>1</v>
      </c>
      <c r="G912">
        <v>1</v>
      </c>
      <c r="H912">
        <v>0</v>
      </c>
      <c r="I912">
        <v>0</v>
      </c>
      <c r="J912">
        <v>0</v>
      </c>
      <c r="K912">
        <v>0</v>
      </c>
      <c r="L912">
        <v>0</v>
      </c>
      <c r="M912">
        <v>0</v>
      </c>
      <c r="N912">
        <v>0</v>
      </c>
      <c r="O912">
        <v>0</v>
      </c>
      <c r="P912">
        <v>0</v>
      </c>
      <c r="Q912">
        <v>1</v>
      </c>
      <c r="R912">
        <v>5</v>
      </c>
      <c r="S912">
        <f t="shared" si="29"/>
        <v>0</v>
      </c>
      <c r="T912">
        <f t="shared" si="27"/>
        <v>0</v>
      </c>
      <c r="U912">
        <f t="shared" si="28"/>
        <v>0</v>
      </c>
      <c r="V912">
        <v>0</v>
      </c>
      <c r="W912">
        <v>0</v>
      </c>
      <c r="X912">
        <v>0</v>
      </c>
      <c r="Y912">
        <v>0</v>
      </c>
      <c r="Z912">
        <v>0</v>
      </c>
      <c r="AA912">
        <v>0</v>
      </c>
      <c r="AB912">
        <v>0</v>
      </c>
      <c r="AC912">
        <v>0</v>
      </c>
      <c r="AD912">
        <v>0</v>
      </c>
      <c r="AE912">
        <v>0</v>
      </c>
      <c r="AF912">
        <v>0</v>
      </c>
      <c r="AG912">
        <v>0</v>
      </c>
      <c r="AH912">
        <v>0</v>
      </c>
      <c r="AI912">
        <v>0</v>
      </c>
      <c r="AJ912">
        <v>0</v>
      </c>
      <c r="AK912">
        <v>0</v>
      </c>
      <c r="AL912">
        <v>0</v>
      </c>
      <c r="AM912">
        <v>1</v>
      </c>
      <c r="AN912">
        <v>1</v>
      </c>
      <c r="AO912">
        <v>1</v>
      </c>
      <c r="AP912">
        <v>1</v>
      </c>
    </row>
    <row r="913" spans="1:42" s="7" customFormat="1">
      <c r="A913" t="s">
        <v>745</v>
      </c>
      <c r="B913">
        <v>63</v>
      </c>
      <c r="C913">
        <f t="shared" si="30"/>
        <v>1</v>
      </c>
      <c r="D913">
        <v>1</v>
      </c>
      <c r="E913">
        <v>1</v>
      </c>
      <c r="F913">
        <v>0</v>
      </c>
      <c r="G913">
        <v>1</v>
      </c>
      <c r="H913">
        <v>0</v>
      </c>
      <c r="I913">
        <v>0</v>
      </c>
      <c r="J913">
        <v>0</v>
      </c>
      <c r="K913">
        <v>0</v>
      </c>
      <c r="L913">
        <v>0</v>
      </c>
      <c r="M913">
        <v>0</v>
      </c>
      <c r="N913">
        <v>0</v>
      </c>
      <c r="O913">
        <v>0</v>
      </c>
      <c r="P913">
        <v>0</v>
      </c>
      <c r="Q913">
        <v>1</v>
      </c>
      <c r="R913">
        <v>5</v>
      </c>
      <c r="S913">
        <f t="shared" si="29"/>
        <v>0</v>
      </c>
      <c r="T913">
        <f t="shared" si="27"/>
        <v>0</v>
      </c>
      <c r="U913">
        <f t="shared" si="28"/>
        <v>0</v>
      </c>
      <c r="V913">
        <v>1</v>
      </c>
      <c r="W913">
        <v>0</v>
      </c>
      <c r="X913">
        <v>1</v>
      </c>
      <c r="Y913">
        <v>0</v>
      </c>
      <c r="Z913">
        <v>0</v>
      </c>
      <c r="AA913">
        <v>0</v>
      </c>
      <c r="AB913">
        <v>0</v>
      </c>
      <c r="AC913">
        <v>0</v>
      </c>
      <c r="AD913">
        <v>1</v>
      </c>
      <c r="AE913">
        <v>0</v>
      </c>
      <c r="AF913">
        <v>0</v>
      </c>
      <c r="AG913">
        <v>1</v>
      </c>
      <c r="AH913">
        <v>0</v>
      </c>
      <c r="AI913">
        <v>0</v>
      </c>
      <c r="AJ913">
        <v>0</v>
      </c>
      <c r="AK913">
        <v>0</v>
      </c>
      <c r="AL913">
        <v>0</v>
      </c>
      <c r="AM913">
        <v>0</v>
      </c>
      <c r="AN913">
        <v>0</v>
      </c>
      <c r="AO913">
        <v>1</v>
      </c>
      <c r="AP913">
        <v>1</v>
      </c>
    </row>
    <row r="914" spans="1:42" s="7" customFormat="1">
      <c r="A914" t="s">
        <v>752</v>
      </c>
      <c r="B914">
        <v>67</v>
      </c>
      <c r="C914">
        <f t="shared" si="30"/>
        <v>1</v>
      </c>
      <c r="D914">
        <v>1</v>
      </c>
      <c r="E914">
        <v>1</v>
      </c>
      <c r="F914">
        <v>0</v>
      </c>
      <c r="G914">
        <v>1</v>
      </c>
      <c r="H914">
        <v>0</v>
      </c>
      <c r="I914">
        <v>0</v>
      </c>
      <c r="J914">
        <v>0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0</v>
      </c>
      <c r="Q914">
        <v>1</v>
      </c>
      <c r="R914">
        <v>5</v>
      </c>
      <c r="S914">
        <f t="shared" si="29"/>
        <v>0</v>
      </c>
      <c r="T914">
        <f t="shared" si="27"/>
        <v>0</v>
      </c>
      <c r="U914">
        <f t="shared" si="28"/>
        <v>0</v>
      </c>
      <c r="V914">
        <v>1</v>
      </c>
      <c r="W914">
        <v>0</v>
      </c>
      <c r="X914">
        <v>0</v>
      </c>
      <c r="Y914">
        <v>1</v>
      </c>
      <c r="Z914">
        <v>0</v>
      </c>
      <c r="AA914">
        <v>0</v>
      </c>
      <c r="AB914">
        <v>0</v>
      </c>
      <c r="AC914">
        <v>0</v>
      </c>
      <c r="AD914">
        <v>1</v>
      </c>
      <c r="AE914">
        <v>0</v>
      </c>
      <c r="AF914">
        <v>0</v>
      </c>
      <c r="AG914">
        <v>1</v>
      </c>
      <c r="AH914">
        <v>0</v>
      </c>
      <c r="AI914">
        <v>0</v>
      </c>
      <c r="AJ914">
        <v>0</v>
      </c>
      <c r="AK914">
        <v>0</v>
      </c>
      <c r="AL914">
        <v>0</v>
      </c>
      <c r="AM914">
        <v>0</v>
      </c>
      <c r="AN914">
        <v>0</v>
      </c>
      <c r="AO914">
        <v>1</v>
      </c>
      <c r="AP914">
        <v>1</v>
      </c>
    </row>
    <row r="915" spans="1:42" s="7" customFormat="1">
      <c r="A915" t="s">
        <v>756</v>
      </c>
      <c r="B915">
        <v>54</v>
      </c>
      <c r="C915">
        <f t="shared" si="30"/>
        <v>0</v>
      </c>
      <c r="D915">
        <v>1</v>
      </c>
      <c r="E915">
        <v>1</v>
      </c>
      <c r="F915">
        <v>1</v>
      </c>
      <c r="G915">
        <v>0</v>
      </c>
      <c r="H915">
        <v>0</v>
      </c>
      <c r="I915">
        <v>0</v>
      </c>
      <c r="J915">
        <v>1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  <c r="Q915">
        <v>1</v>
      </c>
      <c r="R915">
        <v>2.5</v>
      </c>
      <c r="S915">
        <f t="shared" si="29"/>
        <v>0</v>
      </c>
      <c r="T915">
        <f t="shared" si="27"/>
        <v>0</v>
      </c>
      <c r="U915">
        <f t="shared" si="28"/>
        <v>0</v>
      </c>
      <c r="V915">
        <v>0</v>
      </c>
      <c r="W915">
        <v>0</v>
      </c>
      <c r="X915">
        <v>0</v>
      </c>
      <c r="Y915">
        <v>0</v>
      </c>
      <c r="Z915">
        <v>0</v>
      </c>
      <c r="AA915">
        <v>0</v>
      </c>
      <c r="AB915">
        <v>0</v>
      </c>
      <c r="AC915">
        <v>0</v>
      </c>
      <c r="AD915">
        <v>1</v>
      </c>
      <c r="AE915">
        <v>0</v>
      </c>
      <c r="AF915">
        <v>1</v>
      </c>
      <c r="AG915">
        <v>0</v>
      </c>
      <c r="AH915">
        <v>0</v>
      </c>
      <c r="AI915">
        <v>0</v>
      </c>
      <c r="AJ915">
        <v>0</v>
      </c>
      <c r="AK915">
        <v>0</v>
      </c>
      <c r="AL915">
        <v>0</v>
      </c>
      <c r="AM915">
        <v>0</v>
      </c>
      <c r="AN915">
        <v>1</v>
      </c>
      <c r="AO915">
        <v>1</v>
      </c>
      <c r="AP915">
        <v>1</v>
      </c>
    </row>
    <row r="916" spans="1:42" s="7" customFormat="1">
      <c r="A916" t="s">
        <v>762</v>
      </c>
      <c r="B916">
        <v>48</v>
      </c>
      <c r="C916">
        <f t="shared" si="30"/>
        <v>0</v>
      </c>
      <c r="D916">
        <v>1</v>
      </c>
      <c r="E916">
        <v>1</v>
      </c>
      <c r="F916">
        <v>1</v>
      </c>
      <c r="G916">
        <v>1</v>
      </c>
      <c r="H916">
        <v>0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  <c r="Q916">
        <v>1</v>
      </c>
      <c r="R916">
        <v>20</v>
      </c>
      <c r="S916">
        <f t="shared" si="29"/>
        <v>1</v>
      </c>
      <c r="T916">
        <f t="shared" si="27"/>
        <v>1</v>
      </c>
      <c r="U916">
        <f t="shared" si="28"/>
        <v>0</v>
      </c>
      <c r="V916">
        <v>1</v>
      </c>
      <c r="W916">
        <v>0</v>
      </c>
      <c r="X916">
        <v>0</v>
      </c>
      <c r="Y916">
        <v>1</v>
      </c>
      <c r="Z916">
        <v>0</v>
      </c>
      <c r="AA916">
        <v>0</v>
      </c>
      <c r="AB916">
        <v>0</v>
      </c>
      <c r="AC916">
        <v>0</v>
      </c>
      <c r="AD916">
        <v>1</v>
      </c>
      <c r="AE916">
        <v>0</v>
      </c>
      <c r="AF916">
        <v>0</v>
      </c>
      <c r="AG916">
        <v>1</v>
      </c>
      <c r="AH916">
        <v>0</v>
      </c>
      <c r="AI916">
        <v>0</v>
      </c>
      <c r="AJ916">
        <v>0</v>
      </c>
      <c r="AK916">
        <v>0</v>
      </c>
      <c r="AL916">
        <v>0</v>
      </c>
      <c r="AM916">
        <v>0</v>
      </c>
      <c r="AN916">
        <v>0</v>
      </c>
      <c r="AO916">
        <v>1</v>
      </c>
      <c r="AP916">
        <v>1</v>
      </c>
    </row>
    <row r="917" spans="1:42" s="7" customFormat="1">
      <c r="A917" t="s">
        <v>764</v>
      </c>
      <c r="B917">
        <v>43</v>
      </c>
      <c r="C917">
        <f t="shared" si="30"/>
        <v>0</v>
      </c>
      <c r="D917">
        <v>1</v>
      </c>
      <c r="E917">
        <v>1</v>
      </c>
      <c r="F917">
        <v>0</v>
      </c>
      <c r="G917">
        <v>1</v>
      </c>
      <c r="H917">
        <v>0</v>
      </c>
      <c r="I917">
        <v>0</v>
      </c>
      <c r="J917">
        <v>0</v>
      </c>
      <c r="K917">
        <v>0</v>
      </c>
      <c r="L917">
        <v>0</v>
      </c>
      <c r="M917">
        <v>0</v>
      </c>
      <c r="N917">
        <v>0</v>
      </c>
      <c r="O917">
        <v>0</v>
      </c>
      <c r="P917">
        <v>0</v>
      </c>
      <c r="Q917">
        <v>1</v>
      </c>
      <c r="R917">
        <v>10</v>
      </c>
      <c r="S917">
        <f t="shared" si="29"/>
        <v>1</v>
      </c>
      <c r="T917">
        <f t="shared" si="27"/>
        <v>0</v>
      </c>
      <c r="U917">
        <f t="shared" si="28"/>
        <v>0</v>
      </c>
      <c r="V917">
        <v>1</v>
      </c>
      <c r="W917">
        <v>1</v>
      </c>
      <c r="X917">
        <v>0</v>
      </c>
      <c r="Y917">
        <v>0</v>
      </c>
      <c r="Z917">
        <v>0</v>
      </c>
      <c r="AA917">
        <v>0</v>
      </c>
      <c r="AB917">
        <v>0</v>
      </c>
      <c r="AC917">
        <v>0</v>
      </c>
      <c r="AD917">
        <v>1</v>
      </c>
      <c r="AE917">
        <v>0</v>
      </c>
      <c r="AF917">
        <v>0</v>
      </c>
      <c r="AG917">
        <v>1</v>
      </c>
      <c r="AH917">
        <v>0</v>
      </c>
      <c r="AI917">
        <v>0</v>
      </c>
      <c r="AJ917">
        <v>0</v>
      </c>
      <c r="AK917">
        <v>0</v>
      </c>
      <c r="AL917">
        <v>0</v>
      </c>
      <c r="AM917">
        <v>0</v>
      </c>
      <c r="AN917">
        <v>0</v>
      </c>
      <c r="AO917">
        <v>1</v>
      </c>
      <c r="AP917">
        <v>1</v>
      </c>
    </row>
    <row r="918" spans="1:42" s="7" customFormat="1">
      <c r="A918" s="7" t="s">
        <v>963</v>
      </c>
      <c r="B918" s="7">
        <v>60</v>
      </c>
      <c r="C918">
        <f t="shared" si="30"/>
        <v>1</v>
      </c>
      <c r="D918" s="7">
        <v>1</v>
      </c>
      <c r="E918" s="7">
        <v>1</v>
      </c>
      <c r="F918" s="7">
        <v>0</v>
      </c>
      <c r="G918" s="7">
        <v>1</v>
      </c>
      <c r="H918" s="7">
        <v>0</v>
      </c>
      <c r="I918" s="7">
        <v>0</v>
      </c>
      <c r="J918" s="7">
        <v>0</v>
      </c>
      <c r="K918" s="7">
        <v>0</v>
      </c>
      <c r="L918" s="7">
        <v>0</v>
      </c>
      <c r="M918" s="7">
        <v>0</v>
      </c>
      <c r="N918" s="7">
        <v>0</v>
      </c>
      <c r="O918" s="7">
        <v>0</v>
      </c>
      <c r="P918" s="7">
        <v>0</v>
      </c>
      <c r="Q918" s="7">
        <v>1</v>
      </c>
      <c r="R918" s="7">
        <v>10</v>
      </c>
      <c r="S918">
        <f t="shared" si="29"/>
        <v>1</v>
      </c>
      <c r="T918">
        <f t="shared" si="27"/>
        <v>0</v>
      </c>
      <c r="U918">
        <f t="shared" si="28"/>
        <v>0</v>
      </c>
      <c r="V918" s="7">
        <v>0</v>
      </c>
      <c r="W918" s="7">
        <v>0</v>
      </c>
      <c r="X918" s="7">
        <v>0</v>
      </c>
      <c r="Y918" s="7">
        <v>0</v>
      </c>
      <c r="Z918" s="7">
        <v>0</v>
      </c>
      <c r="AA918" s="7">
        <v>0</v>
      </c>
      <c r="AB918" s="7">
        <v>0</v>
      </c>
      <c r="AC918" s="7">
        <v>0</v>
      </c>
      <c r="AD918" s="7">
        <v>0</v>
      </c>
      <c r="AE918" s="7">
        <v>0</v>
      </c>
      <c r="AF918" s="7">
        <v>0</v>
      </c>
      <c r="AG918" s="7">
        <v>0</v>
      </c>
      <c r="AH918" s="7">
        <v>0</v>
      </c>
      <c r="AI918" s="7">
        <v>0</v>
      </c>
      <c r="AJ918" s="7">
        <v>0</v>
      </c>
      <c r="AK918" s="7">
        <v>0</v>
      </c>
      <c r="AL918" s="7">
        <v>0</v>
      </c>
      <c r="AM918" s="7">
        <v>0</v>
      </c>
      <c r="AN918" s="7">
        <v>0</v>
      </c>
      <c r="AO918" s="7">
        <v>1</v>
      </c>
      <c r="AP918">
        <v>1</v>
      </c>
    </row>
    <row r="919" spans="1:42" s="7" customFormat="1">
      <c r="A919" s="7" t="s">
        <v>973</v>
      </c>
      <c r="B919" s="7">
        <v>65</v>
      </c>
      <c r="C919">
        <f t="shared" si="30"/>
        <v>1</v>
      </c>
      <c r="D919" s="7">
        <v>1</v>
      </c>
      <c r="E919" s="7">
        <v>1</v>
      </c>
      <c r="F919" s="7">
        <v>1</v>
      </c>
      <c r="G919" s="7">
        <v>1</v>
      </c>
      <c r="H919" s="7">
        <v>0</v>
      </c>
      <c r="I919" s="7">
        <v>0</v>
      </c>
      <c r="J919" s="7">
        <v>0</v>
      </c>
      <c r="K919" s="7">
        <v>0</v>
      </c>
      <c r="L919" s="7">
        <v>0</v>
      </c>
      <c r="M919" s="7">
        <v>0</v>
      </c>
      <c r="N919" s="7">
        <v>0</v>
      </c>
      <c r="O919" s="7">
        <v>0</v>
      </c>
      <c r="P919" s="7">
        <v>0</v>
      </c>
      <c r="Q919" s="7">
        <v>1</v>
      </c>
      <c r="R919" s="7">
        <v>5</v>
      </c>
      <c r="S919">
        <f t="shared" si="29"/>
        <v>0</v>
      </c>
      <c r="T919">
        <f t="shared" si="27"/>
        <v>0</v>
      </c>
      <c r="U919">
        <f t="shared" si="28"/>
        <v>0</v>
      </c>
      <c r="V919" s="7">
        <v>1</v>
      </c>
      <c r="W919" s="7">
        <v>1</v>
      </c>
      <c r="X919" s="7">
        <v>0</v>
      </c>
      <c r="Y919" s="7">
        <v>0</v>
      </c>
      <c r="Z919" s="7">
        <v>0</v>
      </c>
      <c r="AA919" s="7">
        <v>0</v>
      </c>
      <c r="AB919" s="7">
        <v>0</v>
      </c>
      <c r="AC919" s="7">
        <v>0</v>
      </c>
      <c r="AD919" s="7">
        <v>0</v>
      </c>
      <c r="AE919" s="7">
        <v>0</v>
      </c>
      <c r="AF919" s="7">
        <v>0</v>
      </c>
      <c r="AG919" s="7">
        <v>0</v>
      </c>
      <c r="AH919" s="7">
        <v>0</v>
      </c>
      <c r="AI919" s="7">
        <v>0</v>
      </c>
      <c r="AJ919" s="7">
        <v>0</v>
      </c>
      <c r="AK919" s="7">
        <v>0</v>
      </c>
      <c r="AL919" s="7">
        <v>0</v>
      </c>
      <c r="AM919" s="7">
        <v>1</v>
      </c>
      <c r="AN919" s="7">
        <v>1</v>
      </c>
      <c r="AO919" s="7">
        <v>1</v>
      </c>
      <c r="AP919">
        <v>1</v>
      </c>
    </row>
    <row r="920" spans="1:42" s="7" customFormat="1">
      <c r="A920" s="7" t="s">
        <v>981</v>
      </c>
      <c r="B920" s="7">
        <v>52</v>
      </c>
      <c r="C920">
        <f t="shared" si="30"/>
        <v>0</v>
      </c>
      <c r="D920" s="7">
        <v>1</v>
      </c>
      <c r="E920" s="7">
        <v>1</v>
      </c>
      <c r="F920" s="7">
        <v>0</v>
      </c>
      <c r="G920" s="7">
        <v>0</v>
      </c>
      <c r="H920" s="7">
        <v>0</v>
      </c>
      <c r="I920" s="7">
        <v>0</v>
      </c>
      <c r="J920" s="7">
        <v>1</v>
      </c>
      <c r="K920" s="7">
        <v>0</v>
      </c>
      <c r="L920" s="7">
        <v>0</v>
      </c>
      <c r="M920" s="7">
        <v>0</v>
      </c>
      <c r="N920" s="7">
        <v>0</v>
      </c>
      <c r="O920" s="7">
        <v>0</v>
      </c>
      <c r="P920" s="7">
        <v>0</v>
      </c>
      <c r="Q920" s="7">
        <v>1</v>
      </c>
      <c r="R920" s="7">
        <v>2.5</v>
      </c>
      <c r="S920">
        <f t="shared" si="29"/>
        <v>0</v>
      </c>
      <c r="T920">
        <f t="shared" si="27"/>
        <v>0</v>
      </c>
      <c r="U920">
        <f t="shared" si="28"/>
        <v>0</v>
      </c>
      <c r="V920" s="7">
        <v>0</v>
      </c>
      <c r="W920" s="7">
        <v>0</v>
      </c>
      <c r="X920" s="7">
        <v>0</v>
      </c>
      <c r="Y920" s="7">
        <v>0</v>
      </c>
      <c r="Z920" s="7">
        <v>0</v>
      </c>
      <c r="AA920" s="7">
        <v>0</v>
      </c>
      <c r="AB920" s="7">
        <v>0</v>
      </c>
      <c r="AC920" s="7">
        <v>0</v>
      </c>
      <c r="AD920" s="7">
        <v>1</v>
      </c>
      <c r="AE920" s="7">
        <v>0</v>
      </c>
      <c r="AF920" s="7">
        <v>0</v>
      </c>
      <c r="AG920" s="7">
        <v>0</v>
      </c>
      <c r="AH920" s="7">
        <v>1</v>
      </c>
      <c r="AI920" s="7">
        <v>0</v>
      </c>
      <c r="AJ920" s="7">
        <v>0</v>
      </c>
      <c r="AK920" s="7">
        <v>0</v>
      </c>
      <c r="AL920" s="7">
        <v>0</v>
      </c>
      <c r="AM920" s="7">
        <v>0</v>
      </c>
      <c r="AN920" s="7">
        <v>1</v>
      </c>
      <c r="AO920" s="7">
        <v>1</v>
      </c>
      <c r="AP920">
        <v>1</v>
      </c>
    </row>
    <row r="921" spans="1:42" s="7" customFormat="1">
      <c r="A921" s="7" t="s">
        <v>982</v>
      </c>
      <c r="B921" s="7">
        <v>50</v>
      </c>
      <c r="C921">
        <f t="shared" si="30"/>
        <v>0</v>
      </c>
      <c r="D921" s="7">
        <v>1</v>
      </c>
      <c r="E921" s="7">
        <v>1</v>
      </c>
      <c r="F921" s="7">
        <v>0</v>
      </c>
      <c r="G921" s="7">
        <v>1</v>
      </c>
      <c r="H921" s="7">
        <v>0</v>
      </c>
      <c r="I921" s="7">
        <v>0</v>
      </c>
      <c r="J921" s="7">
        <v>0</v>
      </c>
      <c r="K921" s="7">
        <v>0</v>
      </c>
      <c r="L921" s="7">
        <v>0</v>
      </c>
      <c r="M921" s="7">
        <v>0</v>
      </c>
      <c r="N921" s="7">
        <v>0</v>
      </c>
      <c r="O921" s="7">
        <v>0</v>
      </c>
      <c r="P921" s="7">
        <v>0</v>
      </c>
      <c r="Q921" s="7">
        <v>1</v>
      </c>
      <c r="R921" s="7">
        <v>20</v>
      </c>
      <c r="S921">
        <f t="shared" si="29"/>
        <v>1</v>
      </c>
      <c r="T921">
        <f t="shared" si="27"/>
        <v>1</v>
      </c>
      <c r="U921">
        <f t="shared" si="28"/>
        <v>0</v>
      </c>
      <c r="V921" s="7">
        <v>0</v>
      </c>
      <c r="W921" s="7">
        <v>0</v>
      </c>
      <c r="X921" s="7">
        <v>0</v>
      </c>
      <c r="Y921" s="7">
        <v>0</v>
      </c>
      <c r="Z921" s="7">
        <v>0</v>
      </c>
      <c r="AA921" s="7">
        <v>0</v>
      </c>
      <c r="AB921" s="7">
        <v>0</v>
      </c>
      <c r="AC921" s="7">
        <v>0</v>
      </c>
      <c r="AD921" s="7">
        <v>1</v>
      </c>
      <c r="AE921" s="7">
        <v>0</v>
      </c>
      <c r="AF921" s="7">
        <v>1</v>
      </c>
      <c r="AG921" s="7">
        <v>0</v>
      </c>
      <c r="AH921" s="7">
        <v>0</v>
      </c>
      <c r="AI921" s="7">
        <v>0</v>
      </c>
      <c r="AJ921" s="7">
        <v>0</v>
      </c>
      <c r="AK921" s="7">
        <v>0</v>
      </c>
      <c r="AL921" s="7">
        <v>0</v>
      </c>
      <c r="AM921" s="7">
        <v>1</v>
      </c>
      <c r="AN921" s="7">
        <v>0</v>
      </c>
      <c r="AO921" s="7">
        <v>1</v>
      </c>
      <c r="AP921">
        <v>1</v>
      </c>
    </row>
    <row r="922" spans="1:42" s="7" customFormat="1">
      <c r="A922" s="7" t="s">
        <v>1152</v>
      </c>
      <c r="B922" s="7">
        <v>43</v>
      </c>
      <c r="C922">
        <f t="shared" si="30"/>
        <v>0</v>
      </c>
      <c r="D922" s="7">
        <v>1</v>
      </c>
      <c r="E922" s="7">
        <v>1</v>
      </c>
      <c r="F922" s="7">
        <v>0</v>
      </c>
      <c r="G922" s="7">
        <v>0</v>
      </c>
      <c r="H922" s="7">
        <v>0</v>
      </c>
      <c r="I922" s="7">
        <v>0</v>
      </c>
      <c r="J922" s="7">
        <v>1</v>
      </c>
      <c r="K922" s="7">
        <v>0</v>
      </c>
      <c r="L922" s="7">
        <v>0</v>
      </c>
      <c r="M922" s="7">
        <v>0</v>
      </c>
      <c r="N922" s="7">
        <v>0</v>
      </c>
      <c r="O922" s="7">
        <v>0</v>
      </c>
      <c r="P922" s="7">
        <v>0</v>
      </c>
      <c r="Q922" s="7">
        <v>1</v>
      </c>
      <c r="R922" s="7">
        <v>5</v>
      </c>
      <c r="S922">
        <f t="shared" si="29"/>
        <v>0</v>
      </c>
      <c r="T922">
        <f t="shared" si="27"/>
        <v>0</v>
      </c>
      <c r="U922">
        <f t="shared" si="28"/>
        <v>0</v>
      </c>
      <c r="V922" s="7">
        <v>0</v>
      </c>
      <c r="W922" s="7">
        <v>0</v>
      </c>
      <c r="X922" s="7">
        <v>0</v>
      </c>
      <c r="Y922" s="7">
        <v>0</v>
      </c>
      <c r="Z922" s="7">
        <v>0</v>
      </c>
      <c r="AA922" s="7">
        <v>0</v>
      </c>
      <c r="AB922" s="7">
        <v>0</v>
      </c>
      <c r="AC922" s="7">
        <v>0</v>
      </c>
      <c r="AD922" s="7">
        <v>1</v>
      </c>
      <c r="AE922" s="7">
        <v>0</v>
      </c>
      <c r="AF922" s="7">
        <v>0</v>
      </c>
      <c r="AG922" s="7">
        <v>0</v>
      </c>
      <c r="AH922" s="7">
        <v>1</v>
      </c>
      <c r="AI922" s="7">
        <v>0</v>
      </c>
      <c r="AJ922" s="7">
        <v>0</v>
      </c>
      <c r="AK922" s="7">
        <v>0</v>
      </c>
      <c r="AL922" s="7">
        <v>0</v>
      </c>
      <c r="AM922" s="7">
        <v>0</v>
      </c>
      <c r="AN922" s="7">
        <v>1</v>
      </c>
      <c r="AO922" s="7">
        <v>1</v>
      </c>
      <c r="AP922">
        <v>1</v>
      </c>
    </row>
    <row r="923" spans="1:42" s="7" customFormat="1">
      <c r="A923" s="7" t="s">
        <v>990</v>
      </c>
      <c r="B923" s="7">
        <v>61</v>
      </c>
      <c r="C923">
        <f t="shared" si="30"/>
        <v>1</v>
      </c>
      <c r="D923" s="7">
        <v>1</v>
      </c>
      <c r="E923" s="7">
        <v>1</v>
      </c>
      <c r="F923" s="7">
        <v>1</v>
      </c>
      <c r="G923" s="7">
        <v>0</v>
      </c>
      <c r="H923" s="7">
        <v>0</v>
      </c>
      <c r="I923" s="7">
        <v>0</v>
      </c>
      <c r="J923" s="7">
        <v>1</v>
      </c>
      <c r="K923" s="7">
        <v>0</v>
      </c>
      <c r="L923" s="7">
        <v>0</v>
      </c>
      <c r="M923" s="7">
        <v>0</v>
      </c>
      <c r="N923" s="7">
        <v>0</v>
      </c>
      <c r="O923" s="7">
        <v>0</v>
      </c>
      <c r="P923" s="7">
        <v>0</v>
      </c>
      <c r="Q923" s="7">
        <v>1</v>
      </c>
      <c r="R923" s="7">
        <v>5</v>
      </c>
      <c r="S923">
        <f t="shared" si="29"/>
        <v>0</v>
      </c>
      <c r="T923">
        <f t="shared" si="27"/>
        <v>0</v>
      </c>
      <c r="U923">
        <f t="shared" si="28"/>
        <v>0</v>
      </c>
      <c r="V923" s="7">
        <v>0</v>
      </c>
      <c r="W923" s="7">
        <v>0</v>
      </c>
      <c r="X923" s="7">
        <v>0</v>
      </c>
      <c r="Y923" s="7">
        <v>0</v>
      </c>
      <c r="Z923" s="7">
        <v>0</v>
      </c>
      <c r="AA923" s="7">
        <v>0</v>
      </c>
      <c r="AB923" s="7">
        <v>0</v>
      </c>
      <c r="AC923" s="7">
        <v>0</v>
      </c>
      <c r="AD923" s="7">
        <v>1</v>
      </c>
      <c r="AE923" s="7">
        <v>0</v>
      </c>
      <c r="AF923" s="7">
        <v>0</v>
      </c>
      <c r="AG923" s="7">
        <v>0</v>
      </c>
      <c r="AH923" s="7">
        <v>1</v>
      </c>
      <c r="AI923" s="7">
        <v>0</v>
      </c>
      <c r="AJ923" s="7">
        <v>0</v>
      </c>
      <c r="AK923" s="7">
        <v>0</v>
      </c>
      <c r="AL923" s="7">
        <v>0</v>
      </c>
      <c r="AM923" s="7">
        <v>0</v>
      </c>
      <c r="AN923" s="7">
        <v>0</v>
      </c>
      <c r="AO923" s="7">
        <v>1</v>
      </c>
      <c r="AP923">
        <v>1</v>
      </c>
    </row>
    <row r="924" spans="1:42" s="7" customFormat="1">
      <c r="A924" t="s">
        <v>772</v>
      </c>
      <c r="B924">
        <v>46</v>
      </c>
      <c r="C924">
        <f t="shared" si="30"/>
        <v>0</v>
      </c>
      <c r="D924">
        <v>1</v>
      </c>
      <c r="E924">
        <v>1</v>
      </c>
      <c r="F924">
        <v>0</v>
      </c>
      <c r="G924">
        <v>0</v>
      </c>
      <c r="H924">
        <v>0</v>
      </c>
      <c r="I924">
        <v>0</v>
      </c>
      <c r="J924">
        <v>0</v>
      </c>
      <c r="K924">
        <v>0</v>
      </c>
      <c r="L924">
        <v>0</v>
      </c>
      <c r="M924">
        <v>0</v>
      </c>
      <c r="N924">
        <v>1</v>
      </c>
      <c r="O924">
        <v>0</v>
      </c>
      <c r="P924">
        <v>0</v>
      </c>
      <c r="Q924">
        <v>1</v>
      </c>
      <c r="R924">
        <v>10</v>
      </c>
      <c r="S924">
        <f t="shared" si="29"/>
        <v>1</v>
      </c>
      <c r="T924">
        <f t="shared" si="27"/>
        <v>0</v>
      </c>
      <c r="U924">
        <f t="shared" si="28"/>
        <v>0</v>
      </c>
      <c r="V924">
        <v>0</v>
      </c>
      <c r="W924">
        <v>0</v>
      </c>
      <c r="X924">
        <v>0</v>
      </c>
      <c r="Y924">
        <v>0</v>
      </c>
      <c r="Z924">
        <v>0</v>
      </c>
      <c r="AA924">
        <v>0</v>
      </c>
      <c r="AB924">
        <v>0</v>
      </c>
      <c r="AC924">
        <v>0</v>
      </c>
      <c r="AD924">
        <v>1</v>
      </c>
      <c r="AE924">
        <v>0</v>
      </c>
      <c r="AF924">
        <v>0</v>
      </c>
      <c r="AG924">
        <v>0</v>
      </c>
      <c r="AH924">
        <v>0</v>
      </c>
      <c r="AI924">
        <v>0</v>
      </c>
      <c r="AJ924">
        <v>1</v>
      </c>
      <c r="AK924">
        <v>0</v>
      </c>
      <c r="AL924">
        <v>0</v>
      </c>
      <c r="AM924">
        <v>0</v>
      </c>
      <c r="AN924">
        <v>0</v>
      </c>
      <c r="AO924">
        <v>1</v>
      </c>
      <c r="AP924">
        <v>1</v>
      </c>
    </row>
    <row r="925" spans="1:42" s="7" customFormat="1">
      <c r="A925" s="7" t="s">
        <v>994</v>
      </c>
      <c r="B925" s="7">
        <v>58</v>
      </c>
      <c r="C925">
        <f t="shared" si="30"/>
        <v>0</v>
      </c>
      <c r="D925" s="7">
        <v>1</v>
      </c>
      <c r="E925" s="7">
        <v>1</v>
      </c>
      <c r="F925" s="7">
        <v>1</v>
      </c>
      <c r="G925" s="7">
        <v>0</v>
      </c>
      <c r="H925" s="7">
        <v>0</v>
      </c>
      <c r="I925" s="7">
        <v>0</v>
      </c>
      <c r="J925" s="7">
        <v>1</v>
      </c>
      <c r="K925" s="7">
        <v>0</v>
      </c>
      <c r="L925" s="7">
        <v>0</v>
      </c>
      <c r="M925" s="7">
        <v>0</v>
      </c>
      <c r="N925" s="7">
        <v>0</v>
      </c>
      <c r="O925" s="7">
        <v>0</v>
      </c>
      <c r="P925" s="7">
        <v>0</v>
      </c>
      <c r="Q925" s="7">
        <v>1</v>
      </c>
      <c r="R925" s="7">
        <v>10</v>
      </c>
      <c r="S925">
        <f t="shared" si="29"/>
        <v>1</v>
      </c>
      <c r="T925">
        <f t="shared" si="27"/>
        <v>0</v>
      </c>
      <c r="U925">
        <f t="shared" si="28"/>
        <v>0</v>
      </c>
      <c r="V925" s="7">
        <v>0</v>
      </c>
      <c r="W925" s="7">
        <v>0</v>
      </c>
      <c r="X925" s="7">
        <v>0</v>
      </c>
      <c r="Y925" s="7">
        <v>0</v>
      </c>
      <c r="Z925" s="7">
        <v>0</v>
      </c>
      <c r="AA925" s="7">
        <v>0</v>
      </c>
      <c r="AB925" s="7">
        <v>0</v>
      </c>
      <c r="AC925" s="7">
        <v>0</v>
      </c>
      <c r="AD925" s="7">
        <v>1</v>
      </c>
      <c r="AE925" s="7">
        <v>0</v>
      </c>
      <c r="AF925" s="7">
        <v>1</v>
      </c>
      <c r="AG925" s="7">
        <v>0</v>
      </c>
      <c r="AH925" s="7">
        <v>1</v>
      </c>
      <c r="AI925" s="7">
        <v>0</v>
      </c>
      <c r="AJ925" s="7">
        <v>0</v>
      </c>
      <c r="AK925" s="7">
        <v>0</v>
      </c>
      <c r="AL925" s="7">
        <v>0</v>
      </c>
      <c r="AM925" s="7">
        <v>0</v>
      </c>
      <c r="AN925" s="7">
        <v>0</v>
      </c>
      <c r="AO925" s="7">
        <v>1</v>
      </c>
      <c r="AP925">
        <v>1</v>
      </c>
    </row>
    <row r="926" spans="1:42" s="7" customFormat="1">
      <c r="A926" s="7" t="s">
        <v>1153</v>
      </c>
      <c r="B926" s="7">
        <v>20</v>
      </c>
      <c r="C926">
        <f t="shared" si="30"/>
        <v>0</v>
      </c>
      <c r="D926" s="7">
        <v>0</v>
      </c>
      <c r="E926" s="7">
        <v>1</v>
      </c>
      <c r="F926" s="7">
        <v>1</v>
      </c>
      <c r="G926" s="7">
        <v>0</v>
      </c>
      <c r="H926" s="7">
        <v>0</v>
      </c>
      <c r="I926" s="7">
        <v>0</v>
      </c>
      <c r="J926" s="7">
        <v>1</v>
      </c>
      <c r="K926" s="7">
        <v>0</v>
      </c>
      <c r="L926" s="7">
        <v>0</v>
      </c>
      <c r="M926" s="7">
        <v>0</v>
      </c>
      <c r="N926" s="7">
        <v>0</v>
      </c>
      <c r="O926" s="7">
        <v>0</v>
      </c>
      <c r="P926" s="7">
        <v>0</v>
      </c>
      <c r="Q926" s="7">
        <v>1</v>
      </c>
      <c r="R926" s="7">
        <v>20</v>
      </c>
      <c r="S926">
        <f t="shared" si="29"/>
        <v>1</v>
      </c>
      <c r="T926">
        <f t="shared" si="27"/>
        <v>1</v>
      </c>
      <c r="U926">
        <f t="shared" si="28"/>
        <v>0</v>
      </c>
      <c r="V926" s="7">
        <v>0</v>
      </c>
      <c r="W926" s="7">
        <v>0</v>
      </c>
      <c r="X926" s="7">
        <v>0</v>
      </c>
      <c r="Y926" s="7">
        <v>0</v>
      </c>
      <c r="Z926" s="7">
        <v>0</v>
      </c>
      <c r="AA926" s="7">
        <v>0</v>
      </c>
      <c r="AB926" s="7">
        <v>0</v>
      </c>
      <c r="AC926" s="7">
        <v>0</v>
      </c>
      <c r="AD926" s="7">
        <v>1</v>
      </c>
      <c r="AE926" s="7">
        <v>0</v>
      </c>
      <c r="AF926" s="7">
        <v>0</v>
      </c>
      <c r="AG926" s="7">
        <v>0</v>
      </c>
      <c r="AH926" s="7">
        <v>0</v>
      </c>
      <c r="AI926" s="7">
        <v>0</v>
      </c>
      <c r="AJ926" s="7">
        <v>1</v>
      </c>
      <c r="AK926" s="7">
        <v>0</v>
      </c>
      <c r="AL926" s="7">
        <v>1</v>
      </c>
      <c r="AM926" s="7">
        <v>0</v>
      </c>
      <c r="AN926" s="7">
        <v>1</v>
      </c>
      <c r="AO926" s="7">
        <v>1</v>
      </c>
      <c r="AP926">
        <v>1</v>
      </c>
    </row>
    <row r="927" spans="1:42" s="7" customFormat="1">
      <c r="A927" s="7" t="s">
        <v>1154</v>
      </c>
      <c r="B927" s="7">
        <v>73</v>
      </c>
      <c r="C927">
        <f t="shared" si="30"/>
        <v>1</v>
      </c>
      <c r="D927" s="7">
        <v>1</v>
      </c>
      <c r="E927" s="7">
        <v>1</v>
      </c>
      <c r="F927" s="7">
        <v>1</v>
      </c>
      <c r="G927" s="7">
        <v>1</v>
      </c>
      <c r="H927" s="7">
        <v>0</v>
      </c>
      <c r="I927" s="7">
        <v>0</v>
      </c>
      <c r="J927" s="7">
        <v>0</v>
      </c>
      <c r="K927" s="7">
        <v>0</v>
      </c>
      <c r="L927" s="7">
        <v>0</v>
      </c>
      <c r="M927" s="7">
        <v>0</v>
      </c>
      <c r="N927" s="7">
        <v>0</v>
      </c>
      <c r="O927" s="7">
        <v>0</v>
      </c>
      <c r="P927" s="7">
        <v>0</v>
      </c>
      <c r="Q927" s="7">
        <v>1</v>
      </c>
      <c r="R927" s="7">
        <v>2.5</v>
      </c>
      <c r="S927">
        <f t="shared" si="29"/>
        <v>0</v>
      </c>
      <c r="T927">
        <f t="shared" si="27"/>
        <v>0</v>
      </c>
      <c r="U927">
        <f t="shared" si="28"/>
        <v>0</v>
      </c>
      <c r="V927" s="7">
        <v>0</v>
      </c>
      <c r="W927" s="7">
        <v>0</v>
      </c>
      <c r="X927" s="7">
        <v>0</v>
      </c>
      <c r="Y927" s="7">
        <v>0</v>
      </c>
      <c r="Z927" s="7">
        <v>0</v>
      </c>
      <c r="AA927" s="7">
        <v>0</v>
      </c>
      <c r="AB927" s="7">
        <v>0</v>
      </c>
      <c r="AC927" s="7">
        <v>0</v>
      </c>
      <c r="AD927" s="7">
        <v>1</v>
      </c>
      <c r="AE927" s="7">
        <v>0</v>
      </c>
      <c r="AF927" s="7">
        <v>1</v>
      </c>
      <c r="AG927" s="7">
        <v>1</v>
      </c>
      <c r="AH927" s="7">
        <v>0</v>
      </c>
      <c r="AI927" s="7">
        <v>0</v>
      </c>
      <c r="AJ927" s="7">
        <v>0</v>
      </c>
      <c r="AK927" s="7">
        <v>0</v>
      </c>
      <c r="AL927" s="7">
        <v>0</v>
      </c>
      <c r="AM927" s="7">
        <v>0</v>
      </c>
      <c r="AN927" s="7">
        <v>0</v>
      </c>
      <c r="AO927" s="7">
        <v>1</v>
      </c>
      <c r="AP927">
        <v>1</v>
      </c>
    </row>
    <row r="928" spans="1:42">
      <c r="A928" s="7" t="s">
        <v>1155</v>
      </c>
      <c r="B928" s="7">
        <v>72</v>
      </c>
      <c r="C928">
        <f t="shared" si="30"/>
        <v>1</v>
      </c>
      <c r="D928" s="7">
        <v>0</v>
      </c>
      <c r="E928" s="7">
        <v>1</v>
      </c>
      <c r="F928" s="7">
        <v>0</v>
      </c>
      <c r="G928" s="7">
        <v>1</v>
      </c>
      <c r="H928" s="7">
        <v>0</v>
      </c>
      <c r="I928" s="7">
        <v>0</v>
      </c>
      <c r="J928" s="7">
        <v>0</v>
      </c>
      <c r="K928" s="7">
        <v>0</v>
      </c>
      <c r="L928" s="7">
        <v>0</v>
      </c>
      <c r="M928" s="7">
        <v>0</v>
      </c>
      <c r="N928" s="7">
        <v>0</v>
      </c>
      <c r="O928" s="7">
        <v>0</v>
      </c>
      <c r="P928" s="7">
        <v>0</v>
      </c>
      <c r="Q928" s="7">
        <v>1</v>
      </c>
      <c r="R928" s="7">
        <v>5</v>
      </c>
      <c r="S928">
        <f t="shared" si="29"/>
        <v>0</v>
      </c>
      <c r="T928">
        <f t="shared" si="27"/>
        <v>0</v>
      </c>
      <c r="U928">
        <f t="shared" si="28"/>
        <v>0</v>
      </c>
      <c r="V928" s="7">
        <v>0</v>
      </c>
      <c r="W928" s="7">
        <v>0</v>
      </c>
      <c r="X928" s="7">
        <v>0</v>
      </c>
      <c r="Y928" s="7">
        <v>0</v>
      </c>
      <c r="Z928" s="7">
        <v>0</v>
      </c>
      <c r="AA928" s="7">
        <v>0</v>
      </c>
      <c r="AB928" s="7">
        <v>0</v>
      </c>
      <c r="AC928" s="7">
        <v>0</v>
      </c>
      <c r="AD928" s="7">
        <v>1</v>
      </c>
      <c r="AE928" s="7">
        <v>0</v>
      </c>
      <c r="AF928" s="7">
        <v>1</v>
      </c>
      <c r="AG928" s="7">
        <v>1</v>
      </c>
      <c r="AH928" s="7">
        <v>0</v>
      </c>
      <c r="AI928" s="7">
        <v>0</v>
      </c>
      <c r="AJ928" s="7">
        <v>0</v>
      </c>
      <c r="AK928" s="7">
        <v>0</v>
      </c>
      <c r="AL928" s="7">
        <v>0</v>
      </c>
      <c r="AM928" s="7">
        <v>0</v>
      </c>
      <c r="AN928" s="7">
        <v>1</v>
      </c>
      <c r="AO928" s="7">
        <v>1</v>
      </c>
      <c r="AP928">
        <v>1</v>
      </c>
    </row>
    <row r="929" spans="1:42">
      <c r="A929" t="s">
        <v>787</v>
      </c>
      <c r="B929">
        <v>34</v>
      </c>
      <c r="C929">
        <f t="shared" si="30"/>
        <v>0</v>
      </c>
      <c r="D929">
        <v>1</v>
      </c>
      <c r="E929">
        <v>1</v>
      </c>
      <c r="F929">
        <v>1</v>
      </c>
      <c r="G929">
        <v>0</v>
      </c>
      <c r="H929">
        <v>0</v>
      </c>
      <c r="I929">
        <v>0</v>
      </c>
      <c r="J929">
        <v>1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0</v>
      </c>
      <c r="Q929">
        <v>1</v>
      </c>
      <c r="R929">
        <v>5</v>
      </c>
      <c r="S929">
        <f t="shared" si="29"/>
        <v>0</v>
      </c>
      <c r="T929">
        <f t="shared" si="27"/>
        <v>0</v>
      </c>
      <c r="U929">
        <f t="shared" si="28"/>
        <v>0</v>
      </c>
      <c r="V929">
        <v>0</v>
      </c>
      <c r="W929">
        <v>0</v>
      </c>
      <c r="X929">
        <v>0</v>
      </c>
      <c r="Y929">
        <v>0</v>
      </c>
      <c r="Z929">
        <v>0</v>
      </c>
      <c r="AA929">
        <v>0</v>
      </c>
      <c r="AB929">
        <v>0</v>
      </c>
      <c r="AC929">
        <v>0</v>
      </c>
      <c r="AD929">
        <v>1</v>
      </c>
      <c r="AE929">
        <v>0</v>
      </c>
      <c r="AF929">
        <v>1</v>
      </c>
      <c r="AG929">
        <v>0</v>
      </c>
      <c r="AH929">
        <v>0</v>
      </c>
      <c r="AI929">
        <v>0</v>
      </c>
      <c r="AJ929">
        <v>0</v>
      </c>
      <c r="AK929">
        <v>0</v>
      </c>
      <c r="AL929">
        <v>0</v>
      </c>
      <c r="AM929">
        <v>0</v>
      </c>
      <c r="AN929">
        <v>0</v>
      </c>
      <c r="AO929">
        <v>1</v>
      </c>
      <c r="AP929">
        <v>1</v>
      </c>
    </row>
    <row r="930" spans="1:42">
      <c r="A930" t="s">
        <v>1156</v>
      </c>
      <c r="B930">
        <v>40</v>
      </c>
      <c r="C930">
        <f t="shared" si="30"/>
        <v>0</v>
      </c>
      <c r="D930">
        <v>1</v>
      </c>
      <c r="E930">
        <v>1</v>
      </c>
      <c r="F930">
        <v>0</v>
      </c>
      <c r="G930">
        <v>0</v>
      </c>
      <c r="H930">
        <v>0</v>
      </c>
      <c r="I930">
        <v>0</v>
      </c>
      <c r="J930">
        <v>0</v>
      </c>
      <c r="K930">
        <v>0</v>
      </c>
      <c r="L930">
        <v>0</v>
      </c>
      <c r="M930">
        <v>1</v>
      </c>
      <c r="N930">
        <v>0</v>
      </c>
      <c r="O930">
        <v>0</v>
      </c>
      <c r="P930">
        <v>0</v>
      </c>
      <c r="Q930">
        <v>1</v>
      </c>
      <c r="R930">
        <v>25</v>
      </c>
      <c r="S930">
        <f t="shared" si="29"/>
        <v>1</v>
      </c>
      <c r="T930">
        <f t="shared" si="27"/>
        <v>1</v>
      </c>
      <c r="U930">
        <f t="shared" si="28"/>
        <v>1</v>
      </c>
      <c r="V930">
        <v>0</v>
      </c>
      <c r="W930">
        <v>0</v>
      </c>
      <c r="X930">
        <v>0</v>
      </c>
      <c r="Y930">
        <v>0</v>
      </c>
      <c r="Z930">
        <v>0</v>
      </c>
      <c r="AA930">
        <v>0</v>
      </c>
      <c r="AB930">
        <v>0</v>
      </c>
      <c r="AC930">
        <v>0</v>
      </c>
      <c r="AD930">
        <v>1</v>
      </c>
      <c r="AE930">
        <v>0</v>
      </c>
      <c r="AF930">
        <v>0</v>
      </c>
      <c r="AG930">
        <v>0</v>
      </c>
      <c r="AH930">
        <v>0</v>
      </c>
      <c r="AI930">
        <v>1</v>
      </c>
      <c r="AJ930">
        <v>0</v>
      </c>
      <c r="AK930">
        <v>0</v>
      </c>
      <c r="AL930">
        <v>0</v>
      </c>
      <c r="AM930">
        <v>0</v>
      </c>
      <c r="AN930">
        <v>0</v>
      </c>
      <c r="AO930">
        <v>1</v>
      </c>
      <c r="AP930">
        <v>1</v>
      </c>
    </row>
    <row r="931" spans="1:42">
      <c r="A931" t="s">
        <v>808</v>
      </c>
      <c r="B931">
        <v>46</v>
      </c>
      <c r="C931">
        <f t="shared" si="30"/>
        <v>0</v>
      </c>
      <c r="D931">
        <v>1</v>
      </c>
      <c r="E931">
        <v>1</v>
      </c>
      <c r="F931">
        <v>0</v>
      </c>
      <c r="G931">
        <v>0</v>
      </c>
      <c r="H931">
        <v>0</v>
      </c>
      <c r="I931">
        <v>0</v>
      </c>
      <c r="J931">
        <v>1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0</v>
      </c>
      <c r="Q931">
        <v>1</v>
      </c>
      <c r="R931">
        <v>5</v>
      </c>
      <c r="S931">
        <f t="shared" si="29"/>
        <v>0</v>
      </c>
      <c r="T931">
        <f t="shared" si="27"/>
        <v>0</v>
      </c>
      <c r="U931">
        <f t="shared" si="28"/>
        <v>0</v>
      </c>
      <c r="V931">
        <v>0</v>
      </c>
      <c r="W931">
        <v>0</v>
      </c>
      <c r="X931">
        <v>0</v>
      </c>
      <c r="Y931">
        <v>0</v>
      </c>
      <c r="Z931">
        <v>0</v>
      </c>
      <c r="AA931">
        <v>0</v>
      </c>
      <c r="AB931">
        <v>0</v>
      </c>
      <c r="AC931">
        <v>0</v>
      </c>
      <c r="AD931">
        <v>1</v>
      </c>
      <c r="AE931">
        <v>0</v>
      </c>
      <c r="AF931">
        <v>0</v>
      </c>
      <c r="AG931">
        <v>0</v>
      </c>
      <c r="AH931">
        <v>1</v>
      </c>
      <c r="AI931">
        <v>0</v>
      </c>
      <c r="AJ931">
        <v>0</v>
      </c>
      <c r="AK931">
        <v>0</v>
      </c>
      <c r="AL931">
        <v>0</v>
      </c>
      <c r="AM931">
        <v>0</v>
      </c>
      <c r="AN931">
        <v>1</v>
      </c>
      <c r="AO931">
        <v>1</v>
      </c>
      <c r="AP931">
        <v>1</v>
      </c>
    </row>
    <row r="932" spans="1:42">
      <c r="A932" t="s">
        <v>816</v>
      </c>
      <c r="B932">
        <v>52</v>
      </c>
      <c r="C932">
        <f t="shared" si="30"/>
        <v>0</v>
      </c>
      <c r="D932">
        <v>0</v>
      </c>
      <c r="E932">
        <v>1</v>
      </c>
      <c r="F932">
        <v>1</v>
      </c>
      <c r="G932">
        <v>0</v>
      </c>
      <c r="H932">
        <v>0</v>
      </c>
      <c r="I932">
        <v>0</v>
      </c>
      <c r="J932">
        <v>1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0</v>
      </c>
      <c r="Q932">
        <v>1</v>
      </c>
      <c r="R932">
        <v>20</v>
      </c>
      <c r="S932">
        <f t="shared" si="29"/>
        <v>1</v>
      </c>
      <c r="T932">
        <f t="shared" ref="T932:T957" si="31">IF(R932&gt;10,1,0)</f>
        <v>1</v>
      </c>
      <c r="U932">
        <f t="shared" ref="U932:U956" si="32">IF(R932&gt;20,1,0)</f>
        <v>0</v>
      </c>
      <c r="V932">
        <v>0</v>
      </c>
      <c r="W932">
        <v>0</v>
      </c>
      <c r="X932">
        <v>0</v>
      </c>
      <c r="Y932">
        <v>0</v>
      </c>
      <c r="Z932">
        <v>0</v>
      </c>
      <c r="AA932">
        <v>0</v>
      </c>
      <c r="AB932">
        <v>0</v>
      </c>
      <c r="AC932">
        <v>0</v>
      </c>
      <c r="AD932">
        <v>1</v>
      </c>
      <c r="AE932">
        <v>0</v>
      </c>
      <c r="AF932">
        <v>0</v>
      </c>
      <c r="AG932">
        <v>0</v>
      </c>
      <c r="AH932">
        <v>0</v>
      </c>
      <c r="AI932">
        <v>0</v>
      </c>
      <c r="AJ932">
        <v>1</v>
      </c>
      <c r="AK932">
        <v>0</v>
      </c>
      <c r="AL932">
        <v>0</v>
      </c>
      <c r="AM932">
        <v>0</v>
      </c>
      <c r="AN932">
        <v>1</v>
      </c>
      <c r="AO932">
        <v>1</v>
      </c>
      <c r="AP932">
        <v>1</v>
      </c>
    </row>
    <row r="933" spans="1:42">
      <c r="A933" t="s">
        <v>821</v>
      </c>
      <c r="B933">
        <v>48</v>
      </c>
      <c r="C933">
        <f t="shared" si="30"/>
        <v>0</v>
      </c>
      <c r="D933">
        <v>1</v>
      </c>
      <c r="E933">
        <v>1</v>
      </c>
      <c r="F933">
        <v>1</v>
      </c>
      <c r="G933">
        <v>0</v>
      </c>
      <c r="H933">
        <v>0</v>
      </c>
      <c r="I933">
        <v>1</v>
      </c>
      <c r="J933">
        <v>0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0</v>
      </c>
      <c r="Q933">
        <v>1</v>
      </c>
      <c r="R933">
        <v>10</v>
      </c>
      <c r="S933">
        <f t="shared" si="29"/>
        <v>1</v>
      </c>
      <c r="T933">
        <f t="shared" si="31"/>
        <v>0</v>
      </c>
      <c r="U933">
        <f t="shared" si="32"/>
        <v>0</v>
      </c>
      <c r="V933">
        <v>1</v>
      </c>
      <c r="W933">
        <v>0</v>
      </c>
      <c r="X933">
        <v>0</v>
      </c>
      <c r="Y933">
        <v>0</v>
      </c>
      <c r="Z933">
        <v>0</v>
      </c>
      <c r="AA933">
        <v>0</v>
      </c>
      <c r="AB933">
        <v>1</v>
      </c>
      <c r="AC933">
        <v>0</v>
      </c>
      <c r="AD933">
        <v>1</v>
      </c>
      <c r="AE933">
        <v>0</v>
      </c>
      <c r="AF933">
        <v>1</v>
      </c>
      <c r="AG933">
        <v>0</v>
      </c>
      <c r="AH933">
        <v>0</v>
      </c>
      <c r="AI933">
        <v>0</v>
      </c>
      <c r="AJ933">
        <v>0</v>
      </c>
      <c r="AK933">
        <v>0</v>
      </c>
      <c r="AL933">
        <v>0</v>
      </c>
      <c r="AM933">
        <v>0</v>
      </c>
      <c r="AN933">
        <v>0</v>
      </c>
      <c r="AO933">
        <v>1</v>
      </c>
      <c r="AP933">
        <v>1</v>
      </c>
    </row>
    <row r="934" spans="1:42">
      <c r="A934" t="s">
        <v>822</v>
      </c>
      <c r="B934">
        <v>42</v>
      </c>
      <c r="C934">
        <f t="shared" si="30"/>
        <v>0</v>
      </c>
      <c r="D934">
        <v>1</v>
      </c>
      <c r="E934">
        <v>1</v>
      </c>
      <c r="F934">
        <v>0</v>
      </c>
      <c r="G934">
        <v>0</v>
      </c>
      <c r="H934">
        <v>0</v>
      </c>
      <c r="I934">
        <v>0</v>
      </c>
      <c r="J934">
        <v>1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0</v>
      </c>
      <c r="Q934">
        <v>1</v>
      </c>
      <c r="R934">
        <v>2.5</v>
      </c>
      <c r="S934">
        <f t="shared" si="29"/>
        <v>0</v>
      </c>
      <c r="T934">
        <f t="shared" si="31"/>
        <v>0</v>
      </c>
      <c r="U934">
        <f t="shared" si="32"/>
        <v>0</v>
      </c>
      <c r="V934">
        <v>0</v>
      </c>
      <c r="W934">
        <v>0</v>
      </c>
      <c r="X934">
        <v>0</v>
      </c>
      <c r="Y934">
        <v>0</v>
      </c>
      <c r="Z934">
        <v>0</v>
      </c>
      <c r="AA934">
        <v>0</v>
      </c>
      <c r="AB934">
        <v>0</v>
      </c>
      <c r="AC934">
        <v>0</v>
      </c>
      <c r="AD934">
        <v>1</v>
      </c>
      <c r="AE934">
        <v>0</v>
      </c>
      <c r="AF934">
        <v>1</v>
      </c>
      <c r="AG934">
        <v>0</v>
      </c>
      <c r="AH934">
        <v>0</v>
      </c>
      <c r="AI934">
        <v>0</v>
      </c>
      <c r="AJ934">
        <v>0</v>
      </c>
      <c r="AK934">
        <v>0</v>
      </c>
      <c r="AL934">
        <v>0</v>
      </c>
      <c r="AM934">
        <v>0</v>
      </c>
      <c r="AN934">
        <v>1</v>
      </c>
      <c r="AO934">
        <v>1</v>
      </c>
      <c r="AP934">
        <v>1</v>
      </c>
    </row>
    <row r="935" spans="1:42">
      <c r="A935" t="s">
        <v>823</v>
      </c>
      <c r="B935">
        <v>60</v>
      </c>
      <c r="C935">
        <f t="shared" si="30"/>
        <v>1</v>
      </c>
      <c r="D935">
        <v>1</v>
      </c>
      <c r="E935">
        <v>1</v>
      </c>
      <c r="F935">
        <v>1</v>
      </c>
      <c r="G935">
        <v>0</v>
      </c>
      <c r="H935">
        <v>0</v>
      </c>
      <c r="I935">
        <v>1</v>
      </c>
      <c r="J935">
        <v>0</v>
      </c>
      <c r="K935">
        <v>0</v>
      </c>
      <c r="L935">
        <v>0</v>
      </c>
      <c r="M935">
        <v>0</v>
      </c>
      <c r="N935">
        <v>0</v>
      </c>
      <c r="O935">
        <v>0</v>
      </c>
      <c r="P935">
        <v>0</v>
      </c>
      <c r="Q935">
        <v>1</v>
      </c>
      <c r="R935">
        <v>5</v>
      </c>
      <c r="S935">
        <f t="shared" si="29"/>
        <v>0</v>
      </c>
      <c r="T935">
        <f t="shared" si="31"/>
        <v>0</v>
      </c>
      <c r="U935">
        <f t="shared" si="32"/>
        <v>0</v>
      </c>
      <c r="V935">
        <v>1</v>
      </c>
      <c r="W935">
        <v>1</v>
      </c>
      <c r="X935">
        <v>0</v>
      </c>
      <c r="Y935">
        <v>0</v>
      </c>
      <c r="Z935">
        <v>0</v>
      </c>
      <c r="AA935">
        <v>0</v>
      </c>
      <c r="AB935">
        <v>0</v>
      </c>
      <c r="AC935">
        <v>0</v>
      </c>
      <c r="AD935">
        <v>1</v>
      </c>
      <c r="AE935">
        <v>0</v>
      </c>
      <c r="AF935">
        <v>1</v>
      </c>
      <c r="AG935">
        <v>0</v>
      </c>
      <c r="AH935">
        <v>0</v>
      </c>
      <c r="AI935">
        <v>0</v>
      </c>
      <c r="AJ935">
        <v>0</v>
      </c>
      <c r="AK935">
        <v>0</v>
      </c>
      <c r="AL935">
        <v>0</v>
      </c>
      <c r="AM935">
        <v>0</v>
      </c>
      <c r="AN935">
        <v>0</v>
      </c>
      <c r="AO935">
        <v>1</v>
      </c>
      <c r="AP935">
        <v>1</v>
      </c>
    </row>
    <row r="936" spans="1:42">
      <c r="A936" t="s">
        <v>824</v>
      </c>
      <c r="B936">
        <v>57</v>
      </c>
      <c r="C936">
        <f t="shared" si="30"/>
        <v>0</v>
      </c>
      <c r="D936">
        <v>1</v>
      </c>
      <c r="E936">
        <v>1</v>
      </c>
      <c r="F936">
        <v>1</v>
      </c>
      <c r="G936">
        <v>1</v>
      </c>
      <c r="H936">
        <v>0</v>
      </c>
      <c r="I936">
        <v>0</v>
      </c>
      <c r="J936">
        <v>0</v>
      </c>
      <c r="K936">
        <v>0</v>
      </c>
      <c r="L936">
        <v>0</v>
      </c>
      <c r="M936">
        <v>0</v>
      </c>
      <c r="N936">
        <v>0</v>
      </c>
      <c r="O936">
        <v>0</v>
      </c>
      <c r="P936">
        <v>0</v>
      </c>
      <c r="Q936">
        <v>1</v>
      </c>
      <c r="R936">
        <v>5</v>
      </c>
      <c r="S936">
        <f t="shared" si="29"/>
        <v>0</v>
      </c>
      <c r="T936">
        <f t="shared" si="31"/>
        <v>0</v>
      </c>
      <c r="U936">
        <f t="shared" si="32"/>
        <v>0</v>
      </c>
      <c r="V936">
        <v>1</v>
      </c>
      <c r="W936">
        <v>0</v>
      </c>
      <c r="X936">
        <v>0</v>
      </c>
      <c r="Y936">
        <v>1</v>
      </c>
      <c r="Z936">
        <v>0</v>
      </c>
      <c r="AA936">
        <v>0</v>
      </c>
      <c r="AB936">
        <v>0</v>
      </c>
      <c r="AC936">
        <v>0</v>
      </c>
      <c r="AD936">
        <v>1</v>
      </c>
      <c r="AE936">
        <v>0</v>
      </c>
      <c r="AF936">
        <v>1</v>
      </c>
      <c r="AG936">
        <v>0</v>
      </c>
      <c r="AH936">
        <v>0</v>
      </c>
      <c r="AI936">
        <v>0</v>
      </c>
      <c r="AJ936">
        <v>0</v>
      </c>
      <c r="AK936">
        <v>0</v>
      </c>
      <c r="AL936">
        <v>0</v>
      </c>
      <c r="AM936">
        <v>0</v>
      </c>
      <c r="AN936">
        <v>0</v>
      </c>
      <c r="AO936">
        <v>1</v>
      </c>
      <c r="AP936">
        <v>1</v>
      </c>
    </row>
    <row r="937" spans="1:42">
      <c r="A937" t="s">
        <v>826</v>
      </c>
      <c r="B937">
        <v>61</v>
      </c>
      <c r="C937">
        <f t="shared" si="30"/>
        <v>1</v>
      </c>
      <c r="D937">
        <v>1</v>
      </c>
      <c r="E937">
        <v>1</v>
      </c>
      <c r="F937">
        <v>1</v>
      </c>
      <c r="G937">
        <v>0</v>
      </c>
      <c r="H937">
        <v>0</v>
      </c>
      <c r="I937">
        <v>0</v>
      </c>
      <c r="J937">
        <v>0</v>
      </c>
      <c r="K937">
        <v>0</v>
      </c>
      <c r="L937">
        <v>0</v>
      </c>
      <c r="M937">
        <v>0</v>
      </c>
      <c r="N937">
        <v>0</v>
      </c>
      <c r="O937">
        <v>1</v>
      </c>
      <c r="P937">
        <v>0</v>
      </c>
      <c r="Q937">
        <v>1</v>
      </c>
      <c r="R937">
        <v>10</v>
      </c>
      <c r="S937">
        <f t="shared" si="29"/>
        <v>1</v>
      </c>
      <c r="T937">
        <f t="shared" si="31"/>
        <v>0</v>
      </c>
      <c r="U937">
        <f t="shared" si="32"/>
        <v>0</v>
      </c>
      <c r="V937">
        <v>0</v>
      </c>
      <c r="W937">
        <v>0</v>
      </c>
      <c r="X937">
        <v>0</v>
      </c>
      <c r="Y937">
        <v>0</v>
      </c>
      <c r="Z937">
        <v>0</v>
      </c>
      <c r="AA937">
        <v>0</v>
      </c>
      <c r="AB937">
        <v>0</v>
      </c>
      <c r="AC937">
        <v>0</v>
      </c>
      <c r="AD937">
        <v>1</v>
      </c>
      <c r="AE937">
        <v>0</v>
      </c>
      <c r="AF937">
        <v>0</v>
      </c>
      <c r="AG937">
        <v>0</v>
      </c>
      <c r="AH937">
        <v>1</v>
      </c>
      <c r="AI937">
        <v>0</v>
      </c>
      <c r="AJ937">
        <v>0</v>
      </c>
      <c r="AK937">
        <v>0</v>
      </c>
      <c r="AL937">
        <v>0</v>
      </c>
      <c r="AM937">
        <v>0</v>
      </c>
      <c r="AN937">
        <v>0</v>
      </c>
      <c r="AO937">
        <v>1</v>
      </c>
      <c r="AP937">
        <v>1</v>
      </c>
    </row>
    <row r="938" spans="1:42">
      <c r="A938" s="7" t="s">
        <v>1031</v>
      </c>
      <c r="B938" s="7">
        <v>63</v>
      </c>
      <c r="C938">
        <f t="shared" si="30"/>
        <v>1</v>
      </c>
      <c r="D938" s="7">
        <v>1</v>
      </c>
      <c r="E938" s="7">
        <v>1</v>
      </c>
      <c r="F938" s="7">
        <v>1</v>
      </c>
      <c r="G938" s="7">
        <v>1</v>
      </c>
      <c r="H938" s="7">
        <v>0</v>
      </c>
      <c r="I938" s="7">
        <v>0</v>
      </c>
      <c r="J938" s="7">
        <v>0</v>
      </c>
      <c r="K938" s="7">
        <v>0</v>
      </c>
      <c r="L938" s="7">
        <v>0</v>
      </c>
      <c r="M938" s="7">
        <v>0</v>
      </c>
      <c r="N938" s="7">
        <v>0</v>
      </c>
      <c r="O938" s="7">
        <v>0</v>
      </c>
      <c r="P938" s="7">
        <v>0</v>
      </c>
      <c r="Q938" s="7">
        <v>1</v>
      </c>
      <c r="R938" s="7">
        <v>15</v>
      </c>
      <c r="S938">
        <f t="shared" si="29"/>
        <v>1</v>
      </c>
      <c r="T938">
        <f t="shared" si="31"/>
        <v>1</v>
      </c>
      <c r="U938">
        <f t="shared" si="32"/>
        <v>0</v>
      </c>
      <c r="V938" s="7">
        <v>1</v>
      </c>
      <c r="W938" s="7">
        <v>1</v>
      </c>
      <c r="X938" s="7">
        <v>0</v>
      </c>
      <c r="Y938" s="7">
        <v>0</v>
      </c>
      <c r="Z938" s="7">
        <v>0</v>
      </c>
      <c r="AA938" s="7">
        <v>0</v>
      </c>
      <c r="AB938" s="7">
        <v>0</v>
      </c>
      <c r="AC938" s="7">
        <v>0</v>
      </c>
      <c r="AD938" s="7">
        <v>1</v>
      </c>
      <c r="AE938" s="7">
        <v>0</v>
      </c>
      <c r="AF938" s="7">
        <v>1</v>
      </c>
      <c r="AG938" s="7">
        <v>0</v>
      </c>
      <c r="AH938" s="7">
        <v>0</v>
      </c>
      <c r="AI938" s="7">
        <v>0</v>
      </c>
      <c r="AJ938" s="7">
        <v>0</v>
      </c>
      <c r="AK938" s="7">
        <v>0</v>
      </c>
      <c r="AL938" s="7">
        <v>0</v>
      </c>
      <c r="AM938" s="7">
        <v>0</v>
      </c>
      <c r="AN938" s="7">
        <v>0</v>
      </c>
      <c r="AO938" s="7">
        <v>1</v>
      </c>
      <c r="AP938" s="7">
        <v>1</v>
      </c>
    </row>
    <row r="939" spans="1:42">
      <c r="A939" t="s">
        <v>838</v>
      </c>
      <c r="B939">
        <v>53</v>
      </c>
      <c r="C939">
        <f t="shared" si="30"/>
        <v>0</v>
      </c>
      <c r="D939">
        <v>1</v>
      </c>
      <c r="E939">
        <v>1</v>
      </c>
      <c r="F939">
        <v>1</v>
      </c>
      <c r="G939">
        <v>1</v>
      </c>
      <c r="H939">
        <v>0</v>
      </c>
      <c r="I939">
        <v>0</v>
      </c>
      <c r="J939">
        <v>0</v>
      </c>
      <c r="K939">
        <v>0</v>
      </c>
      <c r="L939">
        <v>0</v>
      </c>
      <c r="M939">
        <v>0</v>
      </c>
      <c r="N939">
        <v>0</v>
      </c>
      <c r="O939">
        <v>0</v>
      </c>
      <c r="P939">
        <v>0</v>
      </c>
      <c r="Q939">
        <v>1</v>
      </c>
      <c r="R939">
        <v>5</v>
      </c>
      <c r="S939">
        <f t="shared" si="29"/>
        <v>0</v>
      </c>
      <c r="T939">
        <f t="shared" si="31"/>
        <v>0</v>
      </c>
      <c r="U939">
        <f t="shared" si="32"/>
        <v>0</v>
      </c>
      <c r="V939">
        <v>1</v>
      </c>
      <c r="W939">
        <v>1</v>
      </c>
      <c r="X939">
        <v>0</v>
      </c>
      <c r="Y939">
        <v>0</v>
      </c>
      <c r="Z939">
        <v>0</v>
      </c>
      <c r="AA939">
        <v>0</v>
      </c>
      <c r="AB939">
        <v>0</v>
      </c>
      <c r="AC939">
        <v>0</v>
      </c>
      <c r="AD939">
        <v>0</v>
      </c>
      <c r="AE939">
        <v>0</v>
      </c>
      <c r="AF939">
        <v>0</v>
      </c>
      <c r="AG939">
        <v>0</v>
      </c>
      <c r="AH939">
        <v>0</v>
      </c>
      <c r="AI939">
        <v>0</v>
      </c>
      <c r="AJ939">
        <v>0</v>
      </c>
      <c r="AK939">
        <v>0</v>
      </c>
      <c r="AL939">
        <v>0</v>
      </c>
      <c r="AM939">
        <v>1</v>
      </c>
      <c r="AN939">
        <v>0</v>
      </c>
      <c r="AO939">
        <v>1</v>
      </c>
      <c r="AP939">
        <v>1</v>
      </c>
    </row>
    <row r="940" spans="1:42">
      <c r="A940" t="s">
        <v>843</v>
      </c>
      <c r="B940">
        <v>52</v>
      </c>
      <c r="C940">
        <f t="shared" si="30"/>
        <v>0</v>
      </c>
      <c r="D940">
        <v>1</v>
      </c>
      <c r="E940">
        <v>1</v>
      </c>
      <c r="F940">
        <v>1</v>
      </c>
      <c r="G940">
        <v>0</v>
      </c>
      <c r="H940">
        <v>0</v>
      </c>
      <c r="I940">
        <v>0</v>
      </c>
      <c r="J940">
        <v>0</v>
      </c>
      <c r="K940">
        <v>0</v>
      </c>
      <c r="L940">
        <v>0</v>
      </c>
      <c r="M940">
        <v>0</v>
      </c>
      <c r="N940">
        <v>1</v>
      </c>
      <c r="O940">
        <v>0</v>
      </c>
      <c r="P940">
        <v>0</v>
      </c>
      <c r="Q940">
        <v>1</v>
      </c>
      <c r="R940">
        <v>10</v>
      </c>
      <c r="S940">
        <f t="shared" si="29"/>
        <v>1</v>
      </c>
      <c r="T940">
        <f t="shared" si="31"/>
        <v>0</v>
      </c>
      <c r="U940">
        <f t="shared" si="32"/>
        <v>0</v>
      </c>
      <c r="V940">
        <v>0</v>
      </c>
      <c r="W940">
        <v>0</v>
      </c>
      <c r="X940">
        <v>0</v>
      </c>
      <c r="Y940">
        <v>0</v>
      </c>
      <c r="Z940">
        <v>0</v>
      </c>
      <c r="AA940">
        <v>0</v>
      </c>
      <c r="AB940">
        <v>0</v>
      </c>
      <c r="AC940">
        <v>0</v>
      </c>
      <c r="AD940">
        <v>1</v>
      </c>
      <c r="AE940">
        <v>0</v>
      </c>
      <c r="AF940">
        <v>0</v>
      </c>
      <c r="AG940">
        <v>0</v>
      </c>
      <c r="AH940">
        <v>0</v>
      </c>
      <c r="AI940">
        <v>0</v>
      </c>
      <c r="AJ940">
        <v>1</v>
      </c>
      <c r="AK940">
        <v>0</v>
      </c>
      <c r="AL940">
        <v>0</v>
      </c>
      <c r="AM940">
        <v>0</v>
      </c>
      <c r="AN940">
        <v>0</v>
      </c>
      <c r="AO940">
        <v>1</v>
      </c>
      <c r="AP940">
        <v>1</v>
      </c>
    </row>
    <row r="941" spans="1:42">
      <c r="A941" t="s">
        <v>864</v>
      </c>
      <c r="B941">
        <v>42</v>
      </c>
      <c r="C941">
        <f t="shared" si="30"/>
        <v>0</v>
      </c>
      <c r="D941">
        <v>1</v>
      </c>
      <c r="E941">
        <v>1</v>
      </c>
      <c r="F941">
        <v>0</v>
      </c>
      <c r="G941">
        <v>1</v>
      </c>
      <c r="H941">
        <v>0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0</v>
      </c>
      <c r="O941">
        <v>0</v>
      </c>
      <c r="P941">
        <v>0</v>
      </c>
      <c r="Q941">
        <v>1</v>
      </c>
      <c r="R941">
        <v>2.5</v>
      </c>
      <c r="S941">
        <f t="shared" si="29"/>
        <v>0</v>
      </c>
      <c r="T941">
        <f t="shared" si="31"/>
        <v>0</v>
      </c>
      <c r="U941">
        <f t="shared" si="32"/>
        <v>0</v>
      </c>
      <c r="V941">
        <v>0</v>
      </c>
      <c r="W941">
        <v>0</v>
      </c>
      <c r="X941">
        <v>0</v>
      </c>
      <c r="Y941">
        <v>0</v>
      </c>
      <c r="Z941">
        <v>0</v>
      </c>
      <c r="AA941">
        <v>0</v>
      </c>
      <c r="AB941">
        <v>0</v>
      </c>
      <c r="AC941">
        <v>0</v>
      </c>
      <c r="AD941">
        <v>1</v>
      </c>
      <c r="AE941">
        <v>0</v>
      </c>
      <c r="AF941">
        <v>1</v>
      </c>
      <c r="AG941">
        <v>1</v>
      </c>
      <c r="AH941">
        <v>0</v>
      </c>
      <c r="AI941">
        <v>0</v>
      </c>
      <c r="AJ941">
        <v>0</v>
      </c>
      <c r="AK941">
        <v>0</v>
      </c>
      <c r="AL941">
        <v>0</v>
      </c>
      <c r="AM941">
        <v>0</v>
      </c>
      <c r="AN941">
        <v>0</v>
      </c>
      <c r="AO941">
        <v>1</v>
      </c>
      <c r="AP941">
        <v>1</v>
      </c>
    </row>
    <row r="942" spans="1:42" s="4" customFormat="1">
      <c r="A942" t="s">
        <v>868</v>
      </c>
      <c r="B942">
        <v>41</v>
      </c>
      <c r="C942">
        <f t="shared" si="30"/>
        <v>0</v>
      </c>
      <c r="D942">
        <v>1</v>
      </c>
      <c r="E942">
        <v>1</v>
      </c>
      <c r="F942">
        <v>1</v>
      </c>
      <c r="G942">
        <v>0</v>
      </c>
      <c r="H942">
        <v>0</v>
      </c>
      <c r="I942">
        <v>0</v>
      </c>
      <c r="J942">
        <v>1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0</v>
      </c>
      <c r="Q942">
        <v>1</v>
      </c>
      <c r="R942">
        <v>7.5</v>
      </c>
      <c r="S942">
        <f t="shared" si="29"/>
        <v>1</v>
      </c>
      <c r="T942">
        <f t="shared" si="31"/>
        <v>0</v>
      </c>
      <c r="U942">
        <f t="shared" si="32"/>
        <v>0</v>
      </c>
      <c r="V942">
        <v>0</v>
      </c>
      <c r="W942">
        <v>0</v>
      </c>
      <c r="X942">
        <v>0</v>
      </c>
      <c r="Y942">
        <v>0</v>
      </c>
      <c r="Z942">
        <v>0</v>
      </c>
      <c r="AA942">
        <v>0</v>
      </c>
      <c r="AB942">
        <v>0</v>
      </c>
      <c r="AC942">
        <v>0</v>
      </c>
      <c r="AD942">
        <v>1</v>
      </c>
      <c r="AE942">
        <v>0</v>
      </c>
      <c r="AF942">
        <v>0</v>
      </c>
      <c r="AG942">
        <v>0</v>
      </c>
      <c r="AH942">
        <v>1</v>
      </c>
      <c r="AI942">
        <v>0</v>
      </c>
      <c r="AJ942">
        <v>0</v>
      </c>
      <c r="AK942">
        <v>0</v>
      </c>
      <c r="AL942">
        <v>0</v>
      </c>
      <c r="AM942">
        <v>0</v>
      </c>
      <c r="AN942">
        <v>1</v>
      </c>
      <c r="AO942">
        <v>1</v>
      </c>
      <c r="AP942">
        <v>1</v>
      </c>
    </row>
    <row r="943" spans="1:42">
      <c r="A943" t="s">
        <v>877</v>
      </c>
      <c r="B943">
        <v>43</v>
      </c>
      <c r="C943">
        <f t="shared" si="30"/>
        <v>0</v>
      </c>
      <c r="D943">
        <v>1</v>
      </c>
      <c r="E943">
        <v>1</v>
      </c>
      <c r="F943">
        <v>0</v>
      </c>
      <c r="G943">
        <v>1</v>
      </c>
      <c r="H943">
        <v>0</v>
      </c>
      <c r="I943">
        <v>0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0</v>
      </c>
      <c r="Q943">
        <v>1</v>
      </c>
      <c r="R943">
        <v>15</v>
      </c>
      <c r="S943">
        <f t="shared" si="29"/>
        <v>1</v>
      </c>
      <c r="T943">
        <f t="shared" si="31"/>
        <v>1</v>
      </c>
      <c r="U943">
        <f t="shared" si="32"/>
        <v>0</v>
      </c>
      <c r="V943">
        <v>1</v>
      </c>
      <c r="W943">
        <v>0</v>
      </c>
      <c r="X943">
        <v>0</v>
      </c>
      <c r="Y943">
        <v>1</v>
      </c>
      <c r="Z943">
        <v>0</v>
      </c>
      <c r="AA943">
        <v>0</v>
      </c>
      <c r="AB943">
        <v>0</v>
      </c>
      <c r="AC943">
        <v>0</v>
      </c>
      <c r="AD943">
        <v>1</v>
      </c>
      <c r="AE943">
        <v>0</v>
      </c>
      <c r="AF943">
        <v>0</v>
      </c>
      <c r="AG943">
        <v>0</v>
      </c>
      <c r="AH943">
        <v>0</v>
      </c>
      <c r="AI943">
        <v>0</v>
      </c>
      <c r="AJ943">
        <v>1</v>
      </c>
      <c r="AK943">
        <v>0</v>
      </c>
      <c r="AL943">
        <v>0</v>
      </c>
      <c r="AM943">
        <v>0</v>
      </c>
      <c r="AN943">
        <v>0</v>
      </c>
      <c r="AO943">
        <v>1</v>
      </c>
      <c r="AP943">
        <v>1</v>
      </c>
    </row>
    <row r="944" spans="1:42">
      <c r="A944" t="s">
        <v>898</v>
      </c>
      <c r="B944">
        <v>22</v>
      </c>
      <c r="C944">
        <f t="shared" si="30"/>
        <v>0</v>
      </c>
      <c r="D944">
        <v>1</v>
      </c>
      <c r="E944">
        <v>1</v>
      </c>
      <c r="F944">
        <v>1</v>
      </c>
      <c r="G944">
        <v>0</v>
      </c>
      <c r="H944">
        <v>0</v>
      </c>
      <c r="I944">
        <v>0</v>
      </c>
      <c r="J944">
        <v>1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0</v>
      </c>
      <c r="Q944">
        <v>1</v>
      </c>
      <c r="R944">
        <v>15</v>
      </c>
      <c r="S944">
        <f t="shared" si="29"/>
        <v>1</v>
      </c>
      <c r="T944">
        <f t="shared" si="31"/>
        <v>1</v>
      </c>
      <c r="U944">
        <f t="shared" si="32"/>
        <v>0</v>
      </c>
      <c r="V944">
        <v>1</v>
      </c>
      <c r="W944">
        <v>0</v>
      </c>
      <c r="X944">
        <v>0</v>
      </c>
      <c r="Y944">
        <v>0</v>
      </c>
      <c r="Z944">
        <v>0</v>
      </c>
      <c r="AA944">
        <v>1</v>
      </c>
      <c r="AB944">
        <v>0</v>
      </c>
      <c r="AC944">
        <v>0</v>
      </c>
      <c r="AD944">
        <v>1</v>
      </c>
      <c r="AE944">
        <v>0</v>
      </c>
      <c r="AF944">
        <v>0</v>
      </c>
      <c r="AG944">
        <v>0</v>
      </c>
      <c r="AH944">
        <v>0</v>
      </c>
      <c r="AI944">
        <v>0</v>
      </c>
      <c r="AJ944">
        <v>1</v>
      </c>
      <c r="AK944">
        <v>0</v>
      </c>
      <c r="AL944">
        <v>0</v>
      </c>
      <c r="AM944">
        <v>0</v>
      </c>
      <c r="AN944">
        <v>1</v>
      </c>
      <c r="AO944">
        <v>1</v>
      </c>
      <c r="AP944">
        <v>1</v>
      </c>
    </row>
    <row r="945" spans="1:42">
      <c r="A945" t="s">
        <v>909</v>
      </c>
      <c r="B945">
        <v>59</v>
      </c>
      <c r="C945">
        <f t="shared" si="30"/>
        <v>0</v>
      </c>
      <c r="D945">
        <v>1</v>
      </c>
      <c r="E945">
        <v>1</v>
      </c>
      <c r="F945">
        <v>1</v>
      </c>
      <c r="G945">
        <v>1</v>
      </c>
      <c r="H945">
        <v>0</v>
      </c>
      <c r="I945">
        <v>0</v>
      </c>
      <c r="J945">
        <v>0</v>
      </c>
      <c r="K945">
        <v>0</v>
      </c>
      <c r="L945">
        <v>0</v>
      </c>
      <c r="M945">
        <v>0</v>
      </c>
      <c r="N945">
        <v>0</v>
      </c>
      <c r="O945">
        <v>0</v>
      </c>
      <c r="P945">
        <v>0</v>
      </c>
      <c r="Q945">
        <v>1</v>
      </c>
      <c r="R945">
        <v>5</v>
      </c>
      <c r="S945">
        <f t="shared" si="29"/>
        <v>0</v>
      </c>
      <c r="T945">
        <f t="shared" si="31"/>
        <v>0</v>
      </c>
      <c r="U945">
        <f t="shared" si="32"/>
        <v>0</v>
      </c>
      <c r="V945">
        <v>1</v>
      </c>
      <c r="W945">
        <v>1</v>
      </c>
      <c r="X945">
        <v>0</v>
      </c>
      <c r="Y945">
        <v>0</v>
      </c>
      <c r="Z945">
        <v>0</v>
      </c>
      <c r="AA945">
        <v>0</v>
      </c>
      <c r="AB945">
        <v>0</v>
      </c>
      <c r="AC945">
        <v>0</v>
      </c>
      <c r="AD945">
        <v>0</v>
      </c>
      <c r="AE945">
        <v>0</v>
      </c>
      <c r="AF945">
        <v>0</v>
      </c>
      <c r="AG945">
        <v>0</v>
      </c>
      <c r="AH945">
        <v>0</v>
      </c>
      <c r="AI945">
        <v>0</v>
      </c>
      <c r="AJ945">
        <v>0</v>
      </c>
      <c r="AK945">
        <v>0</v>
      </c>
      <c r="AL945">
        <v>0</v>
      </c>
      <c r="AM945">
        <v>0</v>
      </c>
      <c r="AN945">
        <v>0</v>
      </c>
      <c r="AO945">
        <v>1</v>
      </c>
      <c r="AP945">
        <v>1</v>
      </c>
    </row>
    <row r="946" spans="1:42">
      <c r="A946" t="s">
        <v>1157</v>
      </c>
      <c r="B946">
        <v>20</v>
      </c>
      <c r="C946">
        <f t="shared" si="30"/>
        <v>0</v>
      </c>
      <c r="D946">
        <v>1</v>
      </c>
      <c r="E946">
        <v>1</v>
      </c>
      <c r="F946">
        <v>1</v>
      </c>
      <c r="G946">
        <v>0</v>
      </c>
      <c r="H946">
        <v>0</v>
      </c>
      <c r="I946">
        <v>0</v>
      </c>
      <c r="J946">
        <v>1</v>
      </c>
      <c r="K946">
        <v>0</v>
      </c>
      <c r="L946">
        <v>0</v>
      </c>
      <c r="M946">
        <v>0</v>
      </c>
      <c r="N946">
        <v>0</v>
      </c>
      <c r="O946">
        <v>0</v>
      </c>
      <c r="P946">
        <v>0</v>
      </c>
      <c r="Q946">
        <v>1</v>
      </c>
      <c r="R946">
        <v>15</v>
      </c>
      <c r="S946">
        <f t="shared" si="29"/>
        <v>1</v>
      </c>
      <c r="T946">
        <f t="shared" si="31"/>
        <v>1</v>
      </c>
      <c r="U946">
        <f t="shared" si="32"/>
        <v>0</v>
      </c>
      <c r="V946">
        <v>0</v>
      </c>
      <c r="W946">
        <v>0</v>
      </c>
      <c r="X946">
        <v>0</v>
      </c>
      <c r="Y946">
        <v>0</v>
      </c>
      <c r="Z946">
        <v>0</v>
      </c>
      <c r="AA946">
        <v>0</v>
      </c>
      <c r="AB946">
        <v>0</v>
      </c>
      <c r="AC946">
        <v>0</v>
      </c>
      <c r="AD946">
        <v>1</v>
      </c>
      <c r="AE946">
        <v>0</v>
      </c>
      <c r="AF946">
        <v>0</v>
      </c>
      <c r="AG946">
        <v>0</v>
      </c>
      <c r="AH946">
        <v>0</v>
      </c>
      <c r="AI946">
        <v>0</v>
      </c>
      <c r="AJ946">
        <v>1</v>
      </c>
      <c r="AK946">
        <v>0</v>
      </c>
      <c r="AL946">
        <v>0</v>
      </c>
      <c r="AM946">
        <v>0</v>
      </c>
      <c r="AN946">
        <v>1</v>
      </c>
      <c r="AO946">
        <v>1</v>
      </c>
      <c r="AP946">
        <v>1</v>
      </c>
    </row>
    <row r="947" spans="1:42">
      <c r="A947" t="s">
        <v>948</v>
      </c>
      <c r="B947">
        <v>47</v>
      </c>
      <c r="C947">
        <f t="shared" si="30"/>
        <v>0</v>
      </c>
      <c r="D947">
        <v>1</v>
      </c>
      <c r="E947">
        <v>1</v>
      </c>
      <c r="F947">
        <v>0</v>
      </c>
      <c r="G947">
        <v>1</v>
      </c>
      <c r="H947">
        <v>0</v>
      </c>
      <c r="I947">
        <v>0</v>
      </c>
      <c r="J947">
        <v>0</v>
      </c>
      <c r="K947">
        <v>0</v>
      </c>
      <c r="L947">
        <v>0</v>
      </c>
      <c r="M947">
        <v>0</v>
      </c>
      <c r="N947">
        <v>0</v>
      </c>
      <c r="O947">
        <v>0</v>
      </c>
      <c r="P947">
        <v>0</v>
      </c>
      <c r="Q947">
        <v>1</v>
      </c>
      <c r="R947">
        <v>2.5</v>
      </c>
      <c r="S947">
        <f t="shared" si="29"/>
        <v>0</v>
      </c>
      <c r="T947">
        <f t="shared" si="31"/>
        <v>0</v>
      </c>
      <c r="U947">
        <f t="shared" si="32"/>
        <v>0</v>
      </c>
      <c r="V947">
        <v>0</v>
      </c>
      <c r="W947">
        <v>0</v>
      </c>
      <c r="X947">
        <v>0</v>
      </c>
      <c r="Y947">
        <v>0</v>
      </c>
      <c r="Z947">
        <v>0</v>
      </c>
      <c r="AA947">
        <v>0</v>
      </c>
      <c r="AB947">
        <v>0</v>
      </c>
      <c r="AC947">
        <v>0</v>
      </c>
      <c r="AD947">
        <v>1</v>
      </c>
      <c r="AE947">
        <v>0</v>
      </c>
      <c r="AF947">
        <v>1</v>
      </c>
      <c r="AG947">
        <v>1</v>
      </c>
      <c r="AH947">
        <v>0</v>
      </c>
      <c r="AI947">
        <v>0</v>
      </c>
      <c r="AJ947">
        <v>0</v>
      </c>
      <c r="AK947">
        <v>0</v>
      </c>
      <c r="AL947">
        <v>0</v>
      </c>
      <c r="AM947">
        <v>0</v>
      </c>
      <c r="AN947">
        <v>0</v>
      </c>
      <c r="AO947">
        <v>1</v>
      </c>
      <c r="AP947">
        <v>1</v>
      </c>
    </row>
    <row r="948" spans="1:42">
      <c r="A948" s="7" t="s">
        <v>1158</v>
      </c>
      <c r="B948" s="7">
        <v>39</v>
      </c>
      <c r="C948">
        <f t="shared" si="30"/>
        <v>0</v>
      </c>
      <c r="D948" s="7">
        <v>1</v>
      </c>
      <c r="E948" s="7">
        <v>1</v>
      </c>
      <c r="F948" s="7">
        <v>0</v>
      </c>
      <c r="G948" s="7">
        <v>1</v>
      </c>
      <c r="H948" s="7">
        <v>0</v>
      </c>
      <c r="I948" s="7">
        <v>0</v>
      </c>
      <c r="J948" s="7">
        <v>0</v>
      </c>
      <c r="K948" s="7">
        <v>0</v>
      </c>
      <c r="L948" s="7">
        <v>0</v>
      </c>
      <c r="M948" s="7">
        <v>0</v>
      </c>
      <c r="N948" s="7">
        <v>0</v>
      </c>
      <c r="O948" s="7">
        <v>0</v>
      </c>
      <c r="P948" s="7">
        <v>0</v>
      </c>
      <c r="Q948" s="7">
        <v>1</v>
      </c>
      <c r="R948" s="7">
        <v>5</v>
      </c>
      <c r="S948">
        <f t="shared" si="29"/>
        <v>0</v>
      </c>
      <c r="T948">
        <f t="shared" si="31"/>
        <v>0</v>
      </c>
      <c r="U948">
        <f t="shared" si="32"/>
        <v>0</v>
      </c>
      <c r="V948" s="7">
        <v>1</v>
      </c>
      <c r="W948" s="7">
        <v>1</v>
      </c>
      <c r="X948" s="7">
        <v>0</v>
      </c>
      <c r="Y948" s="7">
        <v>0</v>
      </c>
      <c r="Z948" s="7">
        <v>0</v>
      </c>
      <c r="AA948" s="7">
        <v>0</v>
      </c>
      <c r="AB948" s="7">
        <v>0</v>
      </c>
      <c r="AC948" s="7">
        <v>0</v>
      </c>
      <c r="AD948" s="7">
        <v>1</v>
      </c>
      <c r="AE948" s="7">
        <v>0</v>
      </c>
      <c r="AF948" s="7">
        <v>1</v>
      </c>
      <c r="AG948" s="7">
        <v>0</v>
      </c>
      <c r="AH948" s="7">
        <v>0</v>
      </c>
      <c r="AI948" s="7">
        <v>0</v>
      </c>
      <c r="AJ948" s="7">
        <v>0</v>
      </c>
      <c r="AK948" s="7">
        <v>0</v>
      </c>
      <c r="AL948" s="7">
        <v>0</v>
      </c>
      <c r="AM948" s="7">
        <v>0</v>
      </c>
      <c r="AN948" s="7">
        <v>0</v>
      </c>
      <c r="AO948" s="7">
        <v>0</v>
      </c>
      <c r="AP948" s="7">
        <v>1</v>
      </c>
    </row>
    <row r="949" spans="1:42">
      <c r="A949" t="s">
        <v>288</v>
      </c>
      <c r="B949">
        <v>43</v>
      </c>
      <c r="C949">
        <f t="shared" si="30"/>
        <v>0</v>
      </c>
      <c r="D949">
        <v>1</v>
      </c>
      <c r="E949">
        <v>1</v>
      </c>
      <c r="F949">
        <v>0</v>
      </c>
      <c r="G949">
        <v>1</v>
      </c>
      <c r="H949">
        <v>0</v>
      </c>
      <c r="I949">
        <v>0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0</v>
      </c>
      <c r="Q949">
        <v>1</v>
      </c>
      <c r="R949">
        <v>5</v>
      </c>
      <c r="S949">
        <f t="shared" si="29"/>
        <v>0</v>
      </c>
      <c r="T949">
        <f t="shared" si="31"/>
        <v>0</v>
      </c>
      <c r="U949">
        <f t="shared" si="32"/>
        <v>0</v>
      </c>
      <c r="V949">
        <v>1</v>
      </c>
      <c r="W949">
        <v>0</v>
      </c>
      <c r="X949">
        <v>1</v>
      </c>
      <c r="Y949">
        <v>0</v>
      </c>
      <c r="Z949">
        <v>0</v>
      </c>
      <c r="AA949">
        <v>0</v>
      </c>
      <c r="AB949">
        <v>0</v>
      </c>
      <c r="AC949">
        <v>0</v>
      </c>
      <c r="AD949">
        <v>1</v>
      </c>
      <c r="AE949">
        <v>0</v>
      </c>
      <c r="AF949">
        <v>1</v>
      </c>
      <c r="AG949">
        <v>0</v>
      </c>
      <c r="AH949">
        <v>0</v>
      </c>
      <c r="AI949">
        <v>0</v>
      </c>
      <c r="AJ949">
        <v>0</v>
      </c>
      <c r="AK949">
        <v>0</v>
      </c>
      <c r="AL949">
        <v>0</v>
      </c>
      <c r="AM949">
        <v>0</v>
      </c>
      <c r="AN949">
        <v>1</v>
      </c>
      <c r="AO949">
        <v>0</v>
      </c>
      <c r="AP949">
        <v>0</v>
      </c>
    </row>
    <row r="950" spans="1:42">
      <c r="A950" t="s">
        <v>343</v>
      </c>
      <c r="B950">
        <v>63</v>
      </c>
      <c r="C950">
        <f t="shared" si="30"/>
        <v>1</v>
      </c>
      <c r="D950">
        <v>1</v>
      </c>
      <c r="E950">
        <v>1</v>
      </c>
      <c r="F950">
        <v>0</v>
      </c>
      <c r="G950">
        <v>1</v>
      </c>
      <c r="H950">
        <v>0</v>
      </c>
      <c r="I950">
        <v>0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0</v>
      </c>
      <c r="Q950">
        <v>1</v>
      </c>
      <c r="R950">
        <v>10</v>
      </c>
      <c r="S950">
        <f t="shared" si="29"/>
        <v>1</v>
      </c>
      <c r="T950">
        <f t="shared" si="31"/>
        <v>0</v>
      </c>
      <c r="U950">
        <f t="shared" si="32"/>
        <v>0</v>
      </c>
      <c r="V950">
        <v>1</v>
      </c>
      <c r="W950">
        <v>0</v>
      </c>
      <c r="X950">
        <v>0</v>
      </c>
      <c r="Y950">
        <v>1</v>
      </c>
      <c r="Z950">
        <v>0</v>
      </c>
      <c r="AA950">
        <v>0</v>
      </c>
      <c r="AB950">
        <v>0</v>
      </c>
      <c r="AC950">
        <v>0</v>
      </c>
      <c r="AD950">
        <v>1</v>
      </c>
      <c r="AE950">
        <v>0</v>
      </c>
      <c r="AF950">
        <v>1</v>
      </c>
      <c r="AG950">
        <v>0</v>
      </c>
      <c r="AH950">
        <v>0</v>
      </c>
      <c r="AI950">
        <v>0</v>
      </c>
      <c r="AJ950">
        <v>0</v>
      </c>
      <c r="AK950">
        <v>0</v>
      </c>
      <c r="AL950">
        <v>0</v>
      </c>
      <c r="AM950">
        <v>0</v>
      </c>
      <c r="AN950">
        <v>1</v>
      </c>
      <c r="AO950">
        <v>1</v>
      </c>
      <c r="AP950">
        <v>1</v>
      </c>
    </row>
    <row r="951" spans="1:42">
      <c r="A951" t="s">
        <v>457</v>
      </c>
      <c r="B951">
        <v>50</v>
      </c>
      <c r="C951">
        <f t="shared" si="30"/>
        <v>0</v>
      </c>
      <c r="D951">
        <v>1</v>
      </c>
      <c r="E951">
        <v>1</v>
      </c>
      <c r="F951">
        <v>1</v>
      </c>
      <c r="G951">
        <v>0</v>
      </c>
      <c r="H951">
        <v>0</v>
      </c>
      <c r="I951">
        <v>0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0</v>
      </c>
      <c r="P951">
        <v>1</v>
      </c>
      <c r="Q951">
        <v>1</v>
      </c>
      <c r="R951">
        <v>10</v>
      </c>
      <c r="S951">
        <f t="shared" si="29"/>
        <v>1</v>
      </c>
      <c r="T951">
        <f t="shared" si="31"/>
        <v>0</v>
      </c>
      <c r="U951">
        <f t="shared" si="32"/>
        <v>0</v>
      </c>
      <c r="V951">
        <v>0</v>
      </c>
      <c r="W951">
        <v>0</v>
      </c>
      <c r="X951">
        <v>0</v>
      </c>
      <c r="Y951">
        <v>0</v>
      </c>
      <c r="Z951">
        <v>0</v>
      </c>
      <c r="AA951">
        <v>0</v>
      </c>
      <c r="AB951">
        <v>0</v>
      </c>
      <c r="AC951">
        <v>0</v>
      </c>
      <c r="AD951">
        <v>1</v>
      </c>
      <c r="AE951">
        <v>0</v>
      </c>
      <c r="AF951">
        <v>0</v>
      </c>
      <c r="AG951">
        <v>0</v>
      </c>
      <c r="AH951">
        <v>1</v>
      </c>
      <c r="AI951">
        <v>0</v>
      </c>
      <c r="AJ951">
        <v>0</v>
      </c>
      <c r="AK951">
        <v>0</v>
      </c>
      <c r="AL951">
        <v>0</v>
      </c>
      <c r="AM951">
        <v>0</v>
      </c>
      <c r="AN951">
        <v>0</v>
      </c>
      <c r="AO951">
        <v>1</v>
      </c>
      <c r="AP951">
        <v>1</v>
      </c>
    </row>
    <row r="952" spans="1:42">
      <c r="A952" t="s">
        <v>677</v>
      </c>
      <c r="B952">
        <v>52</v>
      </c>
      <c r="C952">
        <f t="shared" si="30"/>
        <v>0</v>
      </c>
      <c r="D952">
        <v>1</v>
      </c>
      <c r="E952">
        <v>1</v>
      </c>
      <c r="F952">
        <v>1</v>
      </c>
      <c r="G952">
        <v>1</v>
      </c>
      <c r="H952">
        <v>0</v>
      </c>
      <c r="I952">
        <v>0</v>
      </c>
      <c r="J952">
        <v>0</v>
      </c>
      <c r="K952">
        <v>0</v>
      </c>
      <c r="L952">
        <v>0</v>
      </c>
      <c r="M952">
        <v>0</v>
      </c>
      <c r="N952">
        <v>0</v>
      </c>
      <c r="O952">
        <v>0</v>
      </c>
      <c r="P952">
        <v>0</v>
      </c>
      <c r="Q952">
        <v>1</v>
      </c>
      <c r="R952">
        <v>5</v>
      </c>
      <c r="S952">
        <f t="shared" ref="S952:S957" si="33">IF(R952&gt;7,1,0)</f>
        <v>0</v>
      </c>
      <c r="T952">
        <f t="shared" si="31"/>
        <v>0</v>
      </c>
      <c r="U952">
        <f t="shared" si="32"/>
        <v>0</v>
      </c>
      <c r="V952">
        <v>1</v>
      </c>
      <c r="W952">
        <v>0</v>
      </c>
      <c r="X952">
        <v>0</v>
      </c>
      <c r="Y952">
        <v>1</v>
      </c>
      <c r="Z952">
        <v>0</v>
      </c>
      <c r="AA952">
        <v>0</v>
      </c>
      <c r="AB952">
        <v>0</v>
      </c>
      <c r="AC952">
        <v>0</v>
      </c>
      <c r="AD952">
        <v>1</v>
      </c>
      <c r="AE952">
        <v>0</v>
      </c>
      <c r="AF952">
        <v>0</v>
      </c>
      <c r="AG952">
        <v>1</v>
      </c>
      <c r="AH952">
        <v>0</v>
      </c>
      <c r="AI952">
        <v>0</v>
      </c>
      <c r="AJ952">
        <v>0</v>
      </c>
      <c r="AK952">
        <v>0</v>
      </c>
      <c r="AL952">
        <v>0</v>
      </c>
      <c r="AM952">
        <v>0</v>
      </c>
      <c r="AN952">
        <v>0</v>
      </c>
      <c r="AO952">
        <v>1</v>
      </c>
      <c r="AP952">
        <v>1</v>
      </c>
    </row>
    <row r="953" spans="1:42" s="4" customFormat="1">
      <c r="A953" t="s">
        <v>722</v>
      </c>
      <c r="B953">
        <v>47</v>
      </c>
      <c r="C953">
        <f t="shared" si="30"/>
        <v>0</v>
      </c>
      <c r="D953">
        <v>1</v>
      </c>
      <c r="E953">
        <v>1</v>
      </c>
      <c r="F953">
        <v>1</v>
      </c>
      <c r="G953">
        <v>1</v>
      </c>
      <c r="H953">
        <v>0</v>
      </c>
      <c r="I953">
        <v>0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0</v>
      </c>
      <c r="P953">
        <v>0</v>
      </c>
      <c r="Q953">
        <v>1</v>
      </c>
      <c r="R953">
        <v>5</v>
      </c>
      <c r="S953">
        <f t="shared" si="33"/>
        <v>0</v>
      </c>
      <c r="T953">
        <f t="shared" si="31"/>
        <v>0</v>
      </c>
      <c r="U953">
        <f t="shared" si="32"/>
        <v>0</v>
      </c>
      <c r="V953">
        <v>0</v>
      </c>
      <c r="W953">
        <v>0</v>
      </c>
      <c r="X953">
        <v>0</v>
      </c>
      <c r="Y953">
        <v>0</v>
      </c>
      <c r="Z953">
        <v>0</v>
      </c>
      <c r="AA953">
        <v>0</v>
      </c>
      <c r="AB953">
        <v>0</v>
      </c>
      <c r="AC953">
        <v>0</v>
      </c>
      <c r="AD953">
        <v>1</v>
      </c>
      <c r="AE953">
        <v>0</v>
      </c>
      <c r="AF953">
        <v>1</v>
      </c>
      <c r="AG953">
        <v>1</v>
      </c>
      <c r="AH953">
        <v>0</v>
      </c>
      <c r="AI953">
        <v>0</v>
      </c>
      <c r="AJ953">
        <v>0</v>
      </c>
      <c r="AK953">
        <v>0</v>
      </c>
      <c r="AL953">
        <v>0</v>
      </c>
      <c r="AM953">
        <v>0</v>
      </c>
      <c r="AN953">
        <v>0</v>
      </c>
      <c r="AO953">
        <v>1</v>
      </c>
      <c r="AP953">
        <v>1</v>
      </c>
    </row>
    <row r="954" spans="1:42">
      <c r="A954" s="7" t="s">
        <v>979</v>
      </c>
      <c r="B954" s="7">
        <v>61</v>
      </c>
      <c r="C954">
        <f t="shared" si="30"/>
        <v>1</v>
      </c>
      <c r="D954" s="7">
        <v>1</v>
      </c>
      <c r="E954" s="7">
        <v>1</v>
      </c>
      <c r="F954" s="7">
        <v>1</v>
      </c>
      <c r="G954" s="7">
        <v>1</v>
      </c>
      <c r="H954" s="7">
        <v>0</v>
      </c>
      <c r="I954" s="7">
        <v>0</v>
      </c>
      <c r="J954" s="7">
        <v>0</v>
      </c>
      <c r="K954" s="7">
        <v>0</v>
      </c>
      <c r="L954" s="7">
        <v>0</v>
      </c>
      <c r="M954" s="7">
        <v>0</v>
      </c>
      <c r="N954" s="7">
        <v>0</v>
      </c>
      <c r="O954" s="7">
        <v>0</v>
      </c>
      <c r="P954" s="7">
        <v>0</v>
      </c>
      <c r="Q954" s="7">
        <v>1</v>
      </c>
      <c r="R954" s="7">
        <v>5</v>
      </c>
      <c r="S954">
        <f t="shared" si="33"/>
        <v>0</v>
      </c>
      <c r="T954">
        <f t="shared" si="31"/>
        <v>0</v>
      </c>
      <c r="U954">
        <f t="shared" si="32"/>
        <v>0</v>
      </c>
      <c r="V954" s="7">
        <v>1</v>
      </c>
      <c r="W954" s="7">
        <v>0</v>
      </c>
      <c r="X954" s="7">
        <v>1</v>
      </c>
      <c r="Y954" s="7">
        <v>0</v>
      </c>
      <c r="Z954" s="7">
        <v>0</v>
      </c>
      <c r="AA954" s="7">
        <v>0</v>
      </c>
      <c r="AB954" s="7">
        <v>0</v>
      </c>
      <c r="AC954" s="7">
        <v>0</v>
      </c>
      <c r="AD954" s="7">
        <v>1</v>
      </c>
      <c r="AE954" s="7">
        <v>0</v>
      </c>
      <c r="AF954" s="7">
        <v>1</v>
      </c>
      <c r="AG954" s="7">
        <v>0</v>
      </c>
      <c r="AH954" s="7">
        <v>0</v>
      </c>
      <c r="AI954" s="7">
        <v>0</v>
      </c>
      <c r="AJ954" s="7">
        <v>0</v>
      </c>
      <c r="AK954" s="7">
        <v>0</v>
      </c>
      <c r="AL954" s="7">
        <v>0</v>
      </c>
      <c r="AM954" s="7">
        <v>0</v>
      </c>
      <c r="AN954" s="7">
        <v>0</v>
      </c>
      <c r="AO954" s="7">
        <v>1</v>
      </c>
      <c r="AP954">
        <v>1</v>
      </c>
    </row>
    <row r="955" spans="1:42">
      <c r="A955" s="7" t="s">
        <v>1014</v>
      </c>
      <c r="B955" s="7">
        <v>29</v>
      </c>
      <c r="C955">
        <f t="shared" si="30"/>
        <v>0</v>
      </c>
      <c r="D955" s="7">
        <v>1</v>
      </c>
      <c r="E955" s="7">
        <v>1</v>
      </c>
      <c r="F955" s="7">
        <v>0</v>
      </c>
      <c r="G955" s="7">
        <v>0</v>
      </c>
      <c r="H955" s="7">
        <v>0</v>
      </c>
      <c r="I955" s="7">
        <v>0</v>
      </c>
      <c r="J955" s="7">
        <v>1</v>
      </c>
      <c r="K955" s="7">
        <v>0</v>
      </c>
      <c r="L955" s="7">
        <v>0</v>
      </c>
      <c r="M955" s="7">
        <v>0</v>
      </c>
      <c r="N955" s="7">
        <v>0</v>
      </c>
      <c r="O955" s="7">
        <v>0</v>
      </c>
      <c r="P955" s="7">
        <v>0</v>
      </c>
      <c r="Q955" s="7">
        <v>1</v>
      </c>
      <c r="R955" s="7">
        <v>20</v>
      </c>
      <c r="S955">
        <f t="shared" si="33"/>
        <v>1</v>
      </c>
      <c r="T955">
        <f t="shared" si="31"/>
        <v>1</v>
      </c>
      <c r="U955">
        <f t="shared" si="32"/>
        <v>0</v>
      </c>
      <c r="V955" s="7">
        <v>0</v>
      </c>
      <c r="W955" s="7">
        <v>0</v>
      </c>
      <c r="X955" s="7">
        <v>0</v>
      </c>
      <c r="Y955" s="7">
        <v>0</v>
      </c>
      <c r="Z955" s="7">
        <v>0</v>
      </c>
      <c r="AA955" s="7">
        <v>0</v>
      </c>
      <c r="AB955" s="7">
        <v>0</v>
      </c>
      <c r="AC955" s="7">
        <v>0</v>
      </c>
      <c r="AD955" s="7">
        <v>1</v>
      </c>
      <c r="AE955" s="7">
        <v>0</v>
      </c>
      <c r="AF955" s="7">
        <v>0</v>
      </c>
      <c r="AG955" s="7">
        <v>0</v>
      </c>
      <c r="AH955" s="7">
        <v>0</v>
      </c>
      <c r="AI955" s="7">
        <v>0</v>
      </c>
      <c r="AJ955" s="7">
        <v>1</v>
      </c>
      <c r="AK955" s="7">
        <v>0</v>
      </c>
      <c r="AL955" s="7">
        <v>0</v>
      </c>
      <c r="AM955" s="7">
        <v>0</v>
      </c>
      <c r="AN955" s="7">
        <v>0</v>
      </c>
      <c r="AO955" s="7">
        <v>1</v>
      </c>
      <c r="AP955">
        <v>1</v>
      </c>
    </row>
    <row r="956" spans="1:42">
      <c r="A956" t="s">
        <v>785</v>
      </c>
      <c r="B956">
        <v>38</v>
      </c>
      <c r="C956">
        <f t="shared" si="30"/>
        <v>0</v>
      </c>
      <c r="D956">
        <v>1</v>
      </c>
      <c r="E956">
        <v>1</v>
      </c>
      <c r="F956">
        <v>0</v>
      </c>
      <c r="G956">
        <v>0</v>
      </c>
      <c r="H956">
        <v>0</v>
      </c>
      <c r="I956">
        <v>0</v>
      </c>
      <c r="J956">
        <v>1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0</v>
      </c>
      <c r="Q956">
        <v>1</v>
      </c>
      <c r="R956">
        <v>10</v>
      </c>
      <c r="S956">
        <f t="shared" si="33"/>
        <v>1</v>
      </c>
      <c r="T956">
        <f t="shared" si="31"/>
        <v>0</v>
      </c>
      <c r="U956">
        <f t="shared" si="32"/>
        <v>0</v>
      </c>
      <c r="V956">
        <v>0</v>
      </c>
      <c r="W956">
        <v>0</v>
      </c>
      <c r="X956">
        <v>0</v>
      </c>
      <c r="Y956">
        <v>0</v>
      </c>
      <c r="Z956">
        <v>0</v>
      </c>
      <c r="AA956">
        <v>0</v>
      </c>
      <c r="AB956">
        <v>0</v>
      </c>
      <c r="AC956">
        <v>0</v>
      </c>
      <c r="AD956">
        <v>1</v>
      </c>
      <c r="AE956">
        <v>0</v>
      </c>
      <c r="AF956">
        <v>0</v>
      </c>
      <c r="AG956">
        <v>0</v>
      </c>
      <c r="AH956">
        <v>0</v>
      </c>
      <c r="AI956">
        <v>0</v>
      </c>
      <c r="AJ956">
        <v>1</v>
      </c>
      <c r="AK956">
        <v>0</v>
      </c>
      <c r="AL956">
        <v>0</v>
      </c>
      <c r="AM956">
        <v>0</v>
      </c>
      <c r="AN956">
        <v>1</v>
      </c>
      <c r="AO956">
        <v>1</v>
      </c>
      <c r="AP956">
        <v>1</v>
      </c>
    </row>
    <row r="957" spans="1:42">
      <c r="A957" t="s">
        <v>890</v>
      </c>
      <c r="B957">
        <v>52</v>
      </c>
      <c r="C957">
        <f t="shared" si="30"/>
        <v>0</v>
      </c>
      <c r="D957">
        <v>1</v>
      </c>
      <c r="E957">
        <v>1</v>
      </c>
      <c r="F957">
        <v>1</v>
      </c>
      <c r="G957">
        <v>1</v>
      </c>
      <c r="H957">
        <v>0</v>
      </c>
      <c r="I957">
        <v>0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0</v>
      </c>
      <c r="Q957">
        <v>1</v>
      </c>
      <c r="R957">
        <v>10</v>
      </c>
      <c r="S957">
        <f t="shared" si="33"/>
        <v>1</v>
      </c>
      <c r="T957">
        <f t="shared" si="31"/>
        <v>0</v>
      </c>
      <c r="U957">
        <f>IF(R957&gt;20,1,0)</f>
        <v>0</v>
      </c>
      <c r="V957">
        <v>1</v>
      </c>
      <c r="W957">
        <v>1</v>
      </c>
      <c r="X957">
        <v>1</v>
      </c>
      <c r="Y957">
        <v>0</v>
      </c>
      <c r="Z957">
        <v>0</v>
      </c>
      <c r="AA957">
        <v>0</v>
      </c>
      <c r="AB957">
        <v>0</v>
      </c>
      <c r="AC957">
        <v>0</v>
      </c>
      <c r="AD957">
        <v>1</v>
      </c>
      <c r="AE957">
        <v>0</v>
      </c>
      <c r="AF957">
        <v>1</v>
      </c>
      <c r="AG957">
        <v>0</v>
      </c>
      <c r="AH957">
        <v>0</v>
      </c>
      <c r="AI957">
        <v>0</v>
      </c>
      <c r="AJ957">
        <v>0</v>
      </c>
      <c r="AK957">
        <v>0</v>
      </c>
      <c r="AL957">
        <v>0</v>
      </c>
      <c r="AM957">
        <v>0</v>
      </c>
      <c r="AN957">
        <v>0</v>
      </c>
      <c r="AO957">
        <v>1</v>
      </c>
      <c r="AP957">
        <v>1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39"/>
  <sheetViews>
    <sheetView tabSelected="1" topLeftCell="A139" workbookViewId="0">
      <selection activeCell="C10" sqref="C10"/>
    </sheetView>
  </sheetViews>
  <sheetFormatPr defaultRowHeight="15.75"/>
  <cols>
    <col min="1" max="1" width="12.625" customWidth="1"/>
    <col min="2" max="2" width="18.5" customWidth="1"/>
    <col min="3" max="3" width="17.875" customWidth="1"/>
  </cols>
  <sheetData>
    <row r="1" spans="1:9">
      <c r="A1" s="13" t="s">
        <v>1159</v>
      </c>
      <c r="B1" s="13" t="s">
        <v>1160</v>
      </c>
      <c r="C1" s="13" t="s">
        <v>1161</v>
      </c>
    </row>
    <row r="2" spans="1:9" ht="15.75" customHeight="1">
      <c r="A2" s="14">
        <v>4</v>
      </c>
      <c r="B2" s="14">
        <v>1</v>
      </c>
      <c r="C2">
        <v>1</v>
      </c>
    </row>
    <row r="3" spans="1:9" ht="15.75" customHeight="1">
      <c r="A3" s="14">
        <v>9</v>
      </c>
      <c r="B3" s="14">
        <v>1</v>
      </c>
      <c r="C3">
        <v>1</v>
      </c>
      <c r="E3" t="s">
        <v>1162</v>
      </c>
    </row>
    <row r="4" spans="1:9" ht="15.75" customHeight="1">
      <c r="A4" s="14">
        <v>7</v>
      </c>
      <c r="B4" s="14">
        <v>1</v>
      </c>
      <c r="C4">
        <v>1</v>
      </c>
    </row>
    <row r="5" spans="1:9" ht="15.75" customHeight="1">
      <c r="A5" s="14">
        <v>10</v>
      </c>
      <c r="B5" s="14">
        <v>1</v>
      </c>
      <c r="C5">
        <v>1</v>
      </c>
      <c r="E5" t="s">
        <v>1163</v>
      </c>
    </row>
    <row r="6" spans="1:9" ht="15.75" customHeight="1">
      <c r="A6" s="14">
        <v>13</v>
      </c>
      <c r="B6" s="14">
        <v>1</v>
      </c>
      <c r="C6">
        <v>1</v>
      </c>
    </row>
    <row r="7" spans="1:9" ht="15.75" customHeight="1">
      <c r="A7" s="14">
        <v>16</v>
      </c>
      <c r="B7" s="14">
        <v>1</v>
      </c>
      <c r="C7">
        <v>1</v>
      </c>
      <c r="E7" t="s">
        <v>1164</v>
      </c>
      <c r="F7" t="s">
        <v>1165</v>
      </c>
    </row>
    <row r="8" spans="1:9" ht="15.75" customHeight="1">
      <c r="A8" s="14">
        <v>4</v>
      </c>
      <c r="B8" s="14">
        <v>1</v>
      </c>
      <c r="C8">
        <v>1</v>
      </c>
      <c r="E8">
        <v>1</v>
      </c>
      <c r="F8">
        <v>0</v>
      </c>
    </row>
    <row r="9" spans="1:9" ht="15.75" customHeight="1">
      <c r="A9" s="14">
        <v>17</v>
      </c>
      <c r="B9" s="14">
        <v>1</v>
      </c>
      <c r="C9">
        <v>1</v>
      </c>
    </row>
    <row r="10" spans="1:9" ht="15.75" customHeight="1">
      <c r="A10" s="14">
        <v>20</v>
      </c>
      <c r="B10" s="14">
        <v>1</v>
      </c>
      <c r="C10">
        <v>1</v>
      </c>
    </row>
    <row r="11" spans="1:9" ht="15.75" customHeight="1">
      <c r="A11" s="14">
        <v>20</v>
      </c>
      <c r="B11" s="14">
        <v>1</v>
      </c>
      <c r="C11">
        <v>1</v>
      </c>
      <c r="E11" t="s">
        <v>1166</v>
      </c>
    </row>
    <row r="12" spans="1:9" ht="15.75" customHeight="1">
      <c r="A12" s="14">
        <v>21</v>
      </c>
      <c r="B12" s="14">
        <v>1</v>
      </c>
      <c r="C12">
        <v>1</v>
      </c>
    </row>
    <row r="13" spans="1:9" ht="15.75" customHeight="1">
      <c r="A13" s="14">
        <v>22</v>
      </c>
      <c r="B13" s="14">
        <v>1</v>
      </c>
      <c r="C13">
        <v>1</v>
      </c>
      <c r="E13" t="s">
        <v>1167</v>
      </c>
    </row>
    <row r="14" spans="1:9" ht="15.75" customHeight="1">
      <c r="A14" s="14">
        <v>25</v>
      </c>
      <c r="B14" s="14">
        <v>1</v>
      </c>
      <c r="C14">
        <v>1</v>
      </c>
    </row>
    <row r="15" spans="1:9" ht="15.75" customHeight="1">
      <c r="A15" s="14">
        <v>27</v>
      </c>
      <c r="B15" s="14">
        <v>1</v>
      </c>
      <c r="C15">
        <v>1</v>
      </c>
      <c r="E15" t="s">
        <v>1168</v>
      </c>
      <c r="F15" t="s">
        <v>1169</v>
      </c>
      <c r="G15" t="s">
        <v>1170</v>
      </c>
      <c r="H15" t="s">
        <v>1171</v>
      </c>
      <c r="I15" t="s">
        <v>1172</v>
      </c>
    </row>
    <row r="16" spans="1:9" ht="15.75" customHeight="1">
      <c r="A16" s="14">
        <v>27</v>
      </c>
      <c r="B16" s="14">
        <v>1</v>
      </c>
      <c r="C16">
        <v>1</v>
      </c>
      <c r="E16">
        <v>4</v>
      </c>
      <c r="F16">
        <v>2</v>
      </c>
      <c r="G16">
        <v>1115</v>
      </c>
      <c r="H16">
        <v>0.998</v>
      </c>
      <c r="I16">
        <v>1.2700000000000001E-3</v>
      </c>
    </row>
    <row r="17" spans="1:9" ht="15.75" customHeight="1">
      <c r="A17" s="14">
        <v>18</v>
      </c>
      <c r="B17" s="14">
        <v>1</v>
      </c>
      <c r="C17">
        <v>1</v>
      </c>
      <c r="E17">
        <v>7</v>
      </c>
      <c r="F17">
        <v>1</v>
      </c>
      <c r="G17">
        <v>1113</v>
      </c>
      <c r="H17">
        <v>0.997</v>
      </c>
      <c r="I17">
        <v>1.5499999999999999E-3</v>
      </c>
    </row>
    <row r="18" spans="1:9" ht="15.75" customHeight="1">
      <c r="A18" s="14">
        <v>27</v>
      </c>
      <c r="B18" s="14">
        <v>1</v>
      </c>
      <c r="C18">
        <v>1</v>
      </c>
      <c r="E18">
        <v>9</v>
      </c>
      <c r="F18">
        <v>1</v>
      </c>
      <c r="G18">
        <v>1112</v>
      </c>
      <c r="H18">
        <v>0.996</v>
      </c>
      <c r="I18">
        <v>1.7899999999999999E-3</v>
      </c>
    </row>
    <row r="19" spans="1:9" ht="15.75" customHeight="1">
      <c r="A19" s="14">
        <v>27</v>
      </c>
      <c r="B19" s="14">
        <v>1</v>
      </c>
      <c r="C19">
        <v>1</v>
      </c>
      <c r="E19">
        <v>10</v>
      </c>
      <c r="F19">
        <v>1</v>
      </c>
      <c r="G19">
        <v>1111</v>
      </c>
      <c r="H19">
        <v>0.996</v>
      </c>
      <c r="I19">
        <v>2E-3</v>
      </c>
    </row>
    <row r="20" spans="1:9" ht="15.75" customHeight="1">
      <c r="A20" s="14">
        <v>29</v>
      </c>
      <c r="B20" s="14">
        <v>1</v>
      </c>
      <c r="C20">
        <v>1</v>
      </c>
      <c r="E20">
        <v>13</v>
      </c>
      <c r="F20">
        <v>1</v>
      </c>
      <c r="G20">
        <v>1110</v>
      </c>
      <c r="H20">
        <v>0.995</v>
      </c>
      <c r="I20">
        <v>2.1900000000000001E-3</v>
      </c>
    </row>
    <row r="21" spans="1:9" ht="15.75" customHeight="1">
      <c r="A21" s="14">
        <v>27</v>
      </c>
      <c r="B21" s="14">
        <v>1</v>
      </c>
      <c r="C21">
        <v>1</v>
      </c>
      <c r="E21">
        <v>16</v>
      </c>
      <c r="F21">
        <v>1</v>
      </c>
      <c r="G21">
        <v>1109</v>
      </c>
      <c r="H21">
        <v>0.99399999999999999</v>
      </c>
      <c r="I21">
        <v>2.3700000000000001E-3</v>
      </c>
    </row>
    <row r="22" spans="1:9" ht="15.75" customHeight="1">
      <c r="A22" s="14">
        <v>27</v>
      </c>
      <c r="B22" s="14">
        <v>1</v>
      </c>
      <c r="C22">
        <v>1</v>
      </c>
      <c r="E22">
        <v>17</v>
      </c>
      <c r="F22">
        <v>1</v>
      </c>
      <c r="G22">
        <v>1108</v>
      </c>
      <c r="H22">
        <v>0.99299999999999999</v>
      </c>
      <c r="I22">
        <v>2.5300000000000001E-3</v>
      </c>
    </row>
    <row r="23" spans="1:9" ht="15.75" customHeight="1">
      <c r="A23" s="14">
        <v>28</v>
      </c>
      <c r="B23" s="14">
        <v>1</v>
      </c>
      <c r="C23">
        <v>1</v>
      </c>
      <c r="E23">
        <v>18</v>
      </c>
      <c r="F23">
        <v>1</v>
      </c>
      <c r="G23">
        <v>1107</v>
      </c>
      <c r="H23">
        <v>0.99199999999999999</v>
      </c>
      <c r="I23">
        <v>2.6800000000000001E-3</v>
      </c>
    </row>
    <row r="24" spans="1:9" ht="15.75" customHeight="1">
      <c r="A24" s="14">
        <v>28</v>
      </c>
      <c r="B24" s="14">
        <v>1</v>
      </c>
      <c r="C24">
        <v>1</v>
      </c>
      <c r="E24">
        <v>20</v>
      </c>
      <c r="F24">
        <v>2</v>
      </c>
      <c r="G24">
        <v>1106</v>
      </c>
      <c r="H24">
        <v>0.99</v>
      </c>
      <c r="I24">
        <v>2.96E-3</v>
      </c>
    </row>
    <row r="25" spans="1:9" ht="15.75" customHeight="1">
      <c r="A25" s="14">
        <v>31</v>
      </c>
      <c r="B25" s="14">
        <v>1</v>
      </c>
      <c r="C25">
        <v>1</v>
      </c>
      <c r="E25">
        <v>21</v>
      </c>
      <c r="F25">
        <v>1</v>
      </c>
      <c r="G25">
        <v>1104</v>
      </c>
      <c r="H25">
        <v>0.98899999999999999</v>
      </c>
      <c r="I25">
        <v>3.0899999999999999E-3</v>
      </c>
    </row>
    <row r="26" spans="1:9" ht="15.75" customHeight="1">
      <c r="A26" s="14">
        <v>30</v>
      </c>
      <c r="B26" s="14">
        <v>1</v>
      </c>
      <c r="C26">
        <v>1</v>
      </c>
      <c r="E26">
        <v>22</v>
      </c>
      <c r="F26">
        <v>1</v>
      </c>
      <c r="G26">
        <v>1103</v>
      </c>
      <c r="H26">
        <v>0.98799999999999999</v>
      </c>
      <c r="I26">
        <v>3.2100000000000002E-3</v>
      </c>
    </row>
    <row r="27" spans="1:9" ht="15.75" customHeight="1">
      <c r="A27" s="14">
        <v>32</v>
      </c>
      <c r="B27" s="14">
        <v>1</v>
      </c>
      <c r="C27">
        <v>1</v>
      </c>
      <c r="E27">
        <v>25</v>
      </c>
      <c r="F27">
        <v>1</v>
      </c>
      <c r="G27">
        <v>1102</v>
      </c>
      <c r="H27">
        <v>0.98699999999999999</v>
      </c>
      <c r="I27">
        <v>3.3300000000000001E-3</v>
      </c>
    </row>
    <row r="28" spans="1:9" ht="15.75" customHeight="1">
      <c r="A28" s="14">
        <v>32</v>
      </c>
      <c r="B28" s="14">
        <v>1</v>
      </c>
      <c r="C28">
        <v>1</v>
      </c>
      <c r="E28">
        <v>27</v>
      </c>
      <c r="F28">
        <v>6</v>
      </c>
      <c r="G28">
        <v>1101</v>
      </c>
      <c r="H28">
        <v>0.98199999999999998</v>
      </c>
      <c r="I28">
        <v>3.9699999999999996E-3</v>
      </c>
    </row>
    <row r="29" spans="1:9" ht="15.75" customHeight="1">
      <c r="A29" s="14">
        <v>31</v>
      </c>
      <c r="B29" s="14">
        <v>1</v>
      </c>
      <c r="C29">
        <v>1</v>
      </c>
      <c r="E29">
        <v>28</v>
      </c>
      <c r="F29">
        <v>2</v>
      </c>
      <c r="G29">
        <v>1095</v>
      </c>
      <c r="H29">
        <v>0.98</v>
      </c>
      <c r="I29">
        <v>4.1599999999999996E-3</v>
      </c>
    </row>
    <row r="30" spans="1:9" ht="15.75" customHeight="1">
      <c r="A30" s="14">
        <v>33</v>
      </c>
      <c r="B30" s="14">
        <v>1</v>
      </c>
      <c r="C30">
        <v>1</v>
      </c>
      <c r="E30">
        <v>29</v>
      </c>
      <c r="F30">
        <v>1</v>
      </c>
      <c r="G30">
        <v>1093</v>
      </c>
      <c r="H30">
        <v>0.97899999999999998</v>
      </c>
      <c r="I30">
        <v>4.2599999999999999E-3</v>
      </c>
    </row>
    <row r="31" spans="1:9" ht="15.75" customHeight="1">
      <c r="A31" s="14">
        <v>35</v>
      </c>
      <c r="B31" s="14">
        <v>1</v>
      </c>
      <c r="C31">
        <v>1</v>
      </c>
      <c r="E31">
        <v>30</v>
      </c>
      <c r="F31">
        <v>1</v>
      </c>
      <c r="G31">
        <v>1092</v>
      </c>
      <c r="H31">
        <v>0.97799999999999998</v>
      </c>
      <c r="I31">
        <v>4.3499999999999997E-3</v>
      </c>
    </row>
    <row r="32" spans="1:9" ht="15.75" customHeight="1">
      <c r="A32" s="14">
        <v>36</v>
      </c>
      <c r="B32" s="14">
        <v>1</v>
      </c>
      <c r="C32">
        <v>1</v>
      </c>
      <c r="E32">
        <v>31</v>
      </c>
      <c r="F32">
        <v>2</v>
      </c>
      <c r="G32">
        <v>1091</v>
      </c>
      <c r="H32">
        <v>0.97699999999999998</v>
      </c>
      <c r="I32">
        <v>4.5199999999999997E-3</v>
      </c>
    </row>
    <row r="33" spans="1:9" ht="15.75" customHeight="1">
      <c r="A33" s="14">
        <v>49</v>
      </c>
      <c r="B33" s="14">
        <v>1</v>
      </c>
      <c r="C33">
        <v>1</v>
      </c>
      <c r="E33">
        <v>32</v>
      </c>
      <c r="F33">
        <v>2</v>
      </c>
      <c r="G33">
        <v>1089</v>
      </c>
      <c r="H33">
        <v>0.97499999999999998</v>
      </c>
      <c r="I33">
        <v>4.6899999999999997E-3</v>
      </c>
    </row>
    <row r="34" spans="1:9" ht="15.75" customHeight="1">
      <c r="A34" s="14">
        <v>49</v>
      </c>
      <c r="B34" s="14">
        <v>1</v>
      </c>
      <c r="C34">
        <v>1</v>
      </c>
      <c r="E34">
        <v>33</v>
      </c>
      <c r="F34">
        <v>1</v>
      </c>
      <c r="G34">
        <v>1087</v>
      </c>
      <c r="H34">
        <v>0.97399999999999998</v>
      </c>
      <c r="I34">
        <v>4.7699999999999999E-3</v>
      </c>
    </row>
    <row r="35" spans="1:9" ht="15.75" customHeight="1">
      <c r="A35" s="14">
        <v>51</v>
      </c>
      <c r="B35" s="14">
        <v>1</v>
      </c>
      <c r="C35">
        <v>1</v>
      </c>
      <c r="E35">
        <v>35</v>
      </c>
      <c r="F35">
        <v>1</v>
      </c>
      <c r="G35">
        <v>1086</v>
      </c>
      <c r="H35">
        <v>0.97299999999999998</v>
      </c>
      <c r="I35">
        <v>4.8500000000000001E-3</v>
      </c>
    </row>
    <row r="36" spans="1:9" ht="15.75" customHeight="1">
      <c r="A36" s="14">
        <v>58</v>
      </c>
      <c r="B36" s="14">
        <v>1</v>
      </c>
      <c r="C36">
        <v>1</v>
      </c>
      <c r="E36">
        <v>36</v>
      </c>
      <c r="F36">
        <v>1</v>
      </c>
      <c r="G36">
        <v>1085</v>
      </c>
      <c r="H36">
        <v>0.97199999999999998</v>
      </c>
      <c r="I36">
        <v>4.9199999999999999E-3</v>
      </c>
    </row>
    <row r="37" spans="1:9" ht="15.75" customHeight="1">
      <c r="A37" s="14">
        <v>66</v>
      </c>
      <c r="B37" s="14">
        <v>1</v>
      </c>
      <c r="C37">
        <v>1</v>
      </c>
      <c r="E37">
        <v>49</v>
      </c>
      <c r="F37">
        <v>2</v>
      </c>
      <c r="G37">
        <v>1084</v>
      </c>
      <c r="H37">
        <v>0.97</v>
      </c>
      <c r="I37">
        <v>5.0800000000000003E-3</v>
      </c>
    </row>
    <row r="38" spans="1:9" ht="15.75" customHeight="1">
      <c r="A38" s="14">
        <v>70</v>
      </c>
      <c r="B38" s="14">
        <v>1</v>
      </c>
      <c r="C38">
        <v>1</v>
      </c>
      <c r="E38">
        <v>51</v>
      </c>
      <c r="F38">
        <v>1</v>
      </c>
      <c r="G38">
        <v>1082</v>
      </c>
      <c r="H38">
        <v>0.97</v>
      </c>
      <c r="I38">
        <v>5.1500000000000001E-3</v>
      </c>
    </row>
    <row r="39" spans="1:9" ht="15.75" customHeight="1">
      <c r="A39" s="14">
        <v>74</v>
      </c>
      <c r="B39" s="14">
        <v>1</v>
      </c>
      <c r="C39">
        <v>1</v>
      </c>
      <c r="E39">
        <v>58</v>
      </c>
      <c r="F39">
        <v>1</v>
      </c>
      <c r="G39">
        <v>1081</v>
      </c>
      <c r="H39">
        <v>0.96899999999999997</v>
      </c>
      <c r="I39">
        <v>5.2199999999999998E-3</v>
      </c>
    </row>
    <row r="40" spans="1:9" ht="15.75" customHeight="1">
      <c r="A40" s="14">
        <v>81</v>
      </c>
      <c r="B40" s="14">
        <v>1</v>
      </c>
      <c r="C40">
        <v>1</v>
      </c>
      <c r="E40">
        <v>66</v>
      </c>
      <c r="F40">
        <v>1</v>
      </c>
      <c r="G40">
        <v>1079</v>
      </c>
      <c r="H40">
        <v>0.96799999999999997</v>
      </c>
      <c r="I40">
        <v>5.2900000000000004E-3</v>
      </c>
    </row>
    <row r="41" spans="1:9" ht="15.75" customHeight="1">
      <c r="A41" s="14">
        <v>81</v>
      </c>
      <c r="B41" s="14">
        <v>1</v>
      </c>
      <c r="C41">
        <v>1</v>
      </c>
      <c r="E41">
        <v>70</v>
      </c>
      <c r="F41">
        <v>1</v>
      </c>
      <c r="G41">
        <v>1078</v>
      </c>
      <c r="H41">
        <v>0.96699999999999997</v>
      </c>
      <c r="I41">
        <v>5.3600000000000002E-3</v>
      </c>
    </row>
    <row r="42" spans="1:9" ht="15.75" customHeight="1">
      <c r="A42" s="14">
        <v>88</v>
      </c>
      <c r="B42" s="14">
        <v>1</v>
      </c>
      <c r="C42">
        <v>1</v>
      </c>
      <c r="E42">
        <v>74</v>
      </c>
      <c r="F42">
        <v>1</v>
      </c>
      <c r="G42">
        <v>1077</v>
      </c>
      <c r="H42">
        <v>0.96599999999999997</v>
      </c>
      <c r="I42">
        <v>5.4299999999999999E-3</v>
      </c>
    </row>
    <row r="43" spans="1:9" ht="15.75" customHeight="1">
      <c r="A43" s="14">
        <v>92</v>
      </c>
      <c r="B43" s="14">
        <v>1</v>
      </c>
      <c r="C43">
        <v>1</v>
      </c>
      <c r="E43">
        <v>81</v>
      </c>
      <c r="F43">
        <v>2</v>
      </c>
      <c r="G43">
        <v>1076</v>
      </c>
      <c r="H43">
        <v>0.96399999999999997</v>
      </c>
      <c r="I43">
        <v>5.5700000000000003E-3</v>
      </c>
    </row>
    <row r="44" spans="1:9" ht="15.75" customHeight="1">
      <c r="A44" s="14">
        <v>94</v>
      </c>
      <c r="B44" s="14">
        <v>1</v>
      </c>
      <c r="C44">
        <v>1</v>
      </c>
      <c r="E44">
        <v>87</v>
      </c>
      <c r="F44">
        <v>1</v>
      </c>
      <c r="G44">
        <v>1074</v>
      </c>
      <c r="H44">
        <v>0.96299999999999997</v>
      </c>
      <c r="I44">
        <v>5.64E-3</v>
      </c>
    </row>
    <row r="45" spans="1:9" ht="15.75" customHeight="1">
      <c r="A45" s="14">
        <v>87</v>
      </c>
      <c r="B45" s="14">
        <v>1</v>
      </c>
      <c r="C45">
        <v>1</v>
      </c>
      <c r="E45">
        <v>88</v>
      </c>
      <c r="F45">
        <v>1</v>
      </c>
      <c r="G45">
        <v>1073</v>
      </c>
      <c r="H45">
        <v>0.96199999999999997</v>
      </c>
      <c r="I45">
        <v>5.7000000000000002E-3</v>
      </c>
    </row>
    <row r="46" spans="1:9" ht="15.75" customHeight="1">
      <c r="A46" s="14">
        <v>105</v>
      </c>
      <c r="B46" s="14">
        <v>1</v>
      </c>
      <c r="C46">
        <v>1</v>
      </c>
      <c r="E46">
        <v>92</v>
      </c>
      <c r="F46">
        <v>1</v>
      </c>
      <c r="G46">
        <v>1072</v>
      </c>
      <c r="H46">
        <v>0.96099999999999997</v>
      </c>
      <c r="I46">
        <v>5.77E-3</v>
      </c>
    </row>
    <row r="47" spans="1:9" ht="15.75" customHeight="1">
      <c r="A47" s="14">
        <v>106</v>
      </c>
      <c r="B47" s="14">
        <v>1</v>
      </c>
      <c r="C47">
        <v>1</v>
      </c>
      <c r="E47">
        <v>94</v>
      </c>
      <c r="F47">
        <v>1</v>
      </c>
      <c r="G47">
        <v>1071</v>
      </c>
      <c r="H47">
        <v>0.96099999999999997</v>
      </c>
      <c r="I47">
        <v>5.8300000000000001E-3</v>
      </c>
    </row>
    <row r="48" spans="1:9" ht="15.75" customHeight="1">
      <c r="A48" s="14">
        <v>107</v>
      </c>
      <c r="B48" s="14">
        <v>1</v>
      </c>
      <c r="C48">
        <v>1</v>
      </c>
      <c r="E48">
        <v>105</v>
      </c>
      <c r="F48">
        <v>1</v>
      </c>
      <c r="G48">
        <v>1069</v>
      </c>
      <c r="H48">
        <v>0.96</v>
      </c>
      <c r="I48">
        <v>5.8999999999999999E-3</v>
      </c>
    </row>
    <row r="49" spans="1:9" ht="15.75" customHeight="1">
      <c r="A49" s="14">
        <v>106</v>
      </c>
      <c r="B49" s="14">
        <v>1</v>
      </c>
      <c r="C49">
        <v>1</v>
      </c>
      <c r="E49">
        <v>106</v>
      </c>
      <c r="F49">
        <v>2</v>
      </c>
      <c r="G49">
        <v>1068</v>
      </c>
      <c r="H49">
        <v>0.95799999999999996</v>
      </c>
      <c r="I49">
        <v>6.0200000000000002E-3</v>
      </c>
    </row>
    <row r="50" spans="1:9" ht="15.75" customHeight="1">
      <c r="A50" s="14">
        <v>110</v>
      </c>
      <c r="B50" s="14">
        <v>1</v>
      </c>
      <c r="C50">
        <v>1</v>
      </c>
      <c r="E50">
        <v>107</v>
      </c>
      <c r="F50">
        <v>1</v>
      </c>
      <c r="G50">
        <v>1066</v>
      </c>
      <c r="H50">
        <v>0.95699999999999996</v>
      </c>
      <c r="I50">
        <v>6.0800000000000003E-3</v>
      </c>
    </row>
    <row r="51" spans="1:9" ht="15.75" customHeight="1">
      <c r="A51" s="14">
        <v>112</v>
      </c>
      <c r="B51" s="14">
        <v>1</v>
      </c>
      <c r="C51">
        <v>1</v>
      </c>
      <c r="E51">
        <v>110</v>
      </c>
      <c r="F51">
        <v>1</v>
      </c>
      <c r="G51">
        <v>1065</v>
      </c>
      <c r="H51">
        <v>0.95599999999999996</v>
      </c>
      <c r="I51">
        <v>6.1399999999999996E-3</v>
      </c>
    </row>
    <row r="52" spans="1:9" ht="15.75" customHeight="1">
      <c r="A52" s="14">
        <v>111</v>
      </c>
      <c r="B52" s="14">
        <v>1</v>
      </c>
      <c r="C52">
        <v>1</v>
      </c>
      <c r="E52">
        <v>111</v>
      </c>
      <c r="F52">
        <v>1</v>
      </c>
      <c r="G52">
        <v>1064</v>
      </c>
      <c r="H52">
        <v>0.95499999999999996</v>
      </c>
      <c r="I52">
        <v>6.1999999999999998E-3</v>
      </c>
    </row>
    <row r="53" spans="1:9" ht="15.75" customHeight="1">
      <c r="A53" s="14">
        <v>114</v>
      </c>
      <c r="B53" s="14">
        <v>1</v>
      </c>
      <c r="C53">
        <v>1</v>
      </c>
      <c r="E53">
        <v>112</v>
      </c>
      <c r="F53">
        <v>1</v>
      </c>
      <c r="G53">
        <v>1063</v>
      </c>
      <c r="H53">
        <v>0.95399999999999996</v>
      </c>
      <c r="I53">
        <v>6.2599999999999999E-3</v>
      </c>
    </row>
    <row r="54" spans="1:9" ht="15.75" customHeight="1">
      <c r="A54" s="14">
        <v>114</v>
      </c>
      <c r="B54" s="14">
        <v>1</v>
      </c>
      <c r="C54">
        <v>1</v>
      </c>
      <c r="E54">
        <v>114</v>
      </c>
      <c r="F54">
        <v>3</v>
      </c>
      <c r="G54">
        <v>1062</v>
      </c>
      <c r="H54">
        <v>0.95199999999999996</v>
      </c>
      <c r="I54">
        <v>6.43E-3</v>
      </c>
    </row>
    <row r="55" spans="1:9" ht="15.75" customHeight="1">
      <c r="A55" s="14">
        <v>114</v>
      </c>
      <c r="B55" s="14">
        <v>1</v>
      </c>
      <c r="C55">
        <v>1</v>
      </c>
      <c r="E55">
        <v>121</v>
      </c>
      <c r="F55">
        <v>1</v>
      </c>
      <c r="G55">
        <v>1059</v>
      </c>
      <c r="H55">
        <v>0.95099999999999996</v>
      </c>
      <c r="I55">
        <v>6.4900000000000001E-3</v>
      </c>
    </row>
    <row r="56" spans="1:9" ht="15.75" customHeight="1">
      <c r="A56" s="14">
        <v>121</v>
      </c>
      <c r="B56" s="14">
        <v>1</v>
      </c>
      <c r="C56">
        <v>1</v>
      </c>
      <c r="E56">
        <v>125</v>
      </c>
      <c r="F56">
        <v>1</v>
      </c>
      <c r="G56">
        <v>1058</v>
      </c>
      <c r="H56">
        <v>0.95</v>
      </c>
      <c r="I56">
        <v>6.5399999999999998E-3</v>
      </c>
    </row>
    <row r="57" spans="1:9" ht="15.75" customHeight="1">
      <c r="A57" s="14">
        <v>125</v>
      </c>
      <c r="B57" s="14">
        <v>1</v>
      </c>
      <c r="C57">
        <v>1</v>
      </c>
      <c r="E57">
        <v>126</v>
      </c>
      <c r="F57">
        <v>1</v>
      </c>
      <c r="G57">
        <v>1057</v>
      </c>
      <c r="H57">
        <v>0.94899999999999995</v>
      </c>
      <c r="I57">
        <v>6.6E-3</v>
      </c>
    </row>
    <row r="58" spans="1:9" ht="15.75" customHeight="1">
      <c r="A58" s="14">
        <v>126</v>
      </c>
      <c r="B58" s="14">
        <v>1</v>
      </c>
      <c r="C58">
        <v>1</v>
      </c>
      <c r="E58">
        <v>137</v>
      </c>
      <c r="F58">
        <v>1</v>
      </c>
      <c r="G58">
        <v>1056</v>
      </c>
      <c r="H58">
        <v>0.94799999999999995</v>
      </c>
      <c r="I58">
        <v>6.6499999999999997E-3</v>
      </c>
    </row>
    <row r="59" spans="1:9" ht="15.75" customHeight="1">
      <c r="A59" s="14">
        <v>137</v>
      </c>
      <c r="B59" s="14">
        <v>1</v>
      </c>
      <c r="C59">
        <v>1</v>
      </c>
      <c r="E59">
        <v>138</v>
      </c>
      <c r="F59">
        <v>1</v>
      </c>
      <c r="G59">
        <v>1055</v>
      </c>
      <c r="H59">
        <v>0.94699999999999995</v>
      </c>
      <c r="I59">
        <v>6.7099999999999998E-3</v>
      </c>
    </row>
    <row r="60" spans="1:9" ht="15.75" customHeight="1">
      <c r="A60" s="14">
        <v>138</v>
      </c>
      <c r="B60" s="14">
        <v>1</v>
      </c>
      <c r="C60">
        <v>1</v>
      </c>
      <c r="E60">
        <v>141</v>
      </c>
      <c r="F60">
        <v>1</v>
      </c>
      <c r="G60">
        <v>1054</v>
      </c>
      <c r="H60">
        <v>0.94599999999999995</v>
      </c>
      <c r="I60">
        <v>6.7600000000000004E-3</v>
      </c>
    </row>
    <row r="61" spans="1:9" ht="15.75" customHeight="1">
      <c r="A61" s="14">
        <v>141</v>
      </c>
      <c r="B61" s="14">
        <v>1</v>
      </c>
      <c r="C61">
        <v>1</v>
      </c>
      <c r="E61">
        <v>152</v>
      </c>
      <c r="F61">
        <v>1</v>
      </c>
      <c r="G61">
        <v>1053</v>
      </c>
      <c r="H61">
        <v>0.94499999999999995</v>
      </c>
      <c r="I61">
        <v>6.8100000000000001E-3</v>
      </c>
    </row>
    <row r="62" spans="1:9" ht="15.75" customHeight="1">
      <c r="A62" s="14">
        <v>152</v>
      </c>
      <c r="B62" s="14">
        <v>1</v>
      </c>
      <c r="C62">
        <v>1</v>
      </c>
      <c r="E62">
        <v>156</v>
      </c>
      <c r="F62">
        <v>1</v>
      </c>
      <c r="G62">
        <v>1052</v>
      </c>
      <c r="H62">
        <v>0.94399999999999995</v>
      </c>
      <c r="I62">
        <v>6.8700000000000002E-3</v>
      </c>
    </row>
    <row r="63" spans="1:9" ht="15.75" customHeight="1">
      <c r="A63" s="14">
        <v>156</v>
      </c>
      <c r="B63" s="14">
        <v>1</v>
      </c>
      <c r="C63">
        <v>1</v>
      </c>
      <c r="E63">
        <v>160</v>
      </c>
      <c r="F63">
        <v>1</v>
      </c>
      <c r="G63">
        <v>1051</v>
      </c>
      <c r="H63">
        <v>0.94299999999999995</v>
      </c>
      <c r="I63">
        <v>6.9199999999999999E-3</v>
      </c>
    </row>
    <row r="64" spans="1:9" ht="15.75" customHeight="1">
      <c r="A64" s="14">
        <v>160</v>
      </c>
      <c r="B64" s="14">
        <v>1</v>
      </c>
      <c r="C64">
        <v>1</v>
      </c>
      <c r="E64">
        <v>163</v>
      </c>
      <c r="F64">
        <v>2</v>
      </c>
      <c r="G64">
        <v>1050</v>
      </c>
      <c r="H64">
        <v>0.94199999999999995</v>
      </c>
      <c r="I64">
        <v>7.0200000000000002E-3</v>
      </c>
    </row>
    <row r="65" spans="1:9" ht="15.75" customHeight="1">
      <c r="A65" s="14">
        <v>163</v>
      </c>
      <c r="B65" s="14">
        <v>1</v>
      </c>
      <c r="C65">
        <v>1</v>
      </c>
      <c r="E65">
        <v>172</v>
      </c>
      <c r="F65">
        <v>1</v>
      </c>
      <c r="G65">
        <v>1047</v>
      </c>
      <c r="H65">
        <v>0.94099999999999995</v>
      </c>
      <c r="I65">
        <v>7.0699999999999999E-3</v>
      </c>
    </row>
    <row r="66" spans="1:9" ht="15.75" customHeight="1">
      <c r="A66" s="14">
        <v>163</v>
      </c>
      <c r="B66" s="14">
        <v>1</v>
      </c>
      <c r="C66">
        <v>1</v>
      </c>
      <c r="E66">
        <v>182</v>
      </c>
      <c r="F66">
        <v>1</v>
      </c>
      <c r="G66">
        <v>1046</v>
      </c>
      <c r="H66">
        <v>0.94</v>
      </c>
      <c r="I66">
        <v>7.1199999999999996E-3</v>
      </c>
    </row>
    <row r="67" spans="1:9" ht="15.75" customHeight="1">
      <c r="A67" s="14">
        <v>172</v>
      </c>
      <c r="B67" s="14">
        <v>1</v>
      </c>
      <c r="C67">
        <v>1</v>
      </c>
      <c r="E67">
        <v>199</v>
      </c>
      <c r="F67">
        <v>1</v>
      </c>
      <c r="G67">
        <v>1043</v>
      </c>
      <c r="H67">
        <v>0.93899999999999995</v>
      </c>
      <c r="I67">
        <v>7.1700000000000002E-3</v>
      </c>
    </row>
    <row r="68" spans="1:9" ht="15.75" customHeight="1">
      <c r="A68" s="14">
        <v>182</v>
      </c>
      <c r="B68" s="14">
        <v>1</v>
      </c>
      <c r="C68">
        <v>1</v>
      </c>
      <c r="E68">
        <v>201</v>
      </c>
      <c r="F68">
        <v>1</v>
      </c>
      <c r="G68">
        <v>1042</v>
      </c>
      <c r="H68">
        <v>0.93799999999999994</v>
      </c>
      <c r="I68">
        <v>7.2199999999999999E-3</v>
      </c>
    </row>
    <row r="69" spans="1:9" ht="15.75" customHeight="1">
      <c r="A69" s="14">
        <v>199</v>
      </c>
      <c r="B69" s="14">
        <v>1</v>
      </c>
      <c r="C69">
        <v>1</v>
      </c>
      <c r="E69">
        <v>207</v>
      </c>
      <c r="F69">
        <v>1</v>
      </c>
      <c r="G69">
        <v>1017</v>
      </c>
      <c r="H69">
        <v>0.93700000000000006</v>
      </c>
      <c r="I69">
        <v>7.2700000000000004E-3</v>
      </c>
    </row>
    <row r="70" spans="1:9" ht="15.75" customHeight="1">
      <c r="A70" s="14">
        <v>201</v>
      </c>
      <c r="B70" s="14">
        <v>1</v>
      </c>
      <c r="C70">
        <v>1</v>
      </c>
      <c r="E70">
        <v>211</v>
      </c>
      <c r="F70">
        <v>2</v>
      </c>
      <c r="G70">
        <v>987</v>
      </c>
      <c r="H70">
        <v>0.93500000000000005</v>
      </c>
      <c r="I70">
        <v>7.3800000000000003E-3</v>
      </c>
    </row>
    <row r="71" spans="1:9" ht="15.75" customHeight="1">
      <c r="A71" s="14">
        <v>207</v>
      </c>
      <c r="B71" s="14">
        <v>1</v>
      </c>
      <c r="C71">
        <v>1</v>
      </c>
      <c r="E71">
        <v>215</v>
      </c>
      <c r="F71">
        <v>1</v>
      </c>
      <c r="G71">
        <v>961</v>
      </c>
      <c r="H71">
        <v>0.93400000000000005</v>
      </c>
      <c r="I71">
        <v>7.4400000000000004E-3</v>
      </c>
    </row>
    <row r="72" spans="1:9" ht="15.75" customHeight="1">
      <c r="A72" s="14">
        <v>211</v>
      </c>
      <c r="B72" s="14">
        <v>1</v>
      </c>
      <c r="C72">
        <v>1</v>
      </c>
    </row>
    <row r="73" spans="1:9" ht="15.75" customHeight="1">
      <c r="A73" s="14">
        <v>211</v>
      </c>
      <c r="B73" s="14">
        <v>1</v>
      </c>
      <c r="C73">
        <v>1</v>
      </c>
      <c r="E73" t="s">
        <v>1173</v>
      </c>
      <c r="F73" t="s">
        <v>1173</v>
      </c>
    </row>
    <row r="74" spans="1:9" ht="15.75" customHeight="1">
      <c r="A74" s="14">
        <v>215</v>
      </c>
      <c r="B74" s="14">
        <v>1</v>
      </c>
      <c r="C74">
        <v>1</v>
      </c>
      <c r="E74" t="s">
        <v>1174</v>
      </c>
      <c r="F74">
        <v>1115</v>
      </c>
    </row>
    <row r="75" spans="1:9" ht="15.75" customHeight="1">
      <c r="A75" s="14">
        <v>219</v>
      </c>
      <c r="B75" s="14">
        <v>0</v>
      </c>
      <c r="C75">
        <v>1</v>
      </c>
      <c r="E75" t="s">
        <v>1175</v>
      </c>
      <c r="F75">
        <v>0</v>
      </c>
    </row>
    <row r="76" spans="1:9" ht="15.75" customHeight="1">
      <c r="A76" s="14">
        <v>220</v>
      </c>
      <c r="B76" s="14">
        <v>0</v>
      </c>
      <c r="C76">
        <v>1</v>
      </c>
      <c r="E76" t="s">
        <v>1176</v>
      </c>
      <c r="F76">
        <v>73</v>
      </c>
    </row>
    <row r="77" spans="1:9" ht="15.75" customHeight="1">
      <c r="A77" s="14">
        <v>219</v>
      </c>
      <c r="B77" s="14">
        <v>0</v>
      </c>
      <c r="C77">
        <v>1</v>
      </c>
      <c r="E77" t="s">
        <v>1177</v>
      </c>
      <c r="F77">
        <v>1042</v>
      </c>
    </row>
    <row r="78" spans="1:9">
      <c r="A78" s="14">
        <v>220</v>
      </c>
      <c r="B78" s="14">
        <v>0</v>
      </c>
      <c r="C78">
        <v>1</v>
      </c>
      <c r="E78" t="s">
        <v>1178</v>
      </c>
      <c r="F78">
        <v>93</v>
      </c>
    </row>
    <row r="79" spans="1:9" ht="15.75" customHeight="1">
      <c r="A79" s="14">
        <v>220</v>
      </c>
      <c r="B79" s="14">
        <v>0</v>
      </c>
      <c r="C79">
        <v>1</v>
      </c>
    </row>
    <row r="80" spans="1:9" ht="15.75" customHeight="1">
      <c r="A80" s="14">
        <v>219</v>
      </c>
      <c r="B80" s="14">
        <v>0</v>
      </c>
      <c r="C80">
        <v>1</v>
      </c>
    </row>
    <row r="81" spans="1:9" ht="15.75" customHeight="1">
      <c r="A81" s="14">
        <v>206</v>
      </c>
      <c r="B81" s="14">
        <v>0</v>
      </c>
      <c r="C81">
        <v>1</v>
      </c>
      <c r="E81" t="s">
        <v>1173</v>
      </c>
      <c r="F81" t="s">
        <v>1179</v>
      </c>
      <c r="G81" t="s">
        <v>1172</v>
      </c>
      <c r="H81" t="s">
        <v>1180</v>
      </c>
      <c r="I81" t="s">
        <v>1181</v>
      </c>
    </row>
    <row r="82" spans="1:9" ht="15.75" customHeight="1">
      <c r="A82" s="14">
        <v>219</v>
      </c>
      <c r="B82" s="14">
        <v>0</v>
      </c>
      <c r="C82">
        <v>1</v>
      </c>
      <c r="E82" t="s">
        <v>1182</v>
      </c>
      <c r="F82">
        <v>211.845</v>
      </c>
      <c r="G82">
        <v>1.147</v>
      </c>
      <c r="H82">
        <v>209.59700000000001</v>
      </c>
      <c r="I82">
        <v>214.09200000000001</v>
      </c>
    </row>
    <row r="83" spans="1:9" ht="15.75" customHeight="1">
      <c r="A83" s="14">
        <v>220</v>
      </c>
      <c r="B83" s="14">
        <v>0</v>
      </c>
      <c r="C83">
        <v>1</v>
      </c>
    </row>
    <row r="84" spans="1:9" ht="15.75" customHeight="1">
      <c r="A84" s="14">
        <v>221</v>
      </c>
      <c r="B84" s="14">
        <v>0</v>
      </c>
      <c r="C84">
        <v>1</v>
      </c>
      <c r="E84" t="s">
        <v>1183</v>
      </c>
    </row>
    <row r="85" spans="1:9" ht="15.75" customHeight="1">
      <c r="A85" s="14">
        <v>219</v>
      </c>
      <c r="B85" s="14">
        <v>0</v>
      </c>
      <c r="C85">
        <v>1</v>
      </c>
      <c r="E85">
        <v>25</v>
      </c>
      <c r="F85" t="s">
        <v>1184</v>
      </c>
      <c r="G85" t="s">
        <v>1184</v>
      </c>
      <c r="H85" t="s">
        <v>1184</v>
      </c>
      <c r="I85" t="s">
        <v>1184</v>
      </c>
    </row>
    <row r="86" spans="1:9" ht="15.75" customHeight="1">
      <c r="A86" s="14">
        <v>221</v>
      </c>
      <c r="B86" s="14">
        <v>0</v>
      </c>
      <c r="C86">
        <v>1</v>
      </c>
      <c r="E86" t="s">
        <v>1185</v>
      </c>
      <c r="F86" t="s">
        <v>1184</v>
      </c>
      <c r="G86" t="s">
        <v>1184</v>
      </c>
      <c r="H86" t="s">
        <v>1184</v>
      </c>
      <c r="I86" t="s">
        <v>1184</v>
      </c>
    </row>
    <row r="87" spans="1:9" ht="15.75" customHeight="1">
      <c r="A87" s="14">
        <v>221</v>
      </c>
      <c r="B87" s="14">
        <v>0</v>
      </c>
      <c r="C87">
        <v>1</v>
      </c>
      <c r="E87">
        <v>75</v>
      </c>
      <c r="F87" t="s">
        <v>1184</v>
      </c>
      <c r="G87" t="s">
        <v>1184</v>
      </c>
      <c r="H87" t="s">
        <v>1184</v>
      </c>
      <c r="I87" t="s">
        <v>1184</v>
      </c>
    </row>
    <row r="88" spans="1:9" ht="15.75" customHeight="1">
      <c r="A88" s="14">
        <v>220</v>
      </c>
      <c r="B88" s="14">
        <v>0</v>
      </c>
      <c r="C88">
        <v>1</v>
      </c>
    </row>
    <row r="89" spans="1:9" ht="15.75" customHeight="1">
      <c r="A89" s="14">
        <v>220</v>
      </c>
      <c r="B89" s="14">
        <v>0</v>
      </c>
      <c r="C89">
        <v>1</v>
      </c>
    </row>
    <row r="90" spans="1:9" ht="15.75" customHeight="1">
      <c r="A90" s="14">
        <v>219</v>
      </c>
      <c r="B90" s="14">
        <v>0</v>
      </c>
      <c r="C90">
        <v>1</v>
      </c>
      <c r="E90" t="s">
        <v>1186</v>
      </c>
    </row>
    <row r="91" spans="1:9" ht="15.75" customHeight="1">
      <c r="A91" s="14">
        <v>220</v>
      </c>
      <c r="B91" s="14">
        <v>0</v>
      </c>
      <c r="C91">
        <v>1</v>
      </c>
    </row>
    <row r="92" spans="1:9" ht="15.75" customHeight="1">
      <c r="A92" s="14">
        <v>220</v>
      </c>
      <c r="B92" s="14">
        <v>0</v>
      </c>
      <c r="C92">
        <v>1</v>
      </c>
      <c r="E92" t="s">
        <v>1168</v>
      </c>
      <c r="F92" t="s">
        <v>1169</v>
      </c>
      <c r="G92" t="s">
        <v>1170</v>
      </c>
      <c r="H92" t="s">
        <v>1171</v>
      </c>
      <c r="I92" t="s">
        <v>1172</v>
      </c>
    </row>
    <row r="93" spans="1:9" ht="15.75" customHeight="1">
      <c r="A93" s="14">
        <v>220</v>
      </c>
      <c r="B93" s="14">
        <v>0</v>
      </c>
      <c r="C93">
        <v>1</v>
      </c>
      <c r="E93">
        <v>20</v>
      </c>
      <c r="F93">
        <v>1</v>
      </c>
      <c r="G93">
        <v>223</v>
      </c>
      <c r="H93">
        <v>0.996</v>
      </c>
      <c r="I93">
        <v>4.47E-3</v>
      </c>
    </row>
    <row r="94" spans="1:9" ht="15.75" customHeight="1">
      <c r="A94" s="14">
        <v>219</v>
      </c>
      <c r="B94" s="14">
        <v>0</v>
      </c>
      <c r="C94">
        <v>1</v>
      </c>
      <c r="E94">
        <v>29</v>
      </c>
      <c r="F94">
        <v>1</v>
      </c>
      <c r="G94">
        <v>222</v>
      </c>
      <c r="H94">
        <v>0.99099999999999999</v>
      </c>
      <c r="I94">
        <v>6.3099999999999996E-3</v>
      </c>
    </row>
    <row r="95" spans="1:9" ht="15.75" customHeight="1">
      <c r="A95" s="14">
        <v>219</v>
      </c>
      <c r="B95" s="14">
        <v>0</v>
      </c>
      <c r="C95">
        <v>1</v>
      </c>
      <c r="E95">
        <v>50</v>
      </c>
      <c r="F95">
        <v>1</v>
      </c>
      <c r="G95">
        <v>221</v>
      </c>
      <c r="H95">
        <v>0.98699999999999999</v>
      </c>
      <c r="I95">
        <v>7.7099999999999998E-3</v>
      </c>
    </row>
    <row r="96" spans="1:9" ht="15.75" customHeight="1">
      <c r="A96" s="14">
        <v>219</v>
      </c>
      <c r="B96" s="14">
        <v>0</v>
      </c>
      <c r="C96">
        <v>1</v>
      </c>
      <c r="E96">
        <v>58</v>
      </c>
      <c r="F96">
        <v>1</v>
      </c>
      <c r="G96">
        <v>220</v>
      </c>
      <c r="H96">
        <v>0.98199999999999998</v>
      </c>
      <c r="I96">
        <v>8.8900000000000003E-3</v>
      </c>
    </row>
    <row r="97" spans="1:9" ht="15.75" customHeight="1">
      <c r="A97" s="14">
        <v>221</v>
      </c>
      <c r="B97" s="14">
        <v>0</v>
      </c>
      <c r="C97">
        <v>1</v>
      </c>
      <c r="E97">
        <v>82</v>
      </c>
      <c r="F97">
        <v>1</v>
      </c>
      <c r="G97">
        <v>219</v>
      </c>
      <c r="H97">
        <v>0.97799999999999998</v>
      </c>
      <c r="I97">
        <v>9.9100000000000004E-3</v>
      </c>
    </row>
    <row r="98" spans="1:9" ht="15.75" customHeight="1">
      <c r="A98" s="14">
        <v>219</v>
      </c>
      <c r="B98" s="14">
        <v>0</v>
      </c>
      <c r="C98">
        <v>1</v>
      </c>
      <c r="E98">
        <v>99</v>
      </c>
      <c r="F98">
        <v>1</v>
      </c>
      <c r="G98">
        <v>218</v>
      </c>
      <c r="H98">
        <v>0.97299999999999998</v>
      </c>
      <c r="I98">
        <v>1.0800000000000001E-2</v>
      </c>
    </row>
    <row r="99" spans="1:9" ht="15.75" customHeight="1">
      <c r="A99" s="14">
        <v>220</v>
      </c>
      <c r="B99" s="14">
        <v>0</v>
      </c>
      <c r="C99">
        <v>1</v>
      </c>
      <c r="E99">
        <v>112</v>
      </c>
      <c r="F99">
        <v>1</v>
      </c>
      <c r="G99">
        <v>217</v>
      </c>
      <c r="H99">
        <v>0.96899999999999997</v>
      </c>
      <c r="I99">
        <v>1.17E-2</v>
      </c>
    </row>
    <row r="100" spans="1:9" ht="15.75" customHeight="1">
      <c r="A100" s="14">
        <v>208</v>
      </c>
      <c r="B100" s="14">
        <v>0</v>
      </c>
      <c r="C100">
        <v>1</v>
      </c>
      <c r="E100">
        <v>151</v>
      </c>
      <c r="F100">
        <v>1</v>
      </c>
      <c r="G100">
        <v>216</v>
      </c>
      <c r="H100">
        <v>0.96399999999999997</v>
      </c>
      <c r="I100">
        <v>1.2500000000000001E-2</v>
      </c>
    </row>
    <row r="101" spans="1:9" ht="15.75" customHeight="1">
      <c r="A101" s="14">
        <v>219</v>
      </c>
      <c r="B101" s="14">
        <v>0</v>
      </c>
      <c r="C101">
        <v>1</v>
      </c>
      <c r="E101">
        <v>186</v>
      </c>
      <c r="F101">
        <v>1</v>
      </c>
      <c r="G101">
        <v>215</v>
      </c>
      <c r="H101">
        <v>0.96</v>
      </c>
      <c r="I101">
        <v>1.32E-2</v>
      </c>
    </row>
    <row r="102" spans="1:9" ht="15.75" customHeight="1">
      <c r="A102" s="14">
        <v>219</v>
      </c>
      <c r="B102" s="14">
        <v>0</v>
      </c>
      <c r="C102">
        <v>1</v>
      </c>
    </row>
    <row r="103" spans="1:9" ht="15.75" customHeight="1">
      <c r="A103" s="14">
        <v>220</v>
      </c>
      <c r="B103" s="14">
        <v>0</v>
      </c>
      <c r="C103">
        <v>1</v>
      </c>
      <c r="E103" t="s">
        <v>1173</v>
      </c>
      <c r="F103" t="s">
        <v>1173</v>
      </c>
    </row>
    <row r="104" spans="1:9" ht="15.75" customHeight="1">
      <c r="A104" s="14">
        <v>220</v>
      </c>
      <c r="B104" s="14">
        <v>0</v>
      </c>
      <c r="C104">
        <v>1</v>
      </c>
      <c r="E104" t="s">
        <v>1174</v>
      </c>
      <c r="F104">
        <v>223</v>
      </c>
    </row>
    <row r="105" spans="1:9" ht="15.75" customHeight="1">
      <c r="A105" s="14">
        <v>221</v>
      </c>
      <c r="B105" s="14">
        <v>0</v>
      </c>
      <c r="C105">
        <v>1</v>
      </c>
      <c r="E105" t="s">
        <v>1175</v>
      </c>
      <c r="F105">
        <v>0</v>
      </c>
    </row>
    <row r="106" spans="1:9" ht="15.75" customHeight="1">
      <c r="A106" s="14">
        <v>206</v>
      </c>
      <c r="B106" s="14">
        <v>0</v>
      </c>
      <c r="C106">
        <v>1</v>
      </c>
      <c r="E106" t="s">
        <v>1176</v>
      </c>
      <c r="F106">
        <v>9</v>
      </c>
    </row>
    <row r="107" spans="1:9" ht="15.75" customHeight="1">
      <c r="A107" s="14">
        <v>220</v>
      </c>
      <c r="B107" s="14">
        <v>0</v>
      </c>
      <c r="C107">
        <v>1</v>
      </c>
      <c r="E107" t="s">
        <v>1177</v>
      </c>
      <c r="F107">
        <v>214</v>
      </c>
    </row>
    <row r="108" spans="1:9" ht="15.75" customHeight="1">
      <c r="A108" s="14">
        <v>219</v>
      </c>
      <c r="B108" s="14">
        <v>0</v>
      </c>
      <c r="C108">
        <v>1</v>
      </c>
      <c r="E108" t="s">
        <v>1178</v>
      </c>
      <c r="F108">
        <v>96</v>
      </c>
    </row>
    <row r="109" spans="1:9" ht="15.75" customHeight="1">
      <c r="A109" s="14">
        <v>220</v>
      </c>
      <c r="B109" s="14">
        <v>0</v>
      </c>
      <c r="C109">
        <v>1</v>
      </c>
    </row>
    <row r="110" spans="1:9" ht="15.75" customHeight="1">
      <c r="A110" s="14">
        <v>220</v>
      </c>
      <c r="B110" s="14">
        <v>0</v>
      </c>
      <c r="C110">
        <v>1</v>
      </c>
    </row>
    <row r="111" spans="1:9" ht="15.75" customHeight="1">
      <c r="A111" s="14">
        <v>221</v>
      </c>
      <c r="B111" s="14">
        <v>0</v>
      </c>
      <c r="C111">
        <v>1</v>
      </c>
      <c r="E111" t="s">
        <v>1173</v>
      </c>
      <c r="F111" t="s">
        <v>1179</v>
      </c>
      <c r="G111" t="s">
        <v>1172</v>
      </c>
      <c r="H111" t="s">
        <v>1180</v>
      </c>
      <c r="I111" t="s">
        <v>1181</v>
      </c>
    </row>
    <row r="112" spans="1:9" ht="15.75" customHeight="1">
      <c r="A112" s="14">
        <v>219</v>
      </c>
      <c r="B112" s="14">
        <v>0</v>
      </c>
      <c r="C112">
        <v>1</v>
      </c>
      <c r="E112" t="s">
        <v>1182</v>
      </c>
      <c r="F112">
        <v>215.61</v>
      </c>
      <c r="G112">
        <v>2.0110000000000001</v>
      </c>
      <c r="H112">
        <v>211.66800000000001</v>
      </c>
      <c r="I112">
        <v>219.55199999999999</v>
      </c>
    </row>
    <row r="113" spans="1:11" ht="15.75" customHeight="1">
      <c r="A113" s="14">
        <v>220</v>
      </c>
      <c r="B113" s="14">
        <v>0</v>
      </c>
      <c r="C113">
        <v>1</v>
      </c>
    </row>
    <row r="114" spans="1:11" ht="15.75" customHeight="1">
      <c r="A114" s="14">
        <v>212</v>
      </c>
      <c r="B114" s="14">
        <v>0</v>
      </c>
      <c r="C114">
        <v>1</v>
      </c>
      <c r="E114" t="s">
        <v>1183</v>
      </c>
    </row>
    <row r="115" spans="1:11" ht="15.75" customHeight="1">
      <c r="A115" s="14">
        <v>220</v>
      </c>
      <c r="B115" s="14">
        <v>0</v>
      </c>
      <c r="C115">
        <v>1</v>
      </c>
      <c r="E115">
        <v>25</v>
      </c>
      <c r="F115" t="s">
        <v>1184</v>
      </c>
      <c r="G115" t="s">
        <v>1184</v>
      </c>
      <c r="H115" t="s">
        <v>1184</v>
      </c>
      <c r="I115" t="s">
        <v>1184</v>
      </c>
    </row>
    <row r="116" spans="1:11" ht="15.75" customHeight="1">
      <c r="A116" s="14">
        <v>221</v>
      </c>
      <c r="B116" s="14">
        <v>0</v>
      </c>
      <c r="C116">
        <v>1</v>
      </c>
      <c r="E116" t="s">
        <v>1185</v>
      </c>
      <c r="F116" t="s">
        <v>1184</v>
      </c>
      <c r="G116" t="s">
        <v>1184</v>
      </c>
      <c r="H116" t="s">
        <v>1184</v>
      </c>
      <c r="I116" t="s">
        <v>1184</v>
      </c>
    </row>
    <row r="117" spans="1:11" ht="15.75" customHeight="1">
      <c r="A117" s="14">
        <v>220</v>
      </c>
      <c r="B117" s="14">
        <v>0</v>
      </c>
      <c r="C117">
        <v>1</v>
      </c>
      <c r="E117">
        <v>75</v>
      </c>
      <c r="F117" t="s">
        <v>1184</v>
      </c>
      <c r="G117" t="s">
        <v>1184</v>
      </c>
      <c r="H117" t="s">
        <v>1184</v>
      </c>
      <c r="I117" t="s">
        <v>1184</v>
      </c>
    </row>
    <row r="118" spans="1:11" ht="15.75" customHeight="1">
      <c r="A118" s="14">
        <v>212</v>
      </c>
      <c r="B118" s="14">
        <v>0</v>
      </c>
      <c r="C118">
        <v>1</v>
      </c>
    </row>
    <row r="119" spans="1:11" ht="15.75" customHeight="1">
      <c r="A119" s="14">
        <v>221</v>
      </c>
      <c r="B119" s="14">
        <v>0</v>
      </c>
      <c r="C119">
        <v>1</v>
      </c>
    </row>
    <row r="120" spans="1:11" ht="15.75" customHeight="1">
      <c r="A120" s="14">
        <v>219</v>
      </c>
      <c r="B120" s="14">
        <v>0</v>
      </c>
      <c r="C120">
        <v>1</v>
      </c>
      <c r="E120" t="s">
        <v>1187</v>
      </c>
    </row>
    <row r="121" spans="1:11" ht="15.75" customHeight="1">
      <c r="A121" s="14">
        <v>221</v>
      </c>
      <c r="B121" s="14">
        <v>0</v>
      </c>
      <c r="C121">
        <v>1</v>
      </c>
    </row>
    <row r="122" spans="1:11" ht="15.75" customHeight="1">
      <c r="A122" s="14">
        <v>220</v>
      </c>
      <c r="B122" s="14">
        <v>0</v>
      </c>
      <c r="C122">
        <v>1</v>
      </c>
      <c r="E122" t="s">
        <v>1188</v>
      </c>
      <c r="F122" t="s">
        <v>1189</v>
      </c>
      <c r="G122" t="s">
        <v>1190</v>
      </c>
      <c r="H122" t="s">
        <v>1176</v>
      </c>
      <c r="I122" t="s">
        <v>1177</v>
      </c>
      <c r="J122" t="s">
        <v>1191</v>
      </c>
      <c r="K122" t="s">
        <v>1192</v>
      </c>
    </row>
    <row r="123" spans="1:11" ht="15.75" customHeight="1">
      <c r="A123" s="14">
        <v>220</v>
      </c>
      <c r="B123" s="14">
        <v>0</v>
      </c>
      <c r="C123">
        <v>1</v>
      </c>
      <c r="E123">
        <v>1</v>
      </c>
      <c r="F123">
        <v>1115</v>
      </c>
      <c r="G123">
        <v>0</v>
      </c>
      <c r="H123">
        <v>73</v>
      </c>
      <c r="I123">
        <v>1042</v>
      </c>
      <c r="J123">
        <v>93</v>
      </c>
      <c r="K123" t="s">
        <v>1184</v>
      </c>
    </row>
    <row r="124" spans="1:11" ht="15.75" customHeight="1">
      <c r="A124" s="14">
        <v>220</v>
      </c>
      <c r="B124" s="14">
        <v>0</v>
      </c>
      <c r="C124">
        <v>1</v>
      </c>
      <c r="E124">
        <v>0</v>
      </c>
      <c r="F124">
        <v>223</v>
      </c>
      <c r="G124">
        <v>0</v>
      </c>
      <c r="H124">
        <v>9</v>
      </c>
      <c r="I124">
        <v>214</v>
      </c>
      <c r="J124">
        <v>96</v>
      </c>
      <c r="K124" t="s">
        <v>1184</v>
      </c>
    </row>
    <row r="125" spans="1:11" ht="15.75" customHeight="1">
      <c r="A125" s="14">
        <v>211</v>
      </c>
      <c r="B125" s="14">
        <v>0</v>
      </c>
      <c r="C125">
        <v>1</v>
      </c>
    </row>
    <row r="126" spans="1:11" ht="15.75" customHeight="1">
      <c r="A126" s="14">
        <v>219</v>
      </c>
      <c r="B126" s="14">
        <v>0</v>
      </c>
      <c r="C126">
        <v>1</v>
      </c>
      <c r="E126" t="s">
        <v>1193</v>
      </c>
      <c r="F126">
        <v>1338</v>
      </c>
      <c r="G126">
        <v>0</v>
      </c>
      <c r="H126">
        <v>82</v>
      </c>
      <c r="I126">
        <v>1256</v>
      </c>
      <c r="J126">
        <v>94</v>
      </c>
    </row>
    <row r="127" spans="1:11" ht="15.75" customHeight="1">
      <c r="A127" s="14">
        <v>220</v>
      </c>
      <c r="B127" s="14">
        <v>0</v>
      </c>
      <c r="C127">
        <v>1</v>
      </c>
    </row>
    <row r="128" spans="1:11" ht="15.75" customHeight="1">
      <c r="A128" s="14">
        <v>206</v>
      </c>
      <c r="B128" s="14">
        <v>0</v>
      </c>
      <c r="C128">
        <v>1</v>
      </c>
    </row>
    <row r="129" spans="1:7" ht="15.75" customHeight="1">
      <c r="A129" s="14">
        <v>220</v>
      </c>
      <c r="B129" s="14">
        <v>0</v>
      </c>
      <c r="C129">
        <v>1</v>
      </c>
      <c r="E129" t="s">
        <v>1194</v>
      </c>
    </row>
    <row r="130" spans="1:7" ht="15.75" customHeight="1">
      <c r="A130" s="14">
        <v>221</v>
      </c>
      <c r="B130" s="14">
        <v>0</v>
      </c>
      <c r="C130">
        <v>1</v>
      </c>
    </row>
    <row r="131" spans="1:7" ht="15.75" customHeight="1">
      <c r="A131" s="14">
        <v>212</v>
      </c>
      <c r="B131" s="14">
        <v>0</v>
      </c>
      <c r="C131">
        <v>1</v>
      </c>
      <c r="E131" t="s">
        <v>1195</v>
      </c>
      <c r="F131" t="s">
        <v>1196</v>
      </c>
      <c r="G131" t="s">
        <v>1197</v>
      </c>
    </row>
    <row r="132" spans="1:7" ht="15.75" customHeight="1">
      <c r="A132" s="14">
        <v>168</v>
      </c>
      <c r="B132" s="14">
        <v>0</v>
      </c>
      <c r="C132">
        <v>1</v>
      </c>
      <c r="E132">
        <v>2.044</v>
      </c>
      <c r="F132">
        <v>1</v>
      </c>
      <c r="G132">
        <v>0.153</v>
      </c>
    </row>
    <row r="133" spans="1:7" ht="15.75" customHeight="1">
      <c r="A133" s="14">
        <v>99</v>
      </c>
      <c r="B133" s="14">
        <v>0</v>
      </c>
      <c r="C133">
        <v>1</v>
      </c>
    </row>
    <row r="134" spans="1:7" ht="15.75" customHeight="1">
      <c r="A134" s="14">
        <v>202</v>
      </c>
      <c r="B134" s="14">
        <v>0</v>
      </c>
      <c r="C134">
        <v>1</v>
      </c>
    </row>
    <row r="135" spans="1:7" ht="15.75" customHeight="1">
      <c r="A135" s="14">
        <v>219</v>
      </c>
      <c r="B135" s="14">
        <v>0</v>
      </c>
      <c r="C135">
        <v>1</v>
      </c>
      <c r="E135" t="s">
        <v>1198</v>
      </c>
    </row>
    <row r="136" spans="1:7" ht="15.75" customHeight="1">
      <c r="A136" s="14">
        <v>219</v>
      </c>
      <c r="B136" s="14">
        <v>0</v>
      </c>
      <c r="C136">
        <v>1</v>
      </c>
    </row>
    <row r="137" spans="1:7" ht="15.75" customHeight="1">
      <c r="A137" s="14">
        <v>220</v>
      </c>
      <c r="B137" s="14">
        <v>0</v>
      </c>
      <c r="C137">
        <v>1</v>
      </c>
    </row>
    <row r="138" spans="1:7" ht="15.75" customHeight="1">
      <c r="A138" s="14">
        <v>220</v>
      </c>
      <c r="B138" s="14">
        <v>0</v>
      </c>
      <c r="C138">
        <v>1</v>
      </c>
    </row>
    <row r="139" spans="1:7" ht="15.75" customHeight="1">
      <c r="A139" s="14">
        <v>220</v>
      </c>
      <c r="B139" s="14">
        <v>0</v>
      </c>
      <c r="C139">
        <v>1</v>
      </c>
    </row>
    <row r="140" spans="1:7" ht="15.75" customHeight="1">
      <c r="A140" s="14">
        <v>219</v>
      </c>
      <c r="B140" s="14">
        <v>0</v>
      </c>
      <c r="C140">
        <v>1</v>
      </c>
    </row>
    <row r="141" spans="1:7" ht="15.75" customHeight="1">
      <c r="A141" s="14">
        <v>219</v>
      </c>
      <c r="B141" s="14">
        <v>0</v>
      </c>
      <c r="C141">
        <v>1</v>
      </c>
    </row>
    <row r="142" spans="1:7" ht="15.75" customHeight="1">
      <c r="A142" s="14">
        <v>220</v>
      </c>
      <c r="B142" s="14">
        <v>0</v>
      </c>
      <c r="C142">
        <v>1</v>
      </c>
    </row>
    <row r="143" spans="1:7" ht="15.75" customHeight="1">
      <c r="A143" s="14">
        <v>221</v>
      </c>
      <c r="B143" s="14">
        <v>0</v>
      </c>
      <c r="C143">
        <v>1</v>
      </c>
    </row>
    <row r="144" spans="1:7" ht="15.75" customHeight="1">
      <c r="A144" s="14">
        <v>220</v>
      </c>
      <c r="B144" s="14">
        <v>0</v>
      </c>
      <c r="C144">
        <v>1</v>
      </c>
    </row>
    <row r="145" spans="1:3" ht="15.75" customHeight="1">
      <c r="A145" s="14">
        <v>220</v>
      </c>
      <c r="B145" s="14">
        <v>0</v>
      </c>
      <c r="C145">
        <v>1</v>
      </c>
    </row>
    <row r="146" spans="1:3" ht="15.75" customHeight="1">
      <c r="A146" s="14">
        <v>220</v>
      </c>
      <c r="B146" s="14">
        <v>0</v>
      </c>
      <c r="C146">
        <v>1</v>
      </c>
    </row>
    <row r="147" spans="1:3" ht="15.75" customHeight="1">
      <c r="A147" s="14">
        <v>221</v>
      </c>
      <c r="B147" s="14">
        <v>0</v>
      </c>
      <c r="C147">
        <v>1</v>
      </c>
    </row>
    <row r="148" spans="1:3" ht="15.75" customHeight="1">
      <c r="A148" s="14">
        <v>221</v>
      </c>
      <c r="B148" s="14">
        <v>0</v>
      </c>
      <c r="C148">
        <v>1</v>
      </c>
    </row>
    <row r="149" spans="1:3" ht="15.75" customHeight="1">
      <c r="A149" s="14">
        <v>220</v>
      </c>
      <c r="B149" s="14">
        <v>0</v>
      </c>
      <c r="C149">
        <v>1</v>
      </c>
    </row>
    <row r="150" spans="1:3" ht="15.75" customHeight="1">
      <c r="A150" s="14">
        <v>221</v>
      </c>
      <c r="B150" s="14">
        <v>0</v>
      </c>
      <c r="C150">
        <v>1</v>
      </c>
    </row>
    <row r="151" spans="1:3" ht="15.75" customHeight="1">
      <c r="A151" s="14">
        <v>207</v>
      </c>
      <c r="B151" s="14">
        <v>0</v>
      </c>
      <c r="C151">
        <v>1</v>
      </c>
    </row>
    <row r="152" spans="1:3" ht="15.75" customHeight="1">
      <c r="A152" s="14">
        <v>219</v>
      </c>
      <c r="B152" s="14">
        <v>0</v>
      </c>
      <c r="C152">
        <v>1</v>
      </c>
    </row>
    <row r="153" spans="1:3" ht="15.75" customHeight="1">
      <c r="A153" s="14">
        <v>221</v>
      </c>
      <c r="B153" s="14">
        <v>0</v>
      </c>
      <c r="C153">
        <v>1</v>
      </c>
    </row>
    <row r="154" spans="1:3" ht="15.75" customHeight="1">
      <c r="A154" s="14">
        <v>220</v>
      </c>
      <c r="B154" s="14">
        <v>0</v>
      </c>
      <c r="C154">
        <v>1</v>
      </c>
    </row>
    <row r="155" spans="1:3" ht="15.75" customHeight="1">
      <c r="A155" s="14">
        <v>221</v>
      </c>
      <c r="B155" s="14">
        <v>0</v>
      </c>
      <c r="C155">
        <v>1</v>
      </c>
    </row>
    <row r="156" spans="1:3" ht="15.75" customHeight="1">
      <c r="A156" s="14">
        <v>220</v>
      </c>
      <c r="B156" s="14">
        <v>0</v>
      </c>
      <c r="C156">
        <v>1</v>
      </c>
    </row>
    <row r="157" spans="1:3" ht="15.75" customHeight="1">
      <c r="A157" s="14">
        <v>220</v>
      </c>
      <c r="B157" s="14">
        <v>0</v>
      </c>
      <c r="C157">
        <v>1</v>
      </c>
    </row>
    <row r="158" spans="1:3" ht="15.75" customHeight="1">
      <c r="A158" s="14">
        <v>220</v>
      </c>
      <c r="B158" s="14">
        <v>0</v>
      </c>
      <c r="C158">
        <v>1</v>
      </c>
    </row>
    <row r="159" spans="1:3" ht="15.75" customHeight="1">
      <c r="A159" s="14">
        <v>220</v>
      </c>
      <c r="B159" s="14">
        <v>0</v>
      </c>
      <c r="C159">
        <v>1</v>
      </c>
    </row>
    <row r="160" spans="1:3" ht="15.75" customHeight="1">
      <c r="A160" s="14">
        <v>220</v>
      </c>
      <c r="B160" s="14">
        <v>0</v>
      </c>
      <c r="C160">
        <v>1</v>
      </c>
    </row>
    <row r="161" spans="1:3" ht="15.75" customHeight="1">
      <c r="A161" s="14">
        <v>220</v>
      </c>
      <c r="B161" s="14">
        <v>0</v>
      </c>
      <c r="C161">
        <v>1</v>
      </c>
    </row>
    <row r="162" spans="1:3" ht="15.75" customHeight="1">
      <c r="A162" s="14">
        <v>221</v>
      </c>
      <c r="B162" s="14">
        <v>0</v>
      </c>
      <c r="C162">
        <v>1</v>
      </c>
    </row>
    <row r="163" spans="1:3" ht="15.75" customHeight="1">
      <c r="A163" s="14">
        <v>220</v>
      </c>
      <c r="B163" s="14">
        <v>0</v>
      </c>
      <c r="C163">
        <v>1</v>
      </c>
    </row>
    <row r="164" spans="1:3" ht="15.75" customHeight="1">
      <c r="A164" s="14">
        <v>221</v>
      </c>
      <c r="B164" s="14">
        <v>0</v>
      </c>
      <c r="C164">
        <v>1</v>
      </c>
    </row>
    <row r="165" spans="1:3" ht="15.75" customHeight="1">
      <c r="A165" s="14">
        <v>220</v>
      </c>
      <c r="B165" s="14">
        <v>0</v>
      </c>
      <c r="C165">
        <v>1</v>
      </c>
    </row>
    <row r="166" spans="1:3" ht="15.75" customHeight="1">
      <c r="A166" s="14">
        <v>221</v>
      </c>
      <c r="B166" s="14">
        <v>0</v>
      </c>
      <c r="C166">
        <v>1</v>
      </c>
    </row>
    <row r="167" spans="1:3" ht="15.75" customHeight="1">
      <c r="A167" s="14">
        <v>220</v>
      </c>
      <c r="B167" s="14">
        <v>0</v>
      </c>
      <c r="C167">
        <v>1</v>
      </c>
    </row>
    <row r="168" spans="1:3" ht="15.75" customHeight="1">
      <c r="A168" s="14">
        <v>220</v>
      </c>
      <c r="B168" s="14">
        <v>0</v>
      </c>
      <c r="C168">
        <v>1</v>
      </c>
    </row>
    <row r="169" spans="1:3" ht="15.75" customHeight="1">
      <c r="A169" s="14">
        <v>220</v>
      </c>
      <c r="B169" s="14">
        <v>0</v>
      </c>
      <c r="C169">
        <v>1</v>
      </c>
    </row>
    <row r="170" spans="1:3" ht="15.75" customHeight="1">
      <c r="A170" s="14">
        <v>221</v>
      </c>
      <c r="B170" s="14">
        <v>0</v>
      </c>
      <c r="C170">
        <v>1</v>
      </c>
    </row>
    <row r="171" spans="1:3" ht="15.75" customHeight="1">
      <c r="A171" s="14">
        <v>219</v>
      </c>
      <c r="B171" s="14">
        <v>0</v>
      </c>
      <c r="C171">
        <v>1</v>
      </c>
    </row>
    <row r="172" spans="1:3" ht="15.75" customHeight="1">
      <c r="A172" s="14">
        <v>221</v>
      </c>
      <c r="B172" s="14">
        <v>0</v>
      </c>
      <c r="C172">
        <v>1</v>
      </c>
    </row>
    <row r="173" spans="1:3" ht="15.75" customHeight="1">
      <c r="A173" s="14">
        <v>220</v>
      </c>
      <c r="B173" s="14">
        <v>0</v>
      </c>
      <c r="C173">
        <v>1</v>
      </c>
    </row>
    <row r="174" spans="1:3" ht="15.75" customHeight="1">
      <c r="A174" s="14">
        <v>208</v>
      </c>
      <c r="B174" s="14">
        <v>0</v>
      </c>
      <c r="C174">
        <v>1</v>
      </c>
    </row>
    <row r="175" spans="1:3" ht="15.75" customHeight="1">
      <c r="A175" s="14">
        <v>221</v>
      </c>
      <c r="B175" s="14">
        <v>0</v>
      </c>
      <c r="C175">
        <v>1</v>
      </c>
    </row>
    <row r="176" spans="1:3" ht="15.75" customHeight="1">
      <c r="A176" s="14">
        <v>221</v>
      </c>
      <c r="B176" s="14">
        <v>0</v>
      </c>
      <c r="C176">
        <v>1</v>
      </c>
    </row>
    <row r="177" spans="1:3" ht="15.75" customHeight="1">
      <c r="A177" s="14">
        <v>220</v>
      </c>
      <c r="B177" s="14">
        <v>0</v>
      </c>
      <c r="C177">
        <v>1</v>
      </c>
    </row>
    <row r="178" spans="1:3" ht="15.75" customHeight="1">
      <c r="A178" s="14">
        <v>220</v>
      </c>
      <c r="B178" s="14">
        <v>0</v>
      </c>
      <c r="C178">
        <v>1</v>
      </c>
    </row>
    <row r="179" spans="1:3" ht="15.75" customHeight="1">
      <c r="A179" s="14">
        <v>220</v>
      </c>
      <c r="B179" s="14">
        <v>0</v>
      </c>
      <c r="C179">
        <v>1</v>
      </c>
    </row>
    <row r="180" spans="1:3" ht="15.75" customHeight="1">
      <c r="A180" s="14">
        <v>220</v>
      </c>
      <c r="B180" s="14">
        <v>0</v>
      </c>
      <c r="C180">
        <v>1</v>
      </c>
    </row>
    <row r="181" spans="1:3" ht="15.75" customHeight="1">
      <c r="A181" s="14">
        <v>221</v>
      </c>
      <c r="B181" s="14">
        <v>0</v>
      </c>
      <c r="C181">
        <v>1</v>
      </c>
    </row>
    <row r="182" spans="1:3" ht="15.75" customHeight="1">
      <c r="A182" s="14">
        <v>207</v>
      </c>
      <c r="B182" s="14">
        <v>0</v>
      </c>
      <c r="C182">
        <v>1</v>
      </c>
    </row>
    <row r="183" spans="1:3" ht="15.75" customHeight="1">
      <c r="A183" s="14">
        <v>220</v>
      </c>
      <c r="B183" s="14">
        <v>0</v>
      </c>
      <c r="C183">
        <v>1</v>
      </c>
    </row>
    <row r="184" spans="1:3" ht="15.75" customHeight="1">
      <c r="A184" s="14">
        <v>220</v>
      </c>
      <c r="B184" s="14">
        <v>0</v>
      </c>
      <c r="C184">
        <v>1</v>
      </c>
    </row>
    <row r="185" spans="1:3" ht="15.75" customHeight="1">
      <c r="A185" s="14">
        <v>212</v>
      </c>
      <c r="B185" s="14">
        <v>0</v>
      </c>
      <c r="C185">
        <v>1</v>
      </c>
    </row>
    <row r="186" spans="1:3" ht="15.75" customHeight="1">
      <c r="A186" s="14">
        <v>221</v>
      </c>
      <c r="B186" s="14">
        <v>0</v>
      </c>
      <c r="C186">
        <v>1</v>
      </c>
    </row>
    <row r="187" spans="1:3" ht="15.75" customHeight="1">
      <c r="A187" s="14">
        <v>220</v>
      </c>
      <c r="B187" s="14">
        <v>0</v>
      </c>
      <c r="C187">
        <v>1</v>
      </c>
    </row>
    <row r="188" spans="1:3" ht="15.75" customHeight="1">
      <c r="A188" s="14">
        <v>221</v>
      </c>
      <c r="B188" s="14">
        <v>0</v>
      </c>
      <c r="C188">
        <v>1</v>
      </c>
    </row>
    <row r="189" spans="1:3" ht="15.75" customHeight="1">
      <c r="A189" s="14">
        <v>221</v>
      </c>
      <c r="B189" s="14">
        <v>0</v>
      </c>
      <c r="C189">
        <v>1</v>
      </c>
    </row>
    <row r="190" spans="1:3" ht="15.75" customHeight="1">
      <c r="A190" s="14">
        <v>221</v>
      </c>
      <c r="B190" s="14">
        <v>0</v>
      </c>
      <c r="C190">
        <v>1</v>
      </c>
    </row>
    <row r="191" spans="1:3" ht="15.75" customHeight="1">
      <c r="A191" s="14">
        <v>221</v>
      </c>
      <c r="B191" s="14">
        <v>0</v>
      </c>
      <c r="C191">
        <v>1</v>
      </c>
    </row>
    <row r="192" spans="1:3" ht="15.75" customHeight="1">
      <c r="A192" s="14">
        <v>220</v>
      </c>
      <c r="B192" s="14">
        <v>0</v>
      </c>
      <c r="C192">
        <v>1</v>
      </c>
    </row>
    <row r="193" spans="1:3" ht="15.75" customHeight="1">
      <c r="A193" s="14">
        <v>219</v>
      </c>
      <c r="B193" s="14">
        <v>0</v>
      </c>
      <c r="C193">
        <v>1</v>
      </c>
    </row>
    <row r="194" spans="1:3" ht="15.75" customHeight="1">
      <c r="A194" s="14">
        <v>220</v>
      </c>
      <c r="B194" s="14">
        <v>0</v>
      </c>
      <c r="C194">
        <v>1</v>
      </c>
    </row>
    <row r="195" spans="1:3" ht="15.75" customHeight="1">
      <c r="A195" s="14">
        <v>219</v>
      </c>
      <c r="B195" s="14">
        <v>0</v>
      </c>
      <c r="C195">
        <v>1</v>
      </c>
    </row>
    <row r="196" spans="1:3" ht="15.75" customHeight="1">
      <c r="A196" s="14">
        <v>221</v>
      </c>
      <c r="B196" s="14">
        <v>0</v>
      </c>
      <c r="C196">
        <v>1</v>
      </c>
    </row>
    <row r="197" spans="1:3" ht="15.75" customHeight="1">
      <c r="A197" s="14">
        <v>221</v>
      </c>
      <c r="B197" s="14">
        <v>0</v>
      </c>
      <c r="C197">
        <v>1</v>
      </c>
    </row>
    <row r="198" spans="1:3" ht="15.75" customHeight="1">
      <c r="A198" s="14">
        <v>221</v>
      </c>
      <c r="B198" s="14">
        <v>0</v>
      </c>
      <c r="C198">
        <v>1</v>
      </c>
    </row>
    <row r="199" spans="1:3" ht="15.75" customHeight="1">
      <c r="A199" s="14">
        <v>220</v>
      </c>
      <c r="B199" s="14">
        <v>0</v>
      </c>
      <c r="C199">
        <v>1</v>
      </c>
    </row>
    <row r="200" spans="1:3" ht="15.75" customHeight="1">
      <c r="A200" s="14">
        <v>219</v>
      </c>
      <c r="B200" s="14">
        <v>0</v>
      </c>
      <c r="C200">
        <v>1</v>
      </c>
    </row>
    <row r="201" spans="1:3" ht="15.75" customHeight="1">
      <c r="A201" s="14">
        <v>221</v>
      </c>
      <c r="B201" s="14">
        <v>0</v>
      </c>
      <c r="C201">
        <v>1</v>
      </c>
    </row>
    <row r="202" spans="1:3" ht="15.75" customHeight="1">
      <c r="A202" s="14">
        <v>220</v>
      </c>
      <c r="B202" s="14">
        <v>0</v>
      </c>
      <c r="C202">
        <v>1</v>
      </c>
    </row>
    <row r="203" spans="1:3" ht="15.75" customHeight="1">
      <c r="A203" s="14">
        <v>221</v>
      </c>
      <c r="B203" s="14">
        <v>0</v>
      </c>
      <c r="C203">
        <v>1</v>
      </c>
    </row>
    <row r="204" spans="1:3" ht="15.75" customHeight="1">
      <c r="A204" s="14">
        <v>220</v>
      </c>
      <c r="B204" s="14">
        <v>0</v>
      </c>
      <c r="C204">
        <v>1</v>
      </c>
    </row>
    <row r="205" spans="1:3" ht="15.75" customHeight="1">
      <c r="A205" s="14">
        <v>221</v>
      </c>
      <c r="B205" s="14">
        <v>0</v>
      </c>
      <c r="C205">
        <v>1</v>
      </c>
    </row>
    <row r="206" spans="1:3" ht="15.75" customHeight="1">
      <c r="A206" s="14">
        <v>221</v>
      </c>
      <c r="B206" s="14">
        <v>0</v>
      </c>
      <c r="C206">
        <v>1</v>
      </c>
    </row>
    <row r="207" spans="1:3" ht="15.75" customHeight="1">
      <c r="A207" s="14">
        <v>219</v>
      </c>
      <c r="B207" s="14">
        <v>0</v>
      </c>
      <c r="C207">
        <v>1</v>
      </c>
    </row>
    <row r="208" spans="1:3" ht="15.75" customHeight="1">
      <c r="A208" s="14">
        <v>221</v>
      </c>
      <c r="B208" s="14">
        <v>0</v>
      </c>
      <c r="C208">
        <v>1</v>
      </c>
    </row>
    <row r="209" spans="1:3" ht="15.75" customHeight="1">
      <c r="A209" s="14">
        <v>221</v>
      </c>
      <c r="B209" s="14">
        <v>0</v>
      </c>
      <c r="C209">
        <v>1</v>
      </c>
    </row>
    <row r="210" spans="1:3" ht="15.75" customHeight="1">
      <c r="A210" s="14">
        <v>221</v>
      </c>
      <c r="B210" s="14">
        <v>0</v>
      </c>
      <c r="C210">
        <v>1</v>
      </c>
    </row>
    <row r="211" spans="1:3" ht="15.75" customHeight="1">
      <c r="A211" s="14">
        <v>221</v>
      </c>
      <c r="B211" s="14">
        <v>0</v>
      </c>
      <c r="C211">
        <v>1</v>
      </c>
    </row>
    <row r="212" spans="1:3" ht="15.75" customHeight="1">
      <c r="A212" s="14">
        <v>220</v>
      </c>
      <c r="B212" s="14">
        <v>0</v>
      </c>
      <c r="C212">
        <v>1</v>
      </c>
    </row>
    <row r="213" spans="1:3" ht="15.75" customHeight="1">
      <c r="A213" s="14">
        <v>221</v>
      </c>
      <c r="B213" s="14">
        <v>0</v>
      </c>
      <c r="C213">
        <v>1</v>
      </c>
    </row>
    <row r="214" spans="1:3" ht="15.75" customHeight="1">
      <c r="A214" s="14">
        <v>221</v>
      </c>
      <c r="B214" s="14">
        <v>0</v>
      </c>
      <c r="C214">
        <v>1</v>
      </c>
    </row>
    <row r="215" spans="1:3" ht="15.75" customHeight="1">
      <c r="A215" s="14">
        <v>221</v>
      </c>
      <c r="B215" s="14">
        <v>0</v>
      </c>
      <c r="C215">
        <v>1</v>
      </c>
    </row>
    <row r="216" spans="1:3" ht="15.75" customHeight="1">
      <c r="A216" s="14">
        <v>220</v>
      </c>
      <c r="B216" s="14">
        <v>0</v>
      </c>
      <c r="C216">
        <v>1</v>
      </c>
    </row>
    <row r="217" spans="1:3" ht="15.75" customHeight="1">
      <c r="A217" s="14">
        <v>220</v>
      </c>
      <c r="B217" s="14">
        <v>0</v>
      </c>
      <c r="C217">
        <v>1</v>
      </c>
    </row>
    <row r="218" spans="1:3" ht="15.75" customHeight="1">
      <c r="A218" s="14">
        <v>220</v>
      </c>
      <c r="B218" s="14">
        <v>0</v>
      </c>
      <c r="C218">
        <v>1</v>
      </c>
    </row>
    <row r="219" spans="1:3" ht="15.75" customHeight="1">
      <c r="A219" s="14">
        <v>221</v>
      </c>
      <c r="B219" s="14">
        <v>0</v>
      </c>
      <c r="C219">
        <v>1</v>
      </c>
    </row>
    <row r="220" spans="1:3" ht="15.75" customHeight="1">
      <c r="A220" s="14">
        <v>220</v>
      </c>
      <c r="B220" s="14">
        <v>0</v>
      </c>
      <c r="C220">
        <v>1</v>
      </c>
    </row>
    <row r="221" spans="1:3" ht="15.75" customHeight="1">
      <c r="A221" s="14">
        <v>219</v>
      </c>
      <c r="B221" s="14">
        <v>0</v>
      </c>
      <c r="C221">
        <v>1</v>
      </c>
    </row>
    <row r="222" spans="1:3" ht="15.75" customHeight="1">
      <c r="A222" s="14">
        <v>219</v>
      </c>
      <c r="B222" s="14">
        <v>0</v>
      </c>
      <c r="C222">
        <v>1</v>
      </c>
    </row>
    <row r="223" spans="1:3" ht="15.75" customHeight="1">
      <c r="A223" s="14">
        <v>221</v>
      </c>
      <c r="B223" s="14">
        <v>0</v>
      </c>
      <c r="C223">
        <v>1</v>
      </c>
    </row>
    <row r="224" spans="1:3" ht="15.75" customHeight="1">
      <c r="A224" s="14">
        <v>212</v>
      </c>
      <c r="B224" s="14">
        <v>0</v>
      </c>
      <c r="C224">
        <v>1</v>
      </c>
    </row>
    <row r="225" spans="1:3" ht="15.75" customHeight="1">
      <c r="A225" s="14">
        <v>221</v>
      </c>
      <c r="B225" s="14">
        <v>0</v>
      </c>
      <c r="C225">
        <v>1</v>
      </c>
    </row>
    <row r="226" spans="1:3" ht="15.75" customHeight="1">
      <c r="A226" s="14">
        <v>220</v>
      </c>
      <c r="B226" s="14">
        <v>0</v>
      </c>
      <c r="C226">
        <v>1</v>
      </c>
    </row>
    <row r="227" spans="1:3" ht="15.75" customHeight="1">
      <c r="A227" s="14">
        <v>220</v>
      </c>
      <c r="B227" s="14">
        <v>0</v>
      </c>
      <c r="C227">
        <v>1</v>
      </c>
    </row>
    <row r="228" spans="1:3" ht="15.75" customHeight="1">
      <c r="A228" s="14">
        <v>221</v>
      </c>
      <c r="B228" s="14">
        <v>0</v>
      </c>
      <c r="C228">
        <v>1</v>
      </c>
    </row>
    <row r="229" spans="1:3" ht="15.75" customHeight="1">
      <c r="A229" s="14">
        <v>220</v>
      </c>
      <c r="B229" s="14">
        <v>0</v>
      </c>
      <c r="C229">
        <v>1</v>
      </c>
    </row>
    <row r="230" spans="1:3" ht="15.75" customHeight="1">
      <c r="A230" s="14">
        <v>220</v>
      </c>
      <c r="B230" s="14">
        <v>0</v>
      </c>
      <c r="C230">
        <v>1</v>
      </c>
    </row>
    <row r="231" spans="1:3" ht="15.75" customHeight="1">
      <c r="A231" s="14">
        <v>221</v>
      </c>
      <c r="B231" s="14">
        <v>0</v>
      </c>
      <c r="C231">
        <v>1</v>
      </c>
    </row>
    <row r="232" spans="1:3" ht="15.75" customHeight="1">
      <c r="A232" s="14">
        <v>221</v>
      </c>
      <c r="B232" s="14">
        <v>0</v>
      </c>
      <c r="C232">
        <v>1</v>
      </c>
    </row>
    <row r="233" spans="1:3" ht="15.75" customHeight="1">
      <c r="A233" s="14">
        <v>219</v>
      </c>
      <c r="B233" s="14">
        <v>0</v>
      </c>
      <c r="C233">
        <v>1</v>
      </c>
    </row>
    <row r="234" spans="1:3" ht="15.75" customHeight="1">
      <c r="A234" s="14">
        <v>221</v>
      </c>
      <c r="B234" s="14">
        <v>0</v>
      </c>
      <c r="C234">
        <v>1</v>
      </c>
    </row>
    <row r="235" spans="1:3" ht="15.75" customHeight="1">
      <c r="A235" s="14">
        <v>221</v>
      </c>
      <c r="B235" s="14">
        <v>0</v>
      </c>
      <c r="C235">
        <v>1</v>
      </c>
    </row>
    <row r="236" spans="1:3" ht="15.75" customHeight="1">
      <c r="A236" s="14">
        <v>220</v>
      </c>
      <c r="B236" s="14">
        <v>0</v>
      </c>
      <c r="C236">
        <v>1</v>
      </c>
    </row>
    <row r="237" spans="1:3" ht="15.75" customHeight="1">
      <c r="A237" s="14">
        <v>221</v>
      </c>
      <c r="B237" s="14">
        <v>0</v>
      </c>
      <c r="C237">
        <v>1</v>
      </c>
    </row>
    <row r="238" spans="1:3" ht="15.75" customHeight="1">
      <c r="A238" s="14">
        <v>220</v>
      </c>
      <c r="B238" s="14">
        <v>0</v>
      </c>
      <c r="C238">
        <v>1</v>
      </c>
    </row>
    <row r="239" spans="1:3" ht="15.75" customHeight="1">
      <c r="A239" s="14">
        <v>219</v>
      </c>
      <c r="B239" s="14">
        <v>0</v>
      </c>
      <c r="C239">
        <v>1</v>
      </c>
    </row>
    <row r="240" spans="1:3" ht="15.75" customHeight="1">
      <c r="A240" s="14">
        <v>219</v>
      </c>
      <c r="B240" s="14">
        <v>0</v>
      </c>
      <c r="C240">
        <v>1</v>
      </c>
    </row>
    <row r="241" spans="1:3" ht="15.75" customHeight="1">
      <c r="A241" s="14">
        <v>221</v>
      </c>
      <c r="B241" s="14">
        <v>0</v>
      </c>
      <c r="C241">
        <v>1</v>
      </c>
    </row>
    <row r="242" spans="1:3" ht="15.75" customHeight="1">
      <c r="A242" s="14">
        <v>220</v>
      </c>
      <c r="B242" s="14">
        <v>0</v>
      </c>
      <c r="C242">
        <v>1</v>
      </c>
    </row>
    <row r="243" spans="1:3" ht="15.75" customHeight="1">
      <c r="A243" s="14">
        <v>219</v>
      </c>
      <c r="B243" s="14">
        <v>0</v>
      </c>
      <c r="C243">
        <v>1</v>
      </c>
    </row>
    <row r="244" spans="1:3" ht="15.75" customHeight="1">
      <c r="A244" s="14">
        <v>221</v>
      </c>
      <c r="B244" s="14">
        <v>0</v>
      </c>
      <c r="C244">
        <v>1</v>
      </c>
    </row>
    <row r="245" spans="1:3" ht="15.75" customHeight="1">
      <c r="A245" s="14">
        <v>208</v>
      </c>
      <c r="B245" s="14">
        <v>0</v>
      </c>
      <c r="C245">
        <v>1</v>
      </c>
    </row>
    <row r="246" spans="1:3" ht="15.75" customHeight="1">
      <c r="A246" s="14">
        <v>221</v>
      </c>
      <c r="B246" s="14">
        <v>0</v>
      </c>
      <c r="C246">
        <v>1</v>
      </c>
    </row>
    <row r="247" spans="1:3" ht="15.75" customHeight="1">
      <c r="A247" s="14">
        <v>221</v>
      </c>
      <c r="B247" s="14">
        <v>0</v>
      </c>
      <c r="C247">
        <v>1</v>
      </c>
    </row>
    <row r="248" spans="1:3" ht="15.75" customHeight="1">
      <c r="A248" s="14">
        <v>221</v>
      </c>
      <c r="B248" s="14">
        <v>0</v>
      </c>
      <c r="C248">
        <v>1</v>
      </c>
    </row>
    <row r="249" spans="1:3" ht="15.75" customHeight="1">
      <c r="A249" s="14">
        <v>219</v>
      </c>
      <c r="B249" s="14">
        <v>0</v>
      </c>
      <c r="C249">
        <v>1</v>
      </c>
    </row>
    <row r="250" spans="1:3" ht="15.75" customHeight="1">
      <c r="A250" s="14">
        <v>221</v>
      </c>
      <c r="B250" s="14">
        <v>0</v>
      </c>
      <c r="C250">
        <v>1</v>
      </c>
    </row>
    <row r="251" spans="1:3" ht="15.75" customHeight="1">
      <c r="A251" s="14">
        <v>219</v>
      </c>
      <c r="B251" s="14">
        <v>0</v>
      </c>
      <c r="C251">
        <v>1</v>
      </c>
    </row>
    <row r="252" spans="1:3" ht="15.75" customHeight="1">
      <c r="A252" s="14">
        <v>221</v>
      </c>
      <c r="B252" s="14">
        <v>0</v>
      </c>
      <c r="C252">
        <v>1</v>
      </c>
    </row>
    <row r="253" spans="1:3" ht="15.75" customHeight="1">
      <c r="A253" s="14">
        <v>220</v>
      </c>
      <c r="B253" s="14">
        <v>0</v>
      </c>
      <c r="C253">
        <v>1</v>
      </c>
    </row>
    <row r="254" spans="1:3" ht="15.75" customHeight="1">
      <c r="A254" s="14">
        <v>219</v>
      </c>
      <c r="B254" s="14">
        <v>0</v>
      </c>
      <c r="C254">
        <v>1</v>
      </c>
    </row>
    <row r="255" spans="1:3" ht="15.75" customHeight="1">
      <c r="A255" s="14">
        <v>221</v>
      </c>
      <c r="B255" s="14">
        <v>0</v>
      </c>
      <c r="C255">
        <v>1</v>
      </c>
    </row>
    <row r="256" spans="1:3" ht="15.75" customHeight="1">
      <c r="A256" s="14">
        <v>220</v>
      </c>
      <c r="B256" s="14">
        <v>0</v>
      </c>
      <c r="C256">
        <v>1</v>
      </c>
    </row>
    <row r="257" spans="1:3" ht="15.75" customHeight="1">
      <c r="A257" s="14">
        <v>219</v>
      </c>
      <c r="B257" s="14">
        <v>0</v>
      </c>
      <c r="C257">
        <v>1</v>
      </c>
    </row>
    <row r="258" spans="1:3" ht="15.75" customHeight="1">
      <c r="A258" s="14">
        <v>220</v>
      </c>
      <c r="B258" s="14">
        <v>0</v>
      </c>
      <c r="C258">
        <v>1</v>
      </c>
    </row>
    <row r="259" spans="1:3" ht="15.75" customHeight="1">
      <c r="A259" s="14">
        <v>221</v>
      </c>
      <c r="B259" s="14">
        <v>0</v>
      </c>
      <c r="C259">
        <v>1</v>
      </c>
    </row>
    <row r="260" spans="1:3" ht="15.75" customHeight="1">
      <c r="A260" s="14">
        <v>220</v>
      </c>
      <c r="B260" s="14">
        <v>0</v>
      </c>
      <c r="C260">
        <v>1</v>
      </c>
    </row>
    <row r="261" spans="1:3" ht="15.75" customHeight="1">
      <c r="A261" s="14">
        <v>221</v>
      </c>
      <c r="B261" s="14">
        <v>0</v>
      </c>
      <c r="C261">
        <v>1</v>
      </c>
    </row>
    <row r="262" spans="1:3" ht="15.75" customHeight="1">
      <c r="A262" s="14">
        <v>221</v>
      </c>
      <c r="B262" s="14">
        <v>0</v>
      </c>
      <c r="C262">
        <v>1</v>
      </c>
    </row>
    <row r="263" spans="1:3" ht="15.75" customHeight="1">
      <c r="A263" s="14">
        <v>221</v>
      </c>
      <c r="B263" s="14">
        <v>0</v>
      </c>
      <c r="C263">
        <v>1</v>
      </c>
    </row>
    <row r="264" spans="1:3" ht="15.75" customHeight="1">
      <c r="A264" s="14">
        <v>219</v>
      </c>
      <c r="B264" s="14">
        <v>0</v>
      </c>
      <c r="C264">
        <v>1</v>
      </c>
    </row>
    <row r="265" spans="1:3" ht="15.75" customHeight="1">
      <c r="A265" s="14">
        <v>221</v>
      </c>
      <c r="B265" s="14">
        <v>0</v>
      </c>
      <c r="C265">
        <v>1</v>
      </c>
    </row>
    <row r="266" spans="1:3" ht="15.75" customHeight="1">
      <c r="A266" s="14">
        <v>220</v>
      </c>
      <c r="B266" s="14">
        <v>0</v>
      </c>
      <c r="C266">
        <v>1</v>
      </c>
    </row>
    <row r="267" spans="1:3" ht="15.75" customHeight="1">
      <c r="A267" s="14">
        <v>220</v>
      </c>
      <c r="B267" s="14">
        <v>0</v>
      </c>
      <c r="C267">
        <v>1</v>
      </c>
    </row>
    <row r="268" spans="1:3" ht="15.75" customHeight="1">
      <c r="A268" s="14">
        <v>219</v>
      </c>
      <c r="B268" s="14">
        <v>0</v>
      </c>
      <c r="C268">
        <v>1</v>
      </c>
    </row>
    <row r="269" spans="1:3" ht="15.75" customHeight="1">
      <c r="A269" s="14">
        <v>221</v>
      </c>
      <c r="B269" s="14">
        <v>0</v>
      </c>
      <c r="C269">
        <v>1</v>
      </c>
    </row>
    <row r="270" spans="1:3" ht="15.75" customHeight="1">
      <c r="A270" s="14">
        <v>220</v>
      </c>
      <c r="B270" s="14">
        <v>0</v>
      </c>
      <c r="C270">
        <v>1</v>
      </c>
    </row>
    <row r="271" spans="1:3" ht="15.75" customHeight="1">
      <c r="A271" s="14">
        <v>220</v>
      </c>
      <c r="B271" s="14">
        <v>0</v>
      </c>
      <c r="C271">
        <v>1</v>
      </c>
    </row>
    <row r="272" spans="1:3" ht="15.75" customHeight="1">
      <c r="A272" s="14">
        <v>221</v>
      </c>
      <c r="B272" s="14">
        <v>0</v>
      </c>
      <c r="C272">
        <v>1</v>
      </c>
    </row>
    <row r="273" spans="1:3" ht="15.75" customHeight="1">
      <c r="A273" s="14">
        <v>221</v>
      </c>
      <c r="B273" s="14">
        <v>0</v>
      </c>
      <c r="C273">
        <v>1</v>
      </c>
    </row>
    <row r="274" spans="1:3" ht="15.75" customHeight="1">
      <c r="A274" s="14">
        <v>221</v>
      </c>
      <c r="B274" s="14">
        <v>0</v>
      </c>
      <c r="C274">
        <v>1</v>
      </c>
    </row>
    <row r="275" spans="1:3" ht="15.75" customHeight="1">
      <c r="A275" s="14">
        <v>220</v>
      </c>
      <c r="B275" s="14">
        <v>0</v>
      </c>
      <c r="C275">
        <v>1</v>
      </c>
    </row>
    <row r="276" spans="1:3" ht="15.75" customHeight="1">
      <c r="A276" s="14">
        <v>220</v>
      </c>
      <c r="B276" s="14">
        <v>0</v>
      </c>
      <c r="C276">
        <v>1</v>
      </c>
    </row>
    <row r="277" spans="1:3" ht="15.75" customHeight="1">
      <c r="A277" s="14">
        <v>220</v>
      </c>
      <c r="B277" s="14">
        <v>0</v>
      </c>
      <c r="C277">
        <v>1</v>
      </c>
    </row>
    <row r="278" spans="1:3" ht="15.75" customHeight="1">
      <c r="A278" s="14">
        <v>220</v>
      </c>
      <c r="B278" s="14">
        <v>0</v>
      </c>
      <c r="C278">
        <v>1</v>
      </c>
    </row>
    <row r="279" spans="1:3" ht="15.75" customHeight="1">
      <c r="A279" s="14">
        <v>220</v>
      </c>
      <c r="B279" s="14">
        <v>0</v>
      </c>
      <c r="C279">
        <v>1</v>
      </c>
    </row>
    <row r="280" spans="1:3" ht="15.75" customHeight="1">
      <c r="A280" s="14">
        <v>220</v>
      </c>
      <c r="B280" s="14">
        <v>0</v>
      </c>
      <c r="C280">
        <v>1</v>
      </c>
    </row>
    <row r="281" spans="1:3" ht="15.75" customHeight="1">
      <c r="A281" s="14">
        <v>221</v>
      </c>
      <c r="B281" s="14">
        <v>0</v>
      </c>
      <c r="C281">
        <v>1</v>
      </c>
    </row>
    <row r="282" spans="1:3" ht="15.75" customHeight="1">
      <c r="A282" s="14">
        <v>219</v>
      </c>
      <c r="B282" s="14">
        <v>0</v>
      </c>
      <c r="C282">
        <v>1</v>
      </c>
    </row>
    <row r="283" spans="1:3" ht="15.75" customHeight="1">
      <c r="A283" s="14">
        <v>221</v>
      </c>
      <c r="B283" s="14">
        <v>0</v>
      </c>
      <c r="C283">
        <v>1</v>
      </c>
    </row>
    <row r="284" spans="1:3" ht="15.75" customHeight="1">
      <c r="A284" s="14">
        <v>220</v>
      </c>
      <c r="B284" s="14">
        <v>0</v>
      </c>
      <c r="C284">
        <v>1</v>
      </c>
    </row>
    <row r="285" spans="1:3" ht="15.75" customHeight="1">
      <c r="A285" s="14">
        <v>220</v>
      </c>
      <c r="B285" s="14">
        <v>0</v>
      </c>
      <c r="C285">
        <v>1</v>
      </c>
    </row>
    <row r="286" spans="1:3" ht="15.75" customHeight="1">
      <c r="A286" s="14">
        <v>220</v>
      </c>
      <c r="B286" s="14">
        <v>0</v>
      </c>
      <c r="C286">
        <v>1</v>
      </c>
    </row>
    <row r="287" spans="1:3" ht="15.75" customHeight="1">
      <c r="A287" s="14">
        <v>221</v>
      </c>
      <c r="B287" s="14">
        <v>0</v>
      </c>
      <c r="C287">
        <v>1</v>
      </c>
    </row>
    <row r="288" spans="1:3" ht="15.75" customHeight="1">
      <c r="A288" s="14">
        <v>220</v>
      </c>
      <c r="B288" s="14">
        <v>0</v>
      </c>
      <c r="C288">
        <v>1</v>
      </c>
    </row>
    <row r="289" spans="1:3" ht="15.75" customHeight="1">
      <c r="A289" s="14">
        <v>219</v>
      </c>
      <c r="B289" s="14">
        <v>0</v>
      </c>
      <c r="C289">
        <v>1</v>
      </c>
    </row>
    <row r="290" spans="1:3" ht="15.75" customHeight="1">
      <c r="A290" s="14">
        <v>221</v>
      </c>
      <c r="B290" s="14">
        <v>0</v>
      </c>
      <c r="C290">
        <v>1</v>
      </c>
    </row>
    <row r="291" spans="1:3" ht="15.75" customHeight="1">
      <c r="A291" s="14">
        <v>220</v>
      </c>
      <c r="B291" s="14">
        <v>0</v>
      </c>
      <c r="C291">
        <v>1</v>
      </c>
    </row>
    <row r="292" spans="1:3" ht="15.75" customHeight="1">
      <c r="A292" s="14">
        <v>220</v>
      </c>
      <c r="B292" s="14">
        <v>0</v>
      </c>
      <c r="C292">
        <v>1</v>
      </c>
    </row>
    <row r="293" spans="1:3" ht="15.75" customHeight="1">
      <c r="A293" s="14">
        <v>219</v>
      </c>
      <c r="B293" s="14">
        <v>0</v>
      </c>
      <c r="C293">
        <v>1</v>
      </c>
    </row>
    <row r="294" spans="1:3" ht="15.75" customHeight="1">
      <c r="A294" s="14">
        <v>221</v>
      </c>
      <c r="B294" s="14">
        <v>0</v>
      </c>
      <c r="C294">
        <v>1</v>
      </c>
    </row>
    <row r="295" spans="1:3" ht="15.75" customHeight="1">
      <c r="A295" s="14">
        <v>220</v>
      </c>
      <c r="B295" s="14">
        <v>0</v>
      </c>
      <c r="C295">
        <v>1</v>
      </c>
    </row>
    <row r="296" spans="1:3" ht="15.75" customHeight="1">
      <c r="A296" s="14">
        <v>219</v>
      </c>
      <c r="B296" s="14">
        <v>0</v>
      </c>
      <c r="C296">
        <v>1</v>
      </c>
    </row>
    <row r="297" spans="1:3" ht="15.75" customHeight="1">
      <c r="A297" s="14">
        <v>221</v>
      </c>
      <c r="B297" s="14">
        <v>0</v>
      </c>
      <c r="C297">
        <v>1</v>
      </c>
    </row>
    <row r="298" spans="1:3" ht="15.75" customHeight="1">
      <c r="A298" s="14">
        <v>221</v>
      </c>
      <c r="B298" s="14">
        <v>0</v>
      </c>
      <c r="C298">
        <v>1</v>
      </c>
    </row>
    <row r="299" spans="1:3" ht="15.75" customHeight="1">
      <c r="A299" s="14">
        <v>221</v>
      </c>
      <c r="B299" s="14">
        <v>0</v>
      </c>
      <c r="C299">
        <v>1</v>
      </c>
    </row>
    <row r="300" spans="1:3" ht="15.75" customHeight="1">
      <c r="A300" s="14">
        <v>220</v>
      </c>
      <c r="B300" s="14">
        <v>0</v>
      </c>
      <c r="C300">
        <v>1</v>
      </c>
    </row>
    <row r="301" spans="1:3" ht="15.75" customHeight="1">
      <c r="A301" s="14">
        <v>220</v>
      </c>
      <c r="B301" s="14">
        <v>0</v>
      </c>
      <c r="C301">
        <v>1</v>
      </c>
    </row>
    <row r="302" spans="1:3" ht="15.75" customHeight="1">
      <c r="A302" s="14">
        <v>221</v>
      </c>
      <c r="B302" s="14">
        <v>0</v>
      </c>
      <c r="C302">
        <v>1</v>
      </c>
    </row>
    <row r="303" spans="1:3" ht="15.75" customHeight="1">
      <c r="A303" s="14">
        <v>221</v>
      </c>
      <c r="B303" s="14">
        <v>0</v>
      </c>
      <c r="C303">
        <v>1</v>
      </c>
    </row>
    <row r="304" spans="1:3" ht="15.75" customHeight="1">
      <c r="A304" s="14">
        <v>220</v>
      </c>
      <c r="B304" s="14">
        <v>0</v>
      </c>
      <c r="C304">
        <v>1</v>
      </c>
    </row>
    <row r="305" spans="1:3" ht="15.75" customHeight="1">
      <c r="A305" s="14">
        <v>220</v>
      </c>
      <c r="B305" s="14">
        <v>0</v>
      </c>
      <c r="C305">
        <v>1</v>
      </c>
    </row>
    <row r="306" spans="1:3" ht="15.75" customHeight="1">
      <c r="A306" s="14">
        <v>212</v>
      </c>
      <c r="B306" s="14">
        <v>0</v>
      </c>
      <c r="C306">
        <v>1</v>
      </c>
    </row>
    <row r="307" spans="1:3" ht="15.75" customHeight="1">
      <c r="A307" s="14">
        <v>220</v>
      </c>
      <c r="B307" s="14">
        <v>0</v>
      </c>
      <c r="C307">
        <v>1</v>
      </c>
    </row>
    <row r="308" spans="1:3" ht="15.75" customHeight="1">
      <c r="A308" s="14">
        <v>219</v>
      </c>
      <c r="B308" s="14">
        <v>0</v>
      </c>
      <c r="C308">
        <v>1</v>
      </c>
    </row>
    <row r="309" spans="1:3" ht="15.75" customHeight="1">
      <c r="A309" s="14">
        <v>220</v>
      </c>
      <c r="B309" s="14">
        <v>0</v>
      </c>
      <c r="C309">
        <v>1</v>
      </c>
    </row>
    <row r="310" spans="1:3" ht="15.75" customHeight="1">
      <c r="A310" s="14">
        <v>221</v>
      </c>
      <c r="B310" s="14">
        <v>0</v>
      </c>
      <c r="C310">
        <v>1</v>
      </c>
    </row>
    <row r="311" spans="1:3" ht="15.75" customHeight="1">
      <c r="A311" s="14">
        <v>221</v>
      </c>
      <c r="B311" s="14">
        <v>0</v>
      </c>
      <c r="C311">
        <v>1</v>
      </c>
    </row>
    <row r="312" spans="1:3" ht="15.75" customHeight="1">
      <c r="A312" s="14">
        <v>221</v>
      </c>
      <c r="B312" s="14">
        <v>0</v>
      </c>
      <c r="C312">
        <v>1</v>
      </c>
    </row>
    <row r="313" spans="1:3" ht="15.75" customHeight="1">
      <c r="A313" s="14">
        <v>221</v>
      </c>
      <c r="B313" s="14">
        <v>0</v>
      </c>
      <c r="C313">
        <v>1</v>
      </c>
    </row>
    <row r="314" spans="1:3" ht="15.75" customHeight="1">
      <c r="A314" s="14">
        <v>220</v>
      </c>
      <c r="B314" s="14">
        <v>0</v>
      </c>
      <c r="C314">
        <v>1</v>
      </c>
    </row>
    <row r="315" spans="1:3" ht="15.75" customHeight="1">
      <c r="A315" s="14">
        <v>220</v>
      </c>
      <c r="B315" s="14">
        <v>0</v>
      </c>
      <c r="C315">
        <v>1</v>
      </c>
    </row>
    <row r="316" spans="1:3" ht="15.75" customHeight="1">
      <c r="A316" s="14">
        <v>220</v>
      </c>
      <c r="B316" s="14">
        <v>0</v>
      </c>
      <c r="C316">
        <v>1</v>
      </c>
    </row>
    <row r="317" spans="1:3" ht="15.75" customHeight="1">
      <c r="A317" s="14">
        <v>221</v>
      </c>
      <c r="B317" s="14">
        <v>0</v>
      </c>
      <c r="C317">
        <v>1</v>
      </c>
    </row>
    <row r="318" spans="1:3" ht="15.75" customHeight="1">
      <c r="A318" s="14">
        <v>221</v>
      </c>
      <c r="B318" s="14">
        <v>0</v>
      </c>
      <c r="C318">
        <v>1</v>
      </c>
    </row>
    <row r="319" spans="1:3" ht="15.75" customHeight="1">
      <c r="A319" s="14">
        <v>219</v>
      </c>
      <c r="B319" s="14">
        <v>0</v>
      </c>
      <c r="C319">
        <v>1</v>
      </c>
    </row>
    <row r="320" spans="1:3" ht="15.75" customHeight="1">
      <c r="A320" s="14">
        <v>221</v>
      </c>
      <c r="B320" s="14">
        <v>0</v>
      </c>
      <c r="C320">
        <v>1</v>
      </c>
    </row>
    <row r="321" spans="1:3" ht="15.75" customHeight="1">
      <c r="A321" s="14">
        <v>221</v>
      </c>
      <c r="B321" s="14">
        <v>0</v>
      </c>
      <c r="C321">
        <v>1</v>
      </c>
    </row>
    <row r="322" spans="1:3" ht="15.75" customHeight="1">
      <c r="A322" s="14">
        <v>221</v>
      </c>
      <c r="B322" s="14">
        <v>0</v>
      </c>
      <c r="C322">
        <v>1</v>
      </c>
    </row>
    <row r="323" spans="1:3" ht="15.75" customHeight="1">
      <c r="A323" s="14">
        <v>220</v>
      </c>
      <c r="B323" s="14">
        <v>0</v>
      </c>
      <c r="C323">
        <v>1</v>
      </c>
    </row>
    <row r="324" spans="1:3" ht="15.75" customHeight="1">
      <c r="A324" s="14">
        <v>221</v>
      </c>
      <c r="B324" s="14">
        <v>0</v>
      </c>
      <c r="C324">
        <v>1</v>
      </c>
    </row>
    <row r="325" spans="1:3" ht="15.75" customHeight="1">
      <c r="A325" s="14">
        <v>220</v>
      </c>
      <c r="B325" s="14">
        <v>0</v>
      </c>
      <c r="C325">
        <v>1</v>
      </c>
    </row>
    <row r="326" spans="1:3" ht="15.75" customHeight="1">
      <c r="A326" s="14">
        <v>220</v>
      </c>
      <c r="B326" s="14">
        <v>0</v>
      </c>
      <c r="C326">
        <v>1</v>
      </c>
    </row>
    <row r="327" spans="1:3" ht="15.75" customHeight="1">
      <c r="A327" s="14">
        <v>221</v>
      </c>
      <c r="B327" s="14">
        <v>0</v>
      </c>
      <c r="C327">
        <v>1</v>
      </c>
    </row>
    <row r="328" spans="1:3" ht="15.75" customHeight="1">
      <c r="A328" s="14">
        <v>220</v>
      </c>
      <c r="B328" s="14">
        <v>0</v>
      </c>
      <c r="C328">
        <v>1</v>
      </c>
    </row>
    <row r="329" spans="1:3" ht="15.75" customHeight="1">
      <c r="A329" s="14">
        <v>220</v>
      </c>
      <c r="B329" s="14">
        <v>0</v>
      </c>
      <c r="C329">
        <v>1</v>
      </c>
    </row>
    <row r="330" spans="1:3" ht="15.75" customHeight="1">
      <c r="A330" s="14">
        <v>220</v>
      </c>
      <c r="B330" s="14">
        <v>0</v>
      </c>
      <c r="C330">
        <v>1</v>
      </c>
    </row>
    <row r="331" spans="1:3" ht="15.75" customHeight="1">
      <c r="A331" s="14">
        <v>219</v>
      </c>
      <c r="B331" s="14">
        <v>0</v>
      </c>
      <c r="C331">
        <v>1</v>
      </c>
    </row>
    <row r="332" spans="1:3" ht="15.75" customHeight="1">
      <c r="A332" s="14">
        <v>221</v>
      </c>
      <c r="B332" s="14">
        <v>0</v>
      </c>
      <c r="C332">
        <v>1</v>
      </c>
    </row>
    <row r="333" spans="1:3" ht="15.75" customHeight="1">
      <c r="A333" s="14">
        <v>219</v>
      </c>
      <c r="B333" s="14">
        <v>0</v>
      </c>
      <c r="C333">
        <v>1</v>
      </c>
    </row>
    <row r="334" spans="1:3" ht="15.75" customHeight="1">
      <c r="A334" s="14">
        <v>220</v>
      </c>
      <c r="B334" s="14">
        <v>0</v>
      </c>
      <c r="C334">
        <v>1</v>
      </c>
    </row>
    <row r="335" spans="1:3" ht="15.75" customHeight="1">
      <c r="A335" s="14">
        <v>221</v>
      </c>
      <c r="B335" s="14">
        <v>0</v>
      </c>
      <c r="C335">
        <v>1</v>
      </c>
    </row>
    <row r="336" spans="1:3" ht="15.75" customHeight="1">
      <c r="A336" s="14">
        <v>220</v>
      </c>
      <c r="B336" s="14">
        <v>0</v>
      </c>
      <c r="C336">
        <v>1</v>
      </c>
    </row>
    <row r="337" spans="1:3" ht="15.75" customHeight="1">
      <c r="A337" s="14">
        <v>219</v>
      </c>
      <c r="B337" s="14">
        <v>0</v>
      </c>
      <c r="C337">
        <v>1</v>
      </c>
    </row>
    <row r="338" spans="1:3" ht="15.75" customHeight="1">
      <c r="A338" s="14">
        <v>220</v>
      </c>
      <c r="B338" s="14">
        <v>0</v>
      </c>
      <c r="C338">
        <v>1</v>
      </c>
    </row>
    <row r="339" spans="1:3" ht="15.75" customHeight="1">
      <c r="A339" s="14">
        <v>220</v>
      </c>
      <c r="B339" s="14">
        <v>0</v>
      </c>
      <c r="C339">
        <v>1</v>
      </c>
    </row>
    <row r="340" spans="1:3" ht="15.75" customHeight="1">
      <c r="A340" s="14">
        <v>220</v>
      </c>
      <c r="B340" s="14">
        <v>0</v>
      </c>
      <c r="C340">
        <v>1</v>
      </c>
    </row>
    <row r="341" spans="1:3" ht="15.75" customHeight="1">
      <c r="A341" s="14">
        <v>220</v>
      </c>
      <c r="B341" s="14">
        <v>0</v>
      </c>
      <c r="C341">
        <v>1</v>
      </c>
    </row>
    <row r="342" spans="1:3" ht="15.75" customHeight="1">
      <c r="A342" s="14">
        <v>221</v>
      </c>
      <c r="B342" s="14">
        <v>0</v>
      </c>
      <c r="C342">
        <v>1</v>
      </c>
    </row>
    <row r="343" spans="1:3" ht="15.75" customHeight="1">
      <c r="A343" s="14">
        <v>220</v>
      </c>
      <c r="B343" s="14">
        <v>0</v>
      </c>
      <c r="C343">
        <v>1</v>
      </c>
    </row>
    <row r="344" spans="1:3" ht="15.75" customHeight="1">
      <c r="A344" s="14">
        <v>219</v>
      </c>
      <c r="B344" s="14">
        <v>0</v>
      </c>
      <c r="C344">
        <v>1</v>
      </c>
    </row>
    <row r="345" spans="1:3" ht="15.75" customHeight="1">
      <c r="A345" s="14">
        <v>220</v>
      </c>
      <c r="B345" s="14">
        <v>0</v>
      </c>
      <c r="C345">
        <v>1</v>
      </c>
    </row>
    <row r="346" spans="1:3" ht="15.75" customHeight="1">
      <c r="A346" s="14">
        <v>221</v>
      </c>
      <c r="B346" s="14">
        <v>0</v>
      </c>
      <c r="C346">
        <v>1</v>
      </c>
    </row>
    <row r="347" spans="1:3" ht="15.75" customHeight="1">
      <c r="A347" s="14">
        <v>219</v>
      </c>
      <c r="B347" s="14">
        <v>0</v>
      </c>
      <c r="C347">
        <v>1</v>
      </c>
    </row>
    <row r="348" spans="1:3" ht="15.75" customHeight="1">
      <c r="A348" s="14">
        <v>220</v>
      </c>
      <c r="B348" s="14">
        <v>0</v>
      </c>
      <c r="C348">
        <v>1</v>
      </c>
    </row>
    <row r="349" spans="1:3" ht="15.75" customHeight="1">
      <c r="A349" s="14">
        <v>206</v>
      </c>
      <c r="B349" s="14">
        <v>0</v>
      </c>
      <c r="C349">
        <v>1</v>
      </c>
    </row>
    <row r="350" spans="1:3" ht="15.75" customHeight="1">
      <c r="A350" s="14">
        <v>220</v>
      </c>
      <c r="B350" s="14">
        <v>0</v>
      </c>
      <c r="C350">
        <v>1</v>
      </c>
    </row>
    <row r="351" spans="1:3" ht="15.75" customHeight="1">
      <c r="A351" s="14">
        <v>221</v>
      </c>
      <c r="B351" s="14">
        <v>0</v>
      </c>
      <c r="C351">
        <v>1</v>
      </c>
    </row>
    <row r="352" spans="1:3" ht="15.75" customHeight="1">
      <c r="A352" s="14">
        <v>221</v>
      </c>
      <c r="B352" s="14">
        <v>0</v>
      </c>
      <c r="C352">
        <v>1</v>
      </c>
    </row>
    <row r="353" spans="1:3" ht="15.75" customHeight="1">
      <c r="A353" s="14">
        <v>221</v>
      </c>
      <c r="B353" s="14">
        <v>0</v>
      </c>
      <c r="C353">
        <v>1</v>
      </c>
    </row>
    <row r="354" spans="1:3" ht="15.75" customHeight="1">
      <c r="A354" s="14">
        <v>221</v>
      </c>
      <c r="B354" s="14">
        <v>0</v>
      </c>
      <c r="C354">
        <v>1</v>
      </c>
    </row>
    <row r="355" spans="1:3" ht="15.75" customHeight="1">
      <c r="A355" s="14">
        <v>207</v>
      </c>
      <c r="B355" s="14">
        <v>0</v>
      </c>
      <c r="C355">
        <v>1</v>
      </c>
    </row>
    <row r="356" spans="1:3" ht="15.75" customHeight="1">
      <c r="A356" s="14">
        <v>220</v>
      </c>
      <c r="B356" s="14">
        <v>0</v>
      </c>
      <c r="C356">
        <v>1</v>
      </c>
    </row>
    <row r="357" spans="1:3" ht="15.75" customHeight="1">
      <c r="A357" s="14">
        <v>207</v>
      </c>
      <c r="B357" s="14">
        <v>0</v>
      </c>
      <c r="C357">
        <v>1</v>
      </c>
    </row>
    <row r="358" spans="1:3" ht="15.75" customHeight="1">
      <c r="A358" s="14">
        <v>220</v>
      </c>
      <c r="B358" s="14">
        <v>0</v>
      </c>
      <c r="C358">
        <v>1</v>
      </c>
    </row>
    <row r="359" spans="1:3" ht="15.75" customHeight="1">
      <c r="A359" s="14">
        <v>219</v>
      </c>
      <c r="B359" s="14">
        <v>0</v>
      </c>
      <c r="C359">
        <v>1</v>
      </c>
    </row>
    <row r="360" spans="1:3" ht="15.75" customHeight="1">
      <c r="A360" s="14">
        <v>221</v>
      </c>
      <c r="B360" s="14">
        <v>0</v>
      </c>
      <c r="C360">
        <v>1</v>
      </c>
    </row>
    <row r="361" spans="1:3" ht="15.75" customHeight="1">
      <c r="A361" s="14">
        <v>220</v>
      </c>
      <c r="B361" s="14">
        <v>0</v>
      </c>
      <c r="C361">
        <v>1</v>
      </c>
    </row>
    <row r="362" spans="1:3" ht="15.75" customHeight="1">
      <c r="A362" s="14">
        <v>220</v>
      </c>
      <c r="B362" s="14">
        <v>0</v>
      </c>
      <c r="C362">
        <v>1</v>
      </c>
    </row>
    <row r="363" spans="1:3" ht="15.75" customHeight="1">
      <c r="A363" s="14">
        <v>220</v>
      </c>
      <c r="B363" s="14">
        <v>0</v>
      </c>
      <c r="C363">
        <v>1</v>
      </c>
    </row>
    <row r="364" spans="1:3" ht="15.75" customHeight="1">
      <c r="A364" s="14">
        <v>220</v>
      </c>
      <c r="B364" s="14">
        <v>0</v>
      </c>
      <c r="C364">
        <v>1</v>
      </c>
    </row>
    <row r="365" spans="1:3" ht="15.75" customHeight="1">
      <c r="A365" s="14">
        <v>220</v>
      </c>
      <c r="B365" s="14">
        <v>0</v>
      </c>
      <c r="C365">
        <v>1</v>
      </c>
    </row>
    <row r="366" spans="1:3" ht="15.75" customHeight="1">
      <c r="A366" s="14">
        <v>221</v>
      </c>
      <c r="B366" s="14">
        <v>0</v>
      </c>
      <c r="C366">
        <v>1</v>
      </c>
    </row>
    <row r="367" spans="1:3" ht="15.75" customHeight="1">
      <c r="A367" s="14">
        <v>221</v>
      </c>
      <c r="B367" s="14">
        <v>0</v>
      </c>
      <c r="C367">
        <v>1</v>
      </c>
    </row>
    <row r="368" spans="1:3" ht="15.75" customHeight="1">
      <c r="A368" s="14">
        <v>219</v>
      </c>
      <c r="B368" s="14">
        <v>0</v>
      </c>
      <c r="C368">
        <v>1</v>
      </c>
    </row>
    <row r="369" spans="1:3" ht="15.75" customHeight="1">
      <c r="A369" s="14">
        <v>221</v>
      </c>
      <c r="B369" s="14">
        <v>0</v>
      </c>
      <c r="C369">
        <v>1</v>
      </c>
    </row>
    <row r="370" spans="1:3" ht="15.75" customHeight="1">
      <c r="A370" s="14">
        <v>220</v>
      </c>
      <c r="B370" s="14">
        <v>0</v>
      </c>
      <c r="C370">
        <v>1</v>
      </c>
    </row>
    <row r="371" spans="1:3" ht="15.75" customHeight="1">
      <c r="A371" s="14">
        <v>221</v>
      </c>
      <c r="B371" s="14">
        <v>0</v>
      </c>
      <c r="C371">
        <v>1</v>
      </c>
    </row>
    <row r="372" spans="1:3" ht="15.75" customHeight="1">
      <c r="A372" s="14">
        <v>221</v>
      </c>
      <c r="B372" s="14">
        <v>0</v>
      </c>
      <c r="C372">
        <v>1</v>
      </c>
    </row>
    <row r="373" spans="1:3" ht="15.75" customHeight="1">
      <c r="A373" s="14">
        <v>220</v>
      </c>
      <c r="B373" s="14">
        <v>0</v>
      </c>
      <c r="C373">
        <v>1</v>
      </c>
    </row>
    <row r="374" spans="1:3" ht="15.75" customHeight="1">
      <c r="A374" s="14">
        <v>220</v>
      </c>
      <c r="B374" s="14">
        <v>0</v>
      </c>
      <c r="C374">
        <v>1</v>
      </c>
    </row>
    <row r="375" spans="1:3" ht="15.75" customHeight="1">
      <c r="A375" s="14">
        <v>219</v>
      </c>
      <c r="B375" s="14">
        <v>0</v>
      </c>
      <c r="C375">
        <v>1</v>
      </c>
    </row>
    <row r="376" spans="1:3" ht="15.75" customHeight="1">
      <c r="A376" s="14">
        <v>220</v>
      </c>
      <c r="B376" s="14">
        <v>0</v>
      </c>
      <c r="C376">
        <v>1</v>
      </c>
    </row>
    <row r="377" spans="1:3" ht="15.75" customHeight="1">
      <c r="A377" s="14">
        <v>220</v>
      </c>
      <c r="B377" s="14">
        <v>0</v>
      </c>
      <c r="C377">
        <v>1</v>
      </c>
    </row>
    <row r="378" spans="1:3" ht="15.75" customHeight="1">
      <c r="A378" s="14">
        <v>221</v>
      </c>
      <c r="B378" s="14">
        <v>0</v>
      </c>
      <c r="C378">
        <v>1</v>
      </c>
    </row>
    <row r="379" spans="1:3" ht="15.75" customHeight="1">
      <c r="A379" s="14">
        <v>220</v>
      </c>
      <c r="B379" s="14">
        <v>0</v>
      </c>
      <c r="C379">
        <v>1</v>
      </c>
    </row>
    <row r="380" spans="1:3" ht="15.75" customHeight="1">
      <c r="A380" s="14">
        <v>221</v>
      </c>
      <c r="B380" s="14">
        <v>0</v>
      </c>
      <c r="C380">
        <v>1</v>
      </c>
    </row>
    <row r="381" spans="1:3" ht="15.75" customHeight="1">
      <c r="A381" s="14">
        <v>221</v>
      </c>
      <c r="B381" s="14">
        <v>0</v>
      </c>
      <c r="C381">
        <v>1</v>
      </c>
    </row>
    <row r="382" spans="1:3" ht="15.75" customHeight="1">
      <c r="A382" s="14">
        <v>212</v>
      </c>
      <c r="B382" s="14">
        <v>0</v>
      </c>
      <c r="C382">
        <v>1</v>
      </c>
    </row>
    <row r="383" spans="1:3" ht="15.75" customHeight="1">
      <c r="A383" s="14">
        <v>220</v>
      </c>
      <c r="B383" s="14">
        <v>0</v>
      </c>
      <c r="C383">
        <v>1</v>
      </c>
    </row>
    <row r="384" spans="1:3" ht="15.75" customHeight="1">
      <c r="A384" s="14">
        <v>221</v>
      </c>
      <c r="B384" s="14">
        <v>0</v>
      </c>
      <c r="C384">
        <v>1</v>
      </c>
    </row>
    <row r="385" spans="1:3" ht="15.75" customHeight="1">
      <c r="A385" s="14">
        <v>220</v>
      </c>
      <c r="B385" s="14">
        <v>0</v>
      </c>
      <c r="C385">
        <v>1</v>
      </c>
    </row>
    <row r="386" spans="1:3" ht="15.75" customHeight="1">
      <c r="A386" s="14">
        <v>220</v>
      </c>
      <c r="B386" s="14">
        <v>0</v>
      </c>
      <c r="C386">
        <v>1</v>
      </c>
    </row>
    <row r="387" spans="1:3" ht="15.75" customHeight="1">
      <c r="A387" s="14">
        <v>220</v>
      </c>
      <c r="B387" s="14">
        <v>0</v>
      </c>
      <c r="C387">
        <v>1</v>
      </c>
    </row>
    <row r="388" spans="1:3" ht="15.75" customHeight="1">
      <c r="A388" s="14">
        <v>220</v>
      </c>
      <c r="B388" s="14">
        <v>0</v>
      </c>
      <c r="C388">
        <v>1</v>
      </c>
    </row>
    <row r="389" spans="1:3" ht="15.75" customHeight="1">
      <c r="A389" s="14">
        <v>220</v>
      </c>
      <c r="B389" s="14">
        <v>0</v>
      </c>
      <c r="C389">
        <v>1</v>
      </c>
    </row>
    <row r="390" spans="1:3" ht="15.75" customHeight="1">
      <c r="A390" s="14">
        <v>220</v>
      </c>
      <c r="B390" s="14">
        <v>0</v>
      </c>
      <c r="C390">
        <v>1</v>
      </c>
    </row>
    <row r="391" spans="1:3" ht="15.75" customHeight="1">
      <c r="A391" s="14">
        <v>220</v>
      </c>
      <c r="B391" s="14">
        <v>0</v>
      </c>
      <c r="C391">
        <v>1</v>
      </c>
    </row>
    <row r="392" spans="1:3" ht="15.75" customHeight="1">
      <c r="A392" s="14">
        <v>220</v>
      </c>
      <c r="B392" s="14">
        <v>0</v>
      </c>
      <c r="C392">
        <v>1</v>
      </c>
    </row>
    <row r="393" spans="1:3" ht="15.75" customHeight="1">
      <c r="A393" s="14">
        <v>219</v>
      </c>
      <c r="B393" s="14">
        <v>0</v>
      </c>
      <c r="C393">
        <v>1</v>
      </c>
    </row>
    <row r="394" spans="1:3" ht="15.75" customHeight="1">
      <c r="A394" s="14">
        <v>220</v>
      </c>
      <c r="B394" s="14">
        <v>0</v>
      </c>
      <c r="C394">
        <v>1</v>
      </c>
    </row>
    <row r="395" spans="1:3" ht="15.75" customHeight="1">
      <c r="A395" s="14">
        <v>221</v>
      </c>
      <c r="B395" s="14">
        <v>0</v>
      </c>
      <c r="C395">
        <v>1</v>
      </c>
    </row>
    <row r="396" spans="1:3" ht="15.75" customHeight="1">
      <c r="A396" s="14">
        <v>220</v>
      </c>
      <c r="B396" s="14">
        <v>0</v>
      </c>
      <c r="C396">
        <v>1</v>
      </c>
    </row>
    <row r="397" spans="1:3" ht="15.75" customHeight="1">
      <c r="A397" s="14">
        <v>220</v>
      </c>
      <c r="B397" s="14">
        <v>0</v>
      </c>
      <c r="C397">
        <v>1</v>
      </c>
    </row>
    <row r="398" spans="1:3" ht="15.75" customHeight="1">
      <c r="A398" s="14">
        <v>220</v>
      </c>
      <c r="B398" s="14">
        <v>0</v>
      </c>
      <c r="C398">
        <v>1</v>
      </c>
    </row>
    <row r="399" spans="1:3" ht="15.75" customHeight="1">
      <c r="A399" s="14">
        <v>220</v>
      </c>
      <c r="B399" s="14">
        <v>0</v>
      </c>
      <c r="C399">
        <v>1</v>
      </c>
    </row>
    <row r="400" spans="1:3" ht="15.75" customHeight="1">
      <c r="A400" s="14">
        <v>220</v>
      </c>
      <c r="B400" s="14">
        <v>0</v>
      </c>
      <c r="C400">
        <v>1</v>
      </c>
    </row>
    <row r="401" spans="1:3" ht="15.75" customHeight="1">
      <c r="A401" s="14">
        <v>219</v>
      </c>
      <c r="B401" s="14">
        <v>0</v>
      </c>
      <c r="C401">
        <v>1</v>
      </c>
    </row>
    <row r="402" spans="1:3" ht="15.75" customHeight="1">
      <c r="A402" s="14">
        <v>221</v>
      </c>
      <c r="B402" s="14">
        <v>0</v>
      </c>
      <c r="C402">
        <v>1</v>
      </c>
    </row>
    <row r="403" spans="1:3" ht="15.75" customHeight="1">
      <c r="A403" s="14">
        <v>221</v>
      </c>
      <c r="B403" s="14">
        <v>0</v>
      </c>
      <c r="C403">
        <v>1</v>
      </c>
    </row>
    <row r="404" spans="1:3" ht="15.75" customHeight="1">
      <c r="A404" s="14">
        <v>221</v>
      </c>
      <c r="B404" s="14">
        <v>0</v>
      </c>
      <c r="C404">
        <v>1</v>
      </c>
    </row>
    <row r="405" spans="1:3" ht="15.75" customHeight="1">
      <c r="A405" s="14">
        <v>221</v>
      </c>
      <c r="B405" s="14">
        <v>0</v>
      </c>
      <c r="C405">
        <v>1</v>
      </c>
    </row>
    <row r="406" spans="1:3" ht="15.75" customHeight="1">
      <c r="A406" s="14">
        <v>221</v>
      </c>
      <c r="B406" s="14">
        <v>0</v>
      </c>
      <c r="C406">
        <v>1</v>
      </c>
    </row>
    <row r="407" spans="1:3" ht="15.75" customHeight="1">
      <c r="A407" s="14">
        <v>220</v>
      </c>
      <c r="B407" s="14">
        <v>0</v>
      </c>
      <c r="C407">
        <v>1</v>
      </c>
    </row>
    <row r="408" spans="1:3" ht="15.75" customHeight="1">
      <c r="A408" s="14">
        <v>220</v>
      </c>
      <c r="B408" s="14">
        <v>0</v>
      </c>
      <c r="C408">
        <v>1</v>
      </c>
    </row>
    <row r="409" spans="1:3" ht="15.75" customHeight="1">
      <c r="A409" s="14">
        <v>220</v>
      </c>
      <c r="B409" s="14">
        <v>0</v>
      </c>
      <c r="C409">
        <v>1</v>
      </c>
    </row>
    <row r="410" spans="1:3" ht="15.75" customHeight="1">
      <c r="A410" s="14">
        <v>221</v>
      </c>
      <c r="B410" s="14">
        <v>0</v>
      </c>
      <c r="C410">
        <v>1</v>
      </c>
    </row>
    <row r="411" spans="1:3" ht="15.75" customHeight="1">
      <c r="A411" s="14">
        <v>220</v>
      </c>
      <c r="B411" s="14">
        <v>0</v>
      </c>
      <c r="C411">
        <v>1</v>
      </c>
    </row>
    <row r="412" spans="1:3" ht="15.75" customHeight="1">
      <c r="A412" s="14">
        <v>207</v>
      </c>
      <c r="B412" s="14">
        <v>0</v>
      </c>
      <c r="C412">
        <v>1</v>
      </c>
    </row>
    <row r="413" spans="1:3" ht="15.75" customHeight="1">
      <c r="A413" s="14">
        <v>221</v>
      </c>
      <c r="B413" s="14">
        <v>0</v>
      </c>
      <c r="C413">
        <v>1</v>
      </c>
    </row>
    <row r="414" spans="1:3" ht="15.75" customHeight="1">
      <c r="A414" s="14">
        <v>221</v>
      </c>
      <c r="B414" s="14">
        <v>0</v>
      </c>
      <c r="C414">
        <v>1</v>
      </c>
    </row>
    <row r="415" spans="1:3" ht="15.75" customHeight="1">
      <c r="A415" s="14">
        <v>220</v>
      </c>
      <c r="B415" s="14">
        <v>0</v>
      </c>
      <c r="C415">
        <v>1</v>
      </c>
    </row>
    <row r="416" spans="1:3" ht="15.75" customHeight="1">
      <c r="A416" s="14">
        <v>221</v>
      </c>
      <c r="B416" s="14">
        <v>0</v>
      </c>
      <c r="C416">
        <v>1</v>
      </c>
    </row>
    <row r="417" spans="1:3" ht="15.75" customHeight="1">
      <c r="A417" s="14">
        <v>220</v>
      </c>
      <c r="B417" s="14">
        <v>0</v>
      </c>
      <c r="C417">
        <v>1</v>
      </c>
    </row>
    <row r="418" spans="1:3" ht="15.75" customHeight="1">
      <c r="A418" s="14">
        <v>220</v>
      </c>
      <c r="B418" s="14">
        <v>0</v>
      </c>
      <c r="C418">
        <v>1</v>
      </c>
    </row>
    <row r="419" spans="1:3" ht="15.75" customHeight="1">
      <c r="A419" s="14">
        <v>221</v>
      </c>
      <c r="B419" s="14">
        <v>0</v>
      </c>
      <c r="C419">
        <v>1</v>
      </c>
    </row>
    <row r="420" spans="1:3" ht="15.75" customHeight="1">
      <c r="A420" s="14">
        <v>220</v>
      </c>
      <c r="B420" s="14">
        <v>0</v>
      </c>
      <c r="C420">
        <v>1</v>
      </c>
    </row>
    <row r="421" spans="1:3" ht="15.75" customHeight="1">
      <c r="A421" s="14">
        <v>221</v>
      </c>
      <c r="B421" s="14">
        <v>0</v>
      </c>
      <c r="C421">
        <v>1</v>
      </c>
    </row>
    <row r="422" spans="1:3" ht="15.75" customHeight="1">
      <c r="A422" s="14">
        <v>220</v>
      </c>
      <c r="B422" s="14">
        <v>0</v>
      </c>
      <c r="C422">
        <v>1</v>
      </c>
    </row>
    <row r="423" spans="1:3" ht="15.75" customHeight="1">
      <c r="A423" s="14">
        <v>220</v>
      </c>
      <c r="B423" s="14">
        <v>0</v>
      </c>
      <c r="C423">
        <v>1</v>
      </c>
    </row>
    <row r="424" spans="1:3" ht="15.75" customHeight="1">
      <c r="A424" s="14">
        <v>212</v>
      </c>
      <c r="B424" s="14">
        <v>0</v>
      </c>
      <c r="C424">
        <v>1</v>
      </c>
    </row>
    <row r="425" spans="1:3" ht="15.75" customHeight="1">
      <c r="A425" s="14">
        <v>221</v>
      </c>
      <c r="B425" s="14">
        <v>0</v>
      </c>
      <c r="C425">
        <v>1</v>
      </c>
    </row>
    <row r="426" spans="1:3" ht="15.75" customHeight="1">
      <c r="A426" s="14">
        <v>220</v>
      </c>
      <c r="B426" s="14">
        <v>0</v>
      </c>
      <c r="C426">
        <v>1</v>
      </c>
    </row>
    <row r="427" spans="1:3" ht="15.75" customHeight="1">
      <c r="A427" s="14">
        <v>212</v>
      </c>
      <c r="B427" s="14">
        <v>0</v>
      </c>
      <c r="C427">
        <v>1</v>
      </c>
    </row>
    <row r="428" spans="1:3" ht="15.75" customHeight="1">
      <c r="A428" s="14">
        <v>219</v>
      </c>
      <c r="B428" s="14">
        <v>0</v>
      </c>
      <c r="C428">
        <v>1</v>
      </c>
    </row>
    <row r="429" spans="1:3" ht="15.75" customHeight="1">
      <c r="A429" s="14">
        <v>221</v>
      </c>
      <c r="B429" s="14">
        <v>0</v>
      </c>
      <c r="C429">
        <v>1</v>
      </c>
    </row>
    <row r="430" spans="1:3" ht="15.75" customHeight="1">
      <c r="A430" s="14">
        <v>219</v>
      </c>
      <c r="B430" s="14">
        <v>0</v>
      </c>
      <c r="C430">
        <v>1</v>
      </c>
    </row>
    <row r="431" spans="1:3" ht="15.75" customHeight="1">
      <c r="A431" s="14">
        <v>220</v>
      </c>
      <c r="B431" s="14">
        <v>0</v>
      </c>
      <c r="C431">
        <v>1</v>
      </c>
    </row>
    <row r="432" spans="1:3" ht="15.75" customHeight="1">
      <c r="A432" s="14">
        <v>221</v>
      </c>
      <c r="B432" s="14">
        <v>0</v>
      </c>
      <c r="C432">
        <v>1</v>
      </c>
    </row>
    <row r="433" spans="1:3" ht="15.75" customHeight="1">
      <c r="A433" s="14">
        <v>219</v>
      </c>
      <c r="B433" s="14">
        <v>0</v>
      </c>
      <c r="C433">
        <v>1</v>
      </c>
    </row>
    <row r="434" spans="1:3" ht="15.75" customHeight="1">
      <c r="A434" s="14">
        <v>219</v>
      </c>
      <c r="B434" s="14">
        <v>0</v>
      </c>
      <c r="C434">
        <v>1</v>
      </c>
    </row>
    <row r="435" spans="1:3" ht="15.75" customHeight="1">
      <c r="A435" s="14">
        <v>220</v>
      </c>
      <c r="B435" s="14">
        <v>0</v>
      </c>
      <c r="C435">
        <v>1</v>
      </c>
    </row>
    <row r="436" spans="1:3" ht="15.75" customHeight="1">
      <c r="A436" s="14">
        <v>220</v>
      </c>
      <c r="B436" s="14">
        <v>0</v>
      </c>
      <c r="C436">
        <v>1</v>
      </c>
    </row>
    <row r="437" spans="1:3" ht="15.75" customHeight="1">
      <c r="A437" s="14">
        <v>212</v>
      </c>
      <c r="B437" s="14">
        <v>0</v>
      </c>
      <c r="C437">
        <v>1</v>
      </c>
    </row>
    <row r="438" spans="1:3" ht="15.75" customHeight="1">
      <c r="A438" s="14">
        <v>221</v>
      </c>
      <c r="B438" s="14">
        <v>0</v>
      </c>
      <c r="C438">
        <v>1</v>
      </c>
    </row>
    <row r="439" spans="1:3" ht="15.75" customHeight="1">
      <c r="A439" s="14">
        <v>220</v>
      </c>
      <c r="B439" s="14">
        <v>0</v>
      </c>
      <c r="C439">
        <v>1</v>
      </c>
    </row>
    <row r="440" spans="1:3" ht="15.75" customHeight="1">
      <c r="A440" s="14">
        <v>220</v>
      </c>
      <c r="B440" s="14">
        <v>0</v>
      </c>
      <c r="C440">
        <v>1</v>
      </c>
    </row>
    <row r="441" spans="1:3" ht="15.75" customHeight="1">
      <c r="A441" s="14">
        <v>220</v>
      </c>
      <c r="B441" s="14">
        <v>0</v>
      </c>
      <c r="C441">
        <v>1</v>
      </c>
    </row>
    <row r="442" spans="1:3" ht="15.75" customHeight="1">
      <c r="A442" s="14">
        <v>221</v>
      </c>
      <c r="B442" s="14">
        <v>0</v>
      </c>
      <c r="C442">
        <v>1</v>
      </c>
    </row>
    <row r="443" spans="1:3" ht="15.75" customHeight="1">
      <c r="A443" s="14">
        <v>220</v>
      </c>
      <c r="B443" s="14">
        <v>0</v>
      </c>
      <c r="C443">
        <v>1</v>
      </c>
    </row>
    <row r="444" spans="1:3" ht="15.75" customHeight="1">
      <c r="A444" s="14">
        <v>219</v>
      </c>
      <c r="B444" s="14">
        <v>0</v>
      </c>
      <c r="C444">
        <v>1</v>
      </c>
    </row>
    <row r="445" spans="1:3" ht="15.75" customHeight="1">
      <c r="A445" s="14">
        <v>220</v>
      </c>
      <c r="B445" s="14">
        <v>0</v>
      </c>
      <c r="C445">
        <v>1</v>
      </c>
    </row>
    <row r="446" spans="1:3" ht="15.75" customHeight="1">
      <c r="A446" s="14">
        <v>220</v>
      </c>
      <c r="B446" s="14">
        <v>0</v>
      </c>
      <c r="C446">
        <v>1</v>
      </c>
    </row>
    <row r="447" spans="1:3" ht="15.75" customHeight="1">
      <c r="A447" s="14">
        <v>220</v>
      </c>
      <c r="B447" s="14">
        <v>0</v>
      </c>
      <c r="C447">
        <v>1</v>
      </c>
    </row>
    <row r="448" spans="1:3" ht="15.75" customHeight="1">
      <c r="A448" s="14">
        <v>220</v>
      </c>
      <c r="B448" s="14">
        <v>0</v>
      </c>
      <c r="C448">
        <v>1</v>
      </c>
    </row>
    <row r="449" spans="1:3" ht="15.75" customHeight="1">
      <c r="A449" s="14">
        <v>220</v>
      </c>
      <c r="B449" s="14">
        <v>0</v>
      </c>
      <c r="C449">
        <v>1</v>
      </c>
    </row>
    <row r="450" spans="1:3" ht="15.75" customHeight="1">
      <c r="A450" s="14">
        <v>220</v>
      </c>
      <c r="B450" s="14">
        <v>0</v>
      </c>
      <c r="C450">
        <v>1</v>
      </c>
    </row>
    <row r="451" spans="1:3" ht="15.75" customHeight="1">
      <c r="A451" s="14">
        <v>220</v>
      </c>
      <c r="B451" s="14">
        <v>0</v>
      </c>
      <c r="C451">
        <v>1</v>
      </c>
    </row>
    <row r="452" spans="1:3" ht="15.75" customHeight="1">
      <c r="A452" s="14">
        <v>219</v>
      </c>
      <c r="B452" s="14">
        <v>0</v>
      </c>
      <c r="C452">
        <v>1</v>
      </c>
    </row>
    <row r="453" spans="1:3" ht="15.75" customHeight="1">
      <c r="A453" s="14">
        <v>220</v>
      </c>
      <c r="B453" s="14">
        <v>0</v>
      </c>
      <c r="C453">
        <v>1</v>
      </c>
    </row>
    <row r="454" spans="1:3" ht="15.75" customHeight="1">
      <c r="A454" s="14">
        <v>221</v>
      </c>
      <c r="B454" s="14">
        <v>0</v>
      </c>
      <c r="C454">
        <v>1</v>
      </c>
    </row>
    <row r="455" spans="1:3" ht="15.75" customHeight="1">
      <c r="A455" s="14">
        <v>221</v>
      </c>
      <c r="B455" s="14">
        <v>0</v>
      </c>
      <c r="C455">
        <v>1</v>
      </c>
    </row>
    <row r="456" spans="1:3" ht="15.75" customHeight="1">
      <c r="A456" s="14">
        <v>221</v>
      </c>
      <c r="B456" s="14">
        <v>0</v>
      </c>
      <c r="C456">
        <v>1</v>
      </c>
    </row>
    <row r="457" spans="1:3" ht="15.75" customHeight="1">
      <c r="A457" s="14">
        <v>220</v>
      </c>
      <c r="B457" s="14">
        <v>0</v>
      </c>
      <c r="C457">
        <v>1</v>
      </c>
    </row>
    <row r="458" spans="1:3" ht="15.75" customHeight="1">
      <c r="A458" s="14">
        <v>219</v>
      </c>
      <c r="B458" s="14">
        <v>0</v>
      </c>
      <c r="C458">
        <v>1</v>
      </c>
    </row>
    <row r="459" spans="1:3" ht="15.75" customHeight="1">
      <c r="A459" s="14">
        <v>219</v>
      </c>
      <c r="B459" s="14">
        <v>0</v>
      </c>
      <c r="C459">
        <v>1</v>
      </c>
    </row>
    <row r="460" spans="1:3" ht="15.75" customHeight="1">
      <c r="A460" s="14">
        <v>212</v>
      </c>
      <c r="B460" s="14">
        <v>0</v>
      </c>
      <c r="C460">
        <v>1</v>
      </c>
    </row>
    <row r="461" spans="1:3" ht="15.75" customHeight="1">
      <c r="A461" s="14">
        <v>220</v>
      </c>
      <c r="B461" s="14">
        <v>0</v>
      </c>
      <c r="C461">
        <v>1</v>
      </c>
    </row>
    <row r="462" spans="1:3" ht="15.75" customHeight="1">
      <c r="A462" s="14">
        <v>221</v>
      </c>
      <c r="B462" s="14">
        <v>0</v>
      </c>
      <c r="C462">
        <v>1</v>
      </c>
    </row>
    <row r="463" spans="1:3" ht="15.75" customHeight="1">
      <c r="A463" s="14">
        <v>221</v>
      </c>
      <c r="B463" s="14">
        <v>0</v>
      </c>
      <c r="C463">
        <v>1</v>
      </c>
    </row>
    <row r="464" spans="1:3" ht="15.75" customHeight="1">
      <c r="A464" s="14">
        <v>220</v>
      </c>
      <c r="B464" s="14">
        <v>0</v>
      </c>
      <c r="C464">
        <v>1</v>
      </c>
    </row>
    <row r="465" spans="1:3" ht="15.75" customHeight="1">
      <c r="A465" s="14">
        <v>220</v>
      </c>
      <c r="B465" s="14">
        <v>0</v>
      </c>
      <c r="C465">
        <v>1</v>
      </c>
    </row>
    <row r="466" spans="1:3" ht="15.75" customHeight="1">
      <c r="A466" s="14">
        <v>220</v>
      </c>
      <c r="B466" s="14">
        <v>0</v>
      </c>
      <c r="C466">
        <v>1</v>
      </c>
    </row>
    <row r="467" spans="1:3" ht="15.75" customHeight="1">
      <c r="A467" s="14">
        <v>219</v>
      </c>
      <c r="B467" s="14">
        <v>0</v>
      </c>
      <c r="C467">
        <v>1</v>
      </c>
    </row>
    <row r="468" spans="1:3" ht="15.75" customHeight="1">
      <c r="A468" s="14">
        <v>208</v>
      </c>
      <c r="B468" s="14">
        <v>0</v>
      </c>
      <c r="C468">
        <v>1</v>
      </c>
    </row>
    <row r="469" spans="1:3" ht="15.75" customHeight="1">
      <c r="A469" s="14">
        <v>207</v>
      </c>
      <c r="B469" s="14">
        <v>0</v>
      </c>
      <c r="C469">
        <v>1</v>
      </c>
    </row>
    <row r="470" spans="1:3" ht="15.75" customHeight="1">
      <c r="A470" s="14">
        <v>220</v>
      </c>
      <c r="B470" s="14">
        <v>0</v>
      </c>
      <c r="C470">
        <v>1</v>
      </c>
    </row>
    <row r="471" spans="1:3" ht="15.75" customHeight="1">
      <c r="A471" s="14">
        <v>221</v>
      </c>
      <c r="B471" s="14">
        <v>0</v>
      </c>
      <c r="C471">
        <v>1</v>
      </c>
    </row>
    <row r="472" spans="1:3" ht="15.75" customHeight="1">
      <c r="A472" s="14">
        <v>221</v>
      </c>
      <c r="B472" s="14">
        <v>0</v>
      </c>
      <c r="C472">
        <v>1</v>
      </c>
    </row>
    <row r="473" spans="1:3" ht="15.75" customHeight="1">
      <c r="A473" s="14">
        <v>207</v>
      </c>
      <c r="B473" s="14">
        <v>0</v>
      </c>
      <c r="C473">
        <v>1</v>
      </c>
    </row>
    <row r="474" spans="1:3" ht="15.75" customHeight="1">
      <c r="A474" s="14">
        <v>211</v>
      </c>
      <c r="B474" s="14">
        <v>0</v>
      </c>
      <c r="C474">
        <v>1</v>
      </c>
    </row>
    <row r="475" spans="1:3" ht="15.75" customHeight="1">
      <c r="A475" s="14">
        <v>219</v>
      </c>
      <c r="B475" s="14">
        <v>0</v>
      </c>
      <c r="C475">
        <v>1</v>
      </c>
    </row>
    <row r="476" spans="1:3" ht="15.75" customHeight="1">
      <c r="A476" s="14">
        <v>220</v>
      </c>
      <c r="B476" s="14">
        <v>0</v>
      </c>
      <c r="C476">
        <v>1</v>
      </c>
    </row>
    <row r="477" spans="1:3" ht="15.75" customHeight="1">
      <c r="A477" s="14">
        <v>220</v>
      </c>
      <c r="B477" s="14">
        <v>0</v>
      </c>
      <c r="C477">
        <v>1</v>
      </c>
    </row>
    <row r="478" spans="1:3" ht="15.75" customHeight="1">
      <c r="A478" s="14">
        <v>219</v>
      </c>
      <c r="B478" s="14">
        <v>0</v>
      </c>
      <c r="C478">
        <v>1</v>
      </c>
    </row>
    <row r="479" spans="1:3" ht="15.75" customHeight="1">
      <c r="A479" s="14">
        <v>220</v>
      </c>
      <c r="B479" s="14">
        <v>0</v>
      </c>
      <c r="C479">
        <v>1</v>
      </c>
    </row>
    <row r="480" spans="1:3" ht="15.75" customHeight="1">
      <c r="A480" s="14">
        <v>221</v>
      </c>
      <c r="B480" s="14">
        <v>0</v>
      </c>
      <c r="C480">
        <v>1</v>
      </c>
    </row>
    <row r="481" spans="1:3" ht="15.75" customHeight="1">
      <c r="A481" s="14">
        <v>219</v>
      </c>
      <c r="B481" s="14">
        <v>0</v>
      </c>
      <c r="C481">
        <v>1</v>
      </c>
    </row>
    <row r="482" spans="1:3" ht="15.75" customHeight="1">
      <c r="A482" s="14">
        <v>221</v>
      </c>
      <c r="B482" s="14">
        <v>0</v>
      </c>
      <c r="C482">
        <v>1</v>
      </c>
    </row>
    <row r="483" spans="1:3" ht="15.75" customHeight="1">
      <c r="A483" s="14">
        <v>220</v>
      </c>
      <c r="B483" s="14">
        <v>0</v>
      </c>
      <c r="C483">
        <v>1</v>
      </c>
    </row>
    <row r="484" spans="1:3" ht="15.75" customHeight="1">
      <c r="A484" s="14">
        <v>221</v>
      </c>
      <c r="B484" s="14">
        <v>0</v>
      </c>
      <c r="C484">
        <v>1</v>
      </c>
    </row>
    <row r="485" spans="1:3" ht="15.75" customHeight="1">
      <c r="A485" s="14">
        <v>221</v>
      </c>
      <c r="B485" s="14">
        <v>0</v>
      </c>
      <c r="C485">
        <v>1</v>
      </c>
    </row>
    <row r="486" spans="1:3" ht="15.75" customHeight="1">
      <c r="A486" s="14">
        <v>220</v>
      </c>
      <c r="B486" s="14">
        <v>0</v>
      </c>
      <c r="C486">
        <v>1</v>
      </c>
    </row>
    <row r="487" spans="1:3" ht="15.75" customHeight="1">
      <c r="A487" s="14">
        <v>220</v>
      </c>
      <c r="B487" s="14">
        <v>0</v>
      </c>
      <c r="C487">
        <v>1</v>
      </c>
    </row>
    <row r="488" spans="1:3" ht="15.75" customHeight="1">
      <c r="A488" s="14">
        <v>221</v>
      </c>
      <c r="B488" s="14">
        <v>0</v>
      </c>
      <c r="C488">
        <v>1</v>
      </c>
    </row>
    <row r="489" spans="1:3" ht="15.75" customHeight="1">
      <c r="A489" s="14">
        <v>219</v>
      </c>
      <c r="B489" s="14">
        <v>0</v>
      </c>
      <c r="C489">
        <v>1</v>
      </c>
    </row>
    <row r="490" spans="1:3" ht="15.75" customHeight="1">
      <c r="A490" s="14">
        <v>212</v>
      </c>
      <c r="B490" s="14">
        <v>0</v>
      </c>
      <c r="C490">
        <v>1</v>
      </c>
    </row>
    <row r="491" spans="1:3" ht="15.75" customHeight="1">
      <c r="A491" s="14">
        <v>219</v>
      </c>
      <c r="B491" s="14">
        <v>0</v>
      </c>
      <c r="C491">
        <v>1</v>
      </c>
    </row>
    <row r="492" spans="1:3" ht="15.75" customHeight="1">
      <c r="A492" s="14">
        <v>206</v>
      </c>
      <c r="B492" s="14">
        <v>0</v>
      </c>
      <c r="C492">
        <v>1</v>
      </c>
    </row>
    <row r="493" spans="1:3" ht="15.75" customHeight="1">
      <c r="A493" s="14">
        <v>219</v>
      </c>
      <c r="B493" s="14">
        <v>0</v>
      </c>
      <c r="C493">
        <v>1</v>
      </c>
    </row>
    <row r="494" spans="1:3" ht="15.75" customHeight="1">
      <c r="A494" s="14">
        <v>220</v>
      </c>
      <c r="B494" s="14">
        <v>0</v>
      </c>
      <c r="C494">
        <v>1</v>
      </c>
    </row>
    <row r="495" spans="1:3" ht="15.75" customHeight="1">
      <c r="A495" s="14">
        <v>220</v>
      </c>
      <c r="B495" s="14">
        <v>0</v>
      </c>
      <c r="C495">
        <v>1</v>
      </c>
    </row>
    <row r="496" spans="1:3" ht="15.75" customHeight="1">
      <c r="A496" s="14">
        <v>221</v>
      </c>
      <c r="B496" s="14">
        <v>0</v>
      </c>
      <c r="C496">
        <v>1</v>
      </c>
    </row>
    <row r="497" spans="1:3" ht="15.75" customHeight="1">
      <c r="A497" s="14">
        <v>220</v>
      </c>
      <c r="B497" s="14">
        <v>0</v>
      </c>
      <c r="C497">
        <v>1</v>
      </c>
    </row>
    <row r="498" spans="1:3" ht="15.75" customHeight="1">
      <c r="A498" s="14">
        <v>221</v>
      </c>
      <c r="B498" s="14">
        <v>0</v>
      </c>
      <c r="C498">
        <v>1</v>
      </c>
    </row>
    <row r="499" spans="1:3" ht="15.75" customHeight="1">
      <c r="A499" s="14">
        <v>221</v>
      </c>
      <c r="B499" s="14">
        <v>0</v>
      </c>
      <c r="C499">
        <v>1</v>
      </c>
    </row>
    <row r="500" spans="1:3" ht="15.75" customHeight="1">
      <c r="A500" s="14">
        <v>221</v>
      </c>
      <c r="B500" s="14">
        <v>0</v>
      </c>
      <c r="C500">
        <v>1</v>
      </c>
    </row>
    <row r="501" spans="1:3" ht="15.75" customHeight="1">
      <c r="A501" s="14">
        <v>221</v>
      </c>
      <c r="B501" s="14">
        <v>0</v>
      </c>
      <c r="C501">
        <v>1</v>
      </c>
    </row>
    <row r="502" spans="1:3" ht="15.75" customHeight="1">
      <c r="A502" s="14">
        <v>219</v>
      </c>
      <c r="B502" s="14">
        <v>0</v>
      </c>
      <c r="C502">
        <v>1</v>
      </c>
    </row>
    <row r="503" spans="1:3" ht="15.75" customHeight="1">
      <c r="A503" s="14">
        <v>220</v>
      </c>
      <c r="B503" s="14">
        <v>0</v>
      </c>
      <c r="C503">
        <v>1</v>
      </c>
    </row>
    <row r="504" spans="1:3" ht="15.75" customHeight="1">
      <c r="A504" s="14">
        <v>207</v>
      </c>
      <c r="B504" s="14">
        <v>0</v>
      </c>
      <c r="C504">
        <v>1</v>
      </c>
    </row>
    <row r="505" spans="1:3" ht="15.75" customHeight="1">
      <c r="A505" s="14">
        <v>221</v>
      </c>
      <c r="B505" s="14">
        <v>0</v>
      </c>
      <c r="C505">
        <v>1</v>
      </c>
    </row>
    <row r="506" spans="1:3" ht="15.75" customHeight="1">
      <c r="A506" s="14">
        <v>220</v>
      </c>
      <c r="B506" s="14">
        <v>0</v>
      </c>
      <c r="C506">
        <v>1</v>
      </c>
    </row>
    <row r="507" spans="1:3" ht="15.75" customHeight="1">
      <c r="A507" s="14">
        <v>219</v>
      </c>
      <c r="B507" s="14">
        <v>0</v>
      </c>
      <c r="C507">
        <v>1</v>
      </c>
    </row>
    <row r="508" spans="1:3" ht="15.75" customHeight="1">
      <c r="A508" s="14">
        <v>220</v>
      </c>
      <c r="B508" s="14">
        <v>0</v>
      </c>
      <c r="C508">
        <v>1</v>
      </c>
    </row>
    <row r="509" spans="1:3" ht="15.75" customHeight="1">
      <c r="A509" s="14">
        <v>220</v>
      </c>
      <c r="B509" s="14">
        <v>0</v>
      </c>
      <c r="C509">
        <v>1</v>
      </c>
    </row>
    <row r="510" spans="1:3" ht="15.75" customHeight="1">
      <c r="A510" s="14">
        <v>219</v>
      </c>
      <c r="B510" s="14">
        <v>0</v>
      </c>
      <c r="C510">
        <v>1</v>
      </c>
    </row>
    <row r="511" spans="1:3" ht="15.75" customHeight="1">
      <c r="A511" s="14">
        <v>219</v>
      </c>
      <c r="B511" s="14">
        <v>0</v>
      </c>
      <c r="C511">
        <v>1</v>
      </c>
    </row>
    <row r="512" spans="1:3" ht="15.75" customHeight="1">
      <c r="A512" s="14">
        <v>221</v>
      </c>
      <c r="B512" s="14">
        <v>0</v>
      </c>
      <c r="C512">
        <v>1</v>
      </c>
    </row>
    <row r="513" spans="1:3" ht="15.75" customHeight="1">
      <c r="A513" s="14">
        <v>220</v>
      </c>
      <c r="B513" s="14">
        <v>0</v>
      </c>
      <c r="C513">
        <v>1</v>
      </c>
    </row>
    <row r="514" spans="1:3" ht="15.75" customHeight="1">
      <c r="A514" s="14">
        <v>220</v>
      </c>
      <c r="B514" s="14">
        <v>0</v>
      </c>
      <c r="C514">
        <v>1</v>
      </c>
    </row>
    <row r="515" spans="1:3" ht="15.75" customHeight="1">
      <c r="A515" s="14">
        <v>219</v>
      </c>
      <c r="B515" s="14">
        <v>0</v>
      </c>
      <c r="C515">
        <v>1</v>
      </c>
    </row>
    <row r="516" spans="1:3" ht="15.75" customHeight="1">
      <c r="A516" s="14">
        <v>221</v>
      </c>
      <c r="B516" s="14">
        <v>0</v>
      </c>
      <c r="C516">
        <v>1</v>
      </c>
    </row>
    <row r="517" spans="1:3" ht="15.75" customHeight="1">
      <c r="A517" s="14">
        <v>220</v>
      </c>
      <c r="B517" s="14">
        <v>0</v>
      </c>
      <c r="C517">
        <v>1</v>
      </c>
    </row>
    <row r="518" spans="1:3" ht="15.75" customHeight="1">
      <c r="A518" s="14">
        <v>220</v>
      </c>
      <c r="B518" s="14">
        <v>0</v>
      </c>
      <c r="C518">
        <v>1</v>
      </c>
    </row>
    <row r="519" spans="1:3" ht="15.75" customHeight="1">
      <c r="A519" s="14">
        <v>219</v>
      </c>
      <c r="B519" s="14">
        <v>0</v>
      </c>
      <c r="C519">
        <v>1</v>
      </c>
    </row>
    <row r="520" spans="1:3" ht="15.75" customHeight="1">
      <c r="A520" s="14">
        <v>221</v>
      </c>
      <c r="B520" s="14">
        <v>0</v>
      </c>
      <c r="C520">
        <v>1</v>
      </c>
    </row>
    <row r="521" spans="1:3" ht="15.75" customHeight="1">
      <c r="A521" s="14">
        <v>220</v>
      </c>
      <c r="B521" s="14">
        <v>0</v>
      </c>
      <c r="C521">
        <v>1</v>
      </c>
    </row>
    <row r="522" spans="1:3" ht="15.75" customHeight="1">
      <c r="A522" s="14">
        <v>221</v>
      </c>
      <c r="B522" s="14">
        <v>0</v>
      </c>
      <c r="C522">
        <v>1</v>
      </c>
    </row>
    <row r="523" spans="1:3" ht="15.75" customHeight="1">
      <c r="A523" s="14">
        <v>219</v>
      </c>
      <c r="B523" s="14">
        <v>0</v>
      </c>
      <c r="C523">
        <v>1</v>
      </c>
    </row>
    <row r="524" spans="1:3" ht="15.75" customHeight="1">
      <c r="A524" s="14">
        <v>220</v>
      </c>
      <c r="B524" s="14">
        <v>0</v>
      </c>
      <c r="C524">
        <v>1</v>
      </c>
    </row>
    <row r="525" spans="1:3" ht="15.75" customHeight="1">
      <c r="A525" s="14">
        <v>219</v>
      </c>
      <c r="B525" s="14">
        <v>0</v>
      </c>
      <c r="C525">
        <v>1</v>
      </c>
    </row>
    <row r="526" spans="1:3" ht="15.75" customHeight="1">
      <c r="A526" s="14">
        <v>220</v>
      </c>
      <c r="B526" s="14">
        <v>0</v>
      </c>
      <c r="C526">
        <v>1</v>
      </c>
    </row>
    <row r="527" spans="1:3" ht="15.75" customHeight="1">
      <c r="A527" s="14">
        <v>219</v>
      </c>
      <c r="B527" s="14">
        <v>0</v>
      </c>
      <c r="C527">
        <v>1</v>
      </c>
    </row>
    <row r="528" spans="1:3" ht="15.75" customHeight="1">
      <c r="A528" s="14">
        <v>220</v>
      </c>
      <c r="B528" s="14">
        <v>0</v>
      </c>
      <c r="C528">
        <v>1</v>
      </c>
    </row>
    <row r="529" spans="1:3" ht="15.75" customHeight="1">
      <c r="A529" s="14">
        <v>221</v>
      </c>
      <c r="B529" s="14">
        <v>0</v>
      </c>
      <c r="C529">
        <v>1</v>
      </c>
    </row>
    <row r="530" spans="1:3" ht="15.75" customHeight="1">
      <c r="A530" s="14">
        <v>219</v>
      </c>
      <c r="B530" s="14">
        <v>0</v>
      </c>
      <c r="C530">
        <v>1</v>
      </c>
    </row>
    <row r="531" spans="1:3" ht="15.75" customHeight="1">
      <c r="A531" s="14">
        <v>221</v>
      </c>
      <c r="B531" s="14">
        <v>0</v>
      </c>
      <c r="C531">
        <v>1</v>
      </c>
    </row>
    <row r="532" spans="1:3" ht="15.75" customHeight="1">
      <c r="A532" s="14">
        <v>212</v>
      </c>
      <c r="B532" s="14">
        <v>0</v>
      </c>
      <c r="C532">
        <v>1</v>
      </c>
    </row>
    <row r="533" spans="1:3" ht="15.75" customHeight="1">
      <c r="A533" s="14">
        <v>220</v>
      </c>
      <c r="B533" s="14">
        <v>0</v>
      </c>
      <c r="C533">
        <v>1</v>
      </c>
    </row>
    <row r="534" spans="1:3" ht="15.75" customHeight="1">
      <c r="A534" s="14">
        <v>219</v>
      </c>
      <c r="B534" s="14">
        <v>0</v>
      </c>
      <c r="C534">
        <v>1</v>
      </c>
    </row>
    <row r="535" spans="1:3" ht="15.75" customHeight="1">
      <c r="A535" s="14">
        <v>221</v>
      </c>
      <c r="B535" s="14">
        <v>0</v>
      </c>
      <c r="C535">
        <v>1</v>
      </c>
    </row>
    <row r="536" spans="1:3" ht="15.75" customHeight="1">
      <c r="A536" s="14">
        <v>219</v>
      </c>
      <c r="B536" s="14">
        <v>0</v>
      </c>
      <c r="C536">
        <v>1</v>
      </c>
    </row>
    <row r="537" spans="1:3" ht="15.75" customHeight="1">
      <c r="A537" s="14">
        <v>219</v>
      </c>
      <c r="B537" s="14">
        <v>0</v>
      </c>
      <c r="C537">
        <v>1</v>
      </c>
    </row>
    <row r="538" spans="1:3" ht="15.75" customHeight="1">
      <c r="A538" s="14">
        <v>220</v>
      </c>
      <c r="B538" s="14">
        <v>0</v>
      </c>
      <c r="C538">
        <v>1</v>
      </c>
    </row>
    <row r="539" spans="1:3" ht="15.75" customHeight="1">
      <c r="A539" s="14">
        <v>221</v>
      </c>
      <c r="B539" s="14">
        <v>0</v>
      </c>
      <c r="C539">
        <v>1</v>
      </c>
    </row>
    <row r="540" spans="1:3" ht="15.75" customHeight="1">
      <c r="A540" s="14">
        <v>207</v>
      </c>
      <c r="B540" s="14">
        <v>0</v>
      </c>
      <c r="C540">
        <v>1</v>
      </c>
    </row>
    <row r="541" spans="1:3" ht="15.75" customHeight="1">
      <c r="A541" s="14">
        <v>221</v>
      </c>
      <c r="B541" s="14">
        <v>0</v>
      </c>
      <c r="C541">
        <v>1</v>
      </c>
    </row>
    <row r="542" spans="1:3" ht="15.75" customHeight="1">
      <c r="A542" s="14">
        <v>220</v>
      </c>
      <c r="B542" s="14">
        <v>0</v>
      </c>
      <c r="C542">
        <v>1</v>
      </c>
    </row>
    <row r="543" spans="1:3" ht="15.75" customHeight="1">
      <c r="A543" s="14">
        <v>220</v>
      </c>
      <c r="B543" s="14">
        <v>0</v>
      </c>
      <c r="C543">
        <v>1</v>
      </c>
    </row>
    <row r="544" spans="1:3" ht="15.75" customHeight="1">
      <c r="A544" s="14">
        <v>211</v>
      </c>
      <c r="B544" s="14">
        <v>0</v>
      </c>
      <c r="C544">
        <v>1</v>
      </c>
    </row>
    <row r="545" spans="1:3" ht="15.75" customHeight="1">
      <c r="A545" s="14">
        <v>220</v>
      </c>
      <c r="B545" s="14">
        <v>0</v>
      </c>
      <c r="C545">
        <v>1</v>
      </c>
    </row>
    <row r="546" spans="1:3" ht="15.75" customHeight="1">
      <c r="A546" s="14">
        <v>220</v>
      </c>
      <c r="B546" s="14">
        <v>0</v>
      </c>
      <c r="C546">
        <v>1</v>
      </c>
    </row>
    <row r="547" spans="1:3" ht="15.75" customHeight="1">
      <c r="A547" s="14">
        <v>220</v>
      </c>
      <c r="B547" s="14">
        <v>0</v>
      </c>
      <c r="C547">
        <v>1</v>
      </c>
    </row>
    <row r="548" spans="1:3" ht="15.75" customHeight="1">
      <c r="A548" s="14">
        <v>208</v>
      </c>
      <c r="B548" s="14">
        <v>0</v>
      </c>
      <c r="C548">
        <v>1</v>
      </c>
    </row>
    <row r="549" spans="1:3" ht="15.75" customHeight="1">
      <c r="A549" s="14">
        <v>219</v>
      </c>
      <c r="B549" s="14">
        <v>0</v>
      </c>
      <c r="C549">
        <v>1</v>
      </c>
    </row>
    <row r="550" spans="1:3" ht="15.75" customHeight="1">
      <c r="A550" s="14">
        <v>221</v>
      </c>
      <c r="B550" s="14">
        <v>0</v>
      </c>
      <c r="C550">
        <v>1</v>
      </c>
    </row>
    <row r="551" spans="1:3" ht="15.75" customHeight="1">
      <c r="A551" s="14">
        <v>220</v>
      </c>
      <c r="B551" s="14">
        <v>0</v>
      </c>
      <c r="C551">
        <v>1</v>
      </c>
    </row>
    <row r="552" spans="1:3" ht="15.75" customHeight="1">
      <c r="A552" s="14">
        <v>220</v>
      </c>
      <c r="B552" s="14">
        <v>0</v>
      </c>
      <c r="C552">
        <v>1</v>
      </c>
    </row>
    <row r="553" spans="1:3" ht="15.75" customHeight="1">
      <c r="A553" s="14">
        <v>220</v>
      </c>
      <c r="B553" s="14">
        <v>0</v>
      </c>
      <c r="C553">
        <v>1</v>
      </c>
    </row>
    <row r="554" spans="1:3" ht="15.75" customHeight="1">
      <c r="A554" s="14">
        <v>220</v>
      </c>
      <c r="B554" s="14">
        <v>0</v>
      </c>
      <c r="C554">
        <v>1</v>
      </c>
    </row>
    <row r="555" spans="1:3" ht="15.75" customHeight="1">
      <c r="A555" s="14">
        <v>219</v>
      </c>
      <c r="B555" s="14">
        <v>0</v>
      </c>
      <c r="C555">
        <v>1</v>
      </c>
    </row>
    <row r="556" spans="1:3" ht="15.75" customHeight="1">
      <c r="A556" s="14">
        <v>221</v>
      </c>
      <c r="B556" s="14">
        <v>0</v>
      </c>
      <c r="C556">
        <v>1</v>
      </c>
    </row>
    <row r="557" spans="1:3" ht="15.75" customHeight="1">
      <c r="A557" s="14">
        <v>219</v>
      </c>
      <c r="B557" s="14">
        <v>0</v>
      </c>
      <c r="C557">
        <v>1</v>
      </c>
    </row>
    <row r="558" spans="1:3" ht="15.75" customHeight="1">
      <c r="A558" s="14">
        <v>221</v>
      </c>
      <c r="B558" s="14">
        <v>0</v>
      </c>
      <c r="C558">
        <v>1</v>
      </c>
    </row>
    <row r="559" spans="1:3" ht="15.75" customHeight="1">
      <c r="A559" s="14">
        <v>220</v>
      </c>
      <c r="B559" s="14">
        <v>0</v>
      </c>
      <c r="C559">
        <v>1</v>
      </c>
    </row>
    <row r="560" spans="1:3" ht="15.75" customHeight="1">
      <c r="A560" s="14">
        <v>220</v>
      </c>
      <c r="B560" s="14">
        <v>0</v>
      </c>
      <c r="C560">
        <v>1</v>
      </c>
    </row>
    <row r="561" spans="1:3" ht="15.75" customHeight="1">
      <c r="A561" s="14">
        <v>220</v>
      </c>
      <c r="B561" s="14">
        <v>0</v>
      </c>
      <c r="C561">
        <v>1</v>
      </c>
    </row>
    <row r="562" spans="1:3" ht="15.75" customHeight="1">
      <c r="A562" s="14">
        <v>221</v>
      </c>
      <c r="B562" s="14">
        <v>0</v>
      </c>
      <c r="C562">
        <v>1</v>
      </c>
    </row>
    <row r="563" spans="1:3" ht="15.75" customHeight="1">
      <c r="A563" s="14">
        <v>193</v>
      </c>
      <c r="B563" s="14">
        <v>0</v>
      </c>
      <c r="C563">
        <v>1</v>
      </c>
    </row>
    <row r="564" spans="1:3" ht="15.75" customHeight="1">
      <c r="A564" s="14">
        <v>219</v>
      </c>
      <c r="B564" s="14">
        <v>0</v>
      </c>
      <c r="C564">
        <v>1</v>
      </c>
    </row>
    <row r="565" spans="1:3" ht="15.75" customHeight="1">
      <c r="A565" s="14">
        <v>221</v>
      </c>
      <c r="B565" s="14">
        <v>0</v>
      </c>
      <c r="C565">
        <v>1</v>
      </c>
    </row>
    <row r="566" spans="1:3" ht="15.75" customHeight="1">
      <c r="A566" s="14">
        <v>221</v>
      </c>
      <c r="B566" s="14">
        <v>0</v>
      </c>
      <c r="C566">
        <v>1</v>
      </c>
    </row>
    <row r="567" spans="1:3" ht="15.75" customHeight="1">
      <c r="A567" s="14">
        <v>220</v>
      </c>
      <c r="B567" s="14">
        <v>0</v>
      </c>
      <c r="C567">
        <v>1</v>
      </c>
    </row>
    <row r="568" spans="1:3" ht="15.75" customHeight="1">
      <c r="A568" s="14">
        <v>219</v>
      </c>
      <c r="B568" s="14">
        <v>0</v>
      </c>
      <c r="C568">
        <v>1</v>
      </c>
    </row>
    <row r="569" spans="1:3" ht="15.75" customHeight="1">
      <c r="A569" s="14">
        <v>220</v>
      </c>
      <c r="B569" s="14">
        <v>0</v>
      </c>
      <c r="C569">
        <v>1</v>
      </c>
    </row>
    <row r="570" spans="1:3" ht="15.75" customHeight="1">
      <c r="A570" s="14">
        <v>220</v>
      </c>
      <c r="B570" s="14">
        <v>0</v>
      </c>
      <c r="C570">
        <v>1</v>
      </c>
    </row>
    <row r="571" spans="1:3" ht="15.75" customHeight="1">
      <c r="A571" s="14">
        <v>220</v>
      </c>
      <c r="B571" s="14">
        <v>0</v>
      </c>
      <c r="C571">
        <v>1</v>
      </c>
    </row>
    <row r="572" spans="1:3" ht="15.75" customHeight="1">
      <c r="A572" s="14">
        <v>211</v>
      </c>
      <c r="B572" s="14">
        <v>0</v>
      </c>
      <c r="C572">
        <v>1</v>
      </c>
    </row>
    <row r="573" spans="1:3" ht="15.75" customHeight="1">
      <c r="A573" s="14">
        <v>220</v>
      </c>
      <c r="B573" s="14">
        <v>0</v>
      </c>
      <c r="C573">
        <v>1</v>
      </c>
    </row>
    <row r="574" spans="1:3" ht="15.75" customHeight="1">
      <c r="A574" s="14">
        <v>220</v>
      </c>
      <c r="B574" s="14">
        <v>0</v>
      </c>
      <c r="C574">
        <v>1</v>
      </c>
    </row>
    <row r="575" spans="1:3" ht="15.75" customHeight="1">
      <c r="A575" s="14">
        <v>220</v>
      </c>
      <c r="B575" s="14">
        <v>0</v>
      </c>
      <c r="C575">
        <v>1</v>
      </c>
    </row>
    <row r="576" spans="1:3" ht="15.75" customHeight="1">
      <c r="A576" s="14">
        <v>220</v>
      </c>
      <c r="B576" s="14">
        <v>0</v>
      </c>
      <c r="C576">
        <v>1</v>
      </c>
    </row>
    <row r="577" spans="1:3" ht="15.75" customHeight="1">
      <c r="A577" s="14">
        <v>219</v>
      </c>
      <c r="B577" s="14">
        <v>0</v>
      </c>
      <c r="C577">
        <v>1</v>
      </c>
    </row>
    <row r="578" spans="1:3" ht="15.75" customHeight="1">
      <c r="A578" s="14">
        <v>219</v>
      </c>
      <c r="B578" s="14">
        <v>0</v>
      </c>
      <c r="C578">
        <v>1</v>
      </c>
    </row>
    <row r="579" spans="1:3" ht="15.75" customHeight="1">
      <c r="A579" s="14">
        <v>221</v>
      </c>
      <c r="B579" s="14">
        <v>0</v>
      </c>
      <c r="C579">
        <v>1</v>
      </c>
    </row>
    <row r="580" spans="1:3" ht="15.75" customHeight="1">
      <c r="A580" s="14">
        <v>220</v>
      </c>
      <c r="B580" s="14">
        <v>0</v>
      </c>
      <c r="C580">
        <v>1</v>
      </c>
    </row>
    <row r="581" spans="1:3" ht="15.75" customHeight="1">
      <c r="A581" s="14">
        <v>220</v>
      </c>
      <c r="B581" s="14">
        <v>0</v>
      </c>
      <c r="C581">
        <v>1</v>
      </c>
    </row>
    <row r="582" spans="1:3" ht="15.75" customHeight="1">
      <c r="A582" s="14">
        <v>221</v>
      </c>
      <c r="B582" s="14">
        <v>0</v>
      </c>
      <c r="C582">
        <v>1</v>
      </c>
    </row>
    <row r="583" spans="1:3" ht="15.75" customHeight="1">
      <c r="A583" s="14">
        <v>220</v>
      </c>
      <c r="B583" s="14">
        <v>0</v>
      </c>
      <c r="C583">
        <v>1</v>
      </c>
    </row>
    <row r="584" spans="1:3" ht="15.75" customHeight="1">
      <c r="A584" s="14">
        <v>219</v>
      </c>
      <c r="B584" s="14">
        <v>0</v>
      </c>
      <c r="C584">
        <v>1</v>
      </c>
    </row>
    <row r="585" spans="1:3" ht="15.75" customHeight="1">
      <c r="A585" s="14">
        <v>220</v>
      </c>
      <c r="B585" s="14">
        <v>0</v>
      </c>
      <c r="C585">
        <v>1</v>
      </c>
    </row>
    <row r="586" spans="1:3" ht="15.75" customHeight="1">
      <c r="A586" s="14">
        <v>220</v>
      </c>
      <c r="B586" s="14">
        <v>0</v>
      </c>
      <c r="C586">
        <v>1</v>
      </c>
    </row>
    <row r="587" spans="1:3" ht="15.75" customHeight="1">
      <c r="A587" s="14">
        <v>221</v>
      </c>
      <c r="B587" s="14">
        <v>0</v>
      </c>
      <c r="C587">
        <v>1</v>
      </c>
    </row>
    <row r="588" spans="1:3" ht="15.75" customHeight="1">
      <c r="A588" s="14">
        <v>221</v>
      </c>
      <c r="B588" s="14">
        <v>0</v>
      </c>
      <c r="C588">
        <v>1</v>
      </c>
    </row>
    <row r="589" spans="1:3" ht="15.75" customHeight="1">
      <c r="A589" s="14">
        <v>220</v>
      </c>
      <c r="B589" s="14">
        <v>0</v>
      </c>
      <c r="C589">
        <v>1</v>
      </c>
    </row>
    <row r="590" spans="1:3" ht="15.75" customHeight="1">
      <c r="A590" s="14">
        <v>220</v>
      </c>
      <c r="B590" s="14">
        <v>0</v>
      </c>
      <c r="C590">
        <v>1</v>
      </c>
    </row>
    <row r="591" spans="1:3" ht="15.75" customHeight="1">
      <c r="A591" s="14">
        <v>219</v>
      </c>
      <c r="B591" s="14">
        <v>0</v>
      </c>
      <c r="C591">
        <v>1</v>
      </c>
    </row>
    <row r="592" spans="1:3" ht="15.75" customHeight="1">
      <c r="A592" s="14">
        <v>220</v>
      </c>
      <c r="B592" s="14">
        <v>0</v>
      </c>
      <c r="C592">
        <v>1</v>
      </c>
    </row>
    <row r="593" spans="1:3" ht="15.75" customHeight="1">
      <c r="A593" s="14">
        <v>220</v>
      </c>
      <c r="B593" s="14">
        <v>0</v>
      </c>
      <c r="C593">
        <v>1</v>
      </c>
    </row>
    <row r="594" spans="1:3" ht="15.75" customHeight="1">
      <c r="A594" s="14">
        <v>220</v>
      </c>
      <c r="B594" s="14">
        <v>0</v>
      </c>
      <c r="C594">
        <v>1</v>
      </c>
    </row>
    <row r="595" spans="1:3" ht="15.75" customHeight="1">
      <c r="A595" s="14">
        <v>208</v>
      </c>
      <c r="B595" s="14">
        <v>0</v>
      </c>
      <c r="C595">
        <v>1</v>
      </c>
    </row>
    <row r="596" spans="1:3" ht="15.75" customHeight="1">
      <c r="A596" s="14">
        <v>220</v>
      </c>
      <c r="B596" s="14">
        <v>0</v>
      </c>
      <c r="C596">
        <v>1</v>
      </c>
    </row>
    <row r="597" spans="1:3" ht="15.75" customHeight="1">
      <c r="A597" s="14">
        <v>221</v>
      </c>
      <c r="B597" s="14">
        <v>0</v>
      </c>
      <c r="C597">
        <v>1</v>
      </c>
    </row>
    <row r="598" spans="1:3" ht="15.75" customHeight="1">
      <c r="A598" s="14">
        <v>220</v>
      </c>
      <c r="B598" s="14">
        <v>0</v>
      </c>
      <c r="C598">
        <v>1</v>
      </c>
    </row>
    <row r="599" spans="1:3" ht="15.75" customHeight="1">
      <c r="A599" s="14">
        <v>221</v>
      </c>
      <c r="B599" s="14">
        <v>0</v>
      </c>
      <c r="C599">
        <v>1</v>
      </c>
    </row>
    <row r="600" spans="1:3" ht="15.75" customHeight="1">
      <c r="A600" s="14">
        <v>62</v>
      </c>
      <c r="B600" s="14">
        <v>0</v>
      </c>
      <c r="C600">
        <v>1</v>
      </c>
    </row>
    <row r="601" spans="1:3" ht="15.75" customHeight="1">
      <c r="A601" s="14">
        <v>220</v>
      </c>
      <c r="B601" s="14">
        <v>0</v>
      </c>
      <c r="C601">
        <v>1</v>
      </c>
    </row>
    <row r="602" spans="1:3" ht="15.75" customHeight="1">
      <c r="A602" s="14">
        <v>221</v>
      </c>
      <c r="B602" s="14">
        <v>0</v>
      </c>
      <c r="C602">
        <v>1</v>
      </c>
    </row>
    <row r="603" spans="1:3" ht="15.75" customHeight="1">
      <c r="A603" s="14">
        <v>220</v>
      </c>
      <c r="B603" s="14">
        <v>0</v>
      </c>
      <c r="C603">
        <v>1</v>
      </c>
    </row>
    <row r="604" spans="1:3" ht="15.75" customHeight="1">
      <c r="A604" s="14">
        <v>220</v>
      </c>
      <c r="B604" s="14">
        <v>0</v>
      </c>
      <c r="C604">
        <v>1</v>
      </c>
    </row>
    <row r="605" spans="1:3" ht="15.75" customHeight="1">
      <c r="A605" s="14">
        <v>206</v>
      </c>
      <c r="B605" s="14">
        <v>0</v>
      </c>
      <c r="C605">
        <v>1</v>
      </c>
    </row>
    <row r="606" spans="1:3" ht="15.75" customHeight="1">
      <c r="A606" s="14">
        <v>220</v>
      </c>
      <c r="B606" s="14">
        <v>0</v>
      </c>
      <c r="C606">
        <v>1</v>
      </c>
    </row>
    <row r="607" spans="1:3" ht="15.75" customHeight="1">
      <c r="A607" s="14">
        <v>220</v>
      </c>
      <c r="B607" s="14">
        <v>0</v>
      </c>
      <c r="C607">
        <v>1</v>
      </c>
    </row>
    <row r="608" spans="1:3" ht="15.75" customHeight="1">
      <c r="A608" s="14">
        <v>220</v>
      </c>
      <c r="B608" s="14">
        <v>0</v>
      </c>
      <c r="C608">
        <v>1</v>
      </c>
    </row>
    <row r="609" spans="1:3" ht="15.75" customHeight="1">
      <c r="A609" s="14">
        <v>220</v>
      </c>
      <c r="B609" s="14">
        <v>0</v>
      </c>
      <c r="C609">
        <v>1</v>
      </c>
    </row>
    <row r="610" spans="1:3" ht="15.75" customHeight="1">
      <c r="A610" s="14">
        <v>220</v>
      </c>
      <c r="B610" s="14">
        <v>0</v>
      </c>
      <c r="C610">
        <v>1</v>
      </c>
    </row>
    <row r="611" spans="1:3" ht="15.75" customHeight="1">
      <c r="A611" s="14">
        <v>219</v>
      </c>
      <c r="B611" s="14">
        <v>0</v>
      </c>
      <c r="C611">
        <v>1</v>
      </c>
    </row>
    <row r="612" spans="1:3" ht="15.75" customHeight="1">
      <c r="A612" s="14">
        <v>219</v>
      </c>
      <c r="B612" s="14">
        <v>0</v>
      </c>
      <c r="C612">
        <v>1</v>
      </c>
    </row>
    <row r="613" spans="1:3" ht="15.75" customHeight="1">
      <c r="A613" s="14">
        <v>221</v>
      </c>
      <c r="B613" s="14">
        <v>0</v>
      </c>
      <c r="C613">
        <v>1</v>
      </c>
    </row>
    <row r="614" spans="1:3" ht="15.75" customHeight="1">
      <c r="A614" s="14">
        <v>220</v>
      </c>
      <c r="B614" s="14">
        <v>0</v>
      </c>
      <c r="C614">
        <v>1</v>
      </c>
    </row>
    <row r="615" spans="1:3" ht="15.75" customHeight="1">
      <c r="A615" s="14">
        <v>220</v>
      </c>
      <c r="B615" s="14">
        <v>0</v>
      </c>
      <c r="C615">
        <v>1</v>
      </c>
    </row>
    <row r="616" spans="1:3" ht="15.75" customHeight="1">
      <c r="A616" s="14">
        <v>220</v>
      </c>
      <c r="B616" s="14">
        <v>0</v>
      </c>
      <c r="C616">
        <v>1</v>
      </c>
    </row>
    <row r="617" spans="1:3" ht="15.75" customHeight="1">
      <c r="A617" s="14">
        <v>220</v>
      </c>
      <c r="B617" s="14">
        <v>0</v>
      </c>
      <c r="C617">
        <v>1</v>
      </c>
    </row>
    <row r="618" spans="1:3" ht="15.75" customHeight="1">
      <c r="A618" s="14">
        <v>221</v>
      </c>
      <c r="B618" s="14">
        <v>0</v>
      </c>
      <c r="C618">
        <v>1</v>
      </c>
    </row>
    <row r="619" spans="1:3" ht="15.75" customHeight="1">
      <c r="A619" s="14">
        <v>220</v>
      </c>
      <c r="B619" s="14">
        <v>0</v>
      </c>
      <c r="C619">
        <v>1</v>
      </c>
    </row>
    <row r="620" spans="1:3" ht="15.75" customHeight="1">
      <c r="A620" s="14">
        <v>219</v>
      </c>
      <c r="B620" s="14">
        <v>0</v>
      </c>
      <c r="C620">
        <v>1</v>
      </c>
    </row>
    <row r="621" spans="1:3" ht="15.75" customHeight="1">
      <c r="A621" s="14">
        <v>220</v>
      </c>
      <c r="B621" s="14">
        <v>0</v>
      </c>
      <c r="C621">
        <v>1</v>
      </c>
    </row>
    <row r="622" spans="1:3" ht="15.75" customHeight="1">
      <c r="A622" s="14">
        <v>221</v>
      </c>
      <c r="B622" s="14">
        <v>0</v>
      </c>
      <c r="C622">
        <v>1</v>
      </c>
    </row>
    <row r="623" spans="1:3" ht="15.75" customHeight="1">
      <c r="A623" s="14">
        <v>221</v>
      </c>
      <c r="B623" s="14">
        <v>0</v>
      </c>
      <c r="C623">
        <v>1</v>
      </c>
    </row>
    <row r="624" spans="1:3" ht="15.75" customHeight="1">
      <c r="A624" s="14">
        <v>221</v>
      </c>
      <c r="B624" s="14">
        <v>0</v>
      </c>
      <c r="C624">
        <v>1</v>
      </c>
    </row>
    <row r="625" spans="1:3" ht="15.75" customHeight="1">
      <c r="A625" s="14">
        <v>221</v>
      </c>
      <c r="B625" s="14">
        <v>0</v>
      </c>
      <c r="C625">
        <v>1</v>
      </c>
    </row>
    <row r="626" spans="1:3" ht="15.75" customHeight="1">
      <c r="A626" s="14">
        <v>220</v>
      </c>
      <c r="B626" s="14">
        <v>0</v>
      </c>
      <c r="C626">
        <v>1</v>
      </c>
    </row>
    <row r="627" spans="1:3" ht="15.75" customHeight="1">
      <c r="A627" s="14">
        <v>221</v>
      </c>
      <c r="B627" s="14">
        <v>0</v>
      </c>
      <c r="C627">
        <v>1</v>
      </c>
    </row>
    <row r="628" spans="1:3" ht="15.75" customHeight="1">
      <c r="A628" s="14">
        <v>221</v>
      </c>
      <c r="B628" s="14">
        <v>0</v>
      </c>
      <c r="C628">
        <v>1</v>
      </c>
    </row>
    <row r="629" spans="1:3" ht="15.75" customHeight="1">
      <c r="A629" s="14">
        <v>219</v>
      </c>
      <c r="B629" s="14">
        <v>0</v>
      </c>
      <c r="C629">
        <v>1</v>
      </c>
    </row>
    <row r="630" spans="1:3" ht="15.75" customHeight="1">
      <c r="A630" s="14">
        <v>219</v>
      </c>
      <c r="B630" s="14">
        <v>0</v>
      </c>
      <c r="C630">
        <v>1</v>
      </c>
    </row>
    <row r="631" spans="1:3" ht="15.75" customHeight="1">
      <c r="A631" s="14">
        <v>206</v>
      </c>
      <c r="B631" s="14">
        <v>0</v>
      </c>
      <c r="C631">
        <v>1</v>
      </c>
    </row>
    <row r="632" spans="1:3" ht="15.75" customHeight="1">
      <c r="A632" s="14">
        <v>219</v>
      </c>
      <c r="B632" s="14">
        <v>0</v>
      </c>
      <c r="C632">
        <v>1</v>
      </c>
    </row>
    <row r="633" spans="1:3" ht="15.75" customHeight="1">
      <c r="A633" s="14">
        <v>221</v>
      </c>
      <c r="B633" s="14">
        <v>0</v>
      </c>
      <c r="C633">
        <v>1</v>
      </c>
    </row>
    <row r="634" spans="1:3" ht="15.75" customHeight="1">
      <c r="A634" s="14">
        <v>220</v>
      </c>
      <c r="B634" s="14">
        <v>0</v>
      </c>
      <c r="C634">
        <v>1</v>
      </c>
    </row>
    <row r="635" spans="1:3" ht="15.75" customHeight="1">
      <c r="A635" s="14">
        <v>220</v>
      </c>
      <c r="B635" s="14">
        <v>0</v>
      </c>
      <c r="C635">
        <v>1</v>
      </c>
    </row>
    <row r="636" spans="1:3" ht="15.75" customHeight="1">
      <c r="A636" s="14">
        <v>219</v>
      </c>
      <c r="B636" s="14">
        <v>0</v>
      </c>
      <c r="C636">
        <v>1</v>
      </c>
    </row>
    <row r="637" spans="1:3" ht="15.75" customHeight="1">
      <c r="A637" s="14">
        <v>220</v>
      </c>
      <c r="B637" s="14">
        <v>0</v>
      </c>
      <c r="C637">
        <v>1</v>
      </c>
    </row>
    <row r="638" spans="1:3" ht="15.75" customHeight="1">
      <c r="A638" s="14">
        <v>220</v>
      </c>
      <c r="B638" s="14">
        <v>0</v>
      </c>
      <c r="C638">
        <v>1</v>
      </c>
    </row>
    <row r="639" spans="1:3" ht="15.75" customHeight="1">
      <c r="A639" s="14">
        <v>219</v>
      </c>
      <c r="B639" s="14">
        <v>0</v>
      </c>
      <c r="C639">
        <v>1</v>
      </c>
    </row>
    <row r="640" spans="1:3" ht="15.75" customHeight="1">
      <c r="A640" s="14">
        <v>219</v>
      </c>
      <c r="B640" s="14">
        <v>0</v>
      </c>
      <c r="C640">
        <v>1</v>
      </c>
    </row>
    <row r="641" spans="1:3" ht="15.75" customHeight="1">
      <c r="A641" s="14">
        <v>220</v>
      </c>
      <c r="B641" s="14">
        <v>0</v>
      </c>
      <c r="C641">
        <v>1</v>
      </c>
    </row>
    <row r="642" spans="1:3" ht="15.75" customHeight="1">
      <c r="A642" s="14">
        <v>220</v>
      </c>
      <c r="B642" s="14">
        <v>0</v>
      </c>
      <c r="C642">
        <v>1</v>
      </c>
    </row>
    <row r="643" spans="1:3" ht="15.75" customHeight="1">
      <c r="A643" s="14">
        <v>220</v>
      </c>
      <c r="B643" s="14">
        <v>0</v>
      </c>
      <c r="C643">
        <v>1</v>
      </c>
    </row>
    <row r="644" spans="1:3" ht="15.75" customHeight="1">
      <c r="A644" s="14">
        <v>220</v>
      </c>
      <c r="B644" s="14">
        <v>0</v>
      </c>
      <c r="C644">
        <v>1</v>
      </c>
    </row>
    <row r="645" spans="1:3" ht="15.75" customHeight="1">
      <c r="A645" s="14">
        <v>220</v>
      </c>
      <c r="B645" s="14">
        <v>0</v>
      </c>
      <c r="C645">
        <v>1</v>
      </c>
    </row>
    <row r="646" spans="1:3" ht="15.75" customHeight="1">
      <c r="A646" s="14">
        <v>219</v>
      </c>
      <c r="B646" s="14">
        <v>0</v>
      </c>
      <c r="C646">
        <v>1</v>
      </c>
    </row>
    <row r="647" spans="1:3" ht="15.75" customHeight="1">
      <c r="A647" s="14">
        <v>220</v>
      </c>
      <c r="B647" s="14">
        <v>0</v>
      </c>
      <c r="C647">
        <v>1</v>
      </c>
    </row>
    <row r="648" spans="1:3" ht="15.75" customHeight="1">
      <c r="A648" s="14">
        <v>220</v>
      </c>
      <c r="B648" s="14">
        <v>0</v>
      </c>
      <c r="C648">
        <v>1</v>
      </c>
    </row>
    <row r="649" spans="1:3" ht="15.75" customHeight="1">
      <c r="A649" s="14">
        <v>192</v>
      </c>
      <c r="B649" s="14">
        <v>0</v>
      </c>
      <c r="C649">
        <v>1</v>
      </c>
    </row>
    <row r="650" spans="1:3" ht="15.75" customHeight="1">
      <c r="A650" s="14">
        <v>220</v>
      </c>
      <c r="B650" s="14">
        <v>0</v>
      </c>
      <c r="C650">
        <v>1</v>
      </c>
    </row>
    <row r="651" spans="1:3" ht="15.75" customHeight="1">
      <c r="A651" s="14">
        <v>205</v>
      </c>
      <c r="B651" s="14">
        <v>0</v>
      </c>
      <c r="C651">
        <v>1</v>
      </c>
    </row>
    <row r="652" spans="1:3" ht="15.75" customHeight="1">
      <c r="A652" s="14">
        <v>221</v>
      </c>
      <c r="B652" s="14">
        <v>0</v>
      </c>
      <c r="C652">
        <v>1</v>
      </c>
    </row>
    <row r="653" spans="1:3" ht="15.75" customHeight="1">
      <c r="A653" s="14">
        <v>219</v>
      </c>
      <c r="B653" s="14">
        <v>0</v>
      </c>
      <c r="C653">
        <v>1</v>
      </c>
    </row>
    <row r="654" spans="1:3" ht="15.75" customHeight="1">
      <c r="A654" s="14">
        <v>219</v>
      </c>
      <c r="B654" s="14">
        <v>0</v>
      </c>
      <c r="C654">
        <v>1</v>
      </c>
    </row>
    <row r="655" spans="1:3" ht="15.75" customHeight="1">
      <c r="A655" s="14">
        <v>206</v>
      </c>
      <c r="B655" s="14">
        <v>0</v>
      </c>
      <c r="C655">
        <v>1</v>
      </c>
    </row>
    <row r="656" spans="1:3" ht="15.75" customHeight="1">
      <c r="A656" s="14">
        <v>220</v>
      </c>
      <c r="B656" s="14">
        <v>0</v>
      </c>
      <c r="C656">
        <v>1</v>
      </c>
    </row>
    <row r="657" spans="1:3" ht="15.75" customHeight="1">
      <c r="A657" s="14">
        <v>221</v>
      </c>
      <c r="B657" s="14">
        <v>0</v>
      </c>
      <c r="C657">
        <v>1</v>
      </c>
    </row>
    <row r="658" spans="1:3" ht="15.75" customHeight="1">
      <c r="A658" s="14">
        <v>219</v>
      </c>
      <c r="B658" s="14">
        <v>0</v>
      </c>
      <c r="C658">
        <v>1</v>
      </c>
    </row>
    <row r="659" spans="1:3" ht="15.75" customHeight="1">
      <c r="A659" s="14">
        <v>221</v>
      </c>
      <c r="B659" s="14">
        <v>0</v>
      </c>
      <c r="C659">
        <v>1</v>
      </c>
    </row>
    <row r="660" spans="1:3" ht="15.75" customHeight="1">
      <c r="A660" s="14">
        <v>221</v>
      </c>
      <c r="B660" s="14">
        <v>0</v>
      </c>
      <c r="C660">
        <v>1</v>
      </c>
    </row>
    <row r="661" spans="1:3" ht="15.75" customHeight="1">
      <c r="A661" s="14">
        <v>219</v>
      </c>
      <c r="B661" s="14">
        <v>0</v>
      </c>
      <c r="C661">
        <v>1</v>
      </c>
    </row>
    <row r="662" spans="1:3" ht="15.75" customHeight="1">
      <c r="A662" s="14">
        <v>221</v>
      </c>
      <c r="B662" s="14">
        <v>0</v>
      </c>
      <c r="C662">
        <v>1</v>
      </c>
    </row>
    <row r="663" spans="1:3" ht="15.75" customHeight="1">
      <c r="A663" s="14">
        <v>220</v>
      </c>
      <c r="B663" s="14">
        <v>0</v>
      </c>
      <c r="C663">
        <v>1</v>
      </c>
    </row>
    <row r="664" spans="1:3" ht="15.75" customHeight="1">
      <c r="A664" s="14">
        <v>219</v>
      </c>
      <c r="B664" s="14">
        <v>0</v>
      </c>
      <c r="C664">
        <v>1</v>
      </c>
    </row>
    <row r="665" spans="1:3" ht="15.75" customHeight="1">
      <c r="A665" s="14">
        <v>219</v>
      </c>
      <c r="B665" s="14">
        <v>0</v>
      </c>
      <c r="C665">
        <v>1</v>
      </c>
    </row>
    <row r="666" spans="1:3" ht="15.75" customHeight="1">
      <c r="A666" s="14">
        <v>221</v>
      </c>
      <c r="B666" s="14">
        <v>0</v>
      </c>
      <c r="C666">
        <v>1</v>
      </c>
    </row>
    <row r="667" spans="1:3" ht="15.75" customHeight="1">
      <c r="A667" s="14">
        <v>219</v>
      </c>
      <c r="B667" s="14">
        <v>0</v>
      </c>
      <c r="C667">
        <v>1</v>
      </c>
    </row>
    <row r="668" spans="1:3" ht="15.75" customHeight="1">
      <c r="A668" s="14">
        <v>221</v>
      </c>
      <c r="B668" s="14">
        <v>0</v>
      </c>
      <c r="C668">
        <v>1</v>
      </c>
    </row>
    <row r="669" spans="1:3" ht="15.75" customHeight="1">
      <c r="A669" s="14">
        <v>220</v>
      </c>
      <c r="B669" s="14">
        <v>0</v>
      </c>
      <c r="C669">
        <v>1</v>
      </c>
    </row>
    <row r="670" spans="1:3" ht="15.75" customHeight="1">
      <c r="A670" s="14">
        <v>219</v>
      </c>
      <c r="B670" s="14">
        <v>0</v>
      </c>
      <c r="C670">
        <v>1</v>
      </c>
    </row>
    <row r="671" spans="1:3" ht="15.75" customHeight="1">
      <c r="A671" s="14">
        <v>219</v>
      </c>
      <c r="B671" s="14">
        <v>0</v>
      </c>
      <c r="C671">
        <v>1</v>
      </c>
    </row>
    <row r="672" spans="1:3" ht="15.75" customHeight="1">
      <c r="A672" s="14">
        <v>206</v>
      </c>
      <c r="B672" s="14">
        <v>0</v>
      </c>
      <c r="C672">
        <v>1</v>
      </c>
    </row>
    <row r="673" spans="1:3" ht="15.75" customHeight="1">
      <c r="A673" s="14">
        <v>219</v>
      </c>
      <c r="B673" s="14">
        <v>0</v>
      </c>
      <c r="C673">
        <v>1</v>
      </c>
    </row>
    <row r="674" spans="1:3" ht="15.75" customHeight="1">
      <c r="A674" s="14">
        <v>206</v>
      </c>
      <c r="B674" s="14">
        <v>0</v>
      </c>
      <c r="C674">
        <v>1</v>
      </c>
    </row>
    <row r="675" spans="1:3" ht="15.75" customHeight="1">
      <c r="A675" s="14">
        <v>220</v>
      </c>
      <c r="B675" s="14">
        <v>0</v>
      </c>
      <c r="C675">
        <v>1</v>
      </c>
    </row>
    <row r="676" spans="1:3" ht="15.75" customHeight="1">
      <c r="A676" s="14">
        <v>219</v>
      </c>
      <c r="B676" s="14">
        <v>0</v>
      </c>
      <c r="C676">
        <v>1</v>
      </c>
    </row>
    <row r="677" spans="1:3" ht="15.75" customHeight="1">
      <c r="A677" s="14">
        <v>220</v>
      </c>
      <c r="B677" s="14">
        <v>0</v>
      </c>
      <c r="C677">
        <v>1</v>
      </c>
    </row>
    <row r="678" spans="1:3" ht="15.75" customHeight="1">
      <c r="A678" s="14">
        <v>219</v>
      </c>
      <c r="B678" s="14">
        <v>0</v>
      </c>
      <c r="C678">
        <v>1</v>
      </c>
    </row>
    <row r="679" spans="1:3" ht="15.75" customHeight="1">
      <c r="A679" s="14">
        <v>219</v>
      </c>
      <c r="B679" s="14">
        <v>0</v>
      </c>
      <c r="C679">
        <v>1</v>
      </c>
    </row>
    <row r="680" spans="1:3" ht="15.75" customHeight="1">
      <c r="A680" s="14">
        <v>208</v>
      </c>
      <c r="B680" s="14">
        <v>0</v>
      </c>
      <c r="C680">
        <v>1</v>
      </c>
    </row>
    <row r="681" spans="1:3" ht="15.75" customHeight="1">
      <c r="A681" s="14">
        <v>220</v>
      </c>
      <c r="B681" s="14">
        <v>0</v>
      </c>
      <c r="C681">
        <v>1</v>
      </c>
    </row>
    <row r="682" spans="1:3" ht="15.75" customHeight="1">
      <c r="A682" s="14">
        <v>220</v>
      </c>
      <c r="B682" s="14">
        <v>0</v>
      </c>
      <c r="C682">
        <v>1</v>
      </c>
    </row>
    <row r="683" spans="1:3" ht="15.75" customHeight="1">
      <c r="A683" s="14">
        <v>221</v>
      </c>
      <c r="B683" s="14">
        <v>0</v>
      </c>
      <c r="C683">
        <v>1</v>
      </c>
    </row>
    <row r="684" spans="1:3" ht="15.75" customHeight="1">
      <c r="A684" s="14">
        <v>221</v>
      </c>
      <c r="B684" s="14">
        <v>0</v>
      </c>
      <c r="C684">
        <v>1</v>
      </c>
    </row>
    <row r="685" spans="1:3" ht="15.75" customHeight="1">
      <c r="A685" s="14">
        <v>219</v>
      </c>
      <c r="B685" s="14">
        <v>0</v>
      </c>
      <c r="C685">
        <v>1</v>
      </c>
    </row>
    <row r="686" spans="1:3" ht="15.75" customHeight="1">
      <c r="A686" s="14">
        <v>219</v>
      </c>
      <c r="B686" s="14">
        <v>0</v>
      </c>
      <c r="C686">
        <v>1</v>
      </c>
    </row>
    <row r="687" spans="1:3" ht="15.75" customHeight="1">
      <c r="A687" s="14">
        <v>220</v>
      </c>
      <c r="B687" s="14">
        <v>0</v>
      </c>
      <c r="C687">
        <v>1</v>
      </c>
    </row>
    <row r="688" spans="1:3" ht="15.75" customHeight="1">
      <c r="A688" s="14">
        <v>219</v>
      </c>
      <c r="B688" s="14">
        <v>0</v>
      </c>
      <c r="C688">
        <v>1</v>
      </c>
    </row>
    <row r="689" spans="1:3" ht="15.75" customHeight="1">
      <c r="A689" s="14">
        <v>220</v>
      </c>
      <c r="B689" s="14">
        <v>0</v>
      </c>
      <c r="C689">
        <v>1</v>
      </c>
    </row>
    <row r="690" spans="1:3" ht="15.75" customHeight="1">
      <c r="A690" s="14">
        <v>220</v>
      </c>
      <c r="B690" s="14">
        <v>0</v>
      </c>
      <c r="C690">
        <v>1</v>
      </c>
    </row>
    <row r="691" spans="1:3" ht="15.75" customHeight="1">
      <c r="A691" s="14">
        <v>219</v>
      </c>
      <c r="B691" s="14">
        <v>0</v>
      </c>
      <c r="C691">
        <v>1</v>
      </c>
    </row>
    <row r="692" spans="1:3" ht="15.75" customHeight="1">
      <c r="A692" s="14">
        <v>220</v>
      </c>
      <c r="B692" s="14">
        <v>0</v>
      </c>
      <c r="C692">
        <v>1</v>
      </c>
    </row>
    <row r="693" spans="1:3" ht="15.75" customHeight="1">
      <c r="A693" s="14">
        <v>221</v>
      </c>
      <c r="B693" s="14">
        <v>0</v>
      </c>
      <c r="C693">
        <v>1</v>
      </c>
    </row>
    <row r="694" spans="1:3" ht="15.75" customHeight="1">
      <c r="A694" s="14">
        <v>220</v>
      </c>
      <c r="B694" s="14">
        <v>0</v>
      </c>
      <c r="C694">
        <v>1</v>
      </c>
    </row>
    <row r="695" spans="1:3" ht="15.75" customHeight="1">
      <c r="A695" s="14">
        <v>208</v>
      </c>
      <c r="B695" s="14">
        <v>0</v>
      </c>
      <c r="C695">
        <v>1</v>
      </c>
    </row>
    <row r="696" spans="1:3" ht="15.75" customHeight="1">
      <c r="A696" s="14">
        <v>219</v>
      </c>
      <c r="B696" s="14">
        <v>0</v>
      </c>
      <c r="C696">
        <v>1</v>
      </c>
    </row>
    <row r="697" spans="1:3" ht="15.75" customHeight="1">
      <c r="A697" s="14">
        <v>221</v>
      </c>
      <c r="B697" s="14">
        <v>0</v>
      </c>
      <c r="C697">
        <v>1</v>
      </c>
    </row>
    <row r="698" spans="1:3" ht="15.75" customHeight="1">
      <c r="A698" s="14">
        <v>219</v>
      </c>
      <c r="B698" s="14">
        <v>0</v>
      </c>
      <c r="C698">
        <v>1</v>
      </c>
    </row>
    <row r="699" spans="1:3" ht="15.75" customHeight="1">
      <c r="A699" s="14">
        <v>221</v>
      </c>
      <c r="B699" s="14">
        <v>0</v>
      </c>
      <c r="C699">
        <v>1</v>
      </c>
    </row>
    <row r="700" spans="1:3" ht="15.75" customHeight="1">
      <c r="A700" s="14">
        <v>221</v>
      </c>
      <c r="B700" s="14">
        <v>0</v>
      </c>
      <c r="C700">
        <v>1</v>
      </c>
    </row>
    <row r="701" spans="1:3" ht="15.75" customHeight="1">
      <c r="A701" s="14">
        <v>220</v>
      </c>
      <c r="B701" s="14">
        <v>0</v>
      </c>
      <c r="C701">
        <v>1</v>
      </c>
    </row>
    <row r="702" spans="1:3" ht="15.75" customHeight="1">
      <c r="A702" s="14">
        <v>219</v>
      </c>
      <c r="B702" s="14">
        <v>0</v>
      </c>
      <c r="C702">
        <v>1</v>
      </c>
    </row>
    <row r="703" spans="1:3" ht="15.75" customHeight="1">
      <c r="A703" s="14">
        <v>219</v>
      </c>
      <c r="B703" s="14">
        <v>0</v>
      </c>
      <c r="C703">
        <v>1</v>
      </c>
    </row>
    <row r="704" spans="1:3" ht="15.75" customHeight="1">
      <c r="A704" s="14">
        <v>221</v>
      </c>
      <c r="B704" s="14">
        <v>0</v>
      </c>
      <c r="C704">
        <v>1</v>
      </c>
    </row>
    <row r="705" spans="1:3" ht="15.75" customHeight="1">
      <c r="A705" s="14">
        <v>220</v>
      </c>
      <c r="B705" s="14">
        <v>0</v>
      </c>
      <c r="C705">
        <v>1</v>
      </c>
    </row>
    <row r="706" spans="1:3" ht="15.75" customHeight="1">
      <c r="A706" s="14">
        <v>221</v>
      </c>
      <c r="B706" s="14">
        <v>0</v>
      </c>
      <c r="C706">
        <v>1</v>
      </c>
    </row>
    <row r="707" spans="1:3" ht="15.75" customHeight="1">
      <c r="A707" s="14">
        <v>220</v>
      </c>
      <c r="B707" s="14">
        <v>0</v>
      </c>
      <c r="C707">
        <v>1</v>
      </c>
    </row>
    <row r="708" spans="1:3" ht="15.75" customHeight="1">
      <c r="A708" s="14">
        <v>212</v>
      </c>
      <c r="B708" s="14">
        <v>0</v>
      </c>
      <c r="C708">
        <v>1</v>
      </c>
    </row>
    <row r="709" spans="1:3" ht="15.75" customHeight="1">
      <c r="A709" s="14">
        <v>220</v>
      </c>
      <c r="B709" s="14">
        <v>0</v>
      </c>
      <c r="C709">
        <v>1</v>
      </c>
    </row>
    <row r="710" spans="1:3" ht="15.75" customHeight="1">
      <c r="A710" s="14">
        <v>220</v>
      </c>
      <c r="B710" s="14">
        <v>0</v>
      </c>
      <c r="C710">
        <v>1</v>
      </c>
    </row>
    <row r="711" spans="1:3" ht="15.75" customHeight="1">
      <c r="A711" s="14">
        <v>220</v>
      </c>
      <c r="B711" s="14">
        <v>0</v>
      </c>
      <c r="C711">
        <v>1</v>
      </c>
    </row>
    <row r="712" spans="1:3" ht="15.75" customHeight="1">
      <c r="A712" s="14">
        <v>221</v>
      </c>
      <c r="B712" s="14">
        <v>0</v>
      </c>
      <c r="C712">
        <v>1</v>
      </c>
    </row>
    <row r="713" spans="1:3" ht="15.75" customHeight="1">
      <c r="A713" s="14">
        <v>221</v>
      </c>
      <c r="B713" s="14">
        <v>0</v>
      </c>
      <c r="C713">
        <v>1</v>
      </c>
    </row>
    <row r="714" spans="1:3" ht="15.75" customHeight="1">
      <c r="A714" s="14">
        <v>221</v>
      </c>
      <c r="B714" s="14">
        <v>0</v>
      </c>
      <c r="C714">
        <v>1</v>
      </c>
    </row>
    <row r="715" spans="1:3" ht="15.75" customHeight="1">
      <c r="A715" s="14">
        <v>220</v>
      </c>
      <c r="B715" s="14">
        <v>0</v>
      </c>
      <c r="C715">
        <v>1</v>
      </c>
    </row>
    <row r="716" spans="1:3" ht="15.75" customHeight="1">
      <c r="A716" s="14">
        <v>221</v>
      </c>
      <c r="B716" s="14">
        <v>0</v>
      </c>
      <c r="C716">
        <v>1</v>
      </c>
    </row>
    <row r="717" spans="1:3" ht="15.75" customHeight="1">
      <c r="A717" s="14">
        <v>208</v>
      </c>
      <c r="B717" s="14">
        <v>0</v>
      </c>
      <c r="C717">
        <v>1</v>
      </c>
    </row>
    <row r="718" spans="1:3" ht="15.75" customHeight="1">
      <c r="A718" s="14">
        <v>221</v>
      </c>
      <c r="B718" s="14">
        <v>0</v>
      </c>
      <c r="C718">
        <v>1</v>
      </c>
    </row>
    <row r="719" spans="1:3" ht="15.75" customHeight="1">
      <c r="A719" s="14">
        <v>221</v>
      </c>
      <c r="B719" s="14">
        <v>0</v>
      </c>
      <c r="C719">
        <v>1</v>
      </c>
    </row>
    <row r="720" spans="1:3" ht="15.75" customHeight="1">
      <c r="A720" s="14">
        <v>219</v>
      </c>
      <c r="B720" s="14">
        <v>0</v>
      </c>
      <c r="C720">
        <v>1</v>
      </c>
    </row>
    <row r="721" spans="1:3" ht="15.75" customHeight="1">
      <c r="A721" s="14">
        <v>219</v>
      </c>
      <c r="B721" s="14">
        <v>0</v>
      </c>
      <c r="C721">
        <v>1</v>
      </c>
    </row>
    <row r="722" spans="1:3" ht="15.75" customHeight="1">
      <c r="A722" s="14">
        <v>219</v>
      </c>
      <c r="B722" s="14">
        <v>0</v>
      </c>
      <c r="C722">
        <v>1</v>
      </c>
    </row>
    <row r="723" spans="1:3" ht="15.75" customHeight="1">
      <c r="A723" s="14">
        <v>221</v>
      </c>
      <c r="B723" s="14">
        <v>0</v>
      </c>
      <c r="C723">
        <v>1</v>
      </c>
    </row>
    <row r="724" spans="1:3" ht="15.75" customHeight="1">
      <c r="A724" s="14">
        <v>220</v>
      </c>
      <c r="B724" s="14">
        <v>0</v>
      </c>
      <c r="C724">
        <v>1</v>
      </c>
    </row>
    <row r="725" spans="1:3" ht="15.75" customHeight="1">
      <c r="A725" s="14">
        <v>220</v>
      </c>
      <c r="B725" s="14">
        <v>0</v>
      </c>
      <c r="C725">
        <v>1</v>
      </c>
    </row>
    <row r="726" spans="1:3" ht="15.75" customHeight="1">
      <c r="A726" s="14">
        <v>220</v>
      </c>
      <c r="B726" s="14">
        <v>0</v>
      </c>
      <c r="C726">
        <v>1</v>
      </c>
    </row>
    <row r="727" spans="1:3" ht="15.75" customHeight="1">
      <c r="A727" s="14">
        <v>219</v>
      </c>
      <c r="B727" s="14">
        <v>0</v>
      </c>
      <c r="C727">
        <v>1</v>
      </c>
    </row>
    <row r="728" spans="1:3" ht="15.75" customHeight="1">
      <c r="A728" s="14">
        <v>219</v>
      </c>
      <c r="B728" s="14">
        <v>0</v>
      </c>
      <c r="C728">
        <v>1</v>
      </c>
    </row>
    <row r="729" spans="1:3" ht="15.75" customHeight="1">
      <c r="A729" s="14">
        <v>220</v>
      </c>
      <c r="B729" s="14">
        <v>0</v>
      </c>
      <c r="C729">
        <v>1</v>
      </c>
    </row>
    <row r="730" spans="1:3" ht="15.75" customHeight="1">
      <c r="A730" s="14">
        <v>220</v>
      </c>
      <c r="B730" s="14">
        <v>0</v>
      </c>
      <c r="C730">
        <v>1</v>
      </c>
    </row>
    <row r="731" spans="1:3" ht="15.75" customHeight="1">
      <c r="A731" s="14">
        <v>220</v>
      </c>
      <c r="B731" s="14">
        <v>0</v>
      </c>
      <c r="C731">
        <v>1</v>
      </c>
    </row>
    <row r="732" spans="1:3" ht="15.75" customHeight="1">
      <c r="A732" s="14">
        <v>219</v>
      </c>
      <c r="B732" s="14">
        <v>0</v>
      </c>
      <c r="C732">
        <v>1</v>
      </c>
    </row>
    <row r="733" spans="1:3" ht="15.75" customHeight="1">
      <c r="A733" s="14">
        <v>220</v>
      </c>
      <c r="B733" s="14">
        <v>0</v>
      </c>
      <c r="C733">
        <v>1</v>
      </c>
    </row>
    <row r="734" spans="1:3" ht="15.75" customHeight="1">
      <c r="A734" s="14">
        <v>219</v>
      </c>
      <c r="B734" s="14">
        <v>0</v>
      </c>
      <c r="C734">
        <v>1</v>
      </c>
    </row>
    <row r="735" spans="1:3" ht="15.75" customHeight="1">
      <c r="A735" s="14">
        <v>221</v>
      </c>
      <c r="B735" s="14">
        <v>0</v>
      </c>
      <c r="C735">
        <v>1</v>
      </c>
    </row>
    <row r="736" spans="1:3" ht="15.75" customHeight="1">
      <c r="A736" s="14">
        <v>220</v>
      </c>
      <c r="B736" s="14">
        <v>0</v>
      </c>
      <c r="C736">
        <v>1</v>
      </c>
    </row>
    <row r="737" spans="1:3" ht="15.75" customHeight="1">
      <c r="A737" s="14">
        <v>221</v>
      </c>
      <c r="B737" s="14">
        <v>0</v>
      </c>
      <c r="C737">
        <v>1</v>
      </c>
    </row>
    <row r="738" spans="1:3" ht="15.75" customHeight="1">
      <c r="A738" s="14">
        <v>220</v>
      </c>
      <c r="B738" s="14">
        <v>0</v>
      </c>
      <c r="C738">
        <v>1</v>
      </c>
    </row>
    <row r="739" spans="1:3" ht="15.75" customHeight="1">
      <c r="A739" s="14">
        <v>220</v>
      </c>
      <c r="B739" s="14">
        <v>0</v>
      </c>
      <c r="C739">
        <v>1</v>
      </c>
    </row>
    <row r="740" spans="1:3" ht="15.75" customHeight="1">
      <c r="A740" s="14">
        <v>207</v>
      </c>
      <c r="B740" s="14">
        <v>0</v>
      </c>
      <c r="C740">
        <v>1</v>
      </c>
    </row>
    <row r="741" spans="1:3" ht="15.75" customHeight="1">
      <c r="A741" s="14">
        <v>220</v>
      </c>
      <c r="B741" s="14">
        <v>0</v>
      </c>
      <c r="C741">
        <v>1</v>
      </c>
    </row>
    <row r="742" spans="1:3" ht="15.75" customHeight="1">
      <c r="A742" s="14">
        <v>219</v>
      </c>
      <c r="B742" s="14">
        <v>0</v>
      </c>
      <c r="C742">
        <v>1</v>
      </c>
    </row>
    <row r="743" spans="1:3" ht="15.75" customHeight="1">
      <c r="A743" s="14">
        <v>206</v>
      </c>
      <c r="B743" s="14">
        <v>0</v>
      </c>
      <c r="C743">
        <v>1</v>
      </c>
    </row>
    <row r="744" spans="1:3" ht="15.75" customHeight="1">
      <c r="A744" s="14">
        <v>220</v>
      </c>
      <c r="B744" s="14">
        <v>0</v>
      </c>
      <c r="C744">
        <v>1</v>
      </c>
    </row>
    <row r="745" spans="1:3" ht="15.75" customHeight="1">
      <c r="A745" s="14">
        <v>206</v>
      </c>
      <c r="B745" s="14">
        <v>0</v>
      </c>
      <c r="C745">
        <v>1</v>
      </c>
    </row>
    <row r="746" spans="1:3" ht="15.75" customHeight="1">
      <c r="A746" s="14">
        <v>221</v>
      </c>
      <c r="B746" s="14">
        <v>0</v>
      </c>
      <c r="C746">
        <v>1</v>
      </c>
    </row>
    <row r="747" spans="1:3" ht="15.75" customHeight="1">
      <c r="A747" s="14">
        <v>219</v>
      </c>
      <c r="B747" s="14">
        <v>0</v>
      </c>
      <c r="C747">
        <v>1</v>
      </c>
    </row>
    <row r="748" spans="1:3" ht="15.75" customHeight="1">
      <c r="A748" s="14">
        <v>219</v>
      </c>
      <c r="B748" s="14">
        <v>0</v>
      </c>
      <c r="C748">
        <v>1</v>
      </c>
    </row>
    <row r="749" spans="1:3" ht="15.75" customHeight="1">
      <c r="A749" s="14">
        <v>220</v>
      </c>
      <c r="B749" s="14">
        <v>0</v>
      </c>
      <c r="C749">
        <v>1</v>
      </c>
    </row>
    <row r="750" spans="1:3" ht="15.75" customHeight="1">
      <c r="A750" s="14">
        <v>221</v>
      </c>
      <c r="B750" s="14">
        <v>0</v>
      </c>
      <c r="C750">
        <v>1</v>
      </c>
    </row>
    <row r="751" spans="1:3" ht="15.75" customHeight="1">
      <c r="A751" s="14">
        <v>221</v>
      </c>
      <c r="B751" s="14">
        <v>0</v>
      </c>
      <c r="C751">
        <v>1</v>
      </c>
    </row>
    <row r="752" spans="1:3" ht="15.75" customHeight="1">
      <c r="A752" s="14">
        <v>220</v>
      </c>
      <c r="B752" s="14">
        <v>0</v>
      </c>
      <c r="C752">
        <v>1</v>
      </c>
    </row>
    <row r="753" spans="1:3" ht="15.75" customHeight="1">
      <c r="A753" s="14">
        <v>220</v>
      </c>
      <c r="B753" s="14">
        <v>0</v>
      </c>
      <c r="C753">
        <v>1</v>
      </c>
    </row>
    <row r="754" spans="1:3" ht="15.75" customHeight="1">
      <c r="A754" s="14">
        <v>219</v>
      </c>
      <c r="B754" s="14">
        <v>0</v>
      </c>
      <c r="C754">
        <v>1</v>
      </c>
    </row>
    <row r="755" spans="1:3" ht="15.75" customHeight="1">
      <c r="A755" s="14">
        <v>220</v>
      </c>
      <c r="B755" s="14">
        <v>0</v>
      </c>
      <c r="C755">
        <v>1</v>
      </c>
    </row>
    <row r="756" spans="1:3" ht="15.75" customHeight="1">
      <c r="A756" s="14">
        <v>220</v>
      </c>
      <c r="B756" s="14">
        <v>0</v>
      </c>
      <c r="C756">
        <v>1</v>
      </c>
    </row>
    <row r="757" spans="1:3" ht="15.75" customHeight="1">
      <c r="A757" s="14">
        <v>219</v>
      </c>
      <c r="B757" s="14">
        <v>0</v>
      </c>
      <c r="C757">
        <v>1</v>
      </c>
    </row>
    <row r="758" spans="1:3" ht="15.75" customHeight="1">
      <c r="A758" s="14">
        <v>221</v>
      </c>
      <c r="B758" s="14">
        <v>0</v>
      </c>
      <c r="C758">
        <v>1</v>
      </c>
    </row>
    <row r="759" spans="1:3" ht="15.75" customHeight="1">
      <c r="A759" s="14">
        <v>220</v>
      </c>
      <c r="B759" s="14">
        <v>0</v>
      </c>
      <c r="C759">
        <v>1</v>
      </c>
    </row>
    <row r="760" spans="1:3" ht="15.75" customHeight="1">
      <c r="A760" s="14">
        <v>221</v>
      </c>
      <c r="B760" s="14">
        <v>0</v>
      </c>
      <c r="C760">
        <v>1</v>
      </c>
    </row>
    <row r="761" spans="1:3" ht="15.75" customHeight="1">
      <c r="A761" s="14">
        <v>220</v>
      </c>
      <c r="B761" s="14">
        <v>0</v>
      </c>
      <c r="C761">
        <v>1</v>
      </c>
    </row>
    <row r="762" spans="1:3" ht="15.75" customHeight="1">
      <c r="A762" s="14">
        <v>219</v>
      </c>
      <c r="B762" s="14">
        <v>0</v>
      </c>
      <c r="C762">
        <v>1</v>
      </c>
    </row>
    <row r="763" spans="1:3" ht="15.75" customHeight="1">
      <c r="A763" s="14">
        <v>221</v>
      </c>
      <c r="B763" s="14">
        <v>0</v>
      </c>
      <c r="C763">
        <v>1</v>
      </c>
    </row>
    <row r="764" spans="1:3" ht="15.75" customHeight="1">
      <c r="A764" s="14">
        <v>220</v>
      </c>
      <c r="B764" s="14">
        <v>0</v>
      </c>
      <c r="C764">
        <v>1</v>
      </c>
    </row>
    <row r="765" spans="1:3" ht="15.75" customHeight="1">
      <c r="A765" s="14">
        <v>220</v>
      </c>
      <c r="B765" s="14">
        <v>0</v>
      </c>
      <c r="C765">
        <v>1</v>
      </c>
    </row>
    <row r="766" spans="1:3" ht="15.75" customHeight="1">
      <c r="A766" s="14">
        <v>220</v>
      </c>
      <c r="B766" s="14">
        <v>0</v>
      </c>
      <c r="C766">
        <v>1</v>
      </c>
    </row>
    <row r="767" spans="1:3" ht="15.75" customHeight="1">
      <c r="A767" s="14">
        <v>221</v>
      </c>
      <c r="B767" s="14">
        <v>0</v>
      </c>
      <c r="C767">
        <v>1</v>
      </c>
    </row>
    <row r="768" spans="1:3" ht="15.75" customHeight="1">
      <c r="A768" s="14">
        <v>220</v>
      </c>
      <c r="B768" s="14">
        <v>0</v>
      </c>
      <c r="C768">
        <v>1</v>
      </c>
    </row>
    <row r="769" spans="1:3" ht="15.75" customHeight="1">
      <c r="A769" s="14">
        <v>207</v>
      </c>
      <c r="B769" s="14">
        <v>0</v>
      </c>
      <c r="C769">
        <v>1</v>
      </c>
    </row>
    <row r="770" spans="1:3" ht="15.75" customHeight="1">
      <c r="A770" s="14">
        <v>221</v>
      </c>
      <c r="B770" s="14">
        <v>0</v>
      </c>
      <c r="C770">
        <v>1</v>
      </c>
    </row>
    <row r="771" spans="1:3" ht="15.75" customHeight="1">
      <c r="A771" s="14">
        <v>220</v>
      </c>
      <c r="B771" s="14">
        <v>0</v>
      </c>
      <c r="C771">
        <v>1</v>
      </c>
    </row>
    <row r="772" spans="1:3" ht="15.75" customHeight="1">
      <c r="A772" s="14">
        <v>221</v>
      </c>
      <c r="B772" s="14">
        <v>0</v>
      </c>
      <c r="C772">
        <v>1</v>
      </c>
    </row>
    <row r="773" spans="1:3" ht="15.75" customHeight="1">
      <c r="A773" s="14">
        <v>220</v>
      </c>
      <c r="B773" s="14">
        <v>0</v>
      </c>
      <c r="C773">
        <v>1</v>
      </c>
    </row>
    <row r="774" spans="1:3" ht="15.75" customHeight="1">
      <c r="A774" s="14">
        <v>220</v>
      </c>
      <c r="B774" s="14">
        <v>0</v>
      </c>
      <c r="C774">
        <v>1</v>
      </c>
    </row>
    <row r="775" spans="1:3" ht="15.75" customHeight="1">
      <c r="A775" s="14">
        <v>220</v>
      </c>
      <c r="B775" s="14">
        <v>0</v>
      </c>
      <c r="C775">
        <v>1</v>
      </c>
    </row>
    <row r="776" spans="1:3" ht="15.75" customHeight="1">
      <c r="A776" s="14">
        <v>220</v>
      </c>
      <c r="B776" s="14">
        <v>0</v>
      </c>
      <c r="C776">
        <v>1</v>
      </c>
    </row>
    <row r="777" spans="1:3" ht="15.75" customHeight="1">
      <c r="A777" s="14">
        <v>219</v>
      </c>
      <c r="B777" s="14">
        <v>0</v>
      </c>
      <c r="C777">
        <v>1</v>
      </c>
    </row>
    <row r="778" spans="1:3" ht="15.75" customHeight="1">
      <c r="A778" s="14">
        <v>220</v>
      </c>
      <c r="B778" s="14">
        <v>0</v>
      </c>
      <c r="C778">
        <v>1</v>
      </c>
    </row>
    <row r="779" spans="1:3" ht="15.75" customHeight="1">
      <c r="A779" s="14">
        <v>212</v>
      </c>
      <c r="B779" s="14">
        <v>0</v>
      </c>
      <c r="C779">
        <v>1</v>
      </c>
    </row>
    <row r="780" spans="1:3" ht="15.75" customHeight="1">
      <c r="A780" s="14">
        <v>221</v>
      </c>
      <c r="B780" s="14">
        <v>0</v>
      </c>
      <c r="C780">
        <v>1</v>
      </c>
    </row>
    <row r="781" spans="1:3" ht="15.75" customHeight="1">
      <c r="A781" s="14">
        <v>219</v>
      </c>
      <c r="B781" s="14">
        <v>0</v>
      </c>
      <c r="C781">
        <v>1</v>
      </c>
    </row>
    <row r="782" spans="1:3" ht="15.75" customHeight="1">
      <c r="A782" s="14">
        <v>220</v>
      </c>
      <c r="B782" s="14">
        <v>0</v>
      </c>
      <c r="C782">
        <v>1</v>
      </c>
    </row>
    <row r="783" spans="1:3" ht="15.75" customHeight="1">
      <c r="A783" s="14">
        <v>220</v>
      </c>
      <c r="B783" s="14">
        <v>0</v>
      </c>
      <c r="C783">
        <v>1</v>
      </c>
    </row>
    <row r="784" spans="1:3" ht="15.75" customHeight="1">
      <c r="A784" s="14">
        <v>220</v>
      </c>
      <c r="B784" s="14">
        <v>0</v>
      </c>
      <c r="C784">
        <v>1</v>
      </c>
    </row>
    <row r="785" spans="1:3" ht="15.75" customHeight="1">
      <c r="A785" s="14">
        <v>220</v>
      </c>
      <c r="B785" s="14">
        <v>0</v>
      </c>
      <c r="C785">
        <v>1</v>
      </c>
    </row>
    <row r="786" spans="1:3" ht="15.75" customHeight="1">
      <c r="A786" s="14">
        <v>219</v>
      </c>
      <c r="B786" s="14">
        <v>0</v>
      </c>
      <c r="C786">
        <v>1</v>
      </c>
    </row>
    <row r="787" spans="1:3" ht="15.75" customHeight="1">
      <c r="A787" s="14">
        <v>220</v>
      </c>
      <c r="B787" s="14">
        <v>0</v>
      </c>
      <c r="C787">
        <v>1</v>
      </c>
    </row>
    <row r="788" spans="1:3" ht="15.75" customHeight="1">
      <c r="A788" s="14">
        <v>220</v>
      </c>
      <c r="B788" s="14">
        <v>0</v>
      </c>
      <c r="C788">
        <v>1</v>
      </c>
    </row>
    <row r="789" spans="1:3" ht="15.75" customHeight="1">
      <c r="A789" s="14">
        <v>219</v>
      </c>
      <c r="B789" s="14">
        <v>0</v>
      </c>
      <c r="C789">
        <v>1</v>
      </c>
    </row>
    <row r="790" spans="1:3" ht="15.75" customHeight="1">
      <c r="A790" s="14">
        <v>219</v>
      </c>
      <c r="B790" s="14">
        <v>0</v>
      </c>
      <c r="C790">
        <v>1</v>
      </c>
    </row>
    <row r="791" spans="1:3" ht="15.75" customHeight="1">
      <c r="A791" s="14">
        <v>206</v>
      </c>
      <c r="B791" s="14">
        <v>0</v>
      </c>
      <c r="C791">
        <v>1</v>
      </c>
    </row>
    <row r="792" spans="1:3" ht="15.75" customHeight="1">
      <c r="A792" s="14">
        <v>220</v>
      </c>
      <c r="B792" s="14">
        <v>0</v>
      </c>
      <c r="C792">
        <v>1</v>
      </c>
    </row>
    <row r="793" spans="1:3" ht="15.75" customHeight="1">
      <c r="A793" s="14">
        <v>220</v>
      </c>
      <c r="B793" s="14">
        <v>0</v>
      </c>
      <c r="C793">
        <v>1</v>
      </c>
    </row>
    <row r="794" spans="1:3" ht="15.75" customHeight="1">
      <c r="A794" s="14">
        <v>220</v>
      </c>
      <c r="B794" s="14">
        <v>0</v>
      </c>
      <c r="C794">
        <v>1</v>
      </c>
    </row>
    <row r="795" spans="1:3" ht="15.75" customHeight="1">
      <c r="A795" s="14">
        <v>220</v>
      </c>
      <c r="B795" s="14">
        <v>0</v>
      </c>
      <c r="C795">
        <v>1</v>
      </c>
    </row>
    <row r="796" spans="1:3" ht="15.75" customHeight="1">
      <c r="A796" s="14">
        <v>221</v>
      </c>
      <c r="B796" s="14">
        <v>0</v>
      </c>
      <c r="C796">
        <v>1</v>
      </c>
    </row>
    <row r="797" spans="1:3" ht="15.75" customHeight="1">
      <c r="A797" s="14">
        <v>212</v>
      </c>
      <c r="B797" s="14">
        <v>0</v>
      </c>
      <c r="C797">
        <v>1</v>
      </c>
    </row>
    <row r="798" spans="1:3" ht="15.75" customHeight="1">
      <c r="A798" s="14">
        <v>220</v>
      </c>
      <c r="B798" s="14">
        <v>0</v>
      </c>
      <c r="C798">
        <v>1</v>
      </c>
    </row>
    <row r="799" spans="1:3" ht="15.75" customHeight="1">
      <c r="A799" s="14">
        <v>219</v>
      </c>
      <c r="B799" s="14">
        <v>0</v>
      </c>
      <c r="C799">
        <v>1</v>
      </c>
    </row>
    <row r="800" spans="1:3" ht="15.75" customHeight="1">
      <c r="A800" s="14">
        <v>220</v>
      </c>
      <c r="B800" s="14">
        <v>0</v>
      </c>
      <c r="C800">
        <v>1</v>
      </c>
    </row>
    <row r="801" spans="1:3" ht="15.75" customHeight="1">
      <c r="A801" s="14">
        <v>221</v>
      </c>
      <c r="B801" s="14">
        <v>0</v>
      </c>
      <c r="C801">
        <v>1</v>
      </c>
    </row>
    <row r="802" spans="1:3" ht="15.75" customHeight="1">
      <c r="A802" s="14">
        <v>219</v>
      </c>
      <c r="B802" s="14">
        <v>0</v>
      </c>
      <c r="C802">
        <v>1</v>
      </c>
    </row>
    <row r="803" spans="1:3" ht="15.75" customHeight="1">
      <c r="A803" s="14">
        <v>220</v>
      </c>
      <c r="B803" s="14">
        <v>0</v>
      </c>
      <c r="C803">
        <v>1</v>
      </c>
    </row>
    <row r="804" spans="1:3" ht="15.75" customHeight="1">
      <c r="A804" s="14">
        <v>219</v>
      </c>
      <c r="B804" s="14">
        <v>0</v>
      </c>
      <c r="C804">
        <v>1</v>
      </c>
    </row>
    <row r="805" spans="1:3" ht="15.75" customHeight="1">
      <c r="A805" s="14">
        <v>220</v>
      </c>
      <c r="B805" s="14">
        <v>0</v>
      </c>
      <c r="C805">
        <v>1</v>
      </c>
    </row>
    <row r="806" spans="1:3" ht="15.75" customHeight="1">
      <c r="A806" s="14">
        <v>221</v>
      </c>
      <c r="B806" s="14">
        <v>0</v>
      </c>
      <c r="C806">
        <v>1</v>
      </c>
    </row>
    <row r="807" spans="1:3" ht="15.75" customHeight="1">
      <c r="A807" s="14">
        <v>220</v>
      </c>
      <c r="B807" s="14">
        <v>0</v>
      </c>
      <c r="C807">
        <v>1</v>
      </c>
    </row>
    <row r="808" spans="1:3" ht="15.75" customHeight="1">
      <c r="A808" s="14">
        <v>220</v>
      </c>
      <c r="B808" s="14">
        <v>0</v>
      </c>
      <c r="C808">
        <v>1</v>
      </c>
    </row>
    <row r="809" spans="1:3" ht="15.75" customHeight="1">
      <c r="A809" s="14">
        <v>220</v>
      </c>
      <c r="B809" s="14">
        <v>0</v>
      </c>
      <c r="C809">
        <v>1</v>
      </c>
    </row>
    <row r="810" spans="1:3" ht="15.75" customHeight="1">
      <c r="A810" s="14">
        <v>219</v>
      </c>
      <c r="B810" s="14">
        <v>0</v>
      </c>
      <c r="C810">
        <v>1</v>
      </c>
    </row>
    <row r="811" spans="1:3" ht="15.75" customHeight="1">
      <c r="A811" s="14">
        <v>219</v>
      </c>
      <c r="B811" s="14">
        <v>0</v>
      </c>
      <c r="C811">
        <v>1</v>
      </c>
    </row>
    <row r="812" spans="1:3" ht="15.75" customHeight="1">
      <c r="A812" s="14">
        <v>221</v>
      </c>
      <c r="B812" s="14">
        <v>0</v>
      </c>
      <c r="C812">
        <v>1</v>
      </c>
    </row>
    <row r="813" spans="1:3" ht="15.75" customHeight="1">
      <c r="A813" s="14">
        <v>220</v>
      </c>
      <c r="B813" s="14">
        <v>0</v>
      </c>
      <c r="C813">
        <v>1</v>
      </c>
    </row>
    <row r="814" spans="1:3" ht="15.75" customHeight="1">
      <c r="A814" s="14">
        <v>219</v>
      </c>
      <c r="B814" s="14">
        <v>0</v>
      </c>
      <c r="C814">
        <v>1</v>
      </c>
    </row>
    <row r="815" spans="1:3" ht="15.75" customHeight="1">
      <c r="A815" s="14">
        <v>220</v>
      </c>
      <c r="B815" s="14">
        <v>0</v>
      </c>
      <c r="C815">
        <v>1</v>
      </c>
    </row>
    <row r="816" spans="1:3" ht="15.75" customHeight="1">
      <c r="A816" s="14">
        <v>220</v>
      </c>
      <c r="B816" s="14">
        <v>0</v>
      </c>
      <c r="C816">
        <v>1</v>
      </c>
    </row>
    <row r="817" spans="1:3" ht="15.75" customHeight="1">
      <c r="A817" s="14">
        <v>220</v>
      </c>
      <c r="B817" s="14">
        <v>0</v>
      </c>
      <c r="C817">
        <v>1</v>
      </c>
    </row>
    <row r="818" spans="1:3" ht="15.75" customHeight="1">
      <c r="A818" s="14">
        <v>219</v>
      </c>
      <c r="B818" s="14">
        <v>0</v>
      </c>
      <c r="C818">
        <v>1</v>
      </c>
    </row>
    <row r="819" spans="1:3" ht="15.75" customHeight="1">
      <c r="A819" s="14">
        <v>220</v>
      </c>
      <c r="B819" s="14">
        <v>0</v>
      </c>
      <c r="C819">
        <v>1</v>
      </c>
    </row>
    <row r="820" spans="1:3" ht="15.75" customHeight="1">
      <c r="A820" s="14">
        <v>221</v>
      </c>
      <c r="B820" s="14">
        <v>0</v>
      </c>
      <c r="C820">
        <v>1</v>
      </c>
    </row>
    <row r="821" spans="1:3" ht="15.75" customHeight="1">
      <c r="A821" s="14">
        <v>219</v>
      </c>
      <c r="B821" s="14">
        <v>0</v>
      </c>
      <c r="C821">
        <v>1</v>
      </c>
    </row>
    <row r="822" spans="1:3" ht="15.75" customHeight="1">
      <c r="A822" s="14">
        <v>220</v>
      </c>
      <c r="B822" s="14">
        <v>0</v>
      </c>
      <c r="C822">
        <v>1</v>
      </c>
    </row>
    <row r="823" spans="1:3" ht="15.75" customHeight="1">
      <c r="A823" s="14">
        <v>220</v>
      </c>
      <c r="B823" s="14">
        <v>0</v>
      </c>
      <c r="C823">
        <v>1</v>
      </c>
    </row>
    <row r="824" spans="1:3" ht="15.75" customHeight="1">
      <c r="A824" s="14">
        <v>219</v>
      </c>
      <c r="B824" s="14">
        <v>0</v>
      </c>
      <c r="C824">
        <v>1</v>
      </c>
    </row>
    <row r="825" spans="1:3" ht="15.75" customHeight="1">
      <c r="A825" s="14">
        <v>220</v>
      </c>
      <c r="B825" s="14">
        <v>0</v>
      </c>
      <c r="C825">
        <v>1</v>
      </c>
    </row>
    <row r="826" spans="1:3" ht="15.75" customHeight="1">
      <c r="A826" s="14">
        <v>220</v>
      </c>
      <c r="B826" s="14">
        <v>0</v>
      </c>
      <c r="C826">
        <v>1</v>
      </c>
    </row>
    <row r="827" spans="1:3" ht="15.75" customHeight="1">
      <c r="A827" s="14">
        <v>220</v>
      </c>
      <c r="B827" s="14">
        <v>0</v>
      </c>
      <c r="C827">
        <v>1</v>
      </c>
    </row>
    <row r="828" spans="1:3" ht="15.75" customHeight="1">
      <c r="A828" s="14">
        <v>221</v>
      </c>
      <c r="B828" s="14">
        <v>0</v>
      </c>
      <c r="C828">
        <v>1</v>
      </c>
    </row>
    <row r="829" spans="1:3" ht="15.75" customHeight="1">
      <c r="A829" s="14">
        <v>219</v>
      </c>
      <c r="B829" s="14">
        <v>0</v>
      </c>
      <c r="C829">
        <v>1</v>
      </c>
    </row>
    <row r="830" spans="1:3" ht="15.75" customHeight="1">
      <c r="A830" s="14">
        <v>220</v>
      </c>
      <c r="B830" s="14">
        <v>0</v>
      </c>
      <c r="C830">
        <v>1</v>
      </c>
    </row>
    <row r="831" spans="1:3" ht="15.75" customHeight="1">
      <c r="A831" s="14">
        <v>221</v>
      </c>
      <c r="B831" s="14">
        <v>0</v>
      </c>
      <c r="C831">
        <v>1</v>
      </c>
    </row>
    <row r="832" spans="1:3" ht="15.75" customHeight="1">
      <c r="A832" s="14">
        <v>221</v>
      </c>
      <c r="B832" s="14">
        <v>0</v>
      </c>
      <c r="C832">
        <v>1</v>
      </c>
    </row>
    <row r="833" spans="1:3" ht="15.75" customHeight="1">
      <c r="A833" s="14">
        <v>219</v>
      </c>
      <c r="B833" s="14">
        <v>0</v>
      </c>
      <c r="C833">
        <v>1</v>
      </c>
    </row>
    <row r="834" spans="1:3" ht="15.75" customHeight="1">
      <c r="A834" s="14">
        <v>220</v>
      </c>
      <c r="B834" s="14">
        <v>0</v>
      </c>
      <c r="C834">
        <v>1</v>
      </c>
    </row>
    <row r="835" spans="1:3" ht="15.75" customHeight="1">
      <c r="A835" s="14">
        <v>219</v>
      </c>
      <c r="B835" s="14">
        <v>0</v>
      </c>
      <c r="C835">
        <v>1</v>
      </c>
    </row>
    <row r="836" spans="1:3" ht="15.75" customHeight="1">
      <c r="A836" s="14">
        <v>220</v>
      </c>
      <c r="B836" s="14">
        <v>0</v>
      </c>
      <c r="C836">
        <v>1</v>
      </c>
    </row>
    <row r="837" spans="1:3" ht="15.75" customHeight="1">
      <c r="A837" s="14">
        <v>219</v>
      </c>
      <c r="B837" s="14">
        <v>0</v>
      </c>
      <c r="C837">
        <v>1</v>
      </c>
    </row>
    <row r="838" spans="1:3" ht="15.75" customHeight="1">
      <c r="A838" s="14">
        <v>219</v>
      </c>
      <c r="B838" s="14">
        <v>0</v>
      </c>
      <c r="C838">
        <v>1</v>
      </c>
    </row>
    <row r="839" spans="1:3" ht="15.75" customHeight="1">
      <c r="A839" s="14">
        <v>221</v>
      </c>
      <c r="B839" s="14">
        <v>0</v>
      </c>
      <c r="C839">
        <v>1</v>
      </c>
    </row>
    <row r="840" spans="1:3" ht="15.75" customHeight="1">
      <c r="A840" s="14">
        <v>221</v>
      </c>
      <c r="B840" s="14">
        <v>0</v>
      </c>
      <c r="C840">
        <v>1</v>
      </c>
    </row>
    <row r="841" spans="1:3" ht="15.75" customHeight="1">
      <c r="A841" s="14">
        <v>219</v>
      </c>
      <c r="B841" s="14">
        <v>0</v>
      </c>
      <c r="C841">
        <v>1</v>
      </c>
    </row>
    <row r="842" spans="1:3" ht="15.75" customHeight="1">
      <c r="A842" s="14">
        <v>220</v>
      </c>
      <c r="B842" s="14">
        <v>0</v>
      </c>
      <c r="C842">
        <v>1</v>
      </c>
    </row>
    <row r="843" spans="1:3" ht="15.75" customHeight="1">
      <c r="A843" s="14">
        <v>219</v>
      </c>
      <c r="B843" s="14">
        <v>0</v>
      </c>
      <c r="C843">
        <v>1</v>
      </c>
    </row>
    <row r="844" spans="1:3" ht="15.75" customHeight="1">
      <c r="A844" s="14">
        <v>220</v>
      </c>
      <c r="B844" s="14">
        <v>0</v>
      </c>
      <c r="C844">
        <v>1</v>
      </c>
    </row>
    <row r="845" spans="1:3" ht="15.75" customHeight="1">
      <c r="A845" s="14">
        <v>221</v>
      </c>
      <c r="B845" s="14">
        <v>0</v>
      </c>
      <c r="C845">
        <v>1</v>
      </c>
    </row>
    <row r="846" spans="1:3" ht="15.75" customHeight="1">
      <c r="A846" s="14">
        <v>219</v>
      </c>
      <c r="B846" s="14">
        <v>0</v>
      </c>
      <c r="C846">
        <v>1</v>
      </c>
    </row>
    <row r="847" spans="1:3" ht="15.75" customHeight="1">
      <c r="A847" s="14">
        <v>220</v>
      </c>
      <c r="B847" s="14">
        <v>0</v>
      </c>
      <c r="C847">
        <v>1</v>
      </c>
    </row>
    <row r="848" spans="1:3" ht="15.75" customHeight="1">
      <c r="A848" s="14">
        <v>219</v>
      </c>
      <c r="B848" s="14">
        <v>0</v>
      </c>
      <c r="C848">
        <v>1</v>
      </c>
    </row>
    <row r="849" spans="1:3" ht="15.75" customHeight="1">
      <c r="A849" s="14">
        <v>220</v>
      </c>
      <c r="B849" s="14">
        <v>0</v>
      </c>
      <c r="C849">
        <v>1</v>
      </c>
    </row>
    <row r="850" spans="1:3" ht="15.75" customHeight="1">
      <c r="A850" s="14">
        <v>219</v>
      </c>
      <c r="B850" s="14">
        <v>0</v>
      </c>
      <c r="C850">
        <v>1</v>
      </c>
    </row>
    <row r="851" spans="1:3" ht="15.75" customHeight="1">
      <c r="A851" s="14">
        <v>206</v>
      </c>
      <c r="B851" s="14">
        <v>0</v>
      </c>
      <c r="C851">
        <v>1</v>
      </c>
    </row>
    <row r="852" spans="1:3" ht="15.75" customHeight="1">
      <c r="A852" s="14">
        <v>220</v>
      </c>
      <c r="B852" s="14">
        <v>0</v>
      </c>
      <c r="C852">
        <v>1</v>
      </c>
    </row>
    <row r="853" spans="1:3" ht="15.75" customHeight="1">
      <c r="A853" s="14">
        <v>220</v>
      </c>
      <c r="B853" s="14">
        <v>0</v>
      </c>
      <c r="C853">
        <v>1</v>
      </c>
    </row>
    <row r="854" spans="1:3" ht="15.75" customHeight="1">
      <c r="A854" s="14">
        <v>221</v>
      </c>
      <c r="B854" s="14">
        <v>0</v>
      </c>
      <c r="C854">
        <v>1</v>
      </c>
    </row>
    <row r="855" spans="1:3" ht="15.75" customHeight="1">
      <c r="A855" s="14">
        <v>221</v>
      </c>
      <c r="B855" s="14">
        <v>0</v>
      </c>
      <c r="C855">
        <v>1</v>
      </c>
    </row>
    <row r="856" spans="1:3" ht="15.75" customHeight="1">
      <c r="A856" s="14">
        <v>220</v>
      </c>
      <c r="B856" s="14">
        <v>0</v>
      </c>
      <c r="C856">
        <v>1</v>
      </c>
    </row>
    <row r="857" spans="1:3" ht="15.75" customHeight="1">
      <c r="A857" s="14">
        <v>220</v>
      </c>
      <c r="B857" s="14">
        <v>0</v>
      </c>
      <c r="C857">
        <v>1</v>
      </c>
    </row>
    <row r="858" spans="1:3" ht="15.75" customHeight="1">
      <c r="A858" s="14">
        <v>221</v>
      </c>
      <c r="B858" s="14">
        <v>0</v>
      </c>
      <c r="C858">
        <v>1</v>
      </c>
    </row>
    <row r="859" spans="1:3" ht="15.75" customHeight="1">
      <c r="A859" s="14">
        <v>220</v>
      </c>
      <c r="B859" s="14">
        <v>0</v>
      </c>
      <c r="C859">
        <v>1</v>
      </c>
    </row>
    <row r="860" spans="1:3" ht="15.75" customHeight="1">
      <c r="A860" s="14">
        <v>220</v>
      </c>
      <c r="B860" s="14">
        <v>0</v>
      </c>
      <c r="C860">
        <v>1</v>
      </c>
    </row>
    <row r="861" spans="1:3" ht="15.75" customHeight="1">
      <c r="A861" s="14">
        <v>221</v>
      </c>
      <c r="B861" s="14">
        <v>0</v>
      </c>
      <c r="C861">
        <v>1</v>
      </c>
    </row>
    <row r="862" spans="1:3" ht="15.75" customHeight="1">
      <c r="A862" s="14">
        <v>219</v>
      </c>
      <c r="B862" s="14">
        <v>0</v>
      </c>
      <c r="C862">
        <v>1</v>
      </c>
    </row>
    <row r="863" spans="1:3" ht="15.75" customHeight="1">
      <c r="A863" s="14">
        <v>221</v>
      </c>
      <c r="B863" s="14">
        <v>0</v>
      </c>
      <c r="C863">
        <v>1</v>
      </c>
    </row>
    <row r="864" spans="1:3" ht="15.75" customHeight="1">
      <c r="A864" s="14">
        <v>221</v>
      </c>
      <c r="B864" s="14">
        <v>0</v>
      </c>
      <c r="C864">
        <v>1</v>
      </c>
    </row>
    <row r="865" spans="1:3" ht="15.75" customHeight="1">
      <c r="A865" s="14">
        <v>219</v>
      </c>
      <c r="B865" s="14">
        <v>0</v>
      </c>
      <c r="C865">
        <v>1</v>
      </c>
    </row>
    <row r="866" spans="1:3" ht="15.75" customHeight="1">
      <c r="A866" s="14">
        <v>219</v>
      </c>
      <c r="B866" s="14">
        <v>0</v>
      </c>
      <c r="C866">
        <v>1</v>
      </c>
    </row>
    <row r="867" spans="1:3" ht="15.75" customHeight="1">
      <c r="A867" s="14">
        <v>220</v>
      </c>
      <c r="B867" s="14">
        <v>0</v>
      </c>
      <c r="C867">
        <v>1</v>
      </c>
    </row>
    <row r="868" spans="1:3" ht="15.75" customHeight="1">
      <c r="A868" s="14">
        <v>221</v>
      </c>
      <c r="B868" s="14">
        <v>0</v>
      </c>
      <c r="C868">
        <v>1</v>
      </c>
    </row>
    <row r="869" spans="1:3" ht="15.75" customHeight="1">
      <c r="A869" s="14">
        <v>220</v>
      </c>
      <c r="B869" s="14">
        <v>0</v>
      </c>
      <c r="C869">
        <v>1</v>
      </c>
    </row>
    <row r="870" spans="1:3" ht="15.75" customHeight="1">
      <c r="A870" s="14">
        <v>221</v>
      </c>
      <c r="B870" s="14">
        <v>0</v>
      </c>
      <c r="C870">
        <v>1</v>
      </c>
    </row>
    <row r="871" spans="1:3" ht="15.75" customHeight="1">
      <c r="A871" s="14">
        <v>220</v>
      </c>
      <c r="B871" s="14">
        <v>0</v>
      </c>
      <c r="C871">
        <v>1</v>
      </c>
    </row>
    <row r="872" spans="1:3" ht="15.75" customHeight="1">
      <c r="A872" s="14">
        <v>220</v>
      </c>
      <c r="B872" s="14">
        <v>0</v>
      </c>
      <c r="C872">
        <v>1</v>
      </c>
    </row>
    <row r="873" spans="1:3" ht="15.75" customHeight="1">
      <c r="A873" s="14">
        <v>221</v>
      </c>
      <c r="B873" s="14">
        <v>0</v>
      </c>
      <c r="C873">
        <v>1</v>
      </c>
    </row>
    <row r="874" spans="1:3" ht="15.75" customHeight="1">
      <c r="A874" s="14">
        <v>219</v>
      </c>
      <c r="B874" s="14">
        <v>0</v>
      </c>
      <c r="C874">
        <v>1</v>
      </c>
    </row>
    <row r="875" spans="1:3" ht="15.75" customHeight="1">
      <c r="A875" s="14">
        <v>219</v>
      </c>
      <c r="B875" s="14">
        <v>0</v>
      </c>
      <c r="C875">
        <v>1</v>
      </c>
    </row>
    <row r="876" spans="1:3" ht="15.75" customHeight="1">
      <c r="A876" s="14">
        <v>221</v>
      </c>
      <c r="B876" s="14">
        <v>0</v>
      </c>
      <c r="C876">
        <v>1</v>
      </c>
    </row>
    <row r="877" spans="1:3" ht="15.75" customHeight="1">
      <c r="A877" s="14">
        <v>219</v>
      </c>
      <c r="B877" s="14">
        <v>0</v>
      </c>
      <c r="C877">
        <v>1</v>
      </c>
    </row>
    <row r="878" spans="1:3" ht="15.75" customHeight="1">
      <c r="A878" s="14">
        <v>220</v>
      </c>
      <c r="B878" s="14">
        <v>0</v>
      </c>
      <c r="C878">
        <v>1</v>
      </c>
    </row>
    <row r="879" spans="1:3" ht="15.75" customHeight="1">
      <c r="A879" s="14">
        <v>221</v>
      </c>
      <c r="B879" s="14">
        <v>0</v>
      </c>
      <c r="C879">
        <v>1</v>
      </c>
    </row>
    <row r="880" spans="1:3" ht="15.75" customHeight="1">
      <c r="A880" s="14">
        <v>219</v>
      </c>
      <c r="B880" s="14">
        <v>0</v>
      </c>
      <c r="C880">
        <v>1</v>
      </c>
    </row>
    <row r="881" spans="1:3" ht="15.75" customHeight="1">
      <c r="A881" s="14">
        <v>220</v>
      </c>
      <c r="B881" s="14">
        <v>0</v>
      </c>
      <c r="C881">
        <v>1</v>
      </c>
    </row>
    <row r="882" spans="1:3" ht="15.75" customHeight="1">
      <c r="A882" s="14">
        <v>220</v>
      </c>
      <c r="B882" s="14">
        <v>0</v>
      </c>
      <c r="C882">
        <v>1</v>
      </c>
    </row>
    <row r="883" spans="1:3" ht="15.75" customHeight="1">
      <c r="A883" s="14">
        <v>219</v>
      </c>
      <c r="B883" s="14">
        <v>0</v>
      </c>
      <c r="C883">
        <v>1</v>
      </c>
    </row>
    <row r="884" spans="1:3" ht="15.75" customHeight="1">
      <c r="A884" s="14">
        <v>220</v>
      </c>
      <c r="B884" s="14">
        <v>0</v>
      </c>
      <c r="C884">
        <v>1</v>
      </c>
    </row>
    <row r="885" spans="1:3" ht="15.75" customHeight="1">
      <c r="A885" s="14">
        <v>220</v>
      </c>
      <c r="B885" s="14">
        <v>0</v>
      </c>
      <c r="C885">
        <v>1</v>
      </c>
    </row>
    <row r="886" spans="1:3" ht="15.75" customHeight="1">
      <c r="A886" s="14">
        <v>221</v>
      </c>
      <c r="B886" s="14">
        <v>0</v>
      </c>
      <c r="C886">
        <v>1</v>
      </c>
    </row>
    <row r="887" spans="1:3" ht="15.75" customHeight="1">
      <c r="A887" s="14">
        <v>220</v>
      </c>
      <c r="B887" s="14">
        <v>0</v>
      </c>
      <c r="C887">
        <v>1</v>
      </c>
    </row>
    <row r="888" spans="1:3" ht="15.75" customHeight="1">
      <c r="A888" s="14">
        <v>221</v>
      </c>
      <c r="B888" s="14">
        <v>0</v>
      </c>
      <c r="C888">
        <v>1</v>
      </c>
    </row>
    <row r="889" spans="1:3" ht="15.75" customHeight="1">
      <c r="A889" s="14">
        <v>220</v>
      </c>
      <c r="B889" s="14">
        <v>0</v>
      </c>
      <c r="C889">
        <v>1</v>
      </c>
    </row>
    <row r="890" spans="1:3" ht="15.75" customHeight="1">
      <c r="A890" s="14">
        <v>220</v>
      </c>
      <c r="B890" s="14">
        <v>0</v>
      </c>
      <c r="C890">
        <v>1</v>
      </c>
    </row>
    <row r="891" spans="1:3" ht="15.75" customHeight="1">
      <c r="A891" s="14">
        <v>219</v>
      </c>
      <c r="B891" s="14">
        <v>0</v>
      </c>
      <c r="C891">
        <v>1</v>
      </c>
    </row>
    <row r="892" spans="1:3" ht="15.75" customHeight="1">
      <c r="A892" s="14">
        <v>220</v>
      </c>
      <c r="B892" s="14">
        <v>0</v>
      </c>
      <c r="C892">
        <v>1</v>
      </c>
    </row>
    <row r="893" spans="1:3" ht="15.75" customHeight="1">
      <c r="A893" s="14">
        <v>220</v>
      </c>
      <c r="B893" s="14">
        <v>0</v>
      </c>
      <c r="C893">
        <v>1</v>
      </c>
    </row>
    <row r="894" spans="1:3" ht="15.75" customHeight="1">
      <c r="A894" s="14">
        <v>207</v>
      </c>
      <c r="B894" s="14">
        <v>0</v>
      </c>
      <c r="C894">
        <v>1</v>
      </c>
    </row>
    <row r="895" spans="1:3" ht="15.75" customHeight="1">
      <c r="A895" s="14">
        <v>219</v>
      </c>
      <c r="B895" s="14">
        <v>0</v>
      </c>
      <c r="C895">
        <v>1</v>
      </c>
    </row>
    <row r="896" spans="1:3" ht="15.75" customHeight="1">
      <c r="A896" s="14">
        <v>221</v>
      </c>
      <c r="B896" s="14">
        <v>0</v>
      </c>
      <c r="C896">
        <v>1</v>
      </c>
    </row>
    <row r="897" spans="1:3" ht="15.75" customHeight="1">
      <c r="A897" s="14">
        <v>220</v>
      </c>
      <c r="B897" s="14">
        <v>0</v>
      </c>
      <c r="C897">
        <v>1</v>
      </c>
    </row>
    <row r="898" spans="1:3" ht="15.75" customHeight="1">
      <c r="A898" s="14">
        <v>219</v>
      </c>
      <c r="B898" s="14">
        <v>0</v>
      </c>
      <c r="C898">
        <v>1</v>
      </c>
    </row>
    <row r="899" spans="1:3" ht="15.75" customHeight="1">
      <c r="A899" s="14">
        <v>221</v>
      </c>
      <c r="B899" s="14">
        <v>0</v>
      </c>
      <c r="C899">
        <v>1</v>
      </c>
    </row>
    <row r="900" spans="1:3" ht="15.75" customHeight="1">
      <c r="A900" s="14">
        <v>220</v>
      </c>
      <c r="B900" s="14">
        <v>0</v>
      </c>
      <c r="C900">
        <v>1</v>
      </c>
    </row>
    <row r="901" spans="1:3" ht="15.75" customHeight="1">
      <c r="A901" s="14">
        <v>220</v>
      </c>
      <c r="B901" s="14">
        <v>0</v>
      </c>
      <c r="C901">
        <v>1</v>
      </c>
    </row>
    <row r="902" spans="1:3" ht="15.75" customHeight="1">
      <c r="A902" s="14">
        <v>220</v>
      </c>
      <c r="B902" s="14">
        <v>0</v>
      </c>
      <c r="C902">
        <v>1</v>
      </c>
    </row>
    <row r="903" spans="1:3" ht="15.75" customHeight="1">
      <c r="A903" s="14">
        <v>220</v>
      </c>
      <c r="B903" s="14">
        <v>0</v>
      </c>
      <c r="C903">
        <v>1</v>
      </c>
    </row>
    <row r="904" spans="1:3" ht="15.75" customHeight="1">
      <c r="A904" s="14">
        <v>219</v>
      </c>
      <c r="B904" s="14">
        <v>0</v>
      </c>
      <c r="C904">
        <v>1</v>
      </c>
    </row>
    <row r="905" spans="1:3" ht="15.75" customHeight="1">
      <c r="A905" s="14">
        <v>221</v>
      </c>
      <c r="B905" s="14">
        <v>0</v>
      </c>
      <c r="C905">
        <v>1</v>
      </c>
    </row>
    <row r="906" spans="1:3" ht="15.75" customHeight="1">
      <c r="A906" s="14">
        <v>221</v>
      </c>
      <c r="B906" s="14">
        <v>0</v>
      </c>
      <c r="C906">
        <v>1</v>
      </c>
    </row>
    <row r="907" spans="1:3" ht="15.75" customHeight="1">
      <c r="A907" s="14">
        <v>221</v>
      </c>
      <c r="B907" s="14">
        <v>0</v>
      </c>
      <c r="C907">
        <v>1</v>
      </c>
    </row>
    <row r="908" spans="1:3" ht="15.75" customHeight="1">
      <c r="A908" s="14">
        <v>221</v>
      </c>
      <c r="B908" s="14">
        <v>0</v>
      </c>
      <c r="C908">
        <v>1</v>
      </c>
    </row>
    <row r="909" spans="1:3" ht="15.75" customHeight="1">
      <c r="A909" s="14">
        <v>220</v>
      </c>
      <c r="B909" s="14">
        <v>0</v>
      </c>
      <c r="C909">
        <v>1</v>
      </c>
    </row>
    <row r="910" spans="1:3" ht="15.75" customHeight="1">
      <c r="A910" s="14">
        <v>219</v>
      </c>
      <c r="B910" s="14">
        <v>0</v>
      </c>
      <c r="C910">
        <v>1</v>
      </c>
    </row>
    <row r="911" spans="1:3" ht="15.75" customHeight="1">
      <c r="A911" s="14">
        <v>219</v>
      </c>
      <c r="B911" s="14">
        <v>0</v>
      </c>
      <c r="C911">
        <v>1</v>
      </c>
    </row>
    <row r="912" spans="1:3" ht="15.75" customHeight="1">
      <c r="A912" s="14">
        <v>221</v>
      </c>
      <c r="B912" s="14">
        <v>0</v>
      </c>
      <c r="C912">
        <v>1</v>
      </c>
    </row>
    <row r="913" spans="1:3" ht="15.75" customHeight="1">
      <c r="A913" s="14">
        <v>220</v>
      </c>
      <c r="B913" s="14">
        <v>0</v>
      </c>
      <c r="C913">
        <v>1</v>
      </c>
    </row>
    <row r="914" spans="1:3" ht="15.75" customHeight="1">
      <c r="A914" s="14">
        <v>205</v>
      </c>
      <c r="B914" s="14">
        <v>0</v>
      </c>
      <c r="C914">
        <v>1</v>
      </c>
    </row>
    <row r="915" spans="1:3" ht="15.75" customHeight="1">
      <c r="A915" s="14">
        <v>207</v>
      </c>
      <c r="B915" s="14">
        <v>0</v>
      </c>
      <c r="C915">
        <v>1</v>
      </c>
    </row>
    <row r="916" spans="1:3" ht="15.75" customHeight="1">
      <c r="A916" s="14">
        <v>220</v>
      </c>
      <c r="B916" s="14">
        <v>0</v>
      </c>
      <c r="C916">
        <v>1</v>
      </c>
    </row>
    <row r="917" spans="1:3" ht="15.75" customHeight="1">
      <c r="A917" s="14">
        <v>219</v>
      </c>
      <c r="B917" s="14">
        <v>0</v>
      </c>
      <c r="C917">
        <v>1</v>
      </c>
    </row>
    <row r="918" spans="1:3" ht="15.75" customHeight="1">
      <c r="A918" s="14">
        <v>220</v>
      </c>
      <c r="B918" s="14">
        <v>0</v>
      </c>
      <c r="C918">
        <v>1</v>
      </c>
    </row>
    <row r="919" spans="1:3" ht="15.75" customHeight="1">
      <c r="A919" s="14">
        <v>221</v>
      </c>
      <c r="B919" s="14">
        <v>0</v>
      </c>
      <c r="C919">
        <v>1</v>
      </c>
    </row>
    <row r="920" spans="1:3" ht="15.75" customHeight="1">
      <c r="A920" s="14">
        <v>219</v>
      </c>
      <c r="B920" s="14">
        <v>0</v>
      </c>
      <c r="C920">
        <v>1</v>
      </c>
    </row>
    <row r="921" spans="1:3" ht="15.75" customHeight="1">
      <c r="A921" s="14">
        <v>220</v>
      </c>
      <c r="B921" s="14">
        <v>0</v>
      </c>
      <c r="C921">
        <v>1</v>
      </c>
    </row>
    <row r="922" spans="1:3" ht="15.75" customHeight="1">
      <c r="A922" s="14">
        <v>221</v>
      </c>
      <c r="B922" s="14">
        <v>0</v>
      </c>
      <c r="C922">
        <v>1</v>
      </c>
    </row>
    <row r="923" spans="1:3" ht="15.75" customHeight="1">
      <c r="A923" s="14">
        <v>212</v>
      </c>
      <c r="B923" s="14">
        <v>0</v>
      </c>
      <c r="C923">
        <v>1</v>
      </c>
    </row>
    <row r="924" spans="1:3" ht="15.75" customHeight="1">
      <c r="A924" s="14">
        <v>212</v>
      </c>
      <c r="B924" s="14">
        <v>0</v>
      </c>
      <c r="C924">
        <v>1</v>
      </c>
    </row>
    <row r="925" spans="1:3" ht="15.75" customHeight="1">
      <c r="A925" s="14">
        <v>220</v>
      </c>
      <c r="B925" s="14">
        <v>0</v>
      </c>
      <c r="C925">
        <v>1</v>
      </c>
    </row>
    <row r="926" spans="1:3" ht="15.75" customHeight="1">
      <c r="A926" s="14">
        <v>206</v>
      </c>
      <c r="B926" s="14">
        <v>0</v>
      </c>
      <c r="C926">
        <v>1</v>
      </c>
    </row>
    <row r="927" spans="1:3" ht="15.75" customHeight="1">
      <c r="A927" s="14">
        <v>219</v>
      </c>
      <c r="B927" s="14">
        <v>0</v>
      </c>
      <c r="C927">
        <v>1</v>
      </c>
    </row>
    <row r="928" spans="1:3" ht="15.75" customHeight="1">
      <c r="A928" s="14">
        <v>220</v>
      </c>
      <c r="B928" s="14">
        <v>0</v>
      </c>
      <c r="C928">
        <v>1</v>
      </c>
    </row>
    <row r="929" spans="1:3" ht="15.75" customHeight="1">
      <c r="A929" s="14">
        <v>219</v>
      </c>
      <c r="B929" s="14">
        <v>0</v>
      </c>
      <c r="C929">
        <v>1</v>
      </c>
    </row>
    <row r="930" spans="1:3" ht="15.75" customHeight="1">
      <c r="A930" s="14">
        <v>220</v>
      </c>
      <c r="B930" s="14">
        <v>0</v>
      </c>
      <c r="C930">
        <v>1</v>
      </c>
    </row>
    <row r="931" spans="1:3" ht="15.75" customHeight="1">
      <c r="A931" s="14">
        <v>221</v>
      </c>
      <c r="B931" s="14">
        <v>0</v>
      </c>
      <c r="C931">
        <v>1</v>
      </c>
    </row>
    <row r="932" spans="1:3" ht="15.75" customHeight="1">
      <c r="A932" s="14">
        <v>220</v>
      </c>
      <c r="B932" s="14">
        <v>0</v>
      </c>
      <c r="C932">
        <v>1</v>
      </c>
    </row>
    <row r="933" spans="1:3" ht="15.75" customHeight="1">
      <c r="A933" s="14">
        <v>221</v>
      </c>
      <c r="B933" s="14">
        <v>0</v>
      </c>
      <c r="C933">
        <v>1</v>
      </c>
    </row>
    <row r="934" spans="1:3" ht="15.75" customHeight="1">
      <c r="A934" s="14">
        <v>220</v>
      </c>
      <c r="B934" s="14">
        <v>0</v>
      </c>
      <c r="C934">
        <v>1</v>
      </c>
    </row>
    <row r="935" spans="1:3" ht="15.75" customHeight="1">
      <c r="A935" s="14">
        <v>219</v>
      </c>
      <c r="B935" s="14">
        <v>0</v>
      </c>
      <c r="C935">
        <v>1</v>
      </c>
    </row>
    <row r="936" spans="1:3" ht="15.75" customHeight="1">
      <c r="A936" s="14">
        <v>220</v>
      </c>
      <c r="B936" s="14">
        <v>0</v>
      </c>
      <c r="C936">
        <v>1</v>
      </c>
    </row>
    <row r="937" spans="1:3" ht="15.75" customHeight="1">
      <c r="A937" s="14">
        <v>219</v>
      </c>
      <c r="B937" s="14">
        <v>0</v>
      </c>
      <c r="C937">
        <v>1</v>
      </c>
    </row>
    <row r="938" spans="1:3" ht="15.75" customHeight="1">
      <c r="A938" s="14">
        <v>219</v>
      </c>
      <c r="B938" s="14">
        <v>0</v>
      </c>
      <c r="C938">
        <v>1</v>
      </c>
    </row>
    <row r="939" spans="1:3" ht="15.75" customHeight="1">
      <c r="A939" s="14">
        <v>219</v>
      </c>
      <c r="B939" s="14">
        <v>0</v>
      </c>
      <c r="C939">
        <v>1</v>
      </c>
    </row>
    <row r="940" spans="1:3" ht="15.75" customHeight="1">
      <c r="A940" s="14">
        <v>221</v>
      </c>
      <c r="B940" s="14">
        <v>0</v>
      </c>
      <c r="C940">
        <v>1</v>
      </c>
    </row>
    <row r="941" spans="1:3" ht="15.75" customHeight="1">
      <c r="A941" s="14">
        <v>220</v>
      </c>
      <c r="B941" s="14">
        <v>0</v>
      </c>
      <c r="C941">
        <v>1</v>
      </c>
    </row>
    <row r="942" spans="1:3" ht="15.75" customHeight="1">
      <c r="A942" s="14">
        <v>206</v>
      </c>
      <c r="B942" s="14">
        <v>0</v>
      </c>
      <c r="C942">
        <v>1</v>
      </c>
    </row>
    <row r="943" spans="1:3" ht="15.75" customHeight="1">
      <c r="A943" s="14">
        <v>208</v>
      </c>
      <c r="B943" s="14">
        <v>0</v>
      </c>
      <c r="C943">
        <v>1</v>
      </c>
    </row>
    <row r="944" spans="1:3" ht="15.75" customHeight="1">
      <c r="A944" s="14">
        <v>220</v>
      </c>
      <c r="B944" s="14">
        <v>0</v>
      </c>
      <c r="C944">
        <v>1</v>
      </c>
    </row>
    <row r="945" spans="1:3" ht="15.75" customHeight="1">
      <c r="A945" s="14">
        <v>208</v>
      </c>
      <c r="B945" s="14">
        <v>0</v>
      </c>
      <c r="C945">
        <v>1</v>
      </c>
    </row>
    <row r="946" spans="1:3" ht="15.75" customHeight="1">
      <c r="A946" s="14">
        <v>219</v>
      </c>
      <c r="B946" s="14">
        <v>0</v>
      </c>
      <c r="C946">
        <v>1</v>
      </c>
    </row>
    <row r="947" spans="1:3" ht="15.75" customHeight="1">
      <c r="A947" s="14">
        <v>219</v>
      </c>
      <c r="B947" s="14">
        <v>0</v>
      </c>
      <c r="C947">
        <v>1</v>
      </c>
    </row>
    <row r="948" spans="1:3" ht="15.75" customHeight="1">
      <c r="A948" s="14">
        <v>221</v>
      </c>
      <c r="B948" s="14">
        <v>0</v>
      </c>
      <c r="C948">
        <v>1</v>
      </c>
    </row>
    <row r="949" spans="1:3" ht="15.75" customHeight="1">
      <c r="A949" s="14">
        <v>219</v>
      </c>
      <c r="B949" s="14">
        <v>0</v>
      </c>
      <c r="C949">
        <v>1</v>
      </c>
    </row>
    <row r="950" spans="1:3" ht="15.75" customHeight="1">
      <c r="A950" s="14">
        <v>219</v>
      </c>
      <c r="B950" s="14">
        <v>0</v>
      </c>
      <c r="C950">
        <v>1</v>
      </c>
    </row>
    <row r="951" spans="1:3" ht="15.75" customHeight="1">
      <c r="A951" s="14">
        <v>221</v>
      </c>
      <c r="B951" s="14">
        <v>0</v>
      </c>
      <c r="C951">
        <v>1</v>
      </c>
    </row>
    <row r="952" spans="1:3" ht="15.75" customHeight="1">
      <c r="A952" s="14">
        <v>220</v>
      </c>
      <c r="B952" s="14">
        <v>0</v>
      </c>
      <c r="C952">
        <v>1</v>
      </c>
    </row>
    <row r="953" spans="1:3" ht="15.75" customHeight="1">
      <c r="A953" s="14">
        <v>220</v>
      </c>
      <c r="B953" s="14">
        <v>0</v>
      </c>
      <c r="C953">
        <v>1</v>
      </c>
    </row>
    <row r="954" spans="1:3" ht="15.75" customHeight="1">
      <c r="A954" s="14">
        <v>220</v>
      </c>
      <c r="B954" s="14">
        <v>0</v>
      </c>
      <c r="C954">
        <v>1</v>
      </c>
    </row>
    <row r="955" spans="1:3" ht="15.75" customHeight="1">
      <c r="A955" s="14">
        <v>219</v>
      </c>
      <c r="B955" s="14">
        <v>0</v>
      </c>
      <c r="C955">
        <v>1</v>
      </c>
    </row>
    <row r="956" spans="1:3" ht="15.75" customHeight="1">
      <c r="A956" s="14">
        <v>221</v>
      </c>
      <c r="B956" s="14">
        <v>0</v>
      </c>
      <c r="C956">
        <v>1</v>
      </c>
    </row>
    <row r="957" spans="1:3" ht="15.75" customHeight="1">
      <c r="A957" s="14">
        <v>219</v>
      </c>
      <c r="B957" s="14">
        <v>0</v>
      </c>
      <c r="C957">
        <v>1</v>
      </c>
    </row>
    <row r="958" spans="1:3" ht="15.75" customHeight="1">
      <c r="A958" s="14">
        <v>219</v>
      </c>
      <c r="B958" s="14">
        <v>0</v>
      </c>
      <c r="C958">
        <v>1</v>
      </c>
    </row>
    <row r="959" spans="1:3" ht="15.75" customHeight="1">
      <c r="A959" s="14">
        <v>220</v>
      </c>
      <c r="B959" s="14">
        <v>0</v>
      </c>
      <c r="C959">
        <v>1</v>
      </c>
    </row>
    <row r="960" spans="1:3" ht="15.75" customHeight="1">
      <c r="A960" s="14">
        <v>220</v>
      </c>
      <c r="B960" s="14">
        <v>0</v>
      </c>
      <c r="C960">
        <v>1</v>
      </c>
    </row>
    <row r="961" spans="1:3" ht="15.75" customHeight="1">
      <c r="A961" s="14">
        <v>212</v>
      </c>
      <c r="B961" s="14">
        <v>0</v>
      </c>
      <c r="C961">
        <v>1</v>
      </c>
    </row>
    <row r="962" spans="1:3" ht="15.75" customHeight="1">
      <c r="A962" s="14">
        <v>221</v>
      </c>
      <c r="B962" s="14">
        <v>0</v>
      </c>
      <c r="C962">
        <v>1</v>
      </c>
    </row>
    <row r="963" spans="1:3" ht="15.75" customHeight="1">
      <c r="A963" s="14">
        <v>219</v>
      </c>
      <c r="B963" s="14">
        <v>0</v>
      </c>
      <c r="C963">
        <v>1</v>
      </c>
    </row>
    <row r="964" spans="1:3" ht="15.75" customHeight="1">
      <c r="A964" s="14">
        <v>219</v>
      </c>
      <c r="B964" s="14">
        <v>0</v>
      </c>
      <c r="C964">
        <v>1</v>
      </c>
    </row>
    <row r="965" spans="1:3" ht="15.75" customHeight="1">
      <c r="A965" s="14">
        <v>220</v>
      </c>
      <c r="B965" s="14">
        <v>0</v>
      </c>
      <c r="C965">
        <v>1</v>
      </c>
    </row>
    <row r="966" spans="1:3" ht="15.75" customHeight="1">
      <c r="A966" s="14">
        <v>220</v>
      </c>
      <c r="B966" s="14">
        <v>0</v>
      </c>
      <c r="C966">
        <v>1</v>
      </c>
    </row>
    <row r="967" spans="1:3" ht="15.75" customHeight="1">
      <c r="A967" s="14">
        <v>219</v>
      </c>
      <c r="B967" s="14">
        <v>0</v>
      </c>
      <c r="C967">
        <v>1</v>
      </c>
    </row>
    <row r="968" spans="1:3" ht="15.75" customHeight="1">
      <c r="A968" s="14">
        <v>220</v>
      </c>
      <c r="B968" s="14">
        <v>0</v>
      </c>
      <c r="C968">
        <v>1</v>
      </c>
    </row>
    <row r="969" spans="1:3" ht="15.75" customHeight="1">
      <c r="A969" s="14">
        <v>220</v>
      </c>
      <c r="B969" s="14">
        <v>0</v>
      </c>
      <c r="C969">
        <v>1</v>
      </c>
    </row>
    <row r="970" spans="1:3" ht="15.75" customHeight="1">
      <c r="A970" s="14">
        <v>219</v>
      </c>
      <c r="B970" s="14">
        <v>0</v>
      </c>
      <c r="C970">
        <v>1</v>
      </c>
    </row>
    <row r="971" spans="1:3" ht="15.75" customHeight="1">
      <c r="A971" s="14">
        <v>220</v>
      </c>
      <c r="B971" s="14">
        <v>0</v>
      </c>
      <c r="C971">
        <v>1</v>
      </c>
    </row>
    <row r="972" spans="1:3" ht="15.75" customHeight="1">
      <c r="A972" s="14">
        <v>220</v>
      </c>
      <c r="B972" s="14">
        <v>0</v>
      </c>
      <c r="C972">
        <v>1</v>
      </c>
    </row>
    <row r="973" spans="1:3" ht="15.75" customHeight="1">
      <c r="A973" s="14">
        <v>221</v>
      </c>
      <c r="B973" s="14">
        <v>0</v>
      </c>
      <c r="C973">
        <v>1</v>
      </c>
    </row>
    <row r="974" spans="1:3" ht="15.75" customHeight="1">
      <c r="A974" s="14">
        <v>221</v>
      </c>
      <c r="B974" s="14">
        <v>0</v>
      </c>
      <c r="C974">
        <v>1</v>
      </c>
    </row>
    <row r="975" spans="1:3" ht="15.75" customHeight="1">
      <c r="A975" s="14">
        <v>220</v>
      </c>
      <c r="B975" s="14">
        <v>0</v>
      </c>
      <c r="C975">
        <v>1</v>
      </c>
    </row>
    <row r="976" spans="1:3" ht="15.75" customHeight="1">
      <c r="A976" s="14">
        <v>220</v>
      </c>
      <c r="B976" s="14">
        <v>0</v>
      </c>
      <c r="C976">
        <v>1</v>
      </c>
    </row>
    <row r="977" spans="1:3" ht="15.75" customHeight="1">
      <c r="A977" s="14">
        <v>220</v>
      </c>
      <c r="B977" s="14">
        <v>0</v>
      </c>
      <c r="C977">
        <v>1</v>
      </c>
    </row>
    <row r="978" spans="1:3" ht="15.75" customHeight="1">
      <c r="A978" s="14">
        <v>220</v>
      </c>
      <c r="B978" s="14">
        <v>0</v>
      </c>
      <c r="C978">
        <v>1</v>
      </c>
    </row>
    <row r="979" spans="1:3" ht="15.75" customHeight="1">
      <c r="A979" s="14">
        <v>220</v>
      </c>
      <c r="B979" s="14">
        <v>0</v>
      </c>
      <c r="C979">
        <v>1</v>
      </c>
    </row>
    <row r="980" spans="1:3" ht="15.75" customHeight="1">
      <c r="A980" s="14">
        <v>221</v>
      </c>
      <c r="B980" s="14">
        <v>0</v>
      </c>
      <c r="C980">
        <v>1</v>
      </c>
    </row>
    <row r="981" spans="1:3" ht="15.75" customHeight="1">
      <c r="A981" s="14">
        <v>211</v>
      </c>
      <c r="B981" s="14">
        <v>0</v>
      </c>
      <c r="C981">
        <v>1</v>
      </c>
    </row>
    <row r="982" spans="1:3" ht="15.75" customHeight="1">
      <c r="A982" s="14">
        <v>220</v>
      </c>
      <c r="B982" s="14">
        <v>0</v>
      </c>
      <c r="C982">
        <v>1</v>
      </c>
    </row>
    <row r="983" spans="1:3" ht="15.75" customHeight="1">
      <c r="A983" s="14">
        <v>220</v>
      </c>
      <c r="B983" s="14">
        <v>0</v>
      </c>
      <c r="C983">
        <v>1</v>
      </c>
    </row>
    <row r="984" spans="1:3" ht="15.75" customHeight="1">
      <c r="A984" s="14">
        <v>206</v>
      </c>
      <c r="B984" s="14">
        <v>0</v>
      </c>
      <c r="C984">
        <v>1</v>
      </c>
    </row>
    <row r="985" spans="1:3" ht="15.75" customHeight="1">
      <c r="A985" s="14">
        <v>219</v>
      </c>
      <c r="B985" s="14">
        <v>0</v>
      </c>
      <c r="C985">
        <v>1</v>
      </c>
    </row>
    <row r="986" spans="1:3" ht="15.75" customHeight="1">
      <c r="A986" s="14">
        <v>219</v>
      </c>
      <c r="B986" s="14">
        <v>0</v>
      </c>
      <c r="C986">
        <v>1</v>
      </c>
    </row>
    <row r="987" spans="1:3" ht="15.75" customHeight="1">
      <c r="A987" s="14">
        <v>219</v>
      </c>
      <c r="B987" s="14">
        <v>0</v>
      </c>
      <c r="C987">
        <v>1</v>
      </c>
    </row>
    <row r="988" spans="1:3" ht="15.75" customHeight="1">
      <c r="A988" s="14">
        <v>220</v>
      </c>
      <c r="B988" s="14">
        <v>0</v>
      </c>
      <c r="C988">
        <v>1</v>
      </c>
    </row>
    <row r="989" spans="1:3" ht="15.75" customHeight="1">
      <c r="A989" s="14">
        <v>219</v>
      </c>
      <c r="B989" s="14">
        <v>0</v>
      </c>
      <c r="C989">
        <v>1</v>
      </c>
    </row>
    <row r="990" spans="1:3" ht="15.75" customHeight="1">
      <c r="A990" s="14">
        <v>220</v>
      </c>
      <c r="B990" s="14">
        <v>0</v>
      </c>
      <c r="C990">
        <v>1</v>
      </c>
    </row>
    <row r="991" spans="1:3" ht="15.75" customHeight="1">
      <c r="A991" s="14">
        <v>220</v>
      </c>
      <c r="B991" s="14">
        <v>0</v>
      </c>
      <c r="C991">
        <v>1</v>
      </c>
    </row>
    <row r="992" spans="1:3" ht="15.75" customHeight="1">
      <c r="A992" s="14">
        <v>219</v>
      </c>
      <c r="B992" s="14">
        <v>0</v>
      </c>
      <c r="C992">
        <v>1</v>
      </c>
    </row>
    <row r="993" spans="1:3" ht="15.75" customHeight="1">
      <c r="A993" s="14">
        <v>220</v>
      </c>
      <c r="B993" s="14">
        <v>0</v>
      </c>
      <c r="C993">
        <v>1</v>
      </c>
    </row>
    <row r="994" spans="1:3" ht="15.75" customHeight="1">
      <c r="A994" s="14">
        <v>219</v>
      </c>
      <c r="B994" s="14">
        <v>0</v>
      </c>
      <c r="C994">
        <v>1</v>
      </c>
    </row>
    <row r="995" spans="1:3" ht="15.75" customHeight="1">
      <c r="A995" s="14">
        <v>220</v>
      </c>
      <c r="B995" s="14">
        <v>0</v>
      </c>
      <c r="C995">
        <v>1</v>
      </c>
    </row>
    <row r="996" spans="1:3" ht="15.75" customHeight="1">
      <c r="A996" s="14">
        <v>221</v>
      </c>
      <c r="B996" s="14">
        <v>0</v>
      </c>
      <c r="C996">
        <v>1</v>
      </c>
    </row>
    <row r="997" spans="1:3" ht="15.75" customHeight="1">
      <c r="A997" s="14">
        <v>220</v>
      </c>
      <c r="B997" s="14">
        <v>0</v>
      </c>
      <c r="C997">
        <v>1</v>
      </c>
    </row>
    <row r="998" spans="1:3" ht="15.75" customHeight="1">
      <c r="A998" s="14">
        <v>219</v>
      </c>
      <c r="B998" s="14">
        <v>0</v>
      </c>
      <c r="C998">
        <v>1</v>
      </c>
    </row>
    <row r="999" spans="1:3" ht="15.75" customHeight="1">
      <c r="A999" s="14">
        <v>220</v>
      </c>
      <c r="B999" s="14">
        <v>0</v>
      </c>
      <c r="C999">
        <v>1</v>
      </c>
    </row>
    <row r="1000" spans="1:3" ht="15.75" customHeight="1">
      <c r="A1000" s="14">
        <v>221</v>
      </c>
      <c r="B1000" s="14">
        <v>0</v>
      </c>
      <c r="C1000">
        <v>1</v>
      </c>
    </row>
    <row r="1001" spans="1:3" ht="15.75" customHeight="1">
      <c r="A1001" s="14">
        <v>221</v>
      </c>
      <c r="B1001" s="14">
        <v>0</v>
      </c>
      <c r="C1001">
        <v>1</v>
      </c>
    </row>
    <row r="1002" spans="1:3" ht="15.75" customHeight="1">
      <c r="A1002" s="14">
        <v>219</v>
      </c>
      <c r="B1002" s="14">
        <v>0</v>
      </c>
      <c r="C1002">
        <v>1</v>
      </c>
    </row>
    <row r="1003" spans="1:3" ht="15.75" customHeight="1">
      <c r="A1003" s="14">
        <v>221</v>
      </c>
      <c r="B1003" s="14">
        <v>0</v>
      </c>
      <c r="C1003">
        <v>1</v>
      </c>
    </row>
    <row r="1004" spans="1:3" ht="15.75" customHeight="1">
      <c r="A1004" s="14">
        <v>221</v>
      </c>
      <c r="B1004" s="14">
        <v>0</v>
      </c>
      <c r="C1004">
        <v>1</v>
      </c>
    </row>
    <row r="1005" spans="1:3" ht="15.75" customHeight="1">
      <c r="A1005" s="14">
        <v>220</v>
      </c>
      <c r="B1005" s="14">
        <v>0</v>
      </c>
      <c r="C1005">
        <v>1</v>
      </c>
    </row>
    <row r="1006" spans="1:3" ht="15.75" customHeight="1">
      <c r="A1006" s="14">
        <v>220</v>
      </c>
      <c r="B1006" s="14">
        <v>0</v>
      </c>
      <c r="C1006">
        <v>1</v>
      </c>
    </row>
    <row r="1007" spans="1:3" ht="15.75" customHeight="1">
      <c r="A1007" s="14">
        <v>220</v>
      </c>
      <c r="B1007" s="14">
        <v>0</v>
      </c>
      <c r="C1007">
        <v>1</v>
      </c>
    </row>
    <row r="1008" spans="1:3" ht="15.75" customHeight="1">
      <c r="A1008" s="14">
        <v>219</v>
      </c>
      <c r="B1008" s="14">
        <v>0</v>
      </c>
      <c r="C1008">
        <v>1</v>
      </c>
    </row>
    <row r="1009" spans="1:3" ht="15.75" customHeight="1">
      <c r="A1009" s="14">
        <v>220</v>
      </c>
      <c r="B1009" s="14">
        <v>0</v>
      </c>
      <c r="C1009">
        <v>1</v>
      </c>
    </row>
    <row r="1010" spans="1:3" ht="15.75" customHeight="1">
      <c r="A1010" s="14">
        <v>220</v>
      </c>
      <c r="B1010" s="14">
        <v>0</v>
      </c>
      <c r="C1010">
        <v>1</v>
      </c>
    </row>
    <row r="1011" spans="1:3" ht="15.75" customHeight="1">
      <c r="A1011" s="14">
        <v>220</v>
      </c>
      <c r="B1011" s="14">
        <v>0</v>
      </c>
      <c r="C1011">
        <v>1</v>
      </c>
    </row>
    <row r="1012" spans="1:3" ht="15.75" customHeight="1">
      <c r="A1012" s="14">
        <v>221</v>
      </c>
      <c r="B1012" s="14">
        <v>0</v>
      </c>
      <c r="C1012">
        <v>1</v>
      </c>
    </row>
    <row r="1013" spans="1:3" ht="15.75" customHeight="1">
      <c r="A1013" s="14">
        <v>219</v>
      </c>
      <c r="B1013" s="14">
        <v>0</v>
      </c>
      <c r="C1013">
        <v>1</v>
      </c>
    </row>
    <row r="1014" spans="1:3" ht="15.75" customHeight="1">
      <c r="A1014" s="14">
        <v>220</v>
      </c>
      <c r="B1014" s="14">
        <v>0</v>
      </c>
      <c r="C1014">
        <v>1</v>
      </c>
    </row>
    <row r="1015" spans="1:3" ht="15.75" customHeight="1">
      <c r="A1015" s="14">
        <v>220</v>
      </c>
      <c r="B1015" s="14">
        <v>0</v>
      </c>
      <c r="C1015">
        <v>1</v>
      </c>
    </row>
    <row r="1016" spans="1:3" ht="15.75" customHeight="1">
      <c r="A1016" s="14">
        <v>220</v>
      </c>
      <c r="B1016" s="14">
        <v>0</v>
      </c>
      <c r="C1016">
        <v>1</v>
      </c>
    </row>
    <row r="1017" spans="1:3" ht="15.75" customHeight="1">
      <c r="A1017" s="14">
        <v>221</v>
      </c>
      <c r="B1017" s="14">
        <v>0</v>
      </c>
      <c r="C1017">
        <v>1</v>
      </c>
    </row>
    <row r="1018" spans="1:3" ht="15.75" customHeight="1">
      <c r="A1018" s="14">
        <v>220</v>
      </c>
      <c r="B1018" s="14">
        <v>0</v>
      </c>
      <c r="C1018">
        <v>1</v>
      </c>
    </row>
    <row r="1019" spans="1:3" ht="15.75" customHeight="1">
      <c r="A1019" s="14">
        <v>221</v>
      </c>
      <c r="B1019" s="14">
        <v>0</v>
      </c>
      <c r="C1019">
        <v>1</v>
      </c>
    </row>
    <row r="1020" spans="1:3" ht="15.75" customHeight="1">
      <c r="A1020" s="14">
        <v>220</v>
      </c>
      <c r="B1020" s="14">
        <v>0</v>
      </c>
      <c r="C1020">
        <v>1</v>
      </c>
    </row>
    <row r="1021" spans="1:3" ht="15.75" customHeight="1">
      <c r="A1021" s="14">
        <v>221</v>
      </c>
      <c r="B1021" s="14">
        <v>0</v>
      </c>
      <c r="C1021">
        <v>1</v>
      </c>
    </row>
    <row r="1022" spans="1:3" ht="15.75" customHeight="1">
      <c r="A1022" s="14">
        <v>221</v>
      </c>
      <c r="B1022" s="14">
        <v>0</v>
      </c>
      <c r="C1022">
        <v>1</v>
      </c>
    </row>
    <row r="1023" spans="1:3" ht="15.75" customHeight="1">
      <c r="A1023" s="14">
        <v>206</v>
      </c>
      <c r="B1023" s="14">
        <v>0</v>
      </c>
      <c r="C1023">
        <v>1</v>
      </c>
    </row>
    <row r="1024" spans="1:3" ht="15.75" customHeight="1">
      <c r="A1024" s="14">
        <v>219</v>
      </c>
      <c r="B1024" s="14">
        <v>0</v>
      </c>
      <c r="C1024">
        <v>1</v>
      </c>
    </row>
    <row r="1025" spans="1:3" ht="15.75" customHeight="1">
      <c r="A1025" s="14">
        <v>221</v>
      </c>
      <c r="B1025" s="14">
        <v>0</v>
      </c>
      <c r="C1025">
        <v>1</v>
      </c>
    </row>
    <row r="1026" spans="1:3" ht="15.75" customHeight="1">
      <c r="A1026" s="14">
        <v>220</v>
      </c>
      <c r="B1026" s="14">
        <v>0</v>
      </c>
      <c r="C1026">
        <v>1</v>
      </c>
    </row>
    <row r="1027" spans="1:3" ht="15.75" customHeight="1">
      <c r="A1027" s="14">
        <v>221</v>
      </c>
      <c r="B1027" s="14">
        <v>0</v>
      </c>
      <c r="C1027">
        <v>1</v>
      </c>
    </row>
    <row r="1028" spans="1:3" ht="15.75" customHeight="1">
      <c r="A1028" s="14">
        <v>221</v>
      </c>
      <c r="B1028" s="14">
        <v>0</v>
      </c>
      <c r="C1028">
        <v>1</v>
      </c>
    </row>
    <row r="1029" spans="1:3" ht="15.75" customHeight="1">
      <c r="A1029" s="14">
        <v>221</v>
      </c>
      <c r="B1029" s="14">
        <v>0</v>
      </c>
      <c r="C1029">
        <v>1</v>
      </c>
    </row>
    <row r="1030" spans="1:3" ht="15.75" customHeight="1">
      <c r="A1030" s="14">
        <v>220</v>
      </c>
      <c r="B1030" s="14">
        <v>0</v>
      </c>
      <c r="C1030">
        <v>1</v>
      </c>
    </row>
    <row r="1031" spans="1:3" ht="15.75" customHeight="1">
      <c r="A1031" s="14">
        <v>220</v>
      </c>
      <c r="B1031" s="14">
        <v>0</v>
      </c>
      <c r="C1031">
        <v>1</v>
      </c>
    </row>
    <row r="1032" spans="1:3" ht="15.75" customHeight="1">
      <c r="A1032" s="14">
        <v>220</v>
      </c>
      <c r="B1032" s="14">
        <v>0</v>
      </c>
      <c r="C1032">
        <v>1</v>
      </c>
    </row>
    <row r="1033" spans="1:3" ht="15.75" customHeight="1">
      <c r="A1033" s="14">
        <v>220</v>
      </c>
      <c r="B1033" s="14">
        <v>0</v>
      </c>
      <c r="C1033">
        <v>1</v>
      </c>
    </row>
    <row r="1034" spans="1:3" ht="15.75" customHeight="1">
      <c r="A1034" s="14">
        <v>220</v>
      </c>
      <c r="B1034" s="14">
        <v>0</v>
      </c>
      <c r="C1034">
        <v>1</v>
      </c>
    </row>
    <row r="1035" spans="1:3" ht="15.75" customHeight="1">
      <c r="A1035" s="14">
        <v>220</v>
      </c>
      <c r="B1035" s="14">
        <v>0</v>
      </c>
      <c r="C1035">
        <v>1</v>
      </c>
    </row>
    <row r="1036" spans="1:3" ht="15.75" customHeight="1">
      <c r="A1036" s="14">
        <v>220</v>
      </c>
      <c r="B1036" s="14">
        <v>0</v>
      </c>
      <c r="C1036">
        <v>1</v>
      </c>
    </row>
    <row r="1037" spans="1:3" ht="15.75" customHeight="1">
      <c r="A1037" s="14">
        <v>219</v>
      </c>
      <c r="B1037" s="14">
        <v>0</v>
      </c>
      <c r="C1037">
        <v>1</v>
      </c>
    </row>
    <row r="1038" spans="1:3" ht="15.75" customHeight="1">
      <c r="A1038" s="14">
        <v>219</v>
      </c>
      <c r="B1038" s="14">
        <v>0</v>
      </c>
      <c r="C1038">
        <v>1</v>
      </c>
    </row>
    <row r="1039" spans="1:3" ht="15.75" customHeight="1">
      <c r="A1039" s="14">
        <v>206</v>
      </c>
      <c r="B1039" s="14">
        <v>0</v>
      </c>
      <c r="C1039">
        <v>1</v>
      </c>
    </row>
    <row r="1040" spans="1:3" ht="15.75" customHeight="1">
      <c r="A1040" s="14">
        <v>219</v>
      </c>
      <c r="B1040" s="14">
        <v>0</v>
      </c>
      <c r="C1040">
        <v>1</v>
      </c>
    </row>
    <row r="1041" spans="1:3" ht="15.75" customHeight="1">
      <c r="A1041" s="14">
        <v>220</v>
      </c>
      <c r="B1041" s="14">
        <v>0</v>
      </c>
      <c r="C1041">
        <v>1</v>
      </c>
    </row>
    <row r="1042" spans="1:3" ht="15.75" customHeight="1">
      <c r="A1042" s="14">
        <v>220</v>
      </c>
      <c r="B1042" s="14">
        <v>0</v>
      </c>
      <c r="C1042">
        <v>1</v>
      </c>
    </row>
    <row r="1043" spans="1:3" ht="15.75" customHeight="1">
      <c r="A1043" s="14">
        <v>207</v>
      </c>
      <c r="B1043" s="14">
        <v>0</v>
      </c>
      <c r="C1043">
        <v>1</v>
      </c>
    </row>
    <row r="1044" spans="1:3" ht="15.75" customHeight="1">
      <c r="A1044" s="14">
        <v>220</v>
      </c>
      <c r="B1044" s="14">
        <v>0</v>
      </c>
      <c r="C1044">
        <v>1</v>
      </c>
    </row>
    <row r="1045" spans="1:3" ht="15.75" customHeight="1">
      <c r="A1045" s="14">
        <v>220</v>
      </c>
      <c r="B1045" s="14">
        <v>0</v>
      </c>
      <c r="C1045">
        <v>1</v>
      </c>
    </row>
    <row r="1046" spans="1:3" ht="15.75" customHeight="1">
      <c r="A1046" s="14">
        <v>220</v>
      </c>
      <c r="B1046" s="14">
        <v>0</v>
      </c>
      <c r="C1046">
        <v>1</v>
      </c>
    </row>
    <row r="1047" spans="1:3" ht="15.75" customHeight="1">
      <c r="A1047" s="14">
        <v>220</v>
      </c>
      <c r="B1047" s="14">
        <v>0</v>
      </c>
      <c r="C1047">
        <v>1</v>
      </c>
    </row>
    <row r="1048" spans="1:3" ht="15.75" customHeight="1">
      <c r="A1048" s="14">
        <v>207</v>
      </c>
      <c r="B1048" s="14">
        <v>0</v>
      </c>
      <c r="C1048">
        <v>1</v>
      </c>
    </row>
    <row r="1049" spans="1:3" ht="15.75" customHeight="1">
      <c r="A1049" s="14">
        <v>220</v>
      </c>
      <c r="B1049" s="14">
        <v>0</v>
      </c>
      <c r="C1049">
        <v>1</v>
      </c>
    </row>
    <row r="1050" spans="1:3" ht="15.75" customHeight="1">
      <c r="A1050" s="14">
        <v>220</v>
      </c>
      <c r="B1050" s="14">
        <v>0</v>
      </c>
      <c r="C1050">
        <v>1</v>
      </c>
    </row>
    <row r="1051" spans="1:3" ht="15.75" customHeight="1">
      <c r="A1051" s="14">
        <v>220</v>
      </c>
      <c r="B1051" s="14">
        <v>0</v>
      </c>
      <c r="C1051">
        <v>1</v>
      </c>
    </row>
    <row r="1052" spans="1:3" ht="15.75" customHeight="1">
      <c r="A1052" s="14">
        <v>220</v>
      </c>
      <c r="B1052" s="14">
        <v>0</v>
      </c>
      <c r="C1052">
        <v>1</v>
      </c>
    </row>
    <row r="1053" spans="1:3" ht="15.75" customHeight="1">
      <c r="A1053" s="14">
        <v>220</v>
      </c>
      <c r="B1053" s="14">
        <v>0</v>
      </c>
      <c r="C1053">
        <v>1</v>
      </c>
    </row>
    <row r="1054" spans="1:3" ht="15.75" customHeight="1">
      <c r="A1054" s="14">
        <v>219</v>
      </c>
      <c r="B1054" s="14">
        <v>0</v>
      </c>
      <c r="C1054">
        <v>1</v>
      </c>
    </row>
    <row r="1055" spans="1:3" ht="15.75" customHeight="1">
      <c r="A1055" s="14">
        <v>219</v>
      </c>
      <c r="B1055" s="14">
        <v>0</v>
      </c>
      <c r="C1055">
        <v>1</v>
      </c>
    </row>
    <row r="1056" spans="1:3" ht="15.75" customHeight="1">
      <c r="A1056" s="14">
        <v>221</v>
      </c>
      <c r="B1056" s="14">
        <v>0</v>
      </c>
      <c r="C1056">
        <v>1</v>
      </c>
    </row>
    <row r="1057" spans="1:3" ht="15.75" customHeight="1">
      <c r="A1057" s="14">
        <v>219</v>
      </c>
      <c r="B1057" s="14">
        <v>0</v>
      </c>
      <c r="C1057">
        <v>1</v>
      </c>
    </row>
    <row r="1058" spans="1:3" ht="15.75" customHeight="1">
      <c r="A1058" s="14">
        <v>220</v>
      </c>
      <c r="B1058" s="14">
        <v>0</v>
      </c>
      <c r="C1058">
        <v>1</v>
      </c>
    </row>
    <row r="1059" spans="1:3" ht="15.75" customHeight="1">
      <c r="A1059" s="14">
        <v>220</v>
      </c>
      <c r="B1059" s="14">
        <v>0</v>
      </c>
      <c r="C1059">
        <v>1</v>
      </c>
    </row>
    <row r="1060" spans="1:3" ht="15.75" customHeight="1">
      <c r="A1060" s="14">
        <v>220</v>
      </c>
      <c r="B1060" s="14">
        <v>0</v>
      </c>
      <c r="C1060">
        <v>1</v>
      </c>
    </row>
    <row r="1061" spans="1:3" ht="15.75" customHeight="1">
      <c r="A1061" s="14">
        <v>220</v>
      </c>
      <c r="B1061" s="14">
        <v>0</v>
      </c>
      <c r="C1061">
        <v>1</v>
      </c>
    </row>
    <row r="1062" spans="1:3" ht="15.75" customHeight="1">
      <c r="A1062" s="14">
        <v>221</v>
      </c>
      <c r="B1062" s="14">
        <v>0</v>
      </c>
      <c r="C1062">
        <v>1</v>
      </c>
    </row>
    <row r="1063" spans="1:3" ht="15.75" customHeight="1">
      <c r="A1063" s="14">
        <v>220</v>
      </c>
      <c r="B1063" s="14">
        <v>0</v>
      </c>
      <c r="C1063">
        <v>1</v>
      </c>
    </row>
    <row r="1064" spans="1:3" ht="15.75" customHeight="1">
      <c r="A1064" s="14">
        <v>220</v>
      </c>
      <c r="B1064" s="14">
        <v>0</v>
      </c>
      <c r="C1064">
        <v>1</v>
      </c>
    </row>
    <row r="1065" spans="1:3" ht="15.75" customHeight="1">
      <c r="A1065" s="14">
        <v>220</v>
      </c>
      <c r="B1065" s="14">
        <v>0</v>
      </c>
      <c r="C1065">
        <v>1</v>
      </c>
    </row>
    <row r="1066" spans="1:3" ht="15.75" customHeight="1">
      <c r="A1066" s="14">
        <v>220</v>
      </c>
      <c r="B1066" s="14">
        <v>0</v>
      </c>
      <c r="C1066">
        <v>1</v>
      </c>
    </row>
    <row r="1067" spans="1:3" ht="15.75" customHeight="1">
      <c r="A1067" s="14">
        <v>220</v>
      </c>
      <c r="B1067" s="14">
        <v>0</v>
      </c>
      <c r="C1067">
        <v>1</v>
      </c>
    </row>
    <row r="1068" spans="1:3" ht="15.75" customHeight="1">
      <c r="A1068" s="14">
        <v>221</v>
      </c>
      <c r="B1068" s="14">
        <v>0</v>
      </c>
      <c r="C1068">
        <v>1</v>
      </c>
    </row>
    <row r="1069" spans="1:3" ht="15.75" customHeight="1">
      <c r="A1069" s="14">
        <v>220</v>
      </c>
      <c r="B1069" s="14">
        <v>0</v>
      </c>
      <c r="C1069">
        <v>1</v>
      </c>
    </row>
    <row r="1070" spans="1:3" ht="15.75" customHeight="1">
      <c r="A1070" s="14">
        <v>207</v>
      </c>
      <c r="B1070" s="14">
        <v>0</v>
      </c>
      <c r="C1070">
        <v>1</v>
      </c>
    </row>
    <row r="1071" spans="1:3" ht="15.75" customHeight="1">
      <c r="A1071" s="14">
        <v>220</v>
      </c>
      <c r="B1071" s="14">
        <v>0</v>
      </c>
      <c r="C1071">
        <v>1</v>
      </c>
    </row>
    <row r="1072" spans="1:3" ht="15.75" customHeight="1">
      <c r="A1072" s="14">
        <v>220</v>
      </c>
      <c r="B1072" s="14">
        <v>0</v>
      </c>
      <c r="C1072">
        <v>1</v>
      </c>
    </row>
    <row r="1073" spans="1:3" ht="15.75" customHeight="1">
      <c r="A1073" s="14">
        <v>220</v>
      </c>
      <c r="B1073" s="14">
        <v>0</v>
      </c>
      <c r="C1073">
        <v>1</v>
      </c>
    </row>
    <row r="1074" spans="1:3" ht="15.75" customHeight="1">
      <c r="A1074" s="14">
        <v>220</v>
      </c>
      <c r="B1074" s="14">
        <v>0</v>
      </c>
      <c r="C1074">
        <v>1</v>
      </c>
    </row>
    <row r="1075" spans="1:3" ht="15.75" customHeight="1">
      <c r="A1075" s="14">
        <v>220</v>
      </c>
      <c r="B1075" s="14">
        <v>0</v>
      </c>
      <c r="C1075">
        <v>1</v>
      </c>
    </row>
    <row r="1076" spans="1:3" ht="15.75" customHeight="1">
      <c r="A1076" s="14">
        <v>220</v>
      </c>
      <c r="B1076" s="14">
        <v>0</v>
      </c>
      <c r="C1076">
        <v>1</v>
      </c>
    </row>
    <row r="1077" spans="1:3" ht="15.75" customHeight="1">
      <c r="A1077" s="14">
        <v>221</v>
      </c>
      <c r="B1077" s="14">
        <v>0</v>
      </c>
      <c r="C1077">
        <v>1</v>
      </c>
    </row>
    <row r="1078" spans="1:3" ht="15.75" customHeight="1">
      <c r="A1078" s="14">
        <v>221</v>
      </c>
      <c r="B1078" s="14">
        <v>0</v>
      </c>
      <c r="C1078">
        <v>1</v>
      </c>
    </row>
    <row r="1079" spans="1:3" ht="15.75" customHeight="1">
      <c r="A1079" s="14">
        <v>220</v>
      </c>
      <c r="B1079" s="14">
        <v>0</v>
      </c>
      <c r="C1079">
        <v>1</v>
      </c>
    </row>
    <row r="1080" spans="1:3" ht="15.75" customHeight="1">
      <c r="A1080" s="14">
        <v>219</v>
      </c>
      <c r="B1080" s="14">
        <v>0</v>
      </c>
      <c r="C1080">
        <v>1</v>
      </c>
    </row>
    <row r="1081" spans="1:3" ht="15.75" customHeight="1">
      <c r="A1081" s="14">
        <v>220</v>
      </c>
      <c r="B1081" s="14">
        <v>0</v>
      </c>
      <c r="C1081">
        <v>1</v>
      </c>
    </row>
    <row r="1082" spans="1:3" ht="15.75" customHeight="1">
      <c r="A1082" s="14">
        <v>220</v>
      </c>
      <c r="B1082" s="14">
        <v>0</v>
      </c>
      <c r="C1082">
        <v>1</v>
      </c>
    </row>
    <row r="1083" spans="1:3" ht="15.75" customHeight="1">
      <c r="A1083" s="14">
        <v>219</v>
      </c>
      <c r="B1083" s="14">
        <v>0</v>
      </c>
      <c r="C1083">
        <v>1</v>
      </c>
    </row>
    <row r="1084" spans="1:3" ht="15.75" customHeight="1">
      <c r="A1084" s="14">
        <v>219</v>
      </c>
      <c r="B1084" s="14">
        <v>0</v>
      </c>
      <c r="C1084">
        <v>1</v>
      </c>
    </row>
    <row r="1085" spans="1:3" ht="15.75" customHeight="1">
      <c r="A1085" s="14">
        <v>220</v>
      </c>
      <c r="B1085" s="14">
        <v>0</v>
      </c>
      <c r="C1085">
        <v>1</v>
      </c>
    </row>
    <row r="1086" spans="1:3" ht="15.75" customHeight="1">
      <c r="A1086" s="14">
        <v>219</v>
      </c>
      <c r="B1086" s="14">
        <v>0</v>
      </c>
      <c r="C1086">
        <v>1</v>
      </c>
    </row>
    <row r="1087" spans="1:3" ht="15.75" customHeight="1">
      <c r="A1087" s="14">
        <v>221</v>
      </c>
      <c r="B1087" s="14">
        <v>0</v>
      </c>
      <c r="C1087">
        <v>1</v>
      </c>
    </row>
    <row r="1088" spans="1:3" ht="15.75" customHeight="1">
      <c r="A1088" s="14">
        <v>220</v>
      </c>
      <c r="B1088" s="14">
        <v>0</v>
      </c>
      <c r="C1088">
        <v>1</v>
      </c>
    </row>
    <row r="1089" spans="1:3" ht="15.75" customHeight="1">
      <c r="A1089" s="14">
        <v>220</v>
      </c>
      <c r="B1089" s="14">
        <v>0</v>
      </c>
      <c r="C1089">
        <v>1</v>
      </c>
    </row>
    <row r="1090" spans="1:3" ht="15.75" customHeight="1">
      <c r="A1090" s="14">
        <v>220</v>
      </c>
      <c r="B1090" s="14">
        <v>0</v>
      </c>
      <c r="C1090">
        <v>1</v>
      </c>
    </row>
    <row r="1091" spans="1:3" ht="15.75" customHeight="1">
      <c r="A1091" s="14">
        <v>219</v>
      </c>
      <c r="B1091" s="14">
        <v>0</v>
      </c>
      <c r="C1091">
        <v>1</v>
      </c>
    </row>
    <row r="1092" spans="1:3" ht="15.75" customHeight="1">
      <c r="A1092" s="14">
        <v>221</v>
      </c>
      <c r="B1092" s="14">
        <v>0</v>
      </c>
      <c r="C1092">
        <v>1</v>
      </c>
    </row>
    <row r="1093" spans="1:3" ht="15.75" customHeight="1">
      <c r="A1093" s="14">
        <v>219</v>
      </c>
      <c r="B1093" s="14">
        <v>0</v>
      </c>
      <c r="C1093">
        <v>1</v>
      </c>
    </row>
    <row r="1094" spans="1:3" ht="15.75" customHeight="1">
      <c r="A1094" s="14">
        <v>207</v>
      </c>
      <c r="B1094" s="14">
        <v>0</v>
      </c>
      <c r="C1094">
        <v>1</v>
      </c>
    </row>
    <row r="1095" spans="1:3" ht="15.75" customHeight="1">
      <c r="A1095" s="14">
        <v>220</v>
      </c>
      <c r="B1095" s="14">
        <v>0</v>
      </c>
      <c r="C1095">
        <v>1</v>
      </c>
    </row>
    <row r="1096" spans="1:3" ht="15.75" customHeight="1">
      <c r="A1096" s="14">
        <v>220</v>
      </c>
      <c r="B1096" s="14">
        <v>0</v>
      </c>
      <c r="C1096">
        <v>1</v>
      </c>
    </row>
    <row r="1097" spans="1:3" ht="15.75" customHeight="1">
      <c r="A1097" s="14">
        <v>220</v>
      </c>
      <c r="B1097" s="14">
        <v>0</v>
      </c>
      <c r="C1097">
        <v>1</v>
      </c>
    </row>
    <row r="1098" spans="1:3" ht="15.75" customHeight="1">
      <c r="A1098" s="14">
        <v>221</v>
      </c>
      <c r="B1098" s="14">
        <v>0</v>
      </c>
      <c r="C1098">
        <v>1</v>
      </c>
    </row>
    <row r="1099" spans="1:3" ht="15.75" customHeight="1">
      <c r="A1099" s="14">
        <v>220</v>
      </c>
      <c r="B1099" s="14">
        <v>0</v>
      </c>
      <c r="C1099">
        <v>1</v>
      </c>
    </row>
    <row r="1100" spans="1:3" ht="15.75" customHeight="1">
      <c r="A1100" s="14">
        <v>206</v>
      </c>
      <c r="B1100" s="14">
        <v>0</v>
      </c>
      <c r="C1100">
        <v>1</v>
      </c>
    </row>
    <row r="1101" spans="1:3" ht="15.75" customHeight="1">
      <c r="A1101" s="14">
        <v>220</v>
      </c>
      <c r="B1101" s="14">
        <v>0</v>
      </c>
      <c r="C1101">
        <v>1</v>
      </c>
    </row>
    <row r="1102" spans="1:3" ht="15.75" customHeight="1">
      <c r="A1102" s="14">
        <v>207</v>
      </c>
      <c r="B1102" s="14">
        <v>0</v>
      </c>
      <c r="C1102">
        <v>1</v>
      </c>
    </row>
    <row r="1103" spans="1:3" ht="15.75" customHeight="1">
      <c r="A1103" s="14">
        <v>220</v>
      </c>
      <c r="B1103" s="14">
        <v>0</v>
      </c>
      <c r="C1103">
        <v>1</v>
      </c>
    </row>
    <row r="1104" spans="1:3" ht="15.75" customHeight="1">
      <c r="A1104" s="14">
        <v>220</v>
      </c>
      <c r="B1104" s="14">
        <v>0</v>
      </c>
      <c r="C1104">
        <v>1</v>
      </c>
    </row>
    <row r="1105" spans="1:3" ht="15.75" customHeight="1">
      <c r="A1105" s="14">
        <v>221</v>
      </c>
      <c r="B1105" s="14">
        <v>0</v>
      </c>
      <c r="C1105">
        <v>1</v>
      </c>
    </row>
    <row r="1106" spans="1:3" ht="15.75" customHeight="1">
      <c r="A1106" s="14">
        <v>221</v>
      </c>
      <c r="B1106" s="14">
        <v>0</v>
      </c>
      <c r="C1106">
        <v>1</v>
      </c>
    </row>
    <row r="1107" spans="1:3" ht="15.75" customHeight="1">
      <c r="A1107" s="14">
        <v>220</v>
      </c>
      <c r="B1107" s="14">
        <v>0</v>
      </c>
      <c r="C1107">
        <v>1</v>
      </c>
    </row>
    <row r="1108" spans="1:3" ht="15.75" customHeight="1">
      <c r="A1108" s="14">
        <v>220</v>
      </c>
      <c r="B1108" s="14">
        <v>0</v>
      </c>
      <c r="C1108">
        <v>1</v>
      </c>
    </row>
    <row r="1109" spans="1:3" ht="15.75" customHeight="1">
      <c r="A1109" s="14">
        <v>220</v>
      </c>
      <c r="B1109" s="14">
        <v>0</v>
      </c>
      <c r="C1109">
        <v>1</v>
      </c>
    </row>
    <row r="1110" spans="1:3" ht="15.75" customHeight="1">
      <c r="A1110" s="14">
        <v>220</v>
      </c>
      <c r="B1110" s="14">
        <v>0</v>
      </c>
      <c r="C1110">
        <v>1</v>
      </c>
    </row>
    <row r="1111" spans="1:3" ht="15.75" customHeight="1">
      <c r="A1111" s="14">
        <v>220</v>
      </c>
      <c r="B1111" s="14">
        <v>0</v>
      </c>
      <c r="C1111">
        <v>1</v>
      </c>
    </row>
    <row r="1112" spans="1:3" ht="15.75" customHeight="1">
      <c r="A1112" s="14">
        <v>206</v>
      </c>
      <c r="B1112" s="14">
        <v>0</v>
      </c>
      <c r="C1112">
        <v>1</v>
      </c>
    </row>
    <row r="1113" spans="1:3" ht="15.75" customHeight="1">
      <c r="A1113" s="14">
        <v>220</v>
      </c>
      <c r="B1113" s="14">
        <v>0</v>
      </c>
      <c r="C1113">
        <v>1</v>
      </c>
    </row>
    <row r="1114" spans="1:3" ht="15.75" customHeight="1">
      <c r="A1114" s="14">
        <v>220</v>
      </c>
      <c r="B1114" s="14">
        <v>0</v>
      </c>
      <c r="C1114">
        <v>1</v>
      </c>
    </row>
    <row r="1115" spans="1:3" ht="15.75" customHeight="1">
      <c r="A1115" s="14">
        <v>220</v>
      </c>
      <c r="B1115" s="14">
        <v>0</v>
      </c>
      <c r="C1115">
        <v>1</v>
      </c>
    </row>
    <row r="1116" spans="1:3" ht="15.75" customHeight="1">
      <c r="A1116" s="14">
        <v>221</v>
      </c>
      <c r="B1116" s="14">
        <v>0</v>
      </c>
      <c r="C1116">
        <v>1</v>
      </c>
    </row>
    <row r="1117" spans="1:3" ht="15.75" customHeight="1">
      <c r="A1117" s="14">
        <v>20</v>
      </c>
      <c r="B1117" s="14">
        <v>1</v>
      </c>
      <c r="C1117">
        <v>0</v>
      </c>
    </row>
    <row r="1118" spans="1:3" ht="15.75" customHeight="1">
      <c r="A1118" s="14">
        <v>29</v>
      </c>
      <c r="B1118" s="14">
        <v>1</v>
      </c>
      <c r="C1118">
        <v>0</v>
      </c>
    </row>
    <row r="1119" spans="1:3" ht="15.75" customHeight="1">
      <c r="A1119" s="14">
        <v>50</v>
      </c>
      <c r="B1119" s="14">
        <v>1</v>
      </c>
      <c r="C1119">
        <v>0</v>
      </c>
    </row>
    <row r="1120" spans="1:3" ht="15.75" customHeight="1">
      <c r="A1120" s="14">
        <v>58</v>
      </c>
      <c r="B1120" s="14">
        <v>1</v>
      </c>
      <c r="C1120">
        <v>0</v>
      </c>
    </row>
    <row r="1121" spans="1:3" ht="15.75" customHeight="1">
      <c r="A1121" s="14">
        <v>82</v>
      </c>
      <c r="B1121" s="14">
        <v>1</v>
      </c>
      <c r="C1121">
        <v>0</v>
      </c>
    </row>
    <row r="1122" spans="1:3" ht="15.75" customHeight="1">
      <c r="A1122" s="14">
        <v>99</v>
      </c>
      <c r="B1122" s="14">
        <v>1</v>
      </c>
      <c r="C1122">
        <v>0</v>
      </c>
    </row>
    <row r="1123" spans="1:3" ht="15.75" customHeight="1">
      <c r="A1123" s="14">
        <v>112</v>
      </c>
      <c r="B1123" s="14">
        <v>1</v>
      </c>
      <c r="C1123">
        <v>0</v>
      </c>
    </row>
    <row r="1124" spans="1:3" ht="15.75" customHeight="1">
      <c r="A1124" s="14">
        <v>151</v>
      </c>
      <c r="B1124" s="14">
        <v>1</v>
      </c>
      <c r="C1124">
        <v>0</v>
      </c>
    </row>
    <row r="1125" spans="1:3" ht="15.75" customHeight="1">
      <c r="A1125" s="14">
        <v>186</v>
      </c>
      <c r="B1125" s="14">
        <v>1</v>
      </c>
      <c r="C1125">
        <v>0</v>
      </c>
    </row>
    <row r="1126" spans="1:3" ht="15.75" customHeight="1">
      <c r="A1126" s="14">
        <v>220</v>
      </c>
      <c r="B1126" s="14">
        <v>0</v>
      </c>
      <c r="C1126">
        <v>0</v>
      </c>
    </row>
    <row r="1127" spans="1:3" ht="15.75" customHeight="1">
      <c r="A1127" s="14">
        <v>220</v>
      </c>
      <c r="B1127" s="14">
        <v>0</v>
      </c>
      <c r="C1127">
        <v>0</v>
      </c>
    </row>
    <row r="1128" spans="1:3" ht="15.75" customHeight="1">
      <c r="A1128" s="14">
        <v>220</v>
      </c>
      <c r="B1128" s="14">
        <v>0</v>
      </c>
      <c r="C1128">
        <v>0</v>
      </c>
    </row>
    <row r="1129" spans="1:3" ht="15.75" customHeight="1">
      <c r="A1129" s="14">
        <v>221</v>
      </c>
      <c r="B1129" s="14">
        <v>0</v>
      </c>
      <c r="C1129">
        <v>0</v>
      </c>
    </row>
    <row r="1130" spans="1:3" ht="15.75" customHeight="1">
      <c r="A1130" s="14">
        <v>205</v>
      </c>
      <c r="B1130" s="14">
        <v>0</v>
      </c>
      <c r="C1130">
        <v>0</v>
      </c>
    </row>
    <row r="1131" spans="1:3" ht="15.75" customHeight="1">
      <c r="A1131" s="14">
        <v>220</v>
      </c>
      <c r="B1131" s="14">
        <v>0</v>
      </c>
      <c r="C1131">
        <v>0</v>
      </c>
    </row>
    <row r="1132" spans="1:3" ht="15.75" customHeight="1">
      <c r="A1132" s="14">
        <v>219</v>
      </c>
      <c r="B1132" s="14">
        <v>0</v>
      </c>
      <c r="C1132">
        <v>0</v>
      </c>
    </row>
    <row r="1133" spans="1:3" ht="15.75" customHeight="1">
      <c r="A1133" s="14">
        <v>220</v>
      </c>
      <c r="B1133" s="14">
        <v>0</v>
      </c>
      <c r="C1133">
        <v>0</v>
      </c>
    </row>
    <row r="1134" spans="1:3" ht="15.75" customHeight="1">
      <c r="A1134" s="14">
        <v>221</v>
      </c>
      <c r="B1134" s="14">
        <v>0</v>
      </c>
      <c r="C1134">
        <v>0</v>
      </c>
    </row>
    <row r="1135" spans="1:3" ht="15.75" customHeight="1">
      <c r="A1135" s="14">
        <v>219</v>
      </c>
      <c r="B1135" s="14">
        <v>0</v>
      </c>
      <c r="C1135">
        <v>0</v>
      </c>
    </row>
    <row r="1136" spans="1:3" ht="15.75" customHeight="1">
      <c r="A1136" s="14">
        <v>221</v>
      </c>
      <c r="B1136" s="14">
        <v>0</v>
      </c>
      <c r="C1136">
        <v>0</v>
      </c>
    </row>
    <row r="1137" spans="1:3" ht="15.75" customHeight="1">
      <c r="A1137" s="14">
        <v>220</v>
      </c>
      <c r="B1137" s="14">
        <v>0</v>
      </c>
      <c r="C1137">
        <v>0</v>
      </c>
    </row>
    <row r="1138" spans="1:3" ht="15.75" customHeight="1">
      <c r="A1138" s="14">
        <v>221</v>
      </c>
      <c r="B1138" s="14">
        <v>0</v>
      </c>
      <c r="C1138">
        <v>0</v>
      </c>
    </row>
    <row r="1139" spans="1:3" ht="15.75" customHeight="1">
      <c r="A1139" s="14">
        <v>220</v>
      </c>
      <c r="B1139" s="14">
        <v>0</v>
      </c>
      <c r="C1139">
        <v>0</v>
      </c>
    </row>
    <row r="1140" spans="1:3" ht="15.75" customHeight="1">
      <c r="A1140" s="14">
        <v>221</v>
      </c>
      <c r="B1140" s="14">
        <v>0</v>
      </c>
      <c r="C1140">
        <v>0</v>
      </c>
    </row>
    <row r="1141" spans="1:3" ht="15.75" customHeight="1">
      <c r="A1141" s="14">
        <v>220</v>
      </c>
      <c r="B1141" s="14">
        <v>0</v>
      </c>
      <c r="C1141">
        <v>0</v>
      </c>
    </row>
    <row r="1142" spans="1:3" ht="15.75" customHeight="1">
      <c r="A1142" s="14">
        <v>205</v>
      </c>
      <c r="B1142" s="14">
        <v>0</v>
      </c>
      <c r="C1142">
        <v>0</v>
      </c>
    </row>
    <row r="1143" spans="1:3" ht="15.75" customHeight="1">
      <c r="A1143" s="14">
        <v>221</v>
      </c>
      <c r="B1143" s="14">
        <v>0</v>
      </c>
      <c r="C1143">
        <v>0</v>
      </c>
    </row>
    <row r="1144" spans="1:3" ht="15.75" customHeight="1">
      <c r="A1144" s="14">
        <v>219</v>
      </c>
      <c r="B1144" s="14">
        <v>0</v>
      </c>
      <c r="C1144">
        <v>0</v>
      </c>
    </row>
    <row r="1145" spans="1:3" ht="15.75" customHeight="1">
      <c r="A1145" s="14">
        <v>221</v>
      </c>
      <c r="B1145" s="14">
        <v>0</v>
      </c>
      <c r="C1145">
        <v>0</v>
      </c>
    </row>
    <row r="1146" spans="1:3" ht="15.75" customHeight="1">
      <c r="A1146" s="14">
        <v>219</v>
      </c>
      <c r="B1146" s="14">
        <v>0</v>
      </c>
      <c r="C1146">
        <v>0</v>
      </c>
    </row>
    <row r="1147" spans="1:3" ht="15.75" customHeight="1">
      <c r="A1147" s="14">
        <v>219</v>
      </c>
      <c r="B1147" s="14">
        <v>0</v>
      </c>
      <c r="C1147">
        <v>0</v>
      </c>
    </row>
    <row r="1148" spans="1:3" ht="15.75" customHeight="1">
      <c r="A1148" s="14">
        <v>220</v>
      </c>
      <c r="B1148" s="14">
        <v>0</v>
      </c>
      <c r="C1148">
        <v>0</v>
      </c>
    </row>
    <row r="1149" spans="1:3" ht="15.75" customHeight="1">
      <c r="A1149" s="14">
        <v>221</v>
      </c>
      <c r="B1149" s="14">
        <v>0</v>
      </c>
      <c r="C1149">
        <v>0</v>
      </c>
    </row>
    <row r="1150" spans="1:3" ht="15.75" customHeight="1">
      <c r="A1150" s="14">
        <v>219</v>
      </c>
      <c r="B1150" s="14">
        <v>0</v>
      </c>
      <c r="C1150">
        <v>0</v>
      </c>
    </row>
    <row r="1151" spans="1:3" ht="15.75" customHeight="1">
      <c r="A1151" s="14">
        <v>219</v>
      </c>
      <c r="B1151" s="14">
        <v>0</v>
      </c>
      <c r="C1151">
        <v>0</v>
      </c>
    </row>
    <row r="1152" spans="1:3" ht="15.75" customHeight="1">
      <c r="A1152" s="14">
        <v>221</v>
      </c>
      <c r="B1152" s="14">
        <v>0</v>
      </c>
      <c r="C1152">
        <v>0</v>
      </c>
    </row>
    <row r="1153" spans="1:3" ht="15.75" customHeight="1">
      <c r="A1153" s="14">
        <v>219</v>
      </c>
      <c r="B1153" s="14">
        <v>0</v>
      </c>
      <c r="C1153">
        <v>0</v>
      </c>
    </row>
    <row r="1154" spans="1:3" ht="15.75" customHeight="1">
      <c r="A1154" s="14">
        <v>220</v>
      </c>
      <c r="B1154" s="14">
        <v>0</v>
      </c>
      <c r="C1154">
        <v>0</v>
      </c>
    </row>
    <row r="1155" spans="1:3" ht="15.75" customHeight="1">
      <c r="A1155" s="14">
        <v>220</v>
      </c>
      <c r="B1155" s="14">
        <v>0</v>
      </c>
      <c r="C1155">
        <v>0</v>
      </c>
    </row>
    <row r="1156" spans="1:3" ht="15.75" customHeight="1">
      <c r="A1156" s="14">
        <v>220</v>
      </c>
      <c r="B1156" s="14">
        <v>0</v>
      </c>
      <c r="C1156">
        <v>0</v>
      </c>
    </row>
    <row r="1157" spans="1:3" ht="15.75" customHeight="1">
      <c r="A1157" s="14">
        <v>221</v>
      </c>
      <c r="B1157" s="14">
        <v>0</v>
      </c>
      <c r="C1157">
        <v>0</v>
      </c>
    </row>
    <row r="1158" spans="1:3" ht="15.75" customHeight="1">
      <c r="A1158" s="14">
        <v>219</v>
      </c>
      <c r="B1158" s="14">
        <v>0</v>
      </c>
      <c r="C1158">
        <v>0</v>
      </c>
    </row>
    <row r="1159" spans="1:3" ht="15.75" customHeight="1">
      <c r="A1159" s="14">
        <v>220</v>
      </c>
      <c r="B1159" s="14">
        <v>0</v>
      </c>
      <c r="C1159">
        <v>0</v>
      </c>
    </row>
    <row r="1160" spans="1:3" ht="15.75" customHeight="1">
      <c r="A1160" s="14">
        <v>220</v>
      </c>
      <c r="B1160" s="14">
        <v>0</v>
      </c>
      <c r="C1160">
        <v>0</v>
      </c>
    </row>
    <row r="1161" spans="1:3" ht="15.75" customHeight="1">
      <c r="A1161" s="14">
        <v>221</v>
      </c>
      <c r="B1161" s="14">
        <v>0</v>
      </c>
      <c r="C1161">
        <v>0</v>
      </c>
    </row>
    <row r="1162" spans="1:3" ht="15.75" customHeight="1">
      <c r="A1162" s="14">
        <v>221</v>
      </c>
      <c r="B1162" s="14">
        <v>0</v>
      </c>
      <c r="C1162">
        <v>0</v>
      </c>
    </row>
    <row r="1163" spans="1:3" ht="15.75" customHeight="1">
      <c r="A1163" s="14">
        <v>221</v>
      </c>
      <c r="B1163" s="14">
        <v>0</v>
      </c>
      <c r="C1163">
        <v>0</v>
      </c>
    </row>
    <row r="1164" spans="1:3" ht="15.75" customHeight="1">
      <c r="A1164" s="14">
        <v>219</v>
      </c>
      <c r="B1164" s="14">
        <v>0</v>
      </c>
      <c r="C1164">
        <v>0</v>
      </c>
    </row>
    <row r="1165" spans="1:3" ht="15.75" customHeight="1">
      <c r="A1165" s="14">
        <v>220</v>
      </c>
      <c r="B1165" s="14">
        <v>0</v>
      </c>
      <c r="C1165">
        <v>0</v>
      </c>
    </row>
    <row r="1166" spans="1:3" ht="15.75" customHeight="1">
      <c r="A1166" s="14">
        <v>205</v>
      </c>
      <c r="B1166" s="14">
        <v>0</v>
      </c>
      <c r="C1166">
        <v>0</v>
      </c>
    </row>
    <row r="1167" spans="1:3" ht="15.75" customHeight="1">
      <c r="A1167" s="14">
        <v>221</v>
      </c>
      <c r="B1167" s="14">
        <v>0</v>
      </c>
      <c r="C1167">
        <v>0</v>
      </c>
    </row>
    <row r="1168" spans="1:3" ht="15.75" customHeight="1">
      <c r="A1168" s="14">
        <v>220</v>
      </c>
      <c r="B1168" s="14">
        <v>0</v>
      </c>
      <c r="C1168">
        <v>0</v>
      </c>
    </row>
    <row r="1169" spans="1:3" ht="15.75" customHeight="1">
      <c r="A1169" s="14">
        <v>219</v>
      </c>
      <c r="B1169" s="14">
        <v>0</v>
      </c>
      <c r="C1169">
        <v>0</v>
      </c>
    </row>
    <row r="1170" spans="1:3" ht="15.75" customHeight="1">
      <c r="A1170" s="14">
        <v>219</v>
      </c>
      <c r="B1170" s="14">
        <v>0</v>
      </c>
      <c r="C1170">
        <v>0</v>
      </c>
    </row>
    <row r="1171" spans="1:3" ht="15.75" customHeight="1">
      <c r="A1171" s="14">
        <v>220</v>
      </c>
      <c r="B1171" s="14">
        <v>0</v>
      </c>
      <c r="C1171">
        <v>0</v>
      </c>
    </row>
    <row r="1172" spans="1:3" ht="15.75" customHeight="1">
      <c r="A1172" s="14">
        <v>219</v>
      </c>
      <c r="B1172" s="14">
        <v>0</v>
      </c>
      <c r="C1172">
        <v>0</v>
      </c>
    </row>
    <row r="1173" spans="1:3" ht="15.75" customHeight="1">
      <c r="A1173" s="14">
        <v>221</v>
      </c>
      <c r="B1173" s="14">
        <v>0</v>
      </c>
      <c r="C1173">
        <v>0</v>
      </c>
    </row>
    <row r="1174" spans="1:3" ht="15.75" customHeight="1">
      <c r="A1174" s="14">
        <v>219</v>
      </c>
      <c r="B1174" s="14">
        <v>0</v>
      </c>
      <c r="C1174">
        <v>0</v>
      </c>
    </row>
    <row r="1175" spans="1:3" ht="15.75" customHeight="1">
      <c r="A1175" s="14">
        <v>220</v>
      </c>
      <c r="B1175" s="14">
        <v>0</v>
      </c>
      <c r="C1175">
        <v>0</v>
      </c>
    </row>
    <row r="1176" spans="1:3" ht="15.75" customHeight="1">
      <c r="A1176" s="14">
        <v>221</v>
      </c>
      <c r="B1176" s="14">
        <v>0</v>
      </c>
      <c r="C1176">
        <v>0</v>
      </c>
    </row>
    <row r="1177" spans="1:3" ht="15.75" customHeight="1">
      <c r="A1177" s="14">
        <v>221</v>
      </c>
      <c r="B1177" s="14">
        <v>0</v>
      </c>
      <c r="C1177">
        <v>0</v>
      </c>
    </row>
    <row r="1178" spans="1:3" ht="15.75" customHeight="1">
      <c r="A1178" s="14">
        <v>220</v>
      </c>
      <c r="B1178" s="14">
        <v>0</v>
      </c>
      <c r="C1178">
        <v>0</v>
      </c>
    </row>
    <row r="1179" spans="1:3" ht="15.75" customHeight="1">
      <c r="A1179" s="14">
        <v>205</v>
      </c>
      <c r="B1179" s="14">
        <v>0</v>
      </c>
      <c r="C1179">
        <v>0</v>
      </c>
    </row>
    <row r="1180" spans="1:3" ht="15.75" customHeight="1">
      <c r="A1180" s="14">
        <v>219</v>
      </c>
      <c r="B1180" s="14">
        <v>0</v>
      </c>
      <c r="C1180">
        <v>0</v>
      </c>
    </row>
    <row r="1181" spans="1:3" ht="15.75" customHeight="1">
      <c r="A1181" s="14">
        <v>220</v>
      </c>
      <c r="B1181" s="14">
        <v>0</v>
      </c>
      <c r="C1181">
        <v>0</v>
      </c>
    </row>
    <row r="1182" spans="1:3" ht="15.75" customHeight="1">
      <c r="A1182" s="14">
        <v>220</v>
      </c>
      <c r="B1182" s="14">
        <v>0</v>
      </c>
      <c r="C1182">
        <v>0</v>
      </c>
    </row>
    <row r="1183" spans="1:3" ht="15.75" customHeight="1">
      <c r="A1183" s="14">
        <v>221</v>
      </c>
      <c r="B1183" s="14">
        <v>0</v>
      </c>
      <c r="C1183">
        <v>0</v>
      </c>
    </row>
    <row r="1184" spans="1:3" ht="15.75" customHeight="1">
      <c r="A1184" s="14">
        <v>219</v>
      </c>
      <c r="B1184" s="14">
        <v>0</v>
      </c>
      <c r="C1184">
        <v>0</v>
      </c>
    </row>
    <row r="1185" spans="1:3" ht="15.75" customHeight="1">
      <c r="A1185" s="14">
        <v>220</v>
      </c>
      <c r="B1185" s="14">
        <v>0</v>
      </c>
      <c r="C1185">
        <v>0</v>
      </c>
    </row>
    <row r="1186" spans="1:3" ht="15.75" customHeight="1">
      <c r="A1186" s="14">
        <v>221</v>
      </c>
      <c r="B1186" s="14">
        <v>0</v>
      </c>
      <c r="C1186">
        <v>0</v>
      </c>
    </row>
    <row r="1187" spans="1:3" ht="15.75" customHeight="1">
      <c r="A1187" s="14">
        <v>221</v>
      </c>
      <c r="B1187" s="14">
        <v>0</v>
      </c>
      <c r="C1187">
        <v>0</v>
      </c>
    </row>
    <row r="1188" spans="1:3" ht="15.75" customHeight="1">
      <c r="A1188" s="14">
        <v>220</v>
      </c>
      <c r="B1188" s="14">
        <v>0</v>
      </c>
      <c r="C1188">
        <v>0</v>
      </c>
    </row>
    <row r="1189" spans="1:3" ht="15.75" customHeight="1">
      <c r="A1189" s="14">
        <v>220</v>
      </c>
      <c r="B1189" s="14">
        <v>0</v>
      </c>
      <c r="C1189">
        <v>0</v>
      </c>
    </row>
    <row r="1190" spans="1:3" ht="15.75" customHeight="1">
      <c r="A1190" s="14">
        <v>219</v>
      </c>
      <c r="B1190" s="14">
        <v>0</v>
      </c>
      <c r="C1190">
        <v>0</v>
      </c>
    </row>
    <row r="1191" spans="1:3" ht="15.75" customHeight="1">
      <c r="A1191" s="14">
        <v>221</v>
      </c>
      <c r="B1191" s="14">
        <v>0</v>
      </c>
      <c r="C1191">
        <v>0</v>
      </c>
    </row>
    <row r="1192" spans="1:3" ht="15.75" customHeight="1">
      <c r="A1192" s="14">
        <v>211</v>
      </c>
      <c r="B1192" s="14">
        <v>0</v>
      </c>
      <c r="C1192">
        <v>0</v>
      </c>
    </row>
    <row r="1193" spans="1:3" ht="15.75" customHeight="1">
      <c r="A1193" s="14">
        <v>221</v>
      </c>
      <c r="B1193" s="14">
        <v>0</v>
      </c>
      <c r="C1193">
        <v>0</v>
      </c>
    </row>
    <row r="1194" spans="1:3" ht="15.75" customHeight="1">
      <c r="A1194" s="14">
        <v>220</v>
      </c>
      <c r="B1194" s="14">
        <v>0</v>
      </c>
      <c r="C1194">
        <v>0</v>
      </c>
    </row>
    <row r="1195" spans="1:3" ht="15.75" customHeight="1">
      <c r="A1195" s="14">
        <v>219</v>
      </c>
      <c r="B1195" s="14">
        <v>0</v>
      </c>
      <c r="C1195">
        <v>0</v>
      </c>
    </row>
    <row r="1196" spans="1:3" ht="15.75" customHeight="1">
      <c r="A1196" s="14">
        <v>220</v>
      </c>
      <c r="B1196" s="14">
        <v>0</v>
      </c>
      <c r="C1196">
        <v>0</v>
      </c>
    </row>
    <row r="1197" spans="1:3" ht="15.75" customHeight="1">
      <c r="A1197" s="14">
        <v>220</v>
      </c>
      <c r="B1197" s="14">
        <v>0</v>
      </c>
      <c r="C1197">
        <v>0</v>
      </c>
    </row>
    <row r="1198" spans="1:3" ht="15.75" customHeight="1">
      <c r="A1198" s="14">
        <v>220</v>
      </c>
      <c r="B1198" s="14">
        <v>0</v>
      </c>
      <c r="C1198">
        <v>0</v>
      </c>
    </row>
    <row r="1199" spans="1:3" ht="15.75" customHeight="1">
      <c r="A1199" s="14">
        <v>220</v>
      </c>
      <c r="B1199" s="14">
        <v>0</v>
      </c>
      <c r="C1199">
        <v>0</v>
      </c>
    </row>
    <row r="1200" spans="1:3" ht="15.75" customHeight="1">
      <c r="A1200" s="14">
        <v>221</v>
      </c>
      <c r="B1200" s="14">
        <v>0</v>
      </c>
      <c r="C1200">
        <v>0</v>
      </c>
    </row>
    <row r="1201" spans="1:3" ht="15.75" customHeight="1">
      <c r="A1201" s="14">
        <v>219</v>
      </c>
      <c r="B1201" s="14">
        <v>0</v>
      </c>
      <c r="C1201">
        <v>0</v>
      </c>
    </row>
    <row r="1202" spans="1:3" ht="15.75" customHeight="1">
      <c r="A1202" s="14">
        <v>206</v>
      </c>
      <c r="B1202" s="14">
        <v>0</v>
      </c>
      <c r="C1202">
        <v>0</v>
      </c>
    </row>
    <row r="1203" spans="1:3" ht="15.75" customHeight="1">
      <c r="A1203" s="14">
        <v>221</v>
      </c>
      <c r="B1203" s="14">
        <v>0</v>
      </c>
      <c r="C1203">
        <v>0</v>
      </c>
    </row>
    <row r="1204" spans="1:3" ht="15.75" customHeight="1">
      <c r="A1204" s="14">
        <v>219</v>
      </c>
      <c r="B1204" s="14">
        <v>0</v>
      </c>
      <c r="C1204">
        <v>0</v>
      </c>
    </row>
    <row r="1205" spans="1:3" ht="15.75" customHeight="1">
      <c r="A1205" s="14">
        <v>220</v>
      </c>
      <c r="B1205" s="14">
        <v>0</v>
      </c>
      <c r="C1205">
        <v>0</v>
      </c>
    </row>
    <row r="1206" spans="1:3" ht="15.75" customHeight="1">
      <c r="A1206" s="14">
        <v>221</v>
      </c>
      <c r="B1206" s="14">
        <v>0</v>
      </c>
      <c r="C1206">
        <v>0</v>
      </c>
    </row>
    <row r="1207" spans="1:3" ht="15.75" customHeight="1">
      <c r="A1207" s="14">
        <v>221</v>
      </c>
      <c r="B1207" s="14">
        <v>0</v>
      </c>
      <c r="C1207">
        <v>0</v>
      </c>
    </row>
    <row r="1208" spans="1:3" ht="15.75" customHeight="1">
      <c r="A1208" s="14">
        <v>219</v>
      </c>
      <c r="B1208" s="14">
        <v>0</v>
      </c>
      <c r="C1208">
        <v>0</v>
      </c>
    </row>
    <row r="1209" spans="1:3" ht="15.75" customHeight="1">
      <c r="A1209" s="14">
        <v>220</v>
      </c>
      <c r="B1209" s="14">
        <v>0</v>
      </c>
      <c r="C1209">
        <v>0</v>
      </c>
    </row>
    <row r="1210" spans="1:3" ht="15.75" customHeight="1">
      <c r="A1210" s="14">
        <v>219</v>
      </c>
      <c r="B1210" s="14">
        <v>0</v>
      </c>
      <c r="C1210">
        <v>0</v>
      </c>
    </row>
    <row r="1211" spans="1:3" ht="15.75" customHeight="1">
      <c r="A1211" s="14">
        <v>221</v>
      </c>
      <c r="B1211" s="14">
        <v>0</v>
      </c>
      <c r="C1211">
        <v>0</v>
      </c>
    </row>
    <row r="1212" spans="1:3" ht="15.75" customHeight="1">
      <c r="A1212" s="14">
        <v>220</v>
      </c>
      <c r="B1212" s="14">
        <v>0</v>
      </c>
      <c r="C1212">
        <v>0</v>
      </c>
    </row>
    <row r="1213" spans="1:3" ht="15.75" customHeight="1">
      <c r="A1213" s="14">
        <v>220</v>
      </c>
      <c r="B1213" s="14">
        <v>0</v>
      </c>
      <c r="C1213">
        <v>0</v>
      </c>
    </row>
    <row r="1214" spans="1:3" ht="15.75" customHeight="1">
      <c r="A1214" s="14">
        <v>220</v>
      </c>
      <c r="B1214" s="14">
        <v>0</v>
      </c>
      <c r="C1214">
        <v>0</v>
      </c>
    </row>
    <row r="1215" spans="1:3" ht="15.75" customHeight="1">
      <c r="A1215" s="14">
        <v>219</v>
      </c>
      <c r="B1215" s="14">
        <v>0</v>
      </c>
      <c r="C1215">
        <v>0</v>
      </c>
    </row>
    <row r="1216" spans="1:3" ht="15.75" customHeight="1">
      <c r="A1216" s="14">
        <v>219</v>
      </c>
      <c r="B1216" s="14">
        <v>0</v>
      </c>
      <c r="C1216">
        <v>0</v>
      </c>
    </row>
    <row r="1217" spans="1:3" ht="15.75" customHeight="1">
      <c r="A1217" s="14">
        <v>219</v>
      </c>
      <c r="B1217" s="14">
        <v>0</v>
      </c>
      <c r="C1217">
        <v>0</v>
      </c>
    </row>
    <row r="1218" spans="1:3" ht="15.75" customHeight="1">
      <c r="A1218" s="14">
        <v>220</v>
      </c>
      <c r="B1218" s="14">
        <v>0</v>
      </c>
      <c r="C1218">
        <v>0</v>
      </c>
    </row>
    <row r="1219" spans="1:3" ht="15.75" customHeight="1">
      <c r="A1219" s="14">
        <v>220</v>
      </c>
      <c r="B1219" s="14">
        <v>0</v>
      </c>
      <c r="C1219">
        <v>0</v>
      </c>
    </row>
    <row r="1220" spans="1:3" ht="15.75" customHeight="1">
      <c r="A1220" s="14">
        <v>221</v>
      </c>
      <c r="B1220" s="14">
        <v>0</v>
      </c>
      <c r="C1220">
        <v>0</v>
      </c>
    </row>
    <row r="1221" spans="1:3" ht="15.75" customHeight="1">
      <c r="A1221" s="14">
        <v>221</v>
      </c>
      <c r="B1221" s="14">
        <v>0</v>
      </c>
      <c r="C1221">
        <v>0</v>
      </c>
    </row>
    <row r="1222" spans="1:3" ht="15.75" customHeight="1">
      <c r="A1222" s="14">
        <v>221</v>
      </c>
      <c r="B1222" s="14">
        <v>0</v>
      </c>
      <c r="C1222">
        <v>0</v>
      </c>
    </row>
    <row r="1223" spans="1:3" ht="15.75" customHeight="1">
      <c r="A1223" s="14">
        <v>206</v>
      </c>
      <c r="B1223" s="14">
        <v>0</v>
      </c>
      <c r="C1223">
        <v>0</v>
      </c>
    </row>
    <row r="1224" spans="1:3" ht="15.75" customHeight="1">
      <c r="A1224" s="14">
        <v>220</v>
      </c>
      <c r="B1224" s="14">
        <v>0</v>
      </c>
      <c r="C1224">
        <v>0</v>
      </c>
    </row>
    <row r="1225" spans="1:3" ht="15.75" customHeight="1">
      <c r="A1225" s="14">
        <v>220</v>
      </c>
      <c r="B1225" s="14">
        <v>0</v>
      </c>
      <c r="C1225">
        <v>0</v>
      </c>
    </row>
    <row r="1226" spans="1:3" ht="15.75" customHeight="1">
      <c r="A1226" s="14">
        <v>220</v>
      </c>
      <c r="B1226" s="14">
        <v>0</v>
      </c>
      <c r="C1226">
        <v>0</v>
      </c>
    </row>
    <row r="1227" spans="1:3" ht="15.75" customHeight="1">
      <c r="A1227" s="14">
        <v>220</v>
      </c>
      <c r="B1227" s="14">
        <v>0</v>
      </c>
      <c r="C1227">
        <v>0</v>
      </c>
    </row>
    <row r="1228" spans="1:3" ht="15.75" customHeight="1">
      <c r="A1228" s="14">
        <v>220</v>
      </c>
      <c r="B1228" s="14">
        <v>0</v>
      </c>
      <c r="C1228">
        <v>0</v>
      </c>
    </row>
    <row r="1229" spans="1:3" ht="15.75" customHeight="1">
      <c r="A1229" s="14">
        <v>220</v>
      </c>
      <c r="B1229" s="14">
        <v>0</v>
      </c>
      <c r="C1229">
        <v>0</v>
      </c>
    </row>
    <row r="1230" spans="1:3" ht="15.75" customHeight="1">
      <c r="A1230" s="14">
        <v>221</v>
      </c>
      <c r="B1230" s="14">
        <v>0</v>
      </c>
      <c r="C1230">
        <v>0</v>
      </c>
    </row>
    <row r="1231" spans="1:3" ht="15.75" customHeight="1">
      <c r="A1231" s="14">
        <v>220</v>
      </c>
      <c r="B1231" s="14">
        <v>0</v>
      </c>
      <c r="C1231">
        <v>0</v>
      </c>
    </row>
    <row r="1232" spans="1:3" ht="15.75" customHeight="1">
      <c r="A1232" s="14">
        <v>221</v>
      </c>
      <c r="B1232" s="14">
        <v>0</v>
      </c>
      <c r="C1232">
        <v>0</v>
      </c>
    </row>
    <row r="1233" spans="1:3" ht="15.75" customHeight="1">
      <c r="A1233" s="14">
        <v>221</v>
      </c>
      <c r="B1233" s="14">
        <v>0</v>
      </c>
      <c r="C1233">
        <v>0</v>
      </c>
    </row>
    <row r="1234" spans="1:3" ht="15.75" customHeight="1">
      <c r="A1234" s="14">
        <v>219</v>
      </c>
      <c r="B1234" s="14">
        <v>0</v>
      </c>
      <c r="C1234">
        <v>0</v>
      </c>
    </row>
    <row r="1235" spans="1:3" ht="15.75" customHeight="1">
      <c r="A1235" s="14">
        <v>219</v>
      </c>
      <c r="B1235" s="14">
        <v>0</v>
      </c>
      <c r="C1235">
        <v>0</v>
      </c>
    </row>
    <row r="1236" spans="1:3" ht="15.75" customHeight="1">
      <c r="A1236" s="14">
        <v>221</v>
      </c>
      <c r="B1236" s="14">
        <v>0</v>
      </c>
      <c r="C1236">
        <v>0</v>
      </c>
    </row>
    <row r="1237" spans="1:3" ht="15.75" customHeight="1">
      <c r="A1237" s="14">
        <v>220</v>
      </c>
      <c r="B1237" s="14">
        <v>0</v>
      </c>
      <c r="C1237">
        <v>0</v>
      </c>
    </row>
    <row r="1238" spans="1:3" ht="15.75" customHeight="1">
      <c r="A1238" s="14">
        <v>220</v>
      </c>
      <c r="B1238" s="14">
        <v>0</v>
      </c>
      <c r="C1238">
        <v>0</v>
      </c>
    </row>
    <row r="1239" spans="1:3" ht="15.75" customHeight="1">
      <c r="A1239" s="14">
        <v>219</v>
      </c>
      <c r="B1239" s="14">
        <v>0</v>
      </c>
      <c r="C1239">
        <v>0</v>
      </c>
    </row>
    <row r="1240" spans="1:3" ht="15.75" customHeight="1">
      <c r="A1240" s="14">
        <v>220</v>
      </c>
      <c r="B1240" s="14">
        <v>0</v>
      </c>
      <c r="C1240">
        <v>0</v>
      </c>
    </row>
    <row r="1241" spans="1:3" ht="15.75" customHeight="1">
      <c r="A1241" s="14">
        <v>221</v>
      </c>
      <c r="B1241" s="14">
        <v>0</v>
      </c>
      <c r="C1241">
        <v>0</v>
      </c>
    </row>
    <row r="1242" spans="1:3" ht="15.75" customHeight="1">
      <c r="A1242" s="14">
        <v>220</v>
      </c>
      <c r="B1242" s="14">
        <v>0</v>
      </c>
      <c r="C1242">
        <v>0</v>
      </c>
    </row>
    <row r="1243" spans="1:3" ht="15.75" customHeight="1">
      <c r="A1243" s="14">
        <v>220</v>
      </c>
      <c r="B1243" s="14">
        <v>0</v>
      </c>
      <c r="C1243">
        <v>0</v>
      </c>
    </row>
    <row r="1244" spans="1:3" ht="15.75" customHeight="1">
      <c r="A1244" s="14">
        <v>221</v>
      </c>
      <c r="B1244" s="14">
        <v>0</v>
      </c>
      <c r="C1244">
        <v>0</v>
      </c>
    </row>
    <row r="1245" spans="1:3" ht="15.75" customHeight="1">
      <c r="A1245" s="14">
        <v>220</v>
      </c>
      <c r="B1245" s="14">
        <v>0</v>
      </c>
      <c r="C1245">
        <v>0</v>
      </c>
    </row>
    <row r="1246" spans="1:3" ht="15.75" customHeight="1">
      <c r="A1246" s="14">
        <v>219</v>
      </c>
      <c r="B1246" s="14">
        <v>0</v>
      </c>
      <c r="C1246">
        <v>0</v>
      </c>
    </row>
    <row r="1247" spans="1:3" ht="15.75" customHeight="1">
      <c r="A1247" s="14">
        <v>220</v>
      </c>
      <c r="B1247" s="14">
        <v>0</v>
      </c>
      <c r="C1247">
        <v>0</v>
      </c>
    </row>
    <row r="1248" spans="1:3" ht="15.75" customHeight="1">
      <c r="A1248" s="14">
        <v>220</v>
      </c>
      <c r="B1248" s="14">
        <v>0</v>
      </c>
      <c r="C1248">
        <v>0</v>
      </c>
    </row>
    <row r="1249" spans="1:3" ht="15.75" customHeight="1">
      <c r="A1249" s="14">
        <v>219</v>
      </c>
      <c r="B1249" s="14">
        <v>0</v>
      </c>
      <c r="C1249">
        <v>0</v>
      </c>
    </row>
    <row r="1250" spans="1:3" ht="15.75" customHeight="1">
      <c r="A1250" s="14">
        <v>220</v>
      </c>
      <c r="B1250" s="14">
        <v>0</v>
      </c>
      <c r="C1250">
        <v>0</v>
      </c>
    </row>
    <row r="1251" spans="1:3" ht="15.75" customHeight="1">
      <c r="A1251" s="14">
        <v>219</v>
      </c>
      <c r="B1251" s="14">
        <v>0</v>
      </c>
      <c r="C1251">
        <v>0</v>
      </c>
    </row>
    <row r="1252" spans="1:3" ht="15.75" customHeight="1">
      <c r="A1252" s="14">
        <v>219</v>
      </c>
      <c r="B1252" s="14">
        <v>0</v>
      </c>
      <c r="C1252">
        <v>0</v>
      </c>
    </row>
    <row r="1253" spans="1:3" ht="15.75" customHeight="1">
      <c r="A1253" s="14">
        <v>220</v>
      </c>
      <c r="B1253" s="14">
        <v>0</v>
      </c>
      <c r="C1253">
        <v>0</v>
      </c>
    </row>
    <row r="1254" spans="1:3" ht="15.75" customHeight="1">
      <c r="A1254" s="14">
        <v>220</v>
      </c>
      <c r="B1254" s="14">
        <v>0</v>
      </c>
      <c r="C1254">
        <v>0</v>
      </c>
    </row>
    <row r="1255" spans="1:3" ht="15.75" customHeight="1">
      <c r="A1255" s="14">
        <v>220</v>
      </c>
      <c r="B1255" s="14">
        <v>0</v>
      </c>
      <c r="C1255">
        <v>0</v>
      </c>
    </row>
    <row r="1256" spans="1:3" ht="15.75" customHeight="1">
      <c r="A1256" s="14">
        <v>220</v>
      </c>
      <c r="B1256" s="14">
        <v>0</v>
      </c>
      <c r="C1256">
        <v>0</v>
      </c>
    </row>
    <row r="1257" spans="1:3" ht="15.75" customHeight="1">
      <c r="A1257" s="14">
        <v>220</v>
      </c>
      <c r="B1257" s="14">
        <v>0</v>
      </c>
      <c r="C1257">
        <v>0</v>
      </c>
    </row>
    <row r="1258" spans="1:3" ht="15.75" customHeight="1">
      <c r="A1258" s="14">
        <v>220</v>
      </c>
      <c r="B1258" s="14">
        <v>0</v>
      </c>
      <c r="C1258">
        <v>0</v>
      </c>
    </row>
    <row r="1259" spans="1:3" ht="15.75" customHeight="1">
      <c r="A1259" s="14">
        <v>219</v>
      </c>
      <c r="B1259" s="14">
        <v>0</v>
      </c>
      <c r="C1259">
        <v>0</v>
      </c>
    </row>
    <row r="1260" spans="1:3" ht="15.75" customHeight="1">
      <c r="A1260" s="14">
        <v>219</v>
      </c>
      <c r="B1260" s="14">
        <v>0</v>
      </c>
      <c r="C1260">
        <v>0</v>
      </c>
    </row>
    <row r="1261" spans="1:3" ht="15.75" customHeight="1">
      <c r="A1261" s="14">
        <v>220</v>
      </c>
      <c r="B1261" s="14">
        <v>0</v>
      </c>
      <c r="C1261">
        <v>0</v>
      </c>
    </row>
    <row r="1262" spans="1:3" ht="15.75" customHeight="1">
      <c r="A1262" s="14">
        <v>220</v>
      </c>
      <c r="B1262" s="14">
        <v>0</v>
      </c>
      <c r="C1262">
        <v>0</v>
      </c>
    </row>
    <row r="1263" spans="1:3" ht="15.75" customHeight="1">
      <c r="A1263" s="14">
        <v>219</v>
      </c>
      <c r="B1263" s="14">
        <v>0</v>
      </c>
      <c r="C1263">
        <v>0</v>
      </c>
    </row>
    <row r="1264" spans="1:3" ht="15.75" customHeight="1">
      <c r="A1264" s="14">
        <v>219</v>
      </c>
      <c r="B1264" s="14">
        <v>0</v>
      </c>
      <c r="C1264">
        <v>0</v>
      </c>
    </row>
    <row r="1265" spans="1:3" ht="15.75" customHeight="1">
      <c r="A1265" s="14">
        <v>220</v>
      </c>
      <c r="B1265" s="14">
        <v>0</v>
      </c>
      <c r="C1265">
        <v>0</v>
      </c>
    </row>
    <row r="1266" spans="1:3" ht="15.75" customHeight="1">
      <c r="A1266" s="14">
        <v>219</v>
      </c>
      <c r="B1266" s="14">
        <v>0</v>
      </c>
      <c r="C1266">
        <v>0</v>
      </c>
    </row>
    <row r="1267" spans="1:3" ht="15.75" customHeight="1">
      <c r="A1267" s="14">
        <v>220</v>
      </c>
      <c r="B1267" s="14">
        <v>0</v>
      </c>
      <c r="C1267">
        <v>0</v>
      </c>
    </row>
    <row r="1268" spans="1:3" ht="15.75" customHeight="1">
      <c r="A1268" s="14">
        <v>219</v>
      </c>
      <c r="B1268" s="14">
        <v>0</v>
      </c>
      <c r="C1268">
        <v>0</v>
      </c>
    </row>
    <row r="1269" spans="1:3" ht="15.75" customHeight="1">
      <c r="A1269" s="14">
        <v>219</v>
      </c>
      <c r="B1269" s="14">
        <v>0</v>
      </c>
      <c r="C1269">
        <v>0</v>
      </c>
    </row>
    <row r="1270" spans="1:3" ht="15.75" customHeight="1">
      <c r="A1270" s="14">
        <v>220</v>
      </c>
      <c r="B1270" s="14">
        <v>0</v>
      </c>
      <c r="C1270">
        <v>0</v>
      </c>
    </row>
    <row r="1271" spans="1:3" ht="15.75" customHeight="1">
      <c r="A1271" s="14">
        <v>219</v>
      </c>
      <c r="B1271" s="14">
        <v>0</v>
      </c>
      <c r="C1271">
        <v>0</v>
      </c>
    </row>
    <row r="1272" spans="1:3" ht="15.75" customHeight="1">
      <c r="A1272" s="14">
        <v>219</v>
      </c>
      <c r="B1272" s="14">
        <v>0</v>
      </c>
      <c r="C1272">
        <v>0</v>
      </c>
    </row>
    <row r="1273" spans="1:3" ht="15.75" customHeight="1">
      <c r="A1273" s="14">
        <v>220</v>
      </c>
      <c r="B1273" s="14">
        <v>0</v>
      </c>
      <c r="C1273">
        <v>0</v>
      </c>
    </row>
    <row r="1274" spans="1:3" ht="15.75" customHeight="1">
      <c r="A1274" s="14">
        <v>220</v>
      </c>
      <c r="B1274" s="14">
        <v>0</v>
      </c>
      <c r="C1274">
        <v>0</v>
      </c>
    </row>
    <row r="1275" spans="1:3" ht="15.75" customHeight="1">
      <c r="A1275" s="14">
        <v>220</v>
      </c>
      <c r="B1275" s="14">
        <v>0</v>
      </c>
      <c r="C1275">
        <v>0</v>
      </c>
    </row>
    <row r="1276" spans="1:3" ht="15.75" customHeight="1">
      <c r="A1276" s="14">
        <v>219</v>
      </c>
      <c r="B1276" s="14">
        <v>0</v>
      </c>
      <c r="C1276">
        <v>0</v>
      </c>
    </row>
    <row r="1277" spans="1:3" ht="15.75" customHeight="1">
      <c r="A1277" s="14">
        <v>220</v>
      </c>
      <c r="B1277" s="14">
        <v>0</v>
      </c>
      <c r="C1277">
        <v>0</v>
      </c>
    </row>
    <row r="1278" spans="1:3" ht="15.75" customHeight="1">
      <c r="A1278" s="14">
        <v>220</v>
      </c>
      <c r="B1278" s="14">
        <v>0</v>
      </c>
      <c r="C1278">
        <v>0</v>
      </c>
    </row>
    <row r="1279" spans="1:3" ht="15.75" customHeight="1">
      <c r="A1279" s="14">
        <v>219</v>
      </c>
      <c r="B1279" s="14">
        <v>0</v>
      </c>
      <c r="C1279">
        <v>0</v>
      </c>
    </row>
    <row r="1280" spans="1:3" ht="15.75" customHeight="1">
      <c r="A1280" s="14">
        <v>219</v>
      </c>
      <c r="B1280" s="14">
        <v>0</v>
      </c>
      <c r="C1280">
        <v>0</v>
      </c>
    </row>
    <row r="1281" spans="1:3" ht="15.75" customHeight="1">
      <c r="A1281" s="14">
        <v>221</v>
      </c>
      <c r="B1281" s="14">
        <v>0</v>
      </c>
      <c r="C1281">
        <v>0</v>
      </c>
    </row>
    <row r="1282" spans="1:3" ht="15.75" customHeight="1">
      <c r="A1282" s="14">
        <v>220</v>
      </c>
      <c r="B1282" s="14">
        <v>0</v>
      </c>
      <c r="C1282">
        <v>0</v>
      </c>
    </row>
    <row r="1283" spans="1:3" ht="15.75" customHeight="1">
      <c r="A1283" s="14">
        <v>221</v>
      </c>
      <c r="B1283" s="14">
        <v>0</v>
      </c>
      <c r="C1283">
        <v>0</v>
      </c>
    </row>
    <row r="1284" spans="1:3" ht="15.75" customHeight="1">
      <c r="A1284" s="14">
        <v>220</v>
      </c>
      <c r="B1284" s="14">
        <v>0</v>
      </c>
      <c r="C1284">
        <v>0</v>
      </c>
    </row>
    <row r="1285" spans="1:3" ht="15.75" customHeight="1">
      <c r="A1285" s="14">
        <v>220</v>
      </c>
      <c r="B1285" s="14">
        <v>0</v>
      </c>
      <c r="C1285">
        <v>0</v>
      </c>
    </row>
    <row r="1286" spans="1:3" ht="15.75" customHeight="1">
      <c r="A1286" s="14">
        <v>219</v>
      </c>
      <c r="B1286" s="14">
        <v>0</v>
      </c>
      <c r="C1286">
        <v>0</v>
      </c>
    </row>
    <row r="1287" spans="1:3" ht="15.75" customHeight="1">
      <c r="A1287" s="14">
        <v>220</v>
      </c>
      <c r="B1287" s="14">
        <v>0</v>
      </c>
      <c r="C1287">
        <v>0</v>
      </c>
    </row>
    <row r="1288" spans="1:3" ht="15.75" customHeight="1">
      <c r="A1288" s="14">
        <v>219</v>
      </c>
      <c r="B1288" s="14">
        <v>0</v>
      </c>
      <c r="C1288">
        <v>0</v>
      </c>
    </row>
    <row r="1289" spans="1:3" ht="15.75" customHeight="1">
      <c r="A1289" s="14">
        <v>221</v>
      </c>
      <c r="B1289" s="14">
        <v>0</v>
      </c>
      <c r="C1289">
        <v>0</v>
      </c>
    </row>
    <row r="1290" spans="1:3" ht="15.75" customHeight="1">
      <c r="A1290" s="14">
        <v>221</v>
      </c>
      <c r="B1290" s="14">
        <v>0</v>
      </c>
      <c r="C1290">
        <v>0</v>
      </c>
    </row>
    <row r="1291" spans="1:3" ht="15.75" customHeight="1">
      <c r="A1291" s="14">
        <v>219</v>
      </c>
      <c r="B1291" s="14">
        <v>0</v>
      </c>
      <c r="C1291">
        <v>0</v>
      </c>
    </row>
    <row r="1292" spans="1:3" ht="15.75" customHeight="1">
      <c r="A1292" s="14">
        <v>220</v>
      </c>
      <c r="B1292" s="14">
        <v>0</v>
      </c>
      <c r="C1292">
        <v>0</v>
      </c>
    </row>
    <row r="1293" spans="1:3" ht="15.75" customHeight="1">
      <c r="A1293" s="14">
        <v>220</v>
      </c>
      <c r="B1293" s="14">
        <v>0</v>
      </c>
      <c r="C1293">
        <v>0</v>
      </c>
    </row>
    <row r="1294" spans="1:3" ht="15.75" customHeight="1">
      <c r="A1294" s="14">
        <v>219</v>
      </c>
      <c r="B1294" s="14">
        <v>0</v>
      </c>
      <c r="C1294">
        <v>0</v>
      </c>
    </row>
    <row r="1295" spans="1:3" ht="15.75" customHeight="1">
      <c r="A1295" s="14">
        <v>220</v>
      </c>
      <c r="B1295" s="14">
        <v>0</v>
      </c>
      <c r="C1295">
        <v>0</v>
      </c>
    </row>
    <row r="1296" spans="1:3" ht="15.75" customHeight="1">
      <c r="A1296" s="14">
        <v>220</v>
      </c>
      <c r="B1296" s="14">
        <v>0</v>
      </c>
      <c r="C1296">
        <v>0</v>
      </c>
    </row>
    <row r="1297" spans="1:3" ht="15.75" customHeight="1">
      <c r="A1297" s="14">
        <v>220</v>
      </c>
      <c r="B1297" s="14">
        <v>0</v>
      </c>
      <c r="C1297">
        <v>0</v>
      </c>
    </row>
    <row r="1298" spans="1:3" ht="15.75" customHeight="1">
      <c r="A1298" s="14">
        <v>221</v>
      </c>
      <c r="B1298" s="14">
        <v>0</v>
      </c>
      <c r="C1298">
        <v>0</v>
      </c>
    </row>
    <row r="1299" spans="1:3" ht="15.75" customHeight="1">
      <c r="A1299" s="14">
        <v>221</v>
      </c>
      <c r="B1299" s="14">
        <v>0</v>
      </c>
      <c r="C1299">
        <v>0</v>
      </c>
    </row>
    <row r="1300" spans="1:3" ht="15.75" customHeight="1">
      <c r="A1300" s="14">
        <v>220</v>
      </c>
      <c r="B1300" s="14">
        <v>0</v>
      </c>
      <c r="C1300">
        <v>0</v>
      </c>
    </row>
    <row r="1301" spans="1:3" ht="15.75" customHeight="1">
      <c r="A1301" s="14">
        <v>220</v>
      </c>
      <c r="B1301" s="14">
        <v>0</v>
      </c>
      <c r="C1301">
        <v>0</v>
      </c>
    </row>
    <row r="1302" spans="1:3" ht="15.75" customHeight="1">
      <c r="A1302" s="14">
        <v>220</v>
      </c>
      <c r="B1302" s="14">
        <v>0</v>
      </c>
      <c r="C1302">
        <v>0</v>
      </c>
    </row>
    <row r="1303" spans="1:3" ht="15.75" customHeight="1">
      <c r="A1303" s="14">
        <v>220</v>
      </c>
      <c r="B1303" s="14">
        <v>0</v>
      </c>
      <c r="C1303">
        <v>0</v>
      </c>
    </row>
    <row r="1304" spans="1:3" ht="15.75" customHeight="1">
      <c r="A1304" s="14">
        <v>220</v>
      </c>
      <c r="B1304" s="14">
        <v>0</v>
      </c>
      <c r="C1304">
        <v>0</v>
      </c>
    </row>
    <row r="1305" spans="1:3" ht="15.75" customHeight="1">
      <c r="A1305" s="14">
        <v>221</v>
      </c>
      <c r="B1305" s="14">
        <v>0</v>
      </c>
      <c r="C1305">
        <v>0</v>
      </c>
    </row>
    <row r="1306" spans="1:3" ht="15.75" customHeight="1">
      <c r="A1306" s="14">
        <v>219</v>
      </c>
      <c r="B1306" s="14">
        <v>0</v>
      </c>
      <c r="C1306">
        <v>0</v>
      </c>
    </row>
    <row r="1307" spans="1:3" ht="15.75" customHeight="1">
      <c r="A1307" s="14">
        <v>220</v>
      </c>
      <c r="B1307" s="14">
        <v>0</v>
      </c>
      <c r="C1307">
        <v>0</v>
      </c>
    </row>
    <row r="1308" spans="1:3" ht="15.75" customHeight="1">
      <c r="A1308" s="14">
        <v>219</v>
      </c>
      <c r="B1308" s="14">
        <v>0</v>
      </c>
      <c r="C1308">
        <v>0</v>
      </c>
    </row>
    <row r="1309" spans="1:3" ht="15.75" customHeight="1">
      <c r="A1309" s="14">
        <v>221</v>
      </c>
      <c r="B1309" s="14">
        <v>0</v>
      </c>
      <c r="C1309">
        <v>0</v>
      </c>
    </row>
    <row r="1310" spans="1:3" ht="15.75" customHeight="1">
      <c r="A1310" s="14">
        <v>220</v>
      </c>
      <c r="B1310" s="14">
        <v>0</v>
      </c>
      <c r="C1310">
        <v>0</v>
      </c>
    </row>
    <row r="1311" spans="1:3" ht="15.75" customHeight="1">
      <c r="A1311" s="14">
        <v>221</v>
      </c>
      <c r="B1311" s="14">
        <v>0</v>
      </c>
      <c r="C1311">
        <v>0</v>
      </c>
    </row>
    <row r="1312" spans="1:3" ht="15.75" customHeight="1">
      <c r="A1312" s="14">
        <v>220</v>
      </c>
      <c r="B1312" s="14">
        <v>0</v>
      </c>
      <c r="C1312">
        <v>0</v>
      </c>
    </row>
    <row r="1313" spans="1:3" ht="15.75" customHeight="1">
      <c r="A1313" s="14">
        <v>221</v>
      </c>
      <c r="B1313" s="14">
        <v>0</v>
      </c>
      <c r="C1313">
        <v>0</v>
      </c>
    </row>
    <row r="1314" spans="1:3" ht="15.75" customHeight="1">
      <c r="A1314" s="14">
        <v>220</v>
      </c>
      <c r="B1314" s="14">
        <v>0</v>
      </c>
      <c r="C1314">
        <v>0</v>
      </c>
    </row>
    <row r="1315" spans="1:3" ht="15.75" customHeight="1">
      <c r="A1315" s="14">
        <v>219</v>
      </c>
      <c r="B1315" s="14">
        <v>0</v>
      </c>
      <c r="C1315">
        <v>0</v>
      </c>
    </row>
    <row r="1316" spans="1:3" ht="15.75" customHeight="1">
      <c r="A1316" s="14">
        <v>205</v>
      </c>
      <c r="B1316" s="14">
        <v>0</v>
      </c>
      <c r="C1316">
        <v>0</v>
      </c>
    </row>
    <row r="1317" spans="1:3" ht="15.75" customHeight="1">
      <c r="A1317" s="14">
        <v>220</v>
      </c>
      <c r="B1317" s="14">
        <v>0</v>
      </c>
      <c r="C1317">
        <v>0</v>
      </c>
    </row>
    <row r="1318" spans="1:3" ht="15.75" customHeight="1">
      <c r="A1318" s="14">
        <v>219</v>
      </c>
      <c r="B1318" s="14">
        <v>0</v>
      </c>
      <c r="C1318">
        <v>0</v>
      </c>
    </row>
    <row r="1319" spans="1:3" ht="15.75" customHeight="1">
      <c r="A1319" s="14">
        <v>219</v>
      </c>
      <c r="B1319" s="14">
        <v>0</v>
      </c>
      <c r="C1319">
        <v>0</v>
      </c>
    </row>
    <row r="1320" spans="1:3" ht="15.75" customHeight="1">
      <c r="A1320" s="14">
        <v>220</v>
      </c>
      <c r="B1320" s="14">
        <v>0</v>
      </c>
      <c r="C1320">
        <v>0</v>
      </c>
    </row>
    <row r="1321" spans="1:3" ht="15.75" customHeight="1">
      <c r="A1321" s="14">
        <v>205</v>
      </c>
      <c r="B1321" s="14">
        <v>0</v>
      </c>
      <c r="C1321">
        <v>0</v>
      </c>
    </row>
    <row r="1322" spans="1:3" ht="15.75" customHeight="1">
      <c r="A1322" s="14">
        <v>220</v>
      </c>
      <c r="B1322" s="14">
        <v>0</v>
      </c>
      <c r="C1322">
        <v>0</v>
      </c>
    </row>
    <row r="1323" spans="1:3" ht="15.75" customHeight="1">
      <c r="A1323" s="14">
        <v>220</v>
      </c>
      <c r="B1323" s="14">
        <v>0</v>
      </c>
      <c r="C1323">
        <v>0</v>
      </c>
    </row>
    <row r="1324" spans="1:3" ht="15.75" customHeight="1">
      <c r="A1324" s="14">
        <v>220</v>
      </c>
      <c r="B1324" s="14">
        <v>0</v>
      </c>
      <c r="C1324">
        <v>0</v>
      </c>
    </row>
    <row r="1325" spans="1:3" ht="15.75" customHeight="1">
      <c r="A1325" s="14">
        <v>208</v>
      </c>
      <c r="B1325" s="14">
        <v>0</v>
      </c>
      <c r="C1325">
        <v>0</v>
      </c>
    </row>
    <row r="1326" spans="1:3" ht="15.75" customHeight="1">
      <c r="A1326" s="14">
        <v>220</v>
      </c>
      <c r="B1326" s="14">
        <v>0</v>
      </c>
      <c r="C1326">
        <v>0</v>
      </c>
    </row>
    <row r="1327" spans="1:3" ht="15.75" customHeight="1">
      <c r="A1327" s="14">
        <v>205</v>
      </c>
      <c r="B1327" s="14">
        <v>0</v>
      </c>
      <c r="C1327">
        <v>0</v>
      </c>
    </row>
    <row r="1328" spans="1:3" ht="15.75" customHeight="1">
      <c r="A1328" s="14">
        <v>220</v>
      </c>
      <c r="B1328" s="14">
        <v>0</v>
      </c>
      <c r="C1328">
        <v>0</v>
      </c>
    </row>
    <row r="1329" spans="1:3" ht="15.75" customHeight="1">
      <c r="A1329" s="14">
        <v>219</v>
      </c>
      <c r="B1329" s="14">
        <v>0</v>
      </c>
      <c r="C1329">
        <v>0</v>
      </c>
    </row>
    <row r="1330" spans="1:3" ht="15.75" customHeight="1">
      <c r="A1330" s="14">
        <v>219</v>
      </c>
      <c r="B1330" s="14">
        <v>0</v>
      </c>
      <c r="C1330">
        <v>0</v>
      </c>
    </row>
    <row r="1331" spans="1:3" ht="15.75" customHeight="1">
      <c r="A1331" s="14">
        <v>220</v>
      </c>
      <c r="B1331" s="14">
        <v>0</v>
      </c>
      <c r="C1331">
        <v>0</v>
      </c>
    </row>
    <row r="1332" spans="1:3" ht="15.75" customHeight="1">
      <c r="A1332" s="14">
        <v>205</v>
      </c>
      <c r="B1332" s="14">
        <v>0</v>
      </c>
      <c r="C1332">
        <v>0</v>
      </c>
    </row>
    <row r="1333" spans="1:3" ht="15.75" customHeight="1">
      <c r="A1333" s="14">
        <v>221</v>
      </c>
      <c r="B1333" s="14">
        <v>0</v>
      </c>
      <c r="C1333">
        <v>0</v>
      </c>
    </row>
    <row r="1334" spans="1:3" ht="15.75" customHeight="1">
      <c r="A1334" s="14">
        <v>220</v>
      </c>
      <c r="B1334" s="14">
        <v>0</v>
      </c>
      <c r="C1334">
        <v>0</v>
      </c>
    </row>
    <row r="1335" spans="1:3" ht="15.75" customHeight="1">
      <c r="A1335" s="14">
        <v>219</v>
      </c>
      <c r="B1335" s="14">
        <v>0</v>
      </c>
      <c r="C1335">
        <v>0</v>
      </c>
    </row>
    <row r="1336" spans="1:3" ht="15.75" customHeight="1">
      <c r="A1336" s="14">
        <v>221</v>
      </c>
      <c r="B1336" s="14">
        <v>0</v>
      </c>
      <c r="C1336">
        <v>0</v>
      </c>
    </row>
    <row r="1337" spans="1:3" ht="15.75" customHeight="1">
      <c r="A1337" s="14">
        <v>219</v>
      </c>
      <c r="B1337" s="14">
        <v>0</v>
      </c>
      <c r="C1337">
        <v>0</v>
      </c>
    </row>
    <row r="1338" spans="1:3" ht="15.75" customHeight="1">
      <c r="A1338" s="14">
        <v>220</v>
      </c>
      <c r="B1338" s="14">
        <v>0</v>
      </c>
      <c r="C1338">
        <v>0</v>
      </c>
    </row>
    <row r="1339" spans="1:3" ht="15.75" customHeight="1">
      <c r="A1339" s="14">
        <v>220</v>
      </c>
      <c r="B1339" s="14">
        <v>0</v>
      </c>
      <c r="C1339">
        <v>0</v>
      </c>
    </row>
  </sheetData>
  <autoFilter ref="A1:A1339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Table 1</vt:lpstr>
      <vt:lpstr>Table 2</vt:lpstr>
      <vt:lpstr>Tables 3 and 4</vt:lpstr>
      <vt:lpstr>Figure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ana.medeiros</cp:lastModifiedBy>
  <dcterms:created xsi:type="dcterms:W3CDTF">2021-10-17T18:54:10Z</dcterms:created>
  <dcterms:modified xsi:type="dcterms:W3CDTF">2022-04-19T13:21:02Z</dcterms:modified>
</cp:coreProperties>
</file>