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upradosbo/Dropbox/02 Personal/02 Estudios y formación/01 Tesi UPF/Publicacions/Tercer artículo/Calidad webs nutrición y microbiota/02 BMJ Open/Supplemental material/"/>
    </mc:Choice>
  </mc:AlternateContent>
  <xr:revisionPtr revIDLastSave="0" documentId="13_ncr:1_{C6896D1F-C85F-A245-8567-93AB86F3CA9E}" xr6:coauthVersionLast="45" xr6:coauthVersionMax="47" xr10:uidLastSave="{00000000-0000-0000-0000-000000000000}"/>
  <bookViews>
    <workbookView xWindow="220" yWindow="460" windowWidth="39960" windowHeight="20640" activeTab="3" xr2:uid="{5D445CFD-68DA-454B-8012-A6EF66683812}"/>
  </bookViews>
  <sheets>
    <sheet name="Typology webpages &amp; quality" sheetId="1" r:id="rId1"/>
    <sheet name="Examples of webpages" sheetId="6" r:id="rId2"/>
    <sheet name="CONSENSUS ALL" sheetId="2" r:id="rId3"/>
    <sheet name="Cohen's kappa index" sheetId="5" r:id="rId4"/>
  </sheets>
  <definedNames>
    <definedName name="_xlnm._FilterDatabase" localSheetId="2" hidden="1">'CONSENSUS ALL'!$A$1:$AC$1</definedName>
    <definedName name="_xlnm._FilterDatabase" localSheetId="0" hidden="1">'Typology webpages &amp; quality'!$A$1:$X$1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35" i="1"/>
  <c r="F36" i="1"/>
  <c r="F37" i="1"/>
  <c r="F38" i="1"/>
  <c r="F39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7" i="1"/>
  <c r="F108" i="1"/>
  <c r="F109" i="1"/>
  <c r="F111" i="1"/>
  <c r="F113" i="1"/>
  <c r="F114" i="1"/>
  <c r="F115" i="1"/>
  <c r="F116" i="1"/>
  <c r="F117" i="1"/>
  <c r="F118" i="1"/>
  <c r="F119" i="1"/>
  <c r="F120" i="1"/>
  <c r="F121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2" i="1"/>
  <c r="G33" i="1"/>
  <c r="G34" i="1"/>
  <c r="G35" i="1"/>
  <c r="G36" i="1"/>
  <c r="G37" i="1"/>
  <c r="G38" i="1"/>
  <c r="G39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7" i="1"/>
  <c r="G108" i="1"/>
  <c r="G109" i="1"/>
  <c r="G111" i="1"/>
  <c r="G113" i="1"/>
  <c r="G114" i="1"/>
  <c r="G115" i="1"/>
  <c r="G116" i="1"/>
  <c r="G117" i="1"/>
  <c r="G118" i="1"/>
  <c r="G119" i="1"/>
  <c r="G120" i="1"/>
  <c r="G121" i="1"/>
  <c r="T121" i="1" l="1"/>
  <c r="U121" i="1"/>
  <c r="V121" i="1"/>
  <c r="W121" i="1"/>
  <c r="Q121" i="1"/>
  <c r="R121" i="1"/>
  <c r="S12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7" i="1"/>
  <c r="L108" i="1"/>
  <c r="L109" i="1"/>
  <c r="L111" i="1"/>
  <c r="L113" i="1"/>
  <c r="L114" i="1"/>
  <c r="L115" i="1"/>
  <c r="L116" i="1"/>
  <c r="L117" i="1"/>
  <c r="L118" i="1"/>
  <c r="L119" i="1"/>
  <c r="L120" i="1"/>
  <c r="L121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70" i="1"/>
  <c r="J71" i="1"/>
  <c r="J72" i="1"/>
  <c r="J73" i="1"/>
  <c r="J74" i="1"/>
  <c r="J75" i="1"/>
  <c r="J76" i="1"/>
  <c r="J77" i="1"/>
  <c r="J78" i="1"/>
  <c r="J7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1" i="1"/>
  <c r="J113" i="1"/>
  <c r="J114" i="1"/>
  <c r="J115" i="1"/>
  <c r="J116" i="1"/>
  <c r="J117" i="1"/>
  <c r="J118" i="1"/>
  <c r="J119" i="1"/>
  <c r="J120" i="1"/>
  <c r="J121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2" i="1"/>
  <c r="I33" i="1"/>
  <c r="I34" i="1"/>
  <c r="I35" i="1"/>
  <c r="I36" i="1"/>
  <c r="I37" i="1"/>
  <c r="I38" i="1"/>
  <c r="I39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70" i="1"/>
  <c r="I71" i="1"/>
  <c r="I72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1" i="1"/>
  <c r="I113" i="1"/>
  <c r="I114" i="1"/>
  <c r="I115" i="1"/>
  <c r="I116" i="1"/>
  <c r="I117" i="1"/>
  <c r="I118" i="1"/>
  <c r="I119" i="1"/>
  <c r="I120" i="1"/>
  <c r="I121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2" i="1"/>
  <c r="H33" i="1"/>
  <c r="H34" i="1"/>
  <c r="H35" i="1"/>
  <c r="H36" i="1"/>
  <c r="H37" i="1"/>
  <c r="H38" i="1"/>
  <c r="H39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1" i="1"/>
  <c r="H113" i="1"/>
  <c r="H114" i="1"/>
  <c r="H115" i="1"/>
  <c r="H116" i="1"/>
  <c r="H117" i="1"/>
  <c r="H118" i="1"/>
  <c r="H119" i="1"/>
  <c r="H120" i="1"/>
  <c r="H121" i="1"/>
  <c r="H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9" i="1"/>
  <c r="W20" i="1"/>
  <c r="W21" i="1"/>
  <c r="W22" i="1"/>
  <c r="W23" i="1"/>
  <c r="W24" i="1"/>
  <c r="W25" i="1"/>
  <c r="W26" i="1"/>
  <c r="W27" i="1"/>
  <c r="W28" i="1"/>
  <c r="W29" i="1"/>
  <c r="W32" i="1"/>
  <c r="W33" i="1"/>
  <c r="W34" i="1"/>
  <c r="W35" i="1"/>
  <c r="W36" i="1"/>
  <c r="W37" i="1"/>
  <c r="W38" i="1"/>
  <c r="W39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70" i="1"/>
  <c r="W71" i="1"/>
  <c r="W72" i="1"/>
  <c r="W73" i="1"/>
  <c r="W74" i="1"/>
  <c r="W75" i="1"/>
  <c r="W76" i="1"/>
  <c r="W77" i="1"/>
  <c r="W78" i="1"/>
  <c r="W79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7" i="1"/>
  <c r="W108" i="1"/>
  <c r="W109" i="1"/>
  <c r="W111" i="1"/>
  <c r="W113" i="1"/>
  <c r="W114" i="1"/>
  <c r="W115" i="1"/>
  <c r="W116" i="1"/>
  <c r="W117" i="1"/>
  <c r="W118" i="1"/>
  <c r="W119" i="1"/>
  <c r="W120" i="1"/>
  <c r="W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9" i="1"/>
  <c r="V20" i="1"/>
  <c r="V21" i="1"/>
  <c r="V22" i="1"/>
  <c r="V23" i="1"/>
  <c r="V24" i="1"/>
  <c r="V25" i="1"/>
  <c r="V26" i="1"/>
  <c r="V27" i="1"/>
  <c r="V28" i="1"/>
  <c r="V29" i="1"/>
  <c r="V32" i="1"/>
  <c r="V33" i="1"/>
  <c r="V34" i="1"/>
  <c r="V35" i="1"/>
  <c r="V36" i="1"/>
  <c r="V37" i="1"/>
  <c r="V38" i="1"/>
  <c r="V39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70" i="1"/>
  <c r="V71" i="1"/>
  <c r="V72" i="1"/>
  <c r="V73" i="1"/>
  <c r="V74" i="1"/>
  <c r="V75" i="1"/>
  <c r="V76" i="1"/>
  <c r="V77" i="1"/>
  <c r="V78" i="1"/>
  <c r="V79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7" i="1"/>
  <c r="V108" i="1"/>
  <c r="V109" i="1"/>
  <c r="V111" i="1"/>
  <c r="V113" i="1"/>
  <c r="V114" i="1"/>
  <c r="V115" i="1"/>
  <c r="V116" i="1"/>
  <c r="V117" i="1"/>
  <c r="V118" i="1"/>
  <c r="V119" i="1"/>
  <c r="V120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9" i="1"/>
  <c r="U20" i="1"/>
  <c r="U21" i="1"/>
  <c r="U22" i="1"/>
  <c r="U23" i="1"/>
  <c r="U24" i="1"/>
  <c r="U25" i="1"/>
  <c r="U26" i="1"/>
  <c r="U27" i="1"/>
  <c r="U28" i="1"/>
  <c r="U29" i="1"/>
  <c r="U32" i="1"/>
  <c r="U33" i="1"/>
  <c r="U34" i="1"/>
  <c r="U35" i="1"/>
  <c r="U36" i="1"/>
  <c r="U37" i="1"/>
  <c r="U38" i="1"/>
  <c r="U39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70" i="1"/>
  <c r="U71" i="1"/>
  <c r="U72" i="1"/>
  <c r="U73" i="1"/>
  <c r="U74" i="1"/>
  <c r="U75" i="1"/>
  <c r="U76" i="1"/>
  <c r="U77" i="1"/>
  <c r="U78" i="1"/>
  <c r="U79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7" i="1"/>
  <c r="U108" i="1"/>
  <c r="U109" i="1"/>
  <c r="U111" i="1"/>
  <c r="U113" i="1"/>
  <c r="U114" i="1"/>
  <c r="U115" i="1"/>
  <c r="U116" i="1"/>
  <c r="U117" i="1"/>
  <c r="U118" i="1"/>
  <c r="U119" i="1"/>
  <c r="U120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9" i="1"/>
  <c r="T20" i="1"/>
  <c r="T21" i="1"/>
  <c r="T22" i="1"/>
  <c r="T23" i="1"/>
  <c r="T24" i="1"/>
  <c r="T25" i="1"/>
  <c r="T26" i="1"/>
  <c r="T27" i="1"/>
  <c r="T28" i="1"/>
  <c r="T29" i="1"/>
  <c r="T32" i="1"/>
  <c r="T33" i="1"/>
  <c r="T34" i="1"/>
  <c r="T35" i="1"/>
  <c r="T36" i="1"/>
  <c r="T37" i="1"/>
  <c r="T38" i="1"/>
  <c r="T39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70" i="1"/>
  <c r="T71" i="1"/>
  <c r="T72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7" i="1"/>
  <c r="T108" i="1"/>
  <c r="T109" i="1"/>
  <c r="T111" i="1"/>
  <c r="T113" i="1"/>
  <c r="T114" i="1"/>
  <c r="T115" i="1"/>
  <c r="T116" i="1"/>
  <c r="T117" i="1"/>
  <c r="T118" i="1"/>
  <c r="T119" i="1"/>
  <c r="T120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9" i="1"/>
  <c r="S20" i="1"/>
  <c r="S21" i="1"/>
  <c r="S22" i="1"/>
  <c r="S23" i="1"/>
  <c r="S24" i="1"/>
  <c r="S25" i="1"/>
  <c r="S26" i="1"/>
  <c r="S27" i="1"/>
  <c r="S28" i="1"/>
  <c r="S29" i="1"/>
  <c r="S32" i="1"/>
  <c r="S33" i="1"/>
  <c r="S34" i="1"/>
  <c r="S35" i="1"/>
  <c r="S36" i="1"/>
  <c r="S37" i="1"/>
  <c r="S38" i="1"/>
  <c r="S39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70" i="1"/>
  <c r="S71" i="1"/>
  <c r="S72" i="1"/>
  <c r="S73" i="1"/>
  <c r="S74" i="1"/>
  <c r="S75" i="1"/>
  <c r="S76" i="1"/>
  <c r="S77" i="1"/>
  <c r="S78" i="1"/>
  <c r="S79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7" i="1"/>
  <c r="S108" i="1"/>
  <c r="S109" i="1"/>
  <c r="S111" i="1"/>
  <c r="S113" i="1"/>
  <c r="S114" i="1"/>
  <c r="S115" i="1"/>
  <c r="S116" i="1"/>
  <c r="S117" i="1"/>
  <c r="S118" i="1"/>
  <c r="S119" i="1"/>
  <c r="S120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9" i="1"/>
  <c r="R20" i="1"/>
  <c r="R21" i="1"/>
  <c r="R22" i="1"/>
  <c r="R23" i="1"/>
  <c r="R24" i="1"/>
  <c r="R25" i="1"/>
  <c r="R26" i="1"/>
  <c r="R27" i="1"/>
  <c r="R28" i="1"/>
  <c r="R29" i="1"/>
  <c r="R32" i="1"/>
  <c r="R33" i="1"/>
  <c r="R34" i="1"/>
  <c r="R35" i="1"/>
  <c r="R36" i="1"/>
  <c r="R37" i="1"/>
  <c r="R38" i="1"/>
  <c r="R39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70" i="1"/>
  <c r="R71" i="1"/>
  <c r="R72" i="1"/>
  <c r="R73" i="1"/>
  <c r="R74" i="1"/>
  <c r="R75" i="1"/>
  <c r="R76" i="1"/>
  <c r="R77" i="1"/>
  <c r="R78" i="1"/>
  <c r="R79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7" i="1"/>
  <c r="R108" i="1"/>
  <c r="R109" i="1"/>
  <c r="R111" i="1"/>
  <c r="R113" i="1"/>
  <c r="R114" i="1"/>
  <c r="R115" i="1"/>
  <c r="R116" i="1"/>
  <c r="R117" i="1"/>
  <c r="R118" i="1"/>
  <c r="R119" i="1"/>
  <c r="R120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9" i="1"/>
  <c r="Q20" i="1"/>
  <c r="Q21" i="1"/>
  <c r="Q22" i="1"/>
  <c r="Q23" i="1"/>
  <c r="Q24" i="1"/>
  <c r="Q25" i="1"/>
  <c r="Q26" i="1"/>
  <c r="Q27" i="1"/>
  <c r="Q28" i="1"/>
  <c r="Q29" i="1"/>
  <c r="Q32" i="1"/>
  <c r="Q33" i="1"/>
  <c r="Q34" i="1"/>
  <c r="Q35" i="1"/>
  <c r="Q36" i="1"/>
  <c r="Q37" i="1"/>
  <c r="Q38" i="1"/>
  <c r="Q39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70" i="1"/>
  <c r="Q71" i="1"/>
  <c r="Q72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7" i="1"/>
  <c r="Q108" i="1"/>
  <c r="Q109" i="1"/>
  <c r="Q111" i="1"/>
  <c r="Q113" i="1"/>
  <c r="Q114" i="1"/>
  <c r="Q115" i="1"/>
  <c r="Q116" i="1"/>
  <c r="Q117" i="1"/>
  <c r="Q118" i="1"/>
  <c r="Q119" i="1"/>
  <c r="Q120" i="1"/>
  <c r="Q2" i="1"/>
  <c r="P8" i="1"/>
  <c r="P11" i="1"/>
  <c r="P14" i="1"/>
  <c r="P15" i="1"/>
  <c r="P20" i="1"/>
  <c r="P23" i="1"/>
  <c r="P26" i="1"/>
  <c r="P50" i="1"/>
  <c r="P70" i="1"/>
  <c r="P85" i="1"/>
  <c r="P86" i="1"/>
  <c r="P91" i="1"/>
  <c r="P100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27" i="1"/>
  <c r="N28" i="1"/>
  <c r="N29" i="1"/>
  <c r="N32" i="1"/>
  <c r="N33" i="1"/>
  <c r="N34" i="1"/>
  <c r="N35" i="1"/>
  <c r="N36" i="1"/>
  <c r="N37" i="1"/>
  <c r="N38" i="1"/>
  <c r="N39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70" i="1"/>
  <c r="N71" i="1"/>
  <c r="N72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7" i="1"/>
  <c r="N108" i="1"/>
  <c r="N109" i="1"/>
  <c r="N111" i="1"/>
  <c r="N113" i="1"/>
  <c r="N114" i="1"/>
  <c r="N115" i="1"/>
  <c r="N116" i="1"/>
  <c r="N117" i="1"/>
  <c r="N118" i="1"/>
  <c r="N119" i="1"/>
  <c r="N120" i="1"/>
  <c r="N121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29" i="1"/>
  <c r="M32" i="1"/>
  <c r="M33" i="1"/>
  <c r="M34" i="1"/>
  <c r="M35" i="1"/>
  <c r="M36" i="1"/>
  <c r="M37" i="1"/>
  <c r="M38" i="1"/>
  <c r="M39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70" i="1"/>
  <c r="M71" i="1"/>
  <c r="M72" i="1"/>
  <c r="M73" i="1"/>
  <c r="M74" i="1"/>
  <c r="M75" i="1"/>
  <c r="M76" i="1"/>
  <c r="M77" i="1"/>
  <c r="M78" i="1"/>
  <c r="M79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09" i="1"/>
  <c r="M111" i="1"/>
  <c r="M113" i="1"/>
  <c r="M114" i="1"/>
  <c r="M115" i="1"/>
  <c r="M116" i="1"/>
  <c r="M117" i="1"/>
  <c r="M118" i="1"/>
  <c r="M119" i="1"/>
  <c r="M120" i="1"/>
  <c r="M121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2" i="1"/>
  <c r="K33" i="1"/>
  <c r="K34" i="1"/>
  <c r="K35" i="1"/>
  <c r="K36" i="1"/>
  <c r="K37" i="1"/>
  <c r="K38" i="1"/>
  <c r="K39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70" i="1"/>
  <c r="K71" i="1"/>
  <c r="K72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1" i="1"/>
  <c r="K113" i="1"/>
  <c r="K114" i="1"/>
  <c r="K115" i="1"/>
  <c r="K116" i="1"/>
  <c r="K117" i="1"/>
  <c r="K118" i="1"/>
  <c r="K119" i="1"/>
  <c r="K120" i="1"/>
  <c r="K121" i="1"/>
  <c r="N2" i="1"/>
  <c r="M2" i="1"/>
  <c r="K2" i="1"/>
</calcChain>
</file>

<file path=xl/sharedStrings.xml><?xml version="1.0" encoding="utf-8"?>
<sst xmlns="http://schemas.openxmlformats.org/spreadsheetml/2006/main" count="1055" uniqueCount="393">
  <si>
    <t>Website</t>
  </si>
  <si>
    <t xml:space="preserve">Intervention </t>
  </si>
  <si>
    <t xml:space="preserve">Ranking </t>
  </si>
  <si>
    <t>URL</t>
  </si>
  <si>
    <t>Author</t>
  </si>
  <si>
    <t>Credentials</t>
  </si>
  <si>
    <t>External references</t>
  </si>
  <si>
    <t>Date</t>
  </si>
  <si>
    <t xml:space="preserve">Owner </t>
  </si>
  <si>
    <t xml:space="preserve">Probiotics </t>
  </si>
  <si>
    <t>http://blog.cofm.es/que-es-un-probiotico-para-que-sirve/#:~:text=Los%20probi%C3%B3ticos%20proporcionan%20diferentes%20beneficios,y%2C%20en%20general%2C%20fortalecen%20el</t>
  </si>
  <si>
    <t>Professional</t>
  </si>
  <si>
    <t>https://www.tuasaude.com/es/que-son-los-probioticos/</t>
  </si>
  <si>
    <t>Health portal</t>
  </si>
  <si>
    <t>https://www.normon.es/articulo-blog/por-que-tomar-probioticos-durante-un-tratamiento-antibiotico</t>
  </si>
  <si>
    <t>Commercial</t>
  </si>
  <si>
    <t>https://www.alimente.elconfidencial.com/bienestar/2020-10-24/probioticos-microbiota-flora-intestinal-cuando-152_2283999/</t>
  </si>
  <si>
    <t>News</t>
  </si>
  <si>
    <t>https://www.ecoceutics.com/respuestas-de-salud/cuando-tomar-probioticos-antes-o-despues-de-comer/</t>
  </si>
  <si>
    <t>https://www.mujerhoy.com/vivir/bienestar/201903/03/cuando-tomar-probioticos-antes-o-despues-de-comer-20190303213540.html</t>
  </si>
  <si>
    <t>https://www.mayoclinic.org/es-es/prebiotics-probiotics-and-your-health/art-20390058</t>
  </si>
  <si>
    <t>https://www.clinicaalemana.cl/articulos/detalle/2021/probioticos-que-son-y-como-benefician-a-la-salud</t>
  </si>
  <si>
    <t>https://www.cuerpomente.com/alimentacion/nutricion/alimentos-probioticos-beneficios_996</t>
  </si>
  <si>
    <t>https://elcomidista.elpais.com/elcomidista/2020/11/11/articulo/1605129921_363119.html</t>
  </si>
  <si>
    <t>https://cuidateplus.marca.com/bienestar/2020/12/28/probioticos-son-cuando-hay-tomarlos-176079.html</t>
  </si>
  <si>
    <t>https://biotical.es/es/por-que-es-bueno-tomar-probioticos/</t>
  </si>
  <si>
    <t>https://www.vitonica.com/wellness/que-tomar-probioticos-podria-no-ser-beneficioso-como-creiamos</t>
  </si>
  <si>
    <t>https://elpais.com/elpais/2019/09/11/buenavida/1568217937_004659.html</t>
  </si>
  <si>
    <t>https://blog.cheapism.com/es/beneficios-de-los-probioticos/</t>
  </si>
  <si>
    <t>Other</t>
  </si>
  <si>
    <t>https://www.lactoflora.es/preguntas-frecuentes-probioticos/</t>
  </si>
  <si>
    <t>https://www.youtube.com/watch?v=2nLQbAQcLOw</t>
  </si>
  <si>
    <t>https://www.cedimcat.info/index.php?option=com_content&amp;view=article&amp;id=224:papel-de-losprobioticosen-lasalud&amp;catid=41&amp;Itemid=472&amp;lang=es</t>
  </si>
  <si>
    <t>Governmental</t>
  </si>
  <si>
    <t>https://www.businessinsider.es/4-beneficios-salud-tomar-probioticos-859289</t>
  </si>
  <si>
    <t>https://phytoactif.es/blog/que-son-los-probioticos-y-por-que-son-tan-importantes/</t>
  </si>
  <si>
    <t>Prebiotics</t>
  </si>
  <si>
    <t>https://www.mayoclinic.org/es-es/healthy-lifestyle/consumer-health/expert-answers/probiotics/faq-20058065</t>
  </si>
  <si>
    <t>https://www.20minutos.es/noticia/3396073/0/prebioticos-que-son-para-que-sirven-donde-encontrarlos/</t>
  </si>
  <si>
    <t>https://cuidateplus.marca.com/alimentacion/nutricion/2004/02/15/alimentos-prebioticos-mejoran-salud-gastrointestinal-3536.html</t>
  </si>
  <si>
    <t>https://www.efesalud.com/prebioticos-prebioticos</t>
  </si>
  <si>
    <t>https://www.pileje.es/revista-salud/beneficios-prebioticos-salud</t>
  </si>
  <si>
    <t>https://www.normon.es/articulo-blog/probioticos-y-prebioticos-que-son-y-cuales-son-sus-diferencias</t>
  </si>
  <si>
    <t>https://www.mujerhoy.com/vivir/bienestar/201904/08/prebioticos-para-que-sirven-20190407145953.html</t>
  </si>
  <si>
    <t>http://www.aulamedica.es/nh/pdf/8715.pdf</t>
  </si>
  <si>
    <t>https://www.casafen.cl/probioticos-y-prebioticos-que-son-y-para-que-sirven/</t>
  </si>
  <si>
    <t>https://www.lactoflora.es/prebioticos-que-son-tipos-de-fibra-y-sus-beneficios/</t>
  </si>
  <si>
    <t>https://www.ainia.es/noticias/alimentacion-saludable/probioticos-y-prebioticos-que-son-y-para-que-nos-sirven/</t>
  </si>
  <si>
    <t>http://www.blogdeasisa.es/bienestar/probioticos-y-prebioticos-que-son-y-que-aportan-a-nuestro-organismo/</t>
  </si>
  <si>
    <t>https://www.clinicaalemana.cl/articulos/detalle/2013/probioticos-y-prebioticos-para-que-y-cuando-tomarlos</t>
  </si>
  <si>
    <t>https://www.directoalpaladar.com/salud/prebioticos-sus-beneficios-como-incorporarlos-a-tus-platos-habituales</t>
  </si>
  <si>
    <t>https://as.com/deporteyvida/2018/02/21/portada/1519215214_180992.html</t>
  </si>
  <si>
    <t>https://www.infosalus.com/salud-investigacion/noticia-probioticos-prebioticos-cuando-estan-indicados-funcionan-20180514083835.html</t>
  </si>
  <si>
    <t>https://www.sabervivirtv.com/guia-nutricion/prebioticos</t>
  </si>
  <si>
    <t>https://www.elsevier.es/es-revista-gastroenterologia-hepatologia-14-articulo-probioticos-prebioticos-salud-enfermedad-del-13043249</t>
  </si>
  <si>
    <t>https://www.slownutricion.com/probioticos-y-prebioticos/</t>
  </si>
  <si>
    <t>Kefir</t>
  </si>
  <si>
    <t>https://www.tuasaude.com/es/kefir/#:~:text=El%20k%C3%A9fir%20tambi%C3%A9n%20llamado%20yogur,la%20salud%20general%20del%20organismo.</t>
  </si>
  <si>
    <t>https://lactosa.org/los-7-beneficios-del-kefir/</t>
  </si>
  <si>
    <t>https://www.sabervivirtv.com/nutricion/kefir-ayuda-bajar-tension-otros-beneficios_1416</t>
  </si>
  <si>
    <t>https://www.cuerpomente.com/guia-alimentos/kefir</t>
  </si>
  <si>
    <t>https://www.vidapotencial.com/beneficios-kefir/</t>
  </si>
  <si>
    <t>https://www.abc.es/bienestar/alimentacion/abci-beneficios-kefir-realmente-mejor-yogur-202003100401_noticia.html?ref=https%3A%2F%2Fwww.google.es%2F</t>
  </si>
  <si>
    <t>https://www.mundodeportivo.com/vidae/nutricion/20210409/482721988301/beneficios-y-propiedades-del-kefir.html</t>
  </si>
  <si>
    <t>https://www.ifeelmaps.com/blog/2014/11/el-kefir--una-bebida-curativa--sus-propiedades-y-trucos-para-cuidarlo</t>
  </si>
  <si>
    <t>https://www.elespanol.com/ciencia/nutricion/20190406/kefir-yogur-saludable-podria-danar-salud-intestinal/388461788_0.html</t>
  </si>
  <si>
    <t>https://www.bonviveur.es/gastroteca/que-es-el-kefir</t>
  </si>
  <si>
    <t>https://mercadopuntoverde.com/kefir-conoce-propiedades-beneficios/</t>
  </si>
  <si>
    <t>https://www.pequerecetas.com/alimentacion/kefir/</t>
  </si>
  <si>
    <t>https://www.tododisca.com/6-contraindicaciones-del-consumir-kefir-salud/</t>
  </si>
  <si>
    <t>https://www.bonviveur.es/gastroteca/que-es-el-kefir-de-agua-para-que-sirve-propiedades-y-beneficios</t>
  </si>
  <si>
    <t>https://www.bezzia.com/como-tomar-kefir-y-aprovechar-sus-grandes-beneficios/</t>
  </si>
  <si>
    <t>https://ecocosas.com/salud-natural/kefir-de-agua/</t>
  </si>
  <si>
    <t>https://www.myprotein.es/thezone/nutricion/kefir-propiedades/</t>
  </si>
  <si>
    <t>https://okdiario.com/recetas/contraindicaciones-del-kefir-76121</t>
  </si>
  <si>
    <t>https://recetakefir.com/blog/cuanto-kefir-tomar-al-dia</t>
  </si>
  <si>
    <t>https://www.iprofesional.com/health-tech/327872-kefir-la-bebida-del-momento-que-es-y-como-se-debe-tomar</t>
  </si>
  <si>
    <t>Yogur</t>
  </si>
  <si>
    <t>https://www.aarp.org/espanol/salud/vida-saludable/info-2018/como-escoger-el-mejor-yogur-diane-perez.html</t>
  </si>
  <si>
    <t>https://www.elespanol.com/ciencia/nutricion/20210201/mejores-yogures-fortalecer-flora-intestinal/554945248_0.html</t>
  </si>
  <si>
    <t>https://probioticos10.com/por-que-son-tan-buenos-los-yogures-probioticos/</t>
  </si>
  <si>
    <t>https://www.alimente.elconfidencial.com/nutricion/2021-05-25/probioticos-mejor-yogur-supermercado_3096372/</t>
  </si>
  <si>
    <t>https://www.4mejores.com/los-4-mejores-yogures-probioticos-del-mercado/</t>
  </si>
  <si>
    <t>https://www.consumer.es/alimentacion/danone-activia-probioticos-analisis-nutricional.html</t>
  </si>
  <si>
    <t>https://www.infobae.com/tendencias/nutriglam/2017/10/27/mas-alla-del-yogur-6-alimentos-ricos-en-probioticos-para-cuidar-la-salud/</t>
  </si>
  <si>
    <t>https://begreenorganic.es/alimentos-probioticos/</t>
  </si>
  <si>
    <t>https://elpais.com/elpais/2020/02/18/buenavida/1582042548_799219.html</t>
  </si>
  <si>
    <t>https://www.lavanguardia.com/vivo/ecologia/20161202/412331701849/yogur-digestivo-probiotico-bacterias-flora-intestinal-nutricion.html</t>
  </si>
  <si>
    <t>https://www.laprensa.com.ar/490773-Mitos-y-verdades-de-los-yogures-y-los-probioticos.note.aspx</t>
  </si>
  <si>
    <t>https://nutricio.es/probioticos-en-los-yogures-son-los-mismos-en-el-yogur-de-vaca-y-el-yogur-de-soja/</t>
  </si>
  <si>
    <t>https://www.vitonica.com/alimentos-funcionales/yogures-normales-y-probioticos-ofrecen-los-mismos-beneficios</t>
  </si>
  <si>
    <t>http://www.fageda.com/es/blog/aprendamos-sobre-yogures/</t>
  </si>
  <si>
    <t>https://www.activia.es/mitos-y-verdades/</t>
  </si>
  <si>
    <t>https://www.timefreeze.es/blog/sabias-que-los-yogures-contienen-probioticos/</t>
  </si>
  <si>
    <t>https://elpoderdelconsumidor.org/2010/04/enganan-con-yogures-industrializados/</t>
  </si>
  <si>
    <t>https://diagnosticoencasa.com/como-hacer-yogurt-probiotico-con-mas-de-200-billones-de-bacterias/</t>
  </si>
  <si>
    <t>https://www.amazon.es/probioticos-yogur/s?k=probioticos+para+yogur</t>
  </si>
  <si>
    <t>https://www.saladeprensa.org/salud/yogurt-probiotico-que-es-y-cuales-son-sus-ventajas/</t>
  </si>
  <si>
    <t>Kombucha</t>
  </si>
  <si>
    <t>https://www.conasi.eu/blog/consejos-de-salud/kombucha-elixir-fermentado/</t>
  </si>
  <si>
    <t>https://kombutxa.com/que-es-kombutxa/como-y-cuando-beber-kombucha/</t>
  </si>
  <si>
    <t>https://kombutxa.com/blog-news/las-7-formas-como-kombucha-te-puede-ayudar-a-adelgazar/</t>
  </si>
  <si>
    <t>https://www.alimente.elconfidencial.com/nutricion/2021-03-20/beneficios-ciencia-kombucha-coronavirus-covid19_2530711/</t>
  </si>
  <si>
    <t>https://www.lavanguardia.com/comer/tendencias/20190522/462386564266/kombucha-preparar-riesgos-beneficios-probiotico-te-bebida.html</t>
  </si>
  <si>
    <t>https://komvida.com/blogs/noticias/como-y-cuando-tomar-kombucha-2</t>
  </si>
  <si>
    <t>https://www.tedekombucha.com/como-tomar-kombucha/</t>
  </si>
  <si>
    <t>https://www.eldiario.es/consumoclaro/por_derecho/kombucha-bebida-peligrosa_1_1157902.html</t>
  </si>
  <si>
    <t>https://www.lovferments.com/es/intoxicacion-por-beber-kombucha/</t>
  </si>
  <si>
    <t>https://www.mayoclinic.org/es-es/healthy-lifestyle/consumer-health/expert-answers/kombucha-tea/faq-20058126</t>
  </si>
  <si>
    <t>https://www.teashop.com/blog/beneficios-kombucha</t>
  </si>
  <si>
    <t>https://viverkombucha.com/como-y-cuando-tomar-kombucha/</t>
  </si>
  <si>
    <t>https://www.tuasaude.com/es/beneficios-de-la-kombucha/</t>
  </si>
  <si>
    <t>https://www.vidabebida.com/12-razones-por-las-que-deberias-tomar-kombucha-vida-bebida/</t>
  </si>
  <si>
    <t>https://www.drkombu.cl/blogs/news/cuanta-kombucha-consumir-al-dia</t>
  </si>
  <si>
    <t>https://www.hola.com/belleza/actualidad/2017071997276/te-kombucha-adelgazar/</t>
  </si>
  <si>
    <t>https://espaciotorrelodones.es/que-es-la-kombucha-y-para-que-sirve/</t>
  </si>
  <si>
    <t>https://www.20minutos.es/salud/nutricion/que-pasa-si-bebes-kombucha-cada-dia-4763141/</t>
  </si>
  <si>
    <t>https://www.ocu.org/alimentacion/cafe/noticias/te-kombucha</t>
  </si>
  <si>
    <t>https://www.webconsultas.com/curiosidades/kombucha-una-infusion-con-propiedades-probioticas</t>
  </si>
  <si>
    <t>Fibra</t>
  </si>
  <si>
    <t>https://www.mayoclinic.org/es-es/healthy-lifestyle/nutrition-and-healthy-eating/in-depth/fiber/art-20043983</t>
  </si>
  <si>
    <t>https://www.clinicauandes.cl/noticia/los-4-principales-beneficios-de-la-fibra</t>
  </si>
  <si>
    <t>https://cuidateplus.marca.com/alimentacion/diccionario/fibra.html</t>
  </si>
  <si>
    <t>https://zukan.es/noticias-7-beneficios-fibra-alimentaria-deberias-conocer/</t>
  </si>
  <si>
    <t>http://ve.scielo.org/scielo.php?script=sci_arttext&amp;pid=S0798-07522014000100011</t>
  </si>
  <si>
    <t>https://www.tuasaude.com/es/alimentos-con-fibra/</t>
  </si>
  <si>
    <t>https://amhigo.com/actualidades/ultimas-noticias/120-nutricion-e-higado/1228-beneficios-del-consumo-fibra</t>
  </si>
  <si>
    <t>https://www.sabervivirtv.com/nutricion/como-tomar-mas-fibra-beneficios-salud_1722</t>
  </si>
  <si>
    <t>https://scielo.isciii.es/scielo.php?script=sci_arttext&amp;pid=S0212-16112006000500007</t>
  </si>
  <si>
    <t>https://www.susaron.es/los-beneficios-de-consumir-fibra/</t>
  </si>
  <si>
    <t>https://www.elsevier.es/es-revista-revista-espanola-nutricion-comunitaria-299-articulo-avance-resultados-sobre-consumo-fibra-S1135307410700326</t>
  </si>
  <si>
    <t>https://www.aarp.org/espanol/salud/vida-saludable/info-2019/tipos-de-fibra-beneficios-para-cuerpo.html</t>
  </si>
  <si>
    <t>https://medlineplus.gov/spanish/ency/patientinstructions/000193.htm</t>
  </si>
  <si>
    <t>https://www.businessinsider.es/cuales-son-beneficios-tomar-fibra-ciencia-754779</t>
  </si>
  <si>
    <t>https://www.clikisalud.net/beneficios-de-fibra-diariamente/</t>
  </si>
  <si>
    <t>https://nutricionycocina.es/beneficios-de-la-fibra-dietetica/</t>
  </si>
  <si>
    <t>https://www.sabormediterraneo.com/salud/fibra.htm</t>
  </si>
  <si>
    <t>https://www.vitonica.com/hidratos/la-importancia-de-la-fibra-en-la-dieta</t>
  </si>
  <si>
    <t>https://encasa.unav.edu/alimentacion/beneficios-de-la-fibra-alimentaria-i/</t>
  </si>
  <si>
    <t>http://www.tuendocrinologo.com/site/nutricion/la-fibra-alimentaria-tiene-multiples-efectos-beneficios-para-el-organismo.html</t>
  </si>
  <si>
    <t>General health</t>
  </si>
  <si>
    <t>Gastrointestinal health and disease</t>
  </si>
  <si>
    <t>Urogenital disorders</t>
  </si>
  <si>
    <t>Immune system enhancement/allergies/general infections</t>
  </si>
  <si>
    <t>Skin disorders</t>
  </si>
  <si>
    <t>General mental health and mental disorders</t>
  </si>
  <si>
    <t>Cardiovascular diseases and risk factors for CVD</t>
  </si>
  <si>
    <t>Cancer</t>
  </si>
  <si>
    <t>Respiratory disorders</t>
  </si>
  <si>
    <t>Baby/child focus</t>
  </si>
  <si>
    <t>Reference to a scientific paper</t>
  </si>
  <si>
    <t>Sources properly cited</t>
  </si>
  <si>
    <t>Number of scientific papers</t>
  </si>
  <si>
    <t>Information/discussion about the paper content</t>
  </si>
  <si>
    <t>Uncertainty</t>
  </si>
  <si>
    <t>Costs of intervention</t>
  </si>
  <si>
    <t>Quantification of effects</t>
  </si>
  <si>
    <t xml:space="preserve">Relative effects </t>
  </si>
  <si>
    <t>Absolute effects</t>
  </si>
  <si>
    <t>Alternative treatment</t>
  </si>
  <si>
    <t>Adverse effects</t>
  </si>
  <si>
    <t xml:space="preserve">Conflicts of interest or funding source identified </t>
  </si>
  <si>
    <t>Personal experiences/opinions</t>
  </si>
  <si>
    <t>Reference to authority sources</t>
  </si>
  <si>
    <t>Advice to consume the food or supplement</t>
  </si>
  <si>
    <t>Consensus (AP)</t>
  </si>
  <si>
    <t xml:space="preserve">Researcher </t>
  </si>
  <si>
    <t>Alternative interventions</t>
  </si>
  <si>
    <t>Advice to not consume the food or supplement in specific groups</t>
  </si>
  <si>
    <t>Advice to consult with a doctor or healthcare professional</t>
  </si>
  <si>
    <t>Others</t>
  </si>
  <si>
    <t>Webpage</t>
  </si>
  <si>
    <t>Typology of webpages</t>
  </si>
  <si>
    <t>Scientific journal</t>
  </si>
  <si>
    <t>Yoghurt</t>
  </si>
  <si>
    <t>Fibre</t>
  </si>
  <si>
    <t>Reference or link to a scientific paper</t>
  </si>
  <si>
    <t>Details about the paper content</t>
  </si>
  <si>
    <t>Limitations of all results</t>
  </si>
  <si>
    <t>Limitations of some results</t>
  </si>
  <si>
    <t>Harms</t>
  </si>
  <si>
    <t>Absence of personal experiences</t>
  </si>
  <si>
    <t>Non-profit organisation</t>
  </si>
  <si>
    <t>Global</t>
  </si>
  <si>
    <t>Probiotics</t>
  </si>
  <si>
    <t>% Agreement</t>
  </si>
  <si>
    <t>Kappa (C.I)</t>
  </si>
  <si>
    <t>p-value</t>
  </si>
  <si>
    <t>94.50</t>
  </si>
  <si>
    <t>0.877(0.782, 0.973)</t>
  </si>
  <si>
    <t>&lt;0.001</t>
  </si>
  <si>
    <t>89.47</t>
  </si>
  <si>
    <t>0.787(0.507, 1.066)</t>
  </si>
  <si>
    <t>93.75</t>
  </si>
  <si>
    <t>0.871(0.626, 1.116)</t>
  </si>
  <si>
    <t>95.00</t>
  </si>
  <si>
    <t>0.857(0.584, 1.130)</t>
  </si>
  <si>
    <t>0.002</t>
  </si>
  <si>
    <t>90.00</t>
  </si>
  <si>
    <t>0.688(0.277, 1.098)</t>
  </si>
  <si>
    <t>0.017</t>
  </si>
  <si>
    <t>100.00</t>
  </si>
  <si>
    <t>0.004</t>
  </si>
  <si>
    <t>87.50</t>
  </si>
  <si>
    <t>85.00</t>
  </si>
  <si>
    <t>0.007</t>
  </si>
  <si>
    <t>94.12</t>
  </si>
  <si>
    <t>88.99</t>
  </si>
  <si>
    <t>0.483(0.206, 0.759)</t>
  </si>
  <si>
    <t>94.74</t>
  </si>
  <si>
    <t>0.872(0.629, 1.116)</t>
  </si>
  <si>
    <t>0.001</t>
  </si>
  <si>
    <t>81.25</t>
  </si>
  <si>
    <t>-0.091(-1.204, 1.022)</t>
  </si>
  <si>
    <t>0.566</t>
  </si>
  <si>
    <t>0.643(-0.039, 1.325)</t>
  </si>
  <si>
    <t>0.123</t>
  </si>
  <si>
    <t>76.47</t>
  </si>
  <si>
    <t>-0.097(-1.037, 0.843)</t>
  </si>
  <si>
    <t>0.583</t>
  </si>
  <si>
    <t>55.96</t>
  </si>
  <si>
    <t>0.253(0.095, 0.411)</t>
  </si>
  <si>
    <t>63.16</t>
  </si>
  <si>
    <t>0.448(0.123, 0.773)</t>
  </si>
  <si>
    <t>0.003</t>
  </si>
  <si>
    <t>62.50</t>
  </si>
  <si>
    <t>0.571(0.029, 1.114)</t>
  </si>
  <si>
    <t>0.057</t>
  </si>
  <si>
    <t>60.00</t>
  </si>
  <si>
    <t>0.269(-0.123, 0.662)</t>
  </si>
  <si>
    <t>0.093</t>
  </si>
  <si>
    <t>80.00</t>
  </si>
  <si>
    <t>0.518(0.096, 0.940)</t>
  </si>
  <si>
    <t>0.026</t>
  </si>
  <si>
    <t>58.82</t>
  </si>
  <si>
    <t>70.59</t>
  </si>
  <si>
    <t>98.17</t>
  </si>
  <si>
    <t>0.657(0.187, 1.128)</t>
  </si>
  <si>
    <t>0.642(-0.042, 1.325)</t>
  </si>
  <si>
    <t>99.08</t>
  </si>
  <si>
    <t>0.663(0.004, 1.321)</t>
  </si>
  <si>
    <t>0.124</t>
  </si>
  <si>
    <t>97.25</t>
  </si>
  <si>
    <t>0.560(0.069, 1.051)</t>
  </si>
  <si>
    <t>0.066</t>
  </si>
  <si>
    <t>74.31</t>
  </si>
  <si>
    <t>0.420(0.234, 0.605)</t>
  </si>
  <si>
    <t>57.89</t>
  </si>
  <si>
    <t>0.216(-0.197, 0.630)</t>
  </si>
  <si>
    <t>0.155</t>
  </si>
  <si>
    <t>0.213(-0.285, 0.711)</t>
  </si>
  <si>
    <t>0.208</t>
  </si>
  <si>
    <t>0.375(-0.173, 0.923)</t>
  </si>
  <si>
    <t>0.125</t>
  </si>
  <si>
    <t>0.287(-0.117, 0.692)</t>
  </si>
  <si>
    <t>0.083</t>
  </si>
  <si>
    <t>88.24</t>
  </si>
  <si>
    <t>0.746(0.416, 1.077)</t>
  </si>
  <si>
    <t>88.07</t>
  </si>
  <si>
    <t>0.752(0.625, 0.878)</t>
  </si>
  <si>
    <t>73.68</t>
  </si>
  <si>
    <t>0.379(-0.088, 0.846)</t>
  </si>
  <si>
    <t>0.078</t>
  </si>
  <si>
    <t>0.673(0.250, 1.097)</t>
  </si>
  <si>
    <t>0.780(0.491, 1.069)</t>
  </si>
  <si>
    <t>0.792(0.518, 1.066)</t>
  </si>
  <si>
    <t>0.767(0.464, 1.070)</t>
  </si>
  <si>
    <t>0.558(0.064, 1.051)</t>
  </si>
  <si>
    <t>0.067</t>
  </si>
  <si>
    <t>0.459(-0.251, 1.170)</t>
  </si>
  <si>
    <t>0.164</t>
  </si>
  <si>
    <t>80.73</t>
  </si>
  <si>
    <t>0.190(-0.122, 0.501)</t>
  </si>
  <si>
    <t>0.134</t>
  </si>
  <si>
    <t>0.362(-0.117, 0.842)</t>
  </si>
  <si>
    <t>68.75</t>
  </si>
  <si>
    <t>-0.111(-0.919, 0.696)</t>
  </si>
  <si>
    <t>0.610</t>
  </si>
  <si>
    <t>70.00</t>
  </si>
  <si>
    <t>-0.091(-0.821, 0.639)</t>
  </si>
  <si>
    <t>0.599</t>
  </si>
  <si>
    <t>10.00</t>
  </si>
  <si>
    <t>0.452(-0.262, 1.166)</t>
  </si>
  <si>
    <t>0.165</t>
  </si>
  <si>
    <t>5.88</t>
  </si>
  <si>
    <t>0.780(0.609, 0.951)</t>
  </si>
  <si>
    <t>0.679(0.262, 1.097)</t>
  </si>
  <si>
    <t>0.719(0.501, 0.938)</t>
  </si>
  <si>
    <t>84.21</t>
  </si>
  <si>
    <t>0.671(0.328, 1.013)</t>
  </si>
  <si>
    <t>0.773(0.339, 1.207)</t>
  </si>
  <si>
    <t>0.033</t>
  </si>
  <si>
    <t>87.16</t>
  </si>
  <si>
    <t>0.743(0.617, 0.869)</t>
  </si>
  <si>
    <t>0.890(0.681, 1.100)</t>
  </si>
  <si>
    <t>75.00</t>
  </si>
  <si>
    <t>0.492(0.061, 0.923)</t>
  </si>
  <si>
    <t>0.700(0.387, 1.013)</t>
  </si>
  <si>
    <t>82.35</t>
  </si>
  <si>
    <t>0.628(0.245, 1.010)</t>
  </si>
  <si>
    <t>0.338(-0.342, 1.018)</t>
  </si>
  <si>
    <t>0.201</t>
  </si>
  <si>
    <t>89.91</t>
  </si>
  <si>
    <t>0.642(0.441, 0.843)</t>
  </si>
  <si>
    <t>0.776(0.483, 1.070)</t>
  </si>
  <si>
    <t>0.636(-0.054, 1.326)</t>
  </si>
  <si>
    <t>0.474(0.012, 0.935)</t>
  </si>
  <si>
    <t>0.049</t>
  </si>
  <si>
    <t>Cardiovascular</t>
  </si>
  <si>
    <t>82.57</t>
  </si>
  <si>
    <t>0.653(0.512, 0.795)</t>
  </si>
  <si>
    <t>0.729(0.373, 1.084)</t>
  </si>
  <si>
    <t>0.006</t>
  </si>
  <si>
    <t>0.750(0.426, 1.074)</t>
  </si>
  <si>
    <t>0.368(-0.054, 0.791)</t>
  </si>
  <si>
    <t>0.059</t>
  </si>
  <si>
    <t>0.479(0.084, 0.875)</t>
  </si>
  <si>
    <t>0.020</t>
  </si>
  <si>
    <t>0.514(0.098, 0.931)</t>
  </si>
  <si>
    <t>96.33</t>
  </si>
  <si>
    <t>0.908(0.820, 0.996)</t>
  </si>
  <si>
    <t>0.826(0.493, 1.158)</t>
  </si>
  <si>
    <t>0.009</t>
  </si>
  <si>
    <t>0.818(0.473, 1.163)</t>
  </si>
  <si>
    <t>0.767(0.324, 1.210)</t>
  </si>
  <si>
    <t>0.821(0.481, 1.161)</t>
  </si>
  <si>
    <t>71.56</t>
  </si>
  <si>
    <t>0.475(0.315, 0.634)</t>
  </si>
  <si>
    <t>0.780(0.493, 1.067)</t>
  </si>
  <si>
    <t>0.714(0.344, 1.085)</t>
  </si>
  <si>
    <t>0.444(0.073, 0.816)</t>
  </si>
  <si>
    <t>0.016</t>
  </si>
  <si>
    <t>45.00</t>
  </si>
  <si>
    <t>0.035(-0.347, 0.418)</t>
  </si>
  <si>
    <t>0.428</t>
  </si>
  <si>
    <t>64.71</t>
  </si>
  <si>
    <t>0.261(-0.215, 0.737)</t>
  </si>
  <si>
    <t>0.152</t>
  </si>
  <si>
    <t>0.549(0.085, 1.012)</t>
  </si>
  <si>
    <t>0.035</t>
  </si>
  <si>
    <t>0.929(0.849, 1.008)</t>
  </si>
  <si>
    <t>0.894(0.691, 1.096)</t>
  </si>
  <si>
    <t>0.886(0.669, 1.103)</t>
  </si>
  <si>
    <t>&lt;0001</t>
  </si>
  <si>
    <t xml:space="preserve">Note: Those cases in which the Kappa test has not been informed, even though it has not been reported 100% agreement, is because one rater has answered the same answer for all the webs while the other rater has given more than one answer. </t>
  </si>
  <si>
    <t>References or links to scientific publications</t>
  </si>
  <si>
    <t>Details of scientific publications</t>
  </si>
  <si>
    <t>Alternatives to the intervention</t>
  </si>
  <si>
    <t>Potential harms</t>
  </si>
  <si>
    <t>Absence of personal experiences or anecdotes</t>
  </si>
  <si>
    <t>Gastrointestinal health</t>
  </si>
  <si>
    <t>Immune system</t>
  </si>
  <si>
    <t>Mental disorders</t>
  </si>
  <si>
    <t>Advice to consume</t>
  </si>
  <si>
    <t>Advice to not consume</t>
  </si>
  <si>
    <t>Advice to consult a healthcare professional</t>
  </si>
  <si>
    <t>Typology</t>
  </si>
  <si>
    <t>All webpages (%)
n=114</t>
  </si>
  <si>
    <t>Probiotics (%)
n=19</t>
  </si>
  <si>
    <t>Yoghurt (%)
n=17</t>
  </si>
  <si>
    <t>Kefir (%)
n=20</t>
  </si>
  <si>
    <t>Kombucha (%)
n=20</t>
  </si>
  <si>
    <t>Fibre (%)
n=20</t>
  </si>
  <si>
    <t>Prebiotics (%)
n=18</t>
  </si>
  <si>
    <t>27 (23.7)</t>
  </si>
  <si>
    <t>4 (21.1)</t>
  </si>
  <si>
    <t>4 (23.5)</t>
  </si>
  <si>
    <t>3 (15.0)</t>
  </si>
  <si>
    <t>10 (50.0)</t>
  </si>
  <si>
    <t>2 (10.0)</t>
  </si>
  <si>
    <t>4 (22.2)</t>
  </si>
  <si>
    <t>5 (29.4)</t>
  </si>
  <si>
    <t>6 (30.0)</t>
  </si>
  <si>
    <t>16 (14.0)</t>
  </si>
  <si>
    <t>2 (11.8)</t>
  </si>
  <si>
    <t>1 (5.0)</t>
  </si>
  <si>
    <t>5 (25.0)</t>
  </si>
  <si>
    <t>3 (16.7)</t>
  </si>
  <si>
    <t>2 (10.5)</t>
  </si>
  <si>
    <t>3 (17.6)</t>
  </si>
  <si>
    <t>7 (35.0)</t>
  </si>
  <si>
    <t>2 (11.1)</t>
  </si>
  <si>
    <t>14 (12.3)</t>
  </si>
  <si>
    <t>1 (5.9)</t>
  </si>
  <si>
    <t>4 (20.0)</t>
  </si>
  <si>
    <t>8 (7.0)</t>
  </si>
  <si>
    <t>1 (5.6)</t>
  </si>
  <si>
    <t>Scientific journals</t>
  </si>
  <si>
    <t>5 (4.4)</t>
  </si>
  <si>
    <t>1 (0.9)</t>
  </si>
  <si>
    <t>1 (5.3)</t>
  </si>
  <si>
    <t>Certainty of the evidence</t>
  </si>
  <si>
    <t>Limitations of some research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</si>
</sst>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1" applyAlignment="1"/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1" applyFill="1" applyAlignment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quotePrefix="1" applyFill="1" applyBorder="1" applyAlignment="1">
      <alignment horizontal="right"/>
    </xf>
    <xf numFmtId="0" fontId="0" fillId="3" borderId="0" xfId="0" applyFill="1"/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3" borderId="0" xfId="0" applyFill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0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0" xfId="1" applyFill="1" applyAlignment="1"/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ileje.es/revista-salud/beneficios-prebioticos-salud" TargetMode="External"/><Relationship Id="rId117" Type="http://schemas.openxmlformats.org/officeDocument/2006/relationships/hyperlink" Target="https://encasa.unav.edu/alimentacion/beneficios-de-la-fibra-alimentaria-i/" TargetMode="External"/><Relationship Id="rId21" Type="http://schemas.openxmlformats.org/officeDocument/2006/relationships/hyperlink" Target="https://www.mayoclinic.org/es-es/prebiotics-probiotics-and-your-health/art-20390058" TargetMode="External"/><Relationship Id="rId42" Type="http://schemas.openxmlformats.org/officeDocument/2006/relationships/hyperlink" Target="https://lactosa.org/los-7-beneficios-del-kefir/" TargetMode="External"/><Relationship Id="rId47" Type="http://schemas.openxmlformats.org/officeDocument/2006/relationships/hyperlink" Target="https://www.mundodeportivo.com/vidae/nutricion/20210409/482721988301/beneficios-y-propiedades-del-kefir.html" TargetMode="External"/><Relationship Id="rId63" Type="http://schemas.openxmlformats.org/officeDocument/2006/relationships/hyperlink" Target="https://probioticos10.com/por-que-son-tan-buenos-los-yogures-probioticos/" TargetMode="External"/><Relationship Id="rId68" Type="http://schemas.openxmlformats.org/officeDocument/2006/relationships/hyperlink" Target="https://www.lavanguardia.com/vivo/ecologia/20161202/412331701849/yogur-digestivo-probiotico-bacterias-flora-intestinal-nutricion.html" TargetMode="External"/><Relationship Id="rId84" Type="http://schemas.openxmlformats.org/officeDocument/2006/relationships/hyperlink" Target="https://komvida.com/blogs/noticias/como-y-cuando-tomar-kombucha-2" TargetMode="External"/><Relationship Id="rId89" Type="http://schemas.openxmlformats.org/officeDocument/2006/relationships/hyperlink" Target="https://www.teashop.com/blog/beneficios-kombucha" TargetMode="External"/><Relationship Id="rId112" Type="http://schemas.openxmlformats.org/officeDocument/2006/relationships/hyperlink" Target="https://www.businessinsider.es/cuales-son-beneficios-tomar-fibra-ciencia-754779" TargetMode="External"/><Relationship Id="rId16" Type="http://schemas.openxmlformats.org/officeDocument/2006/relationships/hyperlink" Target="https://www.lactoflora.es/preguntas-frecuentes-probioticos/" TargetMode="External"/><Relationship Id="rId107" Type="http://schemas.openxmlformats.org/officeDocument/2006/relationships/hyperlink" Target="https://scielo.isciii.es/scielo.php?script=sci_arttext&amp;pid=S0212-16112006000500007" TargetMode="External"/><Relationship Id="rId11" Type="http://schemas.openxmlformats.org/officeDocument/2006/relationships/hyperlink" Target="https://cuidateplus.marca.com/bienestar/2020/12/28/probioticos-son-cuando-hay-tomarlos-176079.html" TargetMode="External"/><Relationship Id="rId32" Type="http://schemas.openxmlformats.org/officeDocument/2006/relationships/hyperlink" Target="https://www.ainia.es/noticias/alimentacion-saludable/probioticos-y-prebioticos-que-son-y-para-que-nos-sirven/" TargetMode="External"/><Relationship Id="rId37" Type="http://schemas.openxmlformats.org/officeDocument/2006/relationships/hyperlink" Target="https://www.infosalus.com/salud-investigacion/noticia-probioticos-prebioticos-cuando-estan-indicados-funcionan-20180514083835.html" TargetMode="External"/><Relationship Id="rId53" Type="http://schemas.openxmlformats.org/officeDocument/2006/relationships/hyperlink" Target="https://www.tododisca.com/6-contraindicaciones-del-consumir-kefir-salud/" TargetMode="External"/><Relationship Id="rId58" Type="http://schemas.openxmlformats.org/officeDocument/2006/relationships/hyperlink" Target="https://okdiario.com/recetas/contraindicaciones-del-kefir-76121" TargetMode="External"/><Relationship Id="rId74" Type="http://schemas.openxmlformats.org/officeDocument/2006/relationships/hyperlink" Target="https://www.timefreeze.es/blog/sabias-que-los-yogures-contienen-probioticos/" TargetMode="External"/><Relationship Id="rId79" Type="http://schemas.openxmlformats.org/officeDocument/2006/relationships/hyperlink" Target="https://www.conasi.eu/blog/consejos-de-salud/kombucha-elixir-fermentado/" TargetMode="External"/><Relationship Id="rId102" Type="http://schemas.openxmlformats.org/officeDocument/2006/relationships/hyperlink" Target="https://zukan.es/noticias-7-beneficios-fibra-alimentaria-deberias-conocer/" TargetMode="External"/><Relationship Id="rId5" Type="http://schemas.openxmlformats.org/officeDocument/2006/relationships/hyperlink" Target="https://www.alimente.elconfidencial.com/bienestar/2020-10-24/probioticos-microbiota-flora-intestinal-cuando-152_2283999/" TargetMode="External"/><Relationship Id="rId90" Type="http://schemas.openxmlformats.org/officeDocument/2006/relationships/hyperlink" Target="https://viverkombucha.com/como-y-cuando-tomar-kombucha/" TargetMode="External"/><Relationship Id="rId95" Type="http://schemas.openxmlformats.org/officeDocument/2006/relationships/hyperlink" Target="https://espaciotorrelodones.es/que-es-la-kombucha-y-para-que-sirve/" TargetMode="External"/><Relationship Id="rId22" Type="http://schemas.openxmlformats.org/officeDocument/2006/relationships/hyperlink" Target="https://www.mayoclinic.org/es-es/healthy-lifestyle/consumer-health/expert-answers/probiotics/faq-20058065" TargetMode="External"/><Relationship Id="rId27" Type="http://schemas.openxmlformats.org/officeDocument/2006/relationships/hyperlink" Target="https://www.normon.es/articulo-blog/probioticos-y-prebioticos-que-son-y-cuales-son-sus-diferencias" TargetMode="External"/><Relationship Id="rId43" Type="http://schemas.openxmlformats.org/officeDocument/2006/relationships/hyperlink" Target="https://www.sabervivirtv.com/nutricion/kefir-ayuda-bajar-tension-otros-beneficios_1416" TargetMode="External"/><Relationship Id="rId48" Type="http://schemas.openxmlformats.org/officeDocument/2006/relationships/hyperlink" Target="https://www.ifeelmaps.com/blog/2014/11/el-kefir--una-bebida-curativa--sus-propiedades-y-trucos-para-cuidarlo" TargetMode="External"/><Relationship Id="rId64" Type="http://schemas.openxmlformats.org/officeDocument/2006/relationships/hyperlink" Target="https://www.alimente.elconfidencial.com/nutricion/2021-05-25/probioticos-mejor-yogur-supermercado_3096372/" TargetMode="External"/><Relationship Id="rId69" Type="http://schemas.openxmlformats.org/officeDocument/2006/relationships/hyperlink" Target="https://www.laprensa.com.ar/490773-Mitos-y-verdades-de-los-yogures-y-los-probioticos.note.aspx" TargetMode="External"/><Relationship Id="rId113" Type="http://schemas.openxmlformats.org/officeDocument/2006/relationships/hyperlink" Target="https://www.clikisalud.net/beneficios-de-fibra-diariamente/" TargetMode="External"/><Relationship Id="rId118" Type="http://schemas.openxmlformats.org/officeDocument/2006/relationships/hyperlink" Target="http://www.tuendocrinologo.com/site/nutricion/la-fibra-alimentaria-tiene-multiples-efectos-beneficios-para-el-organismo.html" TargetMode="External"/><Relationship Id="rId80" Type="http://schemas.openxmlformats.org/officeDocument/2006/relationships/hyperlink" Target="https://kombutxa.com/que-es-kombutxa/como-y-cuando-beber-kombucha/" TargetMode="External"/><Relationship Id="rId85" Type="http://schemas.openxmlformats.org/officeDocument/2006/relationships/hyperlink" Target="https://www.tedekombucha.com/como-tomar-kombucha/" TargetMode="External"/><Relationship Id="rId12" Type="http://schemas.openxmlformats.org/officeDocument/2006/relationships/hyperlink" Target="https://biotical.es/es/por-que-es-bueno-tomar-probioticos/" TargetMode="External"/><Relationship Id="rId17" Type="http://schemas.openxmlformats.org/officeDocument/2006/relationships/hyperlink" Target="https://www.youtube.com/watch?v=2nLQbAQcLOw" TargetMode="External"/><Relationship Id="rId33" Type="http://schemas.openxmlformats.org/officeDocument/2006/relationships/hyperlink" Target="http://www.blogdeasisa.es/bienestar/probioticos-y-prebioticos-que-son-y-que-aportan-a-nuestro-organismo/" TargetMode="External"/><Relationship Id="rId38" Type="http://schemas.openxmlformats.org/officeDocument/2006/relationships/hyperlink" Target="https://www.sabervivirtv.com/guia-nutricion/prebioticos" TargetMode="External"/><Relationship Id="rId59" Type="http://schemas.openxmlformats.org/officeDocument/2006/relationships/hyperlink" Target="https://recetakefir.com/blog/cuanto-kefir-tomar-al-dia" TargetMode="External"/><Relationship Id="rId103" Type="http://schemas.openxmlformats.org/officeDocument/2006/relationships/hyperlink" Target="http://ve.scielo.org/scielo.php?script=sci_arttext&amp;pid=S0798-07522014000100011" TargetMode="External"/><Relationship Id="rId108" Type="http://schemas.openxmlformats.org/officeDocument/2006/relationships/hyperlink" Target="https://www.susaron.es/los-beneficios-de-consumir-fibra/" TargetMode="External"/><Relationship Id="rId54" Type="http://schemas.openxmlformats.org/officeDocument/2006/relationships/hyperlink" Target="https://www.bonviveur.es/gastroteca/que-es-el-kefir-de-agua-para-que-sirve-propiedades-y-beneficios" TargetMode="External"/><Relationship Id="rId70" Type="http://schemas.openxmlformats.org/officeDocument/2006/relationships/hyperlink" Target="https://nutricio.es/probioticos-en-los-yogures-son-los-mismos-en-el-yogur-de-vaca-y-el-yogur-de-soja/" TargetMode="External"/><Relationship Id="rId75" Type="http://schemas.openxmlformats.org/officeDocument/2006/relationships/hyperlink" Target="https://elpoderdelconsumidor.org/2010/04/enganan-con-yogures-industrializados/" TargetMode="External"/><Relationship Id="rId91" Type="http://schemas.openxmlformats.org/officeDocument/2006/relationships/hyperlink" Target="https://www.tuasaude.com/es/beneficios-de-la-kombucha/" TargetMode="External"/><Relationship Id="rId96" Type="http://schemas.openxmlformats.org/officeDocument/2006/relationships/hyperlink" Target="https://www.20minutos.es/salud/nutricion/que-pasa-si-bebes-kombucha-cada-dia-4763141/" TargetMode="External"/><Relationship Id="rId1" Type="http://schemas.openxmlformats.org/officeDocument/2006/relationships/hyperlink" Target="https://www.clinicaalemana.cl/articulos/detalle/2021/probioticos-que-son-y-como-benefician-a-la-salud" TargetMode="External"/><Relationship Id="rId6" Type="http://schemas.openxmlformats.org/officeDocument/2006/relationships/hyperlink" Target="https://www.ecoceutics.com/respuestas-de-salud/cuando-tomar-probioticos-antes-o-despues-de-comer/" TargetMode="External"/><Relationship Id="rId23" Type="http://schemas.openxmlformats.org/officeDocument/2006/relationships/hyperlink" Target="https://www.20minutos.es/noticia/3396073/0/prebioticos-que-son-para-que-sirven-donde-encontrarlos/" TargetMode="External"/><Relationship Id="rId28" Type="http://schemas.openxmlformats.org/officeDocument/2006/relationships/hyperlink" Target="https://www.mujerhoy.com/vivir/bienestar/201904/08/prebioticos-para-que-sirven-20190407145953.html" TargetMode="External"/><Relationship Id="rId49" Type="http://schemas.openxmlformats.org/officeDocument/2006/relationships/hyperlink" Target="https://www.elespanol.com/ciencia/nutricion/20190406/kefir-yogur-saludable-podria-danar-salud-intestinal/388461788_0.html" TargetMode="External"/><Relationship Id="rId114" Type="http://schemas.openxmlformats.org/officeDocument/2006/relationships/hyperlink" Target="https://nutricionycocina.es/beneficios-de-la-fibra-dietetica/" TargetMode="External"/><Relationship Id="rId119" Type="http://schemas.openxmlformats.org/officeDocument/2006/relationships/hyperlink" Target="https://begreenorganic.es/alimentos-probioticos/" TargetMode="External"/><Relationship Id="rId10" Type="http://schemas.openxmlformats.org/officeDocument/2006/relationships/hyperlink" Target="https://elcomidista.elpais.com/elcomidista/2020/11/11/articulo/1605129921_363119.html" TargetMode="External"/><Relationship Id="rId31" Type="http://schemas.openxmlformats.org/officeDocument/2006/relationships/hyperlink" Target="https://www.lactoflora.es/prebioticos-que-son-tipos-de-fibra-y-sus-beneficios/" TargetMode="External"/><Relationship Id="rId44" Type="http://schemas.openxmlformats.org/officeDocument/2006/relationships/hyperlink" Target="https://www.cuerpomente.com/guia-alimentos/kefir" TargetMode="External"/><Relationship Id="rId52" Type="http://schemas.openxmlformats.org/officeDocument/2006/relationships/hyperlink" Target="https://www.pequerecetas.com/alimentacion/kefir/" TargetMode="External"/><Relationship Id="rId60" Type="http://schemas.openxmlformats.org/officeDocument/2006/relationships/hyperlink" Target="https://www.iprofesional.com/health-tech/327872-kefir-la-bebida-del-momento-que-es-y-como-se-debe-tomar" TargetMode="External"/><Relationship Id="rId65" Type="http://schemas.openxmlformats.org/officeDocument/2006/relationships/hyperlink" Target="https://www.4mejores.com/los-4-mejores-yogures-probioticos-del-mercado/" TargetMode="External"/><Relationship Id="rId73" Type="http://schemas.openxmlformats.org/officeDocument/2006/relationships/hyperlink" Target="https://www.activia.es/mitos-y-verdades/" TargetMode="External"/><Relationship Id="rId78" Type="http://schemas.openxmlformats.org/officeDocument/2006/relationships/hyperlink" Target="https://www.saladeprensa.org/salud/yogurt-probiotico-que-es-y-cuales-son-sus-ventajas/" TargetMode="External"/><Relationship Id="rId81" Type="http://schemas.openxmlformats.org/officeDocument/2006/relationships/hyperlink" Target="https://kombutxa.com/blog-news/las-7-formas-como-kombucha-te-puede-ayudar-a-adelgazar/" TargetMode="External"/><Relationship Id="rId86" Type="http://schemas.openxmlformats.org/officeDocument/2006/relationships/hyperlink" Target="https://www.eldiario.es/consumoclaro/por_derecho/kombucha-bebida-peligrosa_1_1157902.html" TargetMode="External"/><Relationship Id="rId94" Type="http://schemas.openxmlformats.org/officeDocument/2006/relationships/hyperlink" Target="https://www.hola.com/belleza/actualidad/2017071997276/te-kombucha-adelgazar/" TargetMode="External"/><Relationship Id="rId99" Type="http://schemas.openxmlformats.org/officeDocument/2006/relationships/hyperlink" Target="https://www.mayoclinic.org/es-es/healthy-lifestyle/nutrition-and-healthy-eating/in-depth/fiber/art-20043983" TargetMode="External"/><Relationship Id="rId101" Type="http://schemas.openxmlformats.org/officeDocument/2006/relationships/hyperlink" Target="https://cuidateplus.marca.com/alimentacion/diccionario/fibra.html" TargetMode="External"/><Relationship Id="rId4" Type="http://schemas.openxmlformats.org/officeDocument/2006/relationships/hyperlink" Target="https://www.normon.es/articulo-blog/por-que-tomar-probioticos-durante-un-tratamiento-antibiotico" TargetMode="External"/><Relationship Id="rId9" Type="http://schemas.openxmlformats.org/officeDocument/2006/relationships/hyperlink" Target="https://www.cuerpomente.com/alimentacion/nutricion/alimentos-probioticos-beneficios_996" TargetMode="External"/><Relationship Id="rId13" Type="http://schemas.openxmlformats.org/officeDocument/2006/relationships/hyperlink" Target="https://www.vitonica.com/wellness/que-tomar-probioticos-podria-no-ser-beneficioso-como-creiamos" TargetMode="External"/><Relationship Id="rId18" Type="http://schemas.openxmlformats.org/officeDocument/2006/relationships/hyperlink" Target="https://www.cedimcat.info/index.php?option=com_content&amp;view=article&amp;id=224:papel-de-losprobioticosen-lasalud&amp;catid=41&amp;Itemid=472&amp;lang=es" TargetMode="External"/><Relationship Id="rId39" Type="http://schemas.openxmlformats.org/officeDocument/2006/relationships/hyperlink" Target="https://www.elsevier.es/es-revista-gastroenterologia-hepatologia-14-articulo-probioticos-prebioticos-salud-enfermedad-del-13043249" TargetMode="External"/><Relationship Id="rId109" Type="http://schemas.openxmlformats.org/officeDocument/2006/relationships/hyperlink" Target="https://www.elsevier.es/es-revista-revista-espanola-nutricion-comunitaria-299-articulo-avance-resultados-sobre-consumo-fibra-S1135307410700326" TargetMode="External"/><Relationship Id="rId34" Type="http://schemas.openxmlformats.org/officeDocument/2006/relationships/hyperlink" Target="https://www.clinicaalemana.cl/articulos/detalle/2013/probioticos-y-prebioticos-para-que-y-cuando-tomarlos" TargetMode="External"/><Relationship Id="rId50" Type="http://schemas.openxmlformats.org/officeDocument/2006/relationships/hyperlink" Target="https://www.bonviveur.es/gastroteca/que-es-el-kefir" TargetMode="External"/><Relationship Id="rId55" Type="http://schemas.openxmlformats.org/officeDocument/2006/relationships/hyperlink" Target="https://www.bezzia.com/como-tomar-kefir-y-aprovechar-sus-grandes-beneficios/" TargetMode="External"/><Relationship Id="rId76" Type="http://schemas.openxmlformats.org/officeDocument/2006/relationships/hyperlink" Target="https://www.amazon.es/probioticos-yogur/s?k=probioticos+para+yogur" TargetMode="External"/><Relationship Id="rId97" Type="http://schemas.openxmlformats.org/officeDocument/2006/relationships/hyperlink" Target="https://www.ocu.org/alimentacion/cafe/noticias/te-kombucha" TargetMode="External"/><Relationship Id="rId104" Type="http://schemas.openxmlformats.org/officeDocument/2006/relationships/hyperlink" Target="https://www.tuasaude.com/es/alimentos-con-fibra/" TargetMode="External"/><Relationship Id="rId120" Type="http://schemas.openxmlformats.org/officeDocument/2006/relationships/hyperlink" Target="https://www.infobae.com/tendencias/nutriglam/2017/10/27/mas-alla-del-yogur-6-alimentos-ricos-en-probioticos-para-cuidar-la-salud/" TargetMode="External"/><Relationship Id="rId7" Type="http://schemas.openxmlformats.org/officeDocument/2006/relationships/hyperlink" Target="https://www.mujerhoy.com/vivir/bienestar/201903/03/cuando-tomar-probioticos-antes-o-despues-de-comer-20190303213540.html" TargetMode="External"/><Relationship Id="rId71" Type="http://schemas.openxmlformats.org/officeDocument/2006/relationships/hyperlink" Target="https://www.vitonica.com/alimentos-funcionales/yogures-normales-y-probioticos-ofrecen-los-mismos-beneficios" TargetMode="External"/><Relationship Id="rId92" Type="http://schemas.openxmlformats.org/officeDocument/2006/relationships/hyperlink" Target="https://www.vidabebida.com/12-razones-por-las-que-deberias-tomar-kombucha-vida-bebida/" TargetMode="External"/><Relationship Id="rId2" Type="http://schemas.openxmlformats.org/officeDocument/2006/relationships/hyperlink" Target="http://blog.cofm.es/que-es-un-probiotico-para-que-sirve/" TargetMode="External"/><Relationship Id="rId29" Type="http://schemas.openxmlformats.org/officeDocument/2006/relationships/hyperlink" Target="http://www.aulamedica.es/nh/pdf/8715.pdf" TargetMode="External"/><Relationship Id="rId24" Type="http://schemas.openxmlformats.org/officeDocument/2006/relationships/hyperlink" Target="https://cuidateplus.marca.com/alimentacion/nutricion/2004/02/15/alimentos-prebioticos-mejoran-salud-gastrointestinal-3536.html" TargetMode="External"/><Relationship Id="rId40" Type="http://schemas.openxmlformats.org/officeDocument/2006/relationships/hyperlink" Target="https://www.slownutricion.com/probioticos-y-prebioticos/" TargetMode="External"/><Relationship Id="rId45" Type="http://schemas.openxmlformats.org/officeDocument/2006/relationships/hyperlink" Target="https://www.vidapotencial.com/beneficios-kefir/" TargetMode="External"/><Relationship Id="rId66" Type="http://schemas.openxmlformats.org/officeDocument/2006/relationships/hyperlink" Target="https://www.consumer.es/alimentacion/danone-activia-probioticos-analisis-nutricional.html" TargetMode="External"/><Relationship Id="rId87" Type="http://schemas.openxmlformats.org/officeDocument/2006/relationships/hyperlink" Target="https://www.lovferments.com/es/intoxicacion-por-beber-kombucha/" TargetMode="External"/><Relationship Id="rId110" Type="http://schemas.openxmlformats.org/officeDocument/2006/relationships/hyperlink" Target="https://www.aarp.org/espanol/salud/vida-saludable/info-2019/tipos-de-fibra-beneficios-para-cuerpo.html" TargetMode="External"/><Relationship Id="rId115" Type="http://schemas.openxmlformats.org/officeDocument/2006/relationships/hyperlink" Target="https://www.sabormediterraneo.com/salud/fibra.htm" TargetMode="External"/><Relationship Id="rId61" Type="http://schemas.openxmlformats.org/officeDocument/2006/relationships/hyperlink" Target="https://www.aarp.org/espanol/salud/vida-saludable/info-2018/como-escoger-el-mejor-yogur-diane-perez.html" TargetMode="External"/><Relationship Id="rId82" Type="http://schemas.openxmlformats.org/officeDocument/2006/relationships/hyperlink" Target="https://www.alimente.elconfidencial.com/nutricion/2021-03-20/beneficios-ciencia-kombucha-coronavirus-covid19_2530711/" TargetMode="External"/><Relationship Id="rId19" Type="http://schemas.openxmlformats.org/officeDocument/2006/relationships/hyperlink" Target="https://www.businessinsider.es/4-beneficios-salud-tomar-probioticos-859289" TargetMode="External"/><Relationship Id="rId14" Type="http://schemas.openxmlformats.org/officeDocument/2006/relationships/hyperlink" Target="https://elpais.com/elpais/2019/09/11/buenavida/1568217937_004659.html" TargetMode="External"/><Relationship Id="rId30" Type="http://schemas.openxmlformats.org/officeDocument/2006/relationships/hyperlink" Target="https://www.casafen.cl/probioticos-y-prebioticos-que-son-y-para-que-sirven/" TargetMode="External"/><Relationship Id="rId35" Type="http://schemas.openxmlformats.org/officeDocument/2006/relationships/hyperlink" Target="https://www.directoalpaladar.com/salud/prebioticos-sus-beneficios-como-incorporarlos-a-tus-platos-habituales" TargetMode="External"/><Relationship Id="rId56" Type="http://schemas.openxmlformats.org/officeDocument/2006/relationships/hyperlink" Target="https://ecocosas.com/salud-natural/kefir-de-agua/" TargetMode="External"/><Relationship Id="rId77" Type="http://schemas.openxmlformats.org/officeDocument/2006/relationships/hyperlink" Target="https://diagnosticoencasa.com/como-hacer-yogurt-probiotico-con-mas-de-200-billones-de-bacterias/" TargetMode="External"/><Relationship Id="rId100" Type="http://schemas.openxmlformats.org/officeDocument/2006/relationships/hyperlink" Target="https://www.clinicauandes.cl/noticia/los-4-principales-beneficios-de-la-fibra" TargetMode="External"/><Relationship Id="rId105" Type="http://schemas.openxmlformats.org/officeDocument/2006/relationships/hyperlink" Target="https://amhigo.com/actualidades/ultimas-noticias/120-nutricion-e-higado/1228-beneficios-del-consumo-fibra" TargetMode="External"/><Relationship Id="rId8" Type="http://schemas.openxmlformats.org/officeDocument/2006/relationships/hyperlink" Target="https://www.mayoclinic.org/es-es/prebiotics-probiotics-and-your-health/art-20390058" TargetMode="External"/><Relationship Id="rId51" Type="http://schemas.openxmlformats.org/officeDocument/2006/relationships/hyperlink" Target="https://mercadopuntoverde.com/kefir-conoce-propiedades-beneficios/" TargetMode="External"/><Relationship Id="rId72" Type="http://schemas.openxmlformats.org/officeDocument/2006/relationships/hyperlink" Target="http://www.fageda.com/es/blog/aprendamos-sobre-yogures/" TargetMode="External"/><Relationship Id="rId93" Type="http://schemas.openxmlformats.org/officeDocument/2006/relationships/hyperlink" Target="https://www.drkombu.cl/blogs/news/cuanta-kombucha-consumir-al-dia" TargetMode="External"/><Relationship Id="rId98" Type="http://schemas.openxmlformats.org/officeDocument/2006/relationships/hyperlink" Target="https://www.webconsultas.com/curiosidades/kombucha-una-infusion-con-propiedades-probioticas" TargetMode="External"/><Relationship Id="rId3" Type="http://schemas.openxmlformats.org/officeDocument/2006/relationships/hyperlink" Target="https://www.tuasaude.com/es/que-son-los-probioticos/" TargetMode="External"/><Relationship Id="rId25" Type="http://schemas.openxmlformats.org/officeDocument/2006/relationships/hyperlink" Target="https://www.efesalud.com/prebioticos-prebioticos" TargetMode="External"/><Relationship Id="rId46" Type="http://schemas.openxmlformats.org/officeDocument/2006/relationships/hyperlink" Target="https://www.abc.es/bienestar/alimentacion/abci-beneficios-kefir-realmente-mejor-yogur-202003100401_noticia.html?ref=https%3A%2F%2Fwww.google.es%2F" TargetMode="External"/><Relationship Id="rId67" Type="http://schemas.openxmlformats.org/officeDocument/2006/relationships/hyperlink" Target="https://elpais.com/elpais/2020/02/18/buenavida/1582042548_799219.html" TargetMode="External"/><Relationship Id="rId116" Type="http://schemas.openxmlformats.org/officeDocument/2006/relationships/hyperlink" Target="https://www.vitonica.com/hidratos/la-importancia-de-la-fibra-en-la-dieta" TargetMode="External"/><Relationship Id="rId20" Type="http://schemas.openxmlformats.org/officeDocument/2006/relationships/hyperlink" Target="https://phytoactif.es/blog/que-son-los-probioticos-y-por-que-son-tan-importantes/" TargetMode="External"/><Relationship Id="rId41" Type="http://schemas.openxmlformats.org/officeDocument/2006/relationships/hyperlink" Target="https://www.tuasaude.com/es/kefir/" TargetMode="External"/><Relationship Id="rId62" Type="http://schemas.openxmlformats.org/officeDocument/2006/relationships/hyperlink" Target="https://www.elespanol.com/ciencia/nutricion/20210201/mejores-yogures-fortalecer-flora-intestinal/554945248_0.html" TargetMode="External"/><Relationship Id="rId83" Type="http://schemas.openxmlformats.org/officeDocument/2006/relationships/hyperlink" Target="https://www.lavanguardia.com/comer/tendencias/20190522/462386564266/kombucha-preparar-riesgos-beneficios-probiotico-te-bebida.html" TargetMode="External"/><Relationship Id="rId88" Type="http://schemas.openxmlformats.org/officeDocument/2006/relationships/hyperlink" Target="https://www.mayoclinic.org/es-es/healthy-lifestyle/consumer-health/expert-answers/kombucha-tea/faq-20058126" TargetMode="External"/><Relationship Id="rId111" Type="http://schemas.openxmlformats.org/officeDocument/2006/relationships/hyperlink" Target="https://medlineplus.gov/spanish/ency/patientinstructions/000193.htm" TargetMode="External"/><Relationship Id="rId15" Type="http://schemas.openxmlformats.org/officeDocument/2006/relationships/hyperlink" Target="https://blog.cheapism.com/es/beneficios-de-los-probioticos/" TargetMode="External"/><Relationship Id="rId36" Type="http://schemas.openxmlformats.org/officeDocument/2006/relationships/hyperlink" Target="https://as.com/deporteyvida/2018/02/21/portada/1519215214_180992.html" TargetMode="External"/><Relationship Id="rId57" Type="http://schemas.openxmlformats.org/officeDocument/2006/relationships/hyperlink" Target="https://www.myprotein.es/thezone/nutricion/kefir-propiedades/" TargetMode="External"/><Relationship Id="rId106" Type="http://schemas.openxmlformats.org/officeDocument/2006/relationships/hyperlink" Target="https://www.sabervivirtv.com/nutricion/como-tomar-mas-fibra-beneficios-salud_1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BF1A-5628-AB45-AFED-227F2A2B2C22}">
  <dimension ref="A1:X121"/>
  <sheetViews>
    <sheetView zoomScale="96" zoomScaleNormal="96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69" sqref="D69"/>
    </sheetView>
  </sheetViews>
  <sheetFormatPr baseColWidth="10" defaultRowHeight="16" x14ac:dyDescent="0.2"/>
  <cols>
    <col min="1" max="1" width="12.1640625" style="2" customWidth="1"/>
    <col min="2" max="2" width="12.33203125" customWidth="1"/>
    <col min="3" max="3" width="10.6640625" bestFit="1" customWidth="1"/>
    <col min="4" max="4" width="43.83203125" customWidth="1"/>
    <col min="5" max="5" width="12.83203125" customWidth="1"/>
    <col min="6" max="6" width="9.1640625" style="2" hidden="1" customWidth="1"/>
    <col min="7" max="8" width="12.83203125" hidden="1" customWidth="1"/>
    <col min="9" max="9" width="7.5" style="2" hidden="1" customWidth="1"/>
    <col min="10" max="10" width="9.6640625" style="2" hidden="1" customWidth="1"/>
    <col min="12" max="13" width="0" hidden="1" customWidth="1"/>
    <col min="18" max="18" width="0" hidden="1" customWidth="1"/>
    <col min="23" max="23" width="0" hidden="1" customWidth="1"/>
  </cols>
  <sheetData>
    <row r="1" spans="1:24" x14ac:dyDescent="0.2">
      <c r="A1" s="1" t="s">
        <v>171</v>
      </c>
      <c r="B1" t="s">
        <v>1</v>
      </c>
      <c r="C1" t="s">
        <v>2</v>
      </c>
      <c r="D1" s="22" t="s">
        <v>3</v>
      </c>
      <c r="E1" s="22" t="s">
        <v>172</v>
      </c>
      <c r="F1" s="26" t="s">
        <v>4</v>
      </c>
      <c r="G1" s="22" t="s">
        <v>5</v>
      </c>
      <c r="H1" s="22" t="s">
        <v>6</v>
      </c>
      <c r="I1" s="26" t="s">
        <v>7</v>
      </c>
      <c r="J1" s="26" t="s">
        <v>8</v>
      </c>
      <c r="K1" s="27" t="s">
        <v>176</v>
      </c>
      <c r="L1" s="26" t="s">
        <v>151</v>
      </c>
      <c r="M1" s="27" t="s">
        <v>152</v>
      </c>
      <c r="N1" s="27" t="s">
        <v>177</v>
      </c>
      <c r="O1" s="27" t="s">
        <v>178</v>
      </c>
      <c r="P1" s="27" t="s">
        <v>179</v>
      </c>
      <c r="Q1" s="27" t="s">
        <v>155</v>
      </c>
      <c r="R1" s="27" t="s">
        <v>156</v>
      </c>
      <c r="S1" s="27" t="s">
        <v>157</v>
      </c>
      <c r="T1" s="27" t="s">
        <v>158</v>
      </c>
      <c r="U1" s="27" t="s">
        <v>159</v>
      </c>
      <c r="V1" s="27" t="s">
        <v>180</v>
      </c>
      <c r="W1" s="27" t="s">
        <v>161</v>
      </c>
      <c r="X1" s="27" t="s">
        <v>181</v>
      </c>
    </row>
    <row r="2" spans="1:24" x14ac:dyDescent="0.2">
      <c r="A2" s="2">
        <v>1</v>
      </c>
      <c r="B2" t="s">
        <v>9</v>
      </c>
      <c r="C2">
        <v>1</v>
      </c>
      <c r="D2" s="3" t="s">
        <v>10</v>
      </c>
      <c r="E2" t="s">
        <v>11</v>
      </c>
      <c r="F2" s="2" t="e">
        <f>#REF!</f>
        <v>#REF!</v>
      </c>
      <c r="G2" t="e">
        <f>#REF!</f>
        <v>#REF!</v>
      </c>
      <c r="H2" t="e">
        <f>#REF!</f>
        <v>#REF!</v>
      </c>
      <c r="I2" s="2" t="e">
        <f>#REF!</f>
        <v>#REF!</v>
      </c>
      <c r="J2" s="2" t="e">
        <f>#REF!</f>
        <v>#REF!</v>
      </c>
      <c r="K2">
        <f>'CONSENSUS ALL'!E2</f>
        <v>0</v>
      </c>
      <c r="L2" s="2" t="e">
        <f>#REF!</f>
        <v>#REF!</v>
      </c>
      <c r="M2" t="e">
        <f>'CONSENSUS ALL'!#REF!</f>
        <v>#REF!</v>
      </c>
      <c r="N2">
        <f>'CONSENSUS ALL'!F2</f>
        <v>0</v>
      </c>
      <c r="O2">
        <v>0</v>
      </c>
      <c r="P2">
        <v>0</v>
      </c>
      <c r="Q2">
        <f>'CONSENSUS ALL'!H2</f>
        <v>0</v>
      </c>
      <c r="R2">
        <f>'CONSENSUS ALL'!I2</f>
        <v>0</v>
      </c>
      <c r="S2">
        <f>'CONSENSUS ALL'!J2</f>
        <v>0</v>
      </c>
      <c r="T2">
        <f>'CONSENSUS ALL'!K2</f>
        <v>0</v>
      </c>
      <c r="U2">
        <f>'CONSENSUS ALL'!L2</f>
        <v>1</v>
      </c>
      <c r="V2">
        <f>'CONSENSUS ALL'!M2</f>
        <v>0</v>
      </c>
      <c r="W2">
        <f>'CONSENSUS ALL'!N2</f>
        <v>0</v>
      </c>
      <c r="X2">
        <v>1</v>
      </c>
    </row>
    <row r="3" spans="1:24" x14ac:dyDescent="0.2">
      <c r="A3" s="2">
        <v>2</v>
      </c>
      <c r="B3" t="s">
        <v>9</v>
      </c>
      <c r="C3">
        <v>2</v>
      </c>
      <c r="D3" s="3" t="s">
        <v>12</v>
      </c>
      <c r="E3" t="s">
        <v>13</v>
      </c>
      <c r="F3" s="2" t="e">
        <f>#REF!</f>
        <v>#REF!</v>
      </c>
      <c r="G3" t="e">
        <f>#REF!</f>
        <v>#REF!</v>
      </c>
      <c r="H3" t="e">
        <f>#REF!</f>
        <v>#REF!</v>
      </c>
      <c r="I3" s="2" t="e">
        <f>#REF!</f>
        <v>#REF!</v>
      </c>
      <c r="J3" s="2" t="e">
        <f>#REF!</f>
        <v>#REF!</v>
      </c>
      <c r="K3">
        <f>'CONSENSUS ALL'!E3</f>
        <v>1</v>
      </c>
      <c r="L3" s="2" t="e">
        <f>#REF!</f>
        <v>#REF!</v>
      </c>
      <c r="M3" t="e">
        <f>'CONSENSUS ALL'!#REF!</f>
        <v>#REF!</v>
      </c>
      <c r="N3">
        <f>'CONSENSUS ALL'!F3</f>
        <v>0</v>
      </c>
      <c r="O3">
        <v>0</v>
      </c>
      <c r="P3">
        <v>1</v>
      </c>
      <c r="Q3">
        <f>'CONSENSUS ALL'!H3</f>
        <v>0</v>
      </c>
      <c r="R3">
        <f>'CONSENSUS ALL'!I3</f>
        <v>0</v>
      </c>
      <c r="S3">
        <f>'CONSENSUS ALL'!J3</f>
        <v>0</v>
      </c>
      <c r="T3">
        <f>'CONSENSUS ALL'!K3</f>
        <v>0</v>
      </c>
      <c r="U3">
        <f>'CONSENSUS ALL'!L3</f>
        <v>1</v>
      </c>
      <c r="V3">
        <f>'CONSENSUS ALL'!M3</f>
        <v>0</v>
      </c>
      <c r="W3">
        <f>'CONSENSUS ALL'!N3</f>
        <v>0</v>
      </c>
      <c r="X3">
        <v>1</v>
      </c>
    </row>
    <row r="4" spans="1:24" x14ac:dyDescent="0.2">
      <c r="A4" s="2">
        <v>3</v>
      </c>
      <c r="B4" t="s">
        <v>9</v>
      </c>
      <c r="C4">
        <v>3</v>
      </c>
      <c r="D4" s="3" t="s">
        <v>14</v>
      </c>
      <c r="E4" t="s">
        <v>15</v>
      </c>
      <c r="F4" s="2" t="e">
        <f>#REF!</f>
        <v>#REF!</v>
      </c>
      <c r="G4" t="e">
        <f>#REF!</f>
        <v>#REF!</v>
      </c>
      <c r="H4" t="e">
        <f>#REF!</f>
        <v>#REF!</v>
      </c>
      <c r="I4" s="2" t="e">
        <f>#REF!</f>
        <v>#REF!</v>
      </c>
      <c r="J4" s="2" t="e">
        <f>#REF!</f>
        <v>#REF!</v>
      </c>
      <c r="K4">
        <f>'CONSENSUS ALL'!E4</f>
        <v>1</v>
      </c>
      <c r="L4" s="2" t="e">
        <f>#REF!</f>
        <v>#REF!</v>
      </c>
      <c r="M4" t="e">
        <f>'CONSENSUS ALL'!#REF!</f>
        <v>#REF!</v>
      </c>
      <c r="N4">
        <f>'CONSENSUS ALL'!F4</f>
        <v>0</v>
      </c>
      <c r="O4">
        <v>0</v>
      </c>
      <c r="P4">
        <v>1</v>
      </c>
      <c r="Q4">
        <f>'CONSENSUS ALL'!H4</f>
        <v>0</v>
      </c>
      <c r="R4">
        <f>'CONSENSUS ALL'!I4</f>
        <v>0</v>
      </c>
      <c r="S4">
        <f>'CONSENSUS ALL'!J4</f>
        <v>0</v>
      </c>
      <c r="T4">
        <f>'CONSENSUS ALL'!K4</f>
        <v>0</v>
      </c>
      <c r="U4">
        <f>'CONSENSUS ALL'!L4</f>
        <v>1</v>
      </c>
      <c r="V4">
        <f>'CONSENSUS ALL'!M4</f>
        <v>0</v>
      </c>
      <c r="W4">
        <f>'CONSENSUS ALL'!N4</f>
        <v>0</v>
      </c>
      <c r="X4">
        <v>1</v>
      </c>
    </row>
    <row r="5" spans="1:24" x14ac:dyDescent="0.2">
      <c r="A5" s="2">
        <v>4</v>
      </c>
      <c r="B5" t="s">
        <v>9</v>
      </c>
      <c r="C5">
        <v>4</v>
      </c>
      <c r="D5" s="3" t="s">
        <v>16</v>
      </c>
      <c r="E5" t="s">
        <v>17</v>
      </c>
      <c r="F5" s="2" t="e">
        <f>#REF!</f>
        <v>#REF!</v>
      </c>
      <c r="G5" t="e">
        <f>#REF!</f>
        <v>#REF!</v>
      </c>
      <c r="H5" t="e">
        <f>#REF!</f>
        <v>#REF!</v>
      </c>
      <c r="I5" s="2" t="e">
        <f>#REF!</f>
        <v>#REF!</v>
      </c>
      <c r="J5" s="2" t="e">
        <f>#REF!</f>
        <v>#REF!</v>
      </c>
      <c r="K5">
        <f>'CONSENSUS ALL'!E5</f>
        <v>1</v>
      </c>
      <c r="L5" s="2" t="e">
        <f>#REF!</f>
        <v>#REF!</v>
      </c>
      <c r="M5" t="e">
        <f>'CONSENSUS ALL'!#REF!</f>
        <v>#REF!</v>
      </c>
      <c r="N5">
        <f>'CONSENSUS ALL'!F5</f>
        <v>1</v>
      </c>
      <c r="O5">
        <v>0</v>
      </c>
      <c r="P5">
        <v>0</v>
      </c>
      <c r="Q5">
        <f>'CONSENSUS ALL'!H5</f>
        <v>0</v>
      </c>
      <c r="R5">
        <f>'CONSENSUS ALL'!I5</f>
        <v>0</v>
      </c>
      <c r="S5">
        <f>'CONSENSUS ALL'!J5</f>
        <v>0</v>
      </c>
      <c r="T5">
        <f>'CONSENSUS ALL'!K5</f>
        <v>0</v>
      </c>
      <c r="U5">
        <f>'CONSENSUS ALL'!L5</f>
        <v>1</v>
      </c>
      <c r="V5">
        <f>'CONSENSUS ALL'!M5</f>
        <v>0</v>
      </c>
      <c r="W5">
        <f>'CONSENSUS ALL'!N5</f>
        <v>0</v>
      </c>
      <c r="X5">
        <v>1</v>
      </c>
    </row>
    <row r="6" spans="1:24" x14ac:dyDescent="0.2">
      <c r="A6" s="2">
        <v>5</v>
      </c>
      <c r="B6" t="s">
        <v>9</v>
      </c>
      <c r="C6">
        <v>5</v>
      </c>
      <c r="D6" s="3" t="s">
        <v>18</v>
      </c>
      <c r="E6" t="s">
        <v>11</v>
      </c>
      <c r="F6" s="2" t="e">
        <f>#REF!</f>
        <v>#REF!</v>
      </c>
      <c r="G6" t="e">
        <f>#REF!</f>
        <v>#REF!</v>
      </c>
      <c r="H6" t="e">
        <f>#REF!</f>
        <v>#REF!</v>
      </c>
      <c r="I6" s="2" t="e">
        <f>#REF!</f>
        <v>#REF!</v>
      </c>
      <c r="J6" s="2" t="e">
        <f>#REF!</f>
        <v>#REF!</v>
      </c>
      <c r="K6">
        <f>'CONSENSUS ALL'!E6</f>
        <v>0</v>
      </c>
      <c r="L6" s="2" t="e">
        <f>#REF!</f>
        <v>#REF!</v>
      </c>
      <c r="M6" t="e">
        <f>'CONSENSUS ALL'!#REF!</f>
        <v>#REF!</v>
      </c>
      <c r="N6">
        <f>'CONSENSUS ALL'!F6</f>
        <v>0</v>
      </c>
      <c r="O6">
        <v>0</v>
      </c>
      <c r="P6">
        <v>0</v>
      </c>
      <c r="Q6">
        <f>'CONSENSUS ALL'!H6</f>
        <v>0</v>
      </c>
      <c r="R6">
        <f>'CONSENSUS ALL'!I6</f>
        <v>0</v>
      </c>
      <c r="S6">
        <f>'CONSENSUS ALL'!J6</f>
        <v>0</v>
      </c>
      <c r="T6">
        <f>'CONSENSUS ALL'!K6</f>
        <v>0</v>
      </c>
      <c r="U6">
        <f>'CONSENSUS ALL'!L6</f>
        <v>0</v>
      </c>
      <c r="V6">
        <f>'CONSENSUS ALL'!M6</f>
        <v>0</v>
      </c>
      <c r="W6">
        <f>'CONSENSUS ALL'!N6</f>
        <v>0</v>
      </c>
      <c r="X6">
        <v>1</v>
      </c>
    </row>
    <row r="7" spans="1:24" x14ac:dyDescent="0.2">
      <c r="A7" s="2">
        <v>6</v>
      </c>
      <c r="B7" t="s">
        <v>9</v>
      </c>
      <c r="C7">
        <v>6</v>
      </c>
      <c r="D7" s="3" t="s">
        <v>19</v>
      </c>
      <c r="E7" t="s">
        <v>17</v>
      </c>
      <c r="F7" s="2" t="e">
        <f>#REF!</f>
        <v>#REF!</v>
      </c>
      <c r="G7" t="e">
        <f>#REF!</f>
        <v>#REF!</v>
      </c>
      <c r="H7" t="e">
        <f>#REF!</f>
        <v>#REF!</v>
      </c>
      <c r="I7" s="2" t="e">
        <f>#REF!</f>
        <v>#REF!</v>
      </c>
      <c r="J7" s="2" t="e">
        <f>#REF!</f>
        <v>#REF!</v>
      </c>
      <c r="K7">
        <f>'CONSENSUS ALL'!E7</f>
        <v>0</v>
      </c>
      <c r="L7" s="2" t="e">
        <f>#REF!</f>
        <v>#REF!</v>
      </c>
      <c r="M7" t="e">
        <f>'CONSENSUS ALL'!#REF!</f>
        <v>#REF!</v>
      </c>
      <c r="N7">
        <f>'CONSENSUS ALL'!F7</f>
        <v>0</v>
      </c>
      <c r="O7">
        <v>0</v>
      </c>
      <c r="P7">
        <v>1</v>
      </c>
      <c r="Q7">
        <f>'CONSENSUS ALL'!H7</f>
        <v>0</v>
      </c>
      <c r="R7">
        <f>'CONSENSUS ALL'!I7</f>
        <v>0</v>
      </c>
      <c r="S7">
        <f>'CONSENSUS ALL'!J7</f>
        <v>0</v>
      </c>
      <c r="T7">
        <f>'CONSENSUS ALL'!K7</f>
        <v>0</v>
      </c>
      <c r="U7">
        <f>'CONSENSUS ALL'!L7</f>
        <v>0</v>
      </c>
      <c r="V7">
        <f>'CONSENSUS ALL'!M7</f>
        <v>0</v>
      </c>
      <c r="W7">
        <f>'CONSENSUS ALL'!N7</f>
        <v>0</v>
      </c>
      <c r="X7">
        <v>1</v>
      </c>
    </row>
    <row r="8" spans="1:24" x14ac:dyDescent="0.2">
      <c r="A8" s="2">
        <v>7</v>
      </c>
      <c r="B8" t="s">
        <v>9</v>
      </c>
      <c r="C8">
        <v>7</v>
      </c>
      <c r="D8" s="3" t="s">
        <v>20</v>
      </c>
      <c r="E8" t="s">
        <v>11</v>
      </c>
      <c r="F8" s="2" t="e">
        <f>#REF!</f>
        <v>#REF!</v>
      </c>
      <c r="G8" t="e">
        <f>#REF!</f>
        <v>#REF!</v>
      </c>
      <c r="H8" t="e">
        <f>#REF!</f>
        <v>#REF!</v>
      </c>
      <c r="I8" s="2" t="e">
        <f>#REF!</f>
        <v>#REF!</v>
      </c>
      <c r="J8" s="2" t="e">
        <f>#REF!</f>
        <v>#REF!</v>
      </c>
      <c r="K8">
        <f>'CONSENSUS ALL'!E8</f>
        <v>1</v>
      </c>
      <c r="L8" s="2" t="e">
        <f>#REF!</f>
        <v>#REF!</v>
      </c>
      <c r="M8" t="e">
        <f>'CONSENSUS ALL'!#REF!</f>
        <v>#REF!</v>
      </c>
      <c r="N8">
        <f>'CONSENSUS ALL'!F8</f>
        <v>0</v>
      </c>
      <c r="O8">
        <v>1</v>
      </c>
      <c r="P8">
        <f>'CONSENSUS ALL'!G8</f>
        <v>1</v>
      </c>
      <c r="Q8">
        <f>'CONSENSUS ALL'!H8</f>
        <v>0</v>
      </c>
      <c r="R8">
        <f>'CONSENSUS ALL'!I8</f>
        <v>0</v>
      </c>
      <c r="S8">
        <f>'CONSENSUS ALL'!J8</f>
        <v>0</v>
      </c>
      <c r="T8">
        <f>'CONSENSUS ALL'!K8</f>
        <v>0</v>
      </c>
      <c r="U8">
        <f>'CONSENSUS ALL'!L8</f>
        <v>1</v>
      </c>
      <c r="V8">
        <f>'CONSENSUS ALL'!M8</f>
        <v>0</v>
      </c>
      <c r="W8">
        <f>'CONSENSUS ALL'!N8</f>
        <v>0</v>
      </c>
      <c r="X8">
        <v>1</v>
      </c>
    </row>
    <row r="9" spans="1:24" x14ac:dyDescent="0.2">
      <c r="A9" s="2">
        <v>8</v>
      </c>
      <c r="B9" t="s">
        <v>9</v>
      </c>
      <c r="C9">
        <v>8</v>
      </c>
      <c r="D9" s="3" t="s">
        <v>21</v>
      </c>
      <c r="E9" t="s">
        <v>11</v>
      </c>
      <c r="F9" s="2" t="e">
        <f>#REF!</f>
        <v>#REF!</v>
      </c>
      <c r="G9" t="e">
        <f>#REF!</f>
        <v>#REF!</v>
      </c>
      <c r="H9" t="e">
        <f>#REF!</f>
        <v>#REF!</v>
      </c>
      <c r="I9" s="2" t="e">
        <f>#REF!</f>
        <v>#REF!</v>
      </c>
      <c r="J9" s="2" t="e">
        <f>#REF!</f>
        <v>#REF!</v>
      </c>
      <c r="K9">
        <f>'CONSENSUS ALL'!E9</f>
        <v>0</v>
      </c>
      <c r="L9" s="2" t="e">
        <f>#REF!</f>
        <v>#REF!</v>
      </c>
      <c r="M9" t="e">
        <f>'CONSENSUS ALL'!#REF!</f>
        <v>#REF!</v>
      </c>
      <c r="N9">
        <f>'CONSENSUS ALL'!F9</f>
        <v>0</v>
      </c>
      <c r="O9">
        <v>0</v>
      </c>
      <c r="P9">
        <v>0</v>
      </c>
      <c r="Q9">
        <f>'CONSENSUS ALL'!H9</f>
        <v>0</v>
      </c>
      <c r="R9">
        <f>'CONSENSUS ALL'!I9</f>
        <v>0</v>
      </c>
      <c r="S9">
        <f>'CONSENSUS ALL'!J9</f>
        <v>0</v>
      </c>
      <c r="T9">
        <f>'CONSENSUS ALL'!K9</f>
        <v>0</v>
      </c>
      <c r="U9">
        <f>'CONSENSUS ALL'!L9</f>
        <v>1</v>
      </c>
      <c r="V9">
        <f>'CONSENSUS ALL'!M9</f>
        <v>0</v>
      </c>
      <c r="W9">
        <f>'CONSENSUS ALL'!N9</f>
        <v>0</v>
      </c>
      <c r="X9">
        <v>1</v>
      </c>
    </row>
    <row r="10" spans="1:24" x14ac:dyDescent="0.2">
      <c r="A10" s="2">
        <v>9</v>
      </c>
      <c r="B10" t="s">
        <v>9</v>
      </c>
      <c r="C10">
        <v>9</v>
      </c>
      <c r="D10" s="3" t="s">
        <v>22</v>
      </c>
      <c r="E10" t="s">
        <v>13</v>
      </c>
      <c r="F10" s="2" t="e">
        <f>#REF!</f>
        <v>#REF!</v>
      </c>
      <c r="G10" t="e">
        <f>#REF!</f>
        <v>#REF!</v>
      </c>
      <c r="H10" t="e">
        <f>#REF!</f>
        <v>#REF!</v>
      </c>
      <c r="I10" s="2" t="e">
        <f>#REF!</f>
        <v>#REF!</v>
      </c>
      <c r="J10" s="2" t="e">
        <f>#REF!</f>
        <v>#REF!</v>
      </c>
      <c r="K10">
        <f>'CONSENSUS ALL'!E10</f>
        <v>0</v>
      </c>
      <c r="L10" s="2" t="e">
        <f>#REF!</f>
        <v>#REF!</v>
      </c>
      <c r="M10" t="e">
        <f>'CONSENSUS ALL'!#REF!</f>
        <v>#REF!</v>
      </c>
      <c r="N10">
        <f>'CONSENSUS ALL'!F10</f>
        <v>0</v>
      </c>
      <c r="O10">
        <v>0</v>
      </c>
      <c r="P10">
        <v>1</v>
      </c>
      <c r="Q10">
        <f>'CONSENSUS ALL'!H10</f>
        <v>0</v>
      </c>
      <c r="R10">
        <f>'CONSENSUS ALL'!I10</f>
        <v>0</v>
      </c>
      <c r="S10">
        <f>'CONSENSUS ALL'!J10</f>
        <v>0</v>
      </c>
      <c r="T10">
        <f>'CONSENSUS ALL'!K10</f>
        <v>0</v>
      </c>
      <c r="U10">
        <f>'CONSENSUS ALL'!L10</f>
        <v>1</v>
      </c>
      <c r="V10">
        <f>'CONSENSUS ALL'!M10</f>
        <v>0</v>
      </c>
      <c r="W10">
        <f>'CONSENSUS ALL'!N10</f>
        <v>0</v>
      </c>
      <c r="X10">
        <v>1</v>
      </c>
    </row>
    <row r="11" spans="1:24" x14ac:dyDescent="0.2">
      <c r="A11" s="2">
        <v>10</v>
      </c>
      <c r="B11" t="s">
        <v>9</v>
      </c>
      <c r="C11">
        <v>10</v>
      </c>
      <c r="D11" s="3" t="s">
        <v>23</v>
      </c>
      <c r="E11" t="s">
        <v>29</v>
      </c>
      <c r="F11" s="2" t="e">
        <f>#REF!</f>
        <v>#REF!</v>
      </c>
      <c r="G11" t="e">
        <f>#REF!</f>
        <v>#REF!</v>
      </c>
      <c r="H11" t="e">
        <f>#REF!</f>
        <v>#REF!</v>
      </c>
      <c r="I11" s="2" t="e">
        <f>#REF!</f>
        <v>#REF!</v>
      </c>
      <c r="J11" s="2" t="e">
        <f>#REF!</f>
        <v>#REF!</v>
      </c>
      <c r="K11">
        <f>'CONSENSUS ALL'!E11</f>
        <v>1</v>
      </c>
      <c r="L11" s="2" t="e">
        <f>#REF!</f>
        <v>#REF!</v>
      </c>
      <c r="M11" t="e">
        <f>'CONSENSUS ALL'!#REF!</f>
        <v>#REF!</v>
      </c>
      <c r="N11">
        <f>'CONSENSUS ALL'!F11</f>
        <v>1</v>
      </c>
      <c r="O11">
        <v>1</v>
      </c>
      <c r="P11">
        <f>'CONSENSUS ALL'!G11</f>
        <v>1</v>
      </c>
      <c r="Q11">
        <f>'CONSENSUS ALL'!H11</f>
        <v>1</v>
      </c>
      <c r="R11">
        <f>'CONSENSUS ALL'!I11</f>
        <v>0</v>
      </c>
      <c r="S11">
        <f>'CONSENSUS ALL'!J11</f>
        <v>0</v>
      </c>
      <c r="T11">
        <f>'CONSENSUS ALL'!K11</f>
        <v>0</v>
      </c>
      <c r="U11">
        <f>'CONSENSUS ALL'!L11</f>
        <v>1</v>
      </c>
      <c r="V11">
        <f>'CONSENSUS ALL'!M11</f>
        <v>1</v>
      </c>
      <c r="W11">
        <f>'CONSENSUS ALL'!N11</f>
        <v>1</v>
      </c>
      <c r="X11">
        <v>1</v>
      </c>
    </row>
    <row r="12" spans="1:24" x14ac:dyDescent="0.2">
      <c r="A12" s="2">
        <v>11</v>
      </c>
      <c r="B12" t="s">
        <v>9</v>
      </c>
      <c r="C12">
        <v>11</v>
      </c>
      <c r="D12" s="3" t="s">
        <v>24</v>
      </c>
      <c r="E12" t="s">
        <v>13</v>
      </c>
      <c r="F12" s="2" t="e">
        <f>#REF!</f>
        <v>#REF!</v>
      </c>
      <c r="G12" t="e">
        <f>#REF!</f>
        <v>#REF!</v>
      </c>
      <c r="H12" t="e">
        <f>#REF!</f>
        <v>#REF!</v>
      </c>
      <c r="I12" s="2" t="e">
        <f>#REF!</f>
        <v>#REF!</v>
      </c>
      <c r="J12" s="2" t="e">
        <f>#REF!</f>
        <v>#REF!</v>
      </c>
      <c r="K12">
        <f>'CONSENSUS ALL'!E12</f>
        <v>1</v>
      </c>
      <c r="L12" s="2" t="e">
        <f>#REF!</f>
        <v>#REF!</v>
      </c>
      <c r="M12" t="e">
        <f>'CONSENSUS ALL'!#REF!</f>
        <v>#REF!</v>
      </c>
      <c r="N12">
        <f>'CONSENSUS ALL'!F12</f>
        <v>0</v>
      </c>
      <c r="O12">
        <v>0</v>
      </c>
      <c r="P12">
        <v>1</v>
      </c>
      <c r="Q12">
        <f>'CONSENSUS ALL'!H12</f>
        <v>0</v>
      </c>
      <c r="R12">
        <f>'CONSENSUS ALL'!I12</f>
        <v>0</v>
      </c>
      <c r="S12">
        <f>'CONSENSUS ALL'!J12</f>
        <v>0</v>
      </c>
      <c r="T12">
        <f>'CONSENSUS ALL'!K12</f>
        <v>0</v>
      </c>
      <c r="U12">
        <f>'CONSENSUS ALL'!L12</f>
        <v>0</v>
      </c>
      <c r="V12">
        <f>'CONSENSUS ALL'!M12</f>
        <v>1</v>
      </c>
      <c r="W12">
        <f>'CONSENSUS ALL'!N12</f>
        <v>0</v>
      </c>
      <c r="X12">
        <v>1</v>
      </c>
    </row>
    <row r="13" spans="1:24" x14ac:dyDescent="0.2">
      <c r="A13" s="2">
        <v>12</v>
      </c>
      <c r="B13" t="s">
        <v>9</v>
      </c>
      <c r="C13">
        <v>12</v>
      </c>
      <c r="D13" s="3" t="s">
        <v>25</v>
      </c>
      <c r="E13" t="s">
        <v>15</v>
      </c>
      <c r="F13" s="2" t="e">
        <f>#REF!</f>
        <v>#REF!</v>
      </c>
      <c r="G13" t="e">
        <f>#REF!</f>
        <v>#REF!</v>
      </c>
      <c r="H13" t="e">
        <f>#REF!</f>
        <v>#REF!</v>
      </c>
      <c r="I13" s="2" t="e">
        <f>#REF!</f>
        <v>#REF!</v>
      </c>
      <c r="J13" s="2" t="e">
        <f>#REF!</f>
        <v>#REF!</v>
      </c>
      <c r="K13">
        <f>'CONSENSUS ALL'!E13</f>
        <v>0</v>
      </c>
      <c r="L13" s="2" t="e">
        <f>#REF!</f>
        <v>#REF!</v>
      </c>
      <c r="M13" t="e">
        <f>'CONSENSUS ALL'!#REF!</f>
        <v>#REF!</v>
      </c>
      <c r="N13">
        <f>'CONSENSUS ALL'!F13</f>
        <v>0</v>
      </c>
      <c r="O13">
        <v>0</v>
      </c>
      <c r="P13">
        <v>0</v>
      </c>
      <c r="Q13">
        <f>'CONSENSUS ALL'!H13</f>
        <v>0</v>
      </c>
      <c r="R13">
        <f>'CONSENSUS ALL'!I13</f>
        <v>0</v>
      </c>
      <c r="S13">
        <f>'CONSENSUS ALL'!J13</f>
        <v>0</v>
      </c>
      <c r="T13">
        <f>'CONSENSUS ALL'!K13</f>
        <v>0</v>
      </c>
      <c r="U13">
        <f>'CONSENSUS ALL'!L13</f>
        <v>1</v>
      </c>
      <c r="V13">
        <f>'CONSENSUS ALL'!M13</f>
        <v>0</v>
      </c>
      <c r="W13">
        <f>'CONSENSUS ALL'!N13</f>
        <v>0</v>
      </c>
      <c r="X13">
        <v>1</v>
      </c>
    </row>
    <row r="14" spans="1:24" x14ac:dyDescent="0.2">
      <c r="A14" s="2">
        <v>13</v>
      </c>
      <c r="B14" t="s">
        <v>9</v>
      </c>
      <c r="C14">
        <v>13</v>
      </c>
      <c r="D14" s="3" t="s">
        <v>26</v>
      </c>
      <c r="E14" t="s">
        <v>13</v>
      </c>
      <c r="F14" s="2" t="e">
        <f>#REF!</f>
        <v>#REF!</v>
      </c>
      <c r="G14" t="e">
        <f>#REF!</f>
        <v>#REF!</v>
      </c>
      <c r="H14" t="e">
        <f>#REF!</f>
        <v>#REF!</v>
      </c>
      <c r="I14" s="2" t="e">
        <f>#REF!</f>
        <v>#REF!</v>
      </c>
      <c r="J14" s="2" t="e">
        <f>#REF!</f>
        <v>#REF!</v>
      </c>
      <c r="K14">
        <f>'CONSENSUS ALL'!E14</f>
        <v>1</v>
      </c>
      <c r="L14" s="2" t="e">
        <f>#REF!</f>
        <v>#REF!</v>
      </c>
      <c r="M14" t="e">
        <f>'CONSENSUS ALL'!#REF!</f>
        <v>#REF!</v>
      </c>
      <c r="N14">
        <f>'CONSENSUS ALL'!F14</f>
        <v>1</v>
      </c>
      <c r="O14">
        <v>1</v>
      </c>
      <c r="P14">
        <f>'CONSENSUS ALL'!G14</f>
        <v>1</v>
      </c>
      <c r="Q14">
        <f>'CONSENSUS ALL'!H14</f>
        <v>0</v>
      </c>
      <c r="R14">
        <f>'CONSENSUS ALL'!I14</f>
        <v>0</v>
      </c>
      <c r="S14">
        <f>'CONSENSUS ALL'!J14</f>
        <v>0</v>
      </c>
      <c r="T14">
        <f>'CONSENSUS ALL'!K14</f>
        <v>0</v>
      </c>
      <c r="U14">
        <f>'CONSENSUS ALL'!L14</f>
        <v>0</v>
      </c>
      <c r="V14">
        <f>'CONSENSUS ALL'!M14</f>
        <v>0</v>
      </c>
      <c r="W14">
        <f>'CONSENSUS ALL'!N14</f>
        <v>0</v>
      </c>
      <c r="X14">
        <v>1</v>
      </c>
    </row>
    <row r="15" spans="1:24" x14ac:dyDescent="0.2">
      <c r="A15" s="2">
        <v>14</v>
      </c>
      <c r="B15" t="s">
        <v>9</v>
      </c>
      <c r="C15">
        <v>14</v>
      </c>
      <c r="D15" s="3" t="s">
        <v>27</v>
      </c>
      <c r="E15" t="s">
        <v>17</v>
      </c>
      <c r="F15" s="2" t="e">
        <f>#REF!</f>
        <v>#REF!</v>
      </c>
      <c r="G15" t="e">
        <f>#REF!</f>
        <v>#REF!</v>
      </c>
      <c r="H15" t="e">
        <f>#REF!</f>
        <v>#REF!</v>
      </c>
      <c r="I15" s="2" t="e">
        <f>#REF!</f>
        <v>#REF!</v>
      </c>
      <c r="J15" s="2" t="e">
        <f>#REF!</f>
        <v>#REF!</v>
      </c>
      <c r="K15">
        <f>'CONSENSUS ALL'!E15</f>
        <v>1</v>
      </c>
      <c r="L15" s="2" t="e">
        <f>#REF!</f>
        <v>#REF!</v>
      </c>
      <c r="M15" t="e">
        <f>'CONSENSUS ALL'!#REF!</f>
        <v>#REF!</v>
      </c>
      <c r="N15">
        <f>'CONSENSUS ALL'!F15</f>
        <v>1</v>
      </c>
      <c r="O15">
        <v>1</v>
      </c>
      <c r="P15">
        <f>'CONSENSUS ALL'!G15</f>
        <v>1</v>
      </c>
      <c r="Q15">
        <f>'CONSENSUS ALL'!H15</f>
        <v>0</v>
      </c>
      <c r="R15">
        <f>'CONSENSUS ALL'!I15</f>
        <v>0</v>
      </c>
      <c r="S15">
        <f>'CONSENSUS ALL'!J15</f>
        <v>0</v>
      </c>
      <c r="T15">
        <f>'CONSENSUS ALL'!K15</f>
        <v>0</v>
      </c>
      <c r="U15">
        <f>'CONSENSUS ALL'!L15</f>
        <v>1</v>
      </c>
      <c r="V15">
        <f>'CONSENSUS ALL'!M15</f>
        <v>0</v>
      </c>
      <c r="W15">
        <f>'CONSENSUS ALL'!N15</f>
        <v>1</v>
      </c>
      <c r="X15">
        <v>1</v>
      </c>
    </row>
    <row r="16" spans="1:24" x14ac:dyDescent="0.2">
      <c r="A16" s="2">
        <v>15</v>
      </c>
      <c r="B16" t="s">
        <v>9</v>
      </c>
      <c r="C16">
        <v>15</v>
      </c>
      <c r="D16" s="3" t="s">
        <v>28</v>
      </c>
      <c r="E16" t="s">
        <v>29</v>
      </c>
      <c r="F16" s="2" t="e">
        <f>#REF!</f>
        <v>#REF!</v>
      </c>
      <c r="G16" t="e">
        <f>#REF!</f>
        <v>#REF!</v>
      </c>
      <c r="H16" t="e">
        <f>#REF!</f>
        <v>#REF!</v>
      </c>
      <c r="I16" s="2" t="e">
        <f>#REF!</f>
        <v>#REF!</v>
      </c>
      <c r="J16" s="2" t="e">
        <f>#REF!</f>
        <v>#REF!</v>
      </c>
      <c r="K16">
        <f>'CONSENSUS ALL'!E16</f>
        <v>0</v>
      </c>
      <c r="L16" s="2" t="e">
        <f>#REF!</f>
        <v>#REF!</v>
      </c>
      <c r="M16" t="e">
        <f>'CONSENSUS ALL'!#REF!</f>
        <v>#REF!</v>
      </c>
      <c r="N16">
        <f>'CONSENSUS ALL'!F16</f>
        <v>0</v>
      </c>
      <c r="O16">
        <v>0</v>
      </c>
      <c r="P16">
        <v>1</v>
      </c>
      <c r="Q16">
        <f>'CONSENSUS ALL'!H16</f>
        <v>1</v>
      </c>
      <c r="R16">
        <f>'CONSENSUS ALL'!I16</f>
        <v>0</v>
      </c>
      <c r="S16">
        <f>'CONSENSUS ALL'!J16</f>
        <v>0</v>
      </c>
      <c r="T16">
        <f>'CONSENSUS ALL'!K16</f>
        <v>0</v>
      </c>
      <c r="U16">
        <f>'CONSENSUS ALL'!L16</f>
        <v>0</v>
      </c>
      <c r="V16">
        <f>'CONSENSUS ALL'!M16</f>
        <v>0</v>
      </c>
      <c r="W16">
        <f>'CONSENSUS ALL'!N16</f>
        <v>0</v>
      </c>
      <c r="X16">
        <v>0</v>
      </c>
    </row>
    <row r="17" spans="1:24" x14ac:dyDescent="0.2">
      <c r="A17" s="2">
        <v>16</v>
      </c>
      <c r="B17" t="s">
        <v>9</v>
      </c>
      <c r="C17">
        <v>16</v>
      </c>
      <c r="D17" s="3" t="s">
        <v>30</v>
      </c>
      <c r="E17" t="s">
        <v>15</v>
      </c>
      <c r="F17" s="2" t="e">
        <f>#REF!</f>
        <v>#REF!</v>
      </c>
      <c r="G17" t="e">
        <f>#REF!</f>
        <v>#REF!</v>
      </c>
      <c r="H17" t="e">
        <f>#REF!</f>
        <v>#REF!</v>
      </c>
      <c r="I17" s="2" t="e">
        <f>#REF!</f>
        <v>#REF!</v>
      </c>
      <c r="J17" s="2" t="e">
        <f>#REF!</f>
        <v>#REF!</v>
      </c>
      <c r="K17">
        <f>'CONSENSUS ALL'!E17</f>
        <v>1</v>
      </c>
      <c r="L17" s="2" t="e">
        <f>#REF!</f>
        <v>#REF!</v>
      </c>
      <c r="M17" t="e">
        <f>'CONSENSUS ALL'!#REF!</f>
        <v>#REF!</v>
      </c>
      <c r="N17">
        <f>'CONSENSUS ALL'!F17</f>
        <v>0</v>
      </c>
      <c r="O17">
        <v>0</v>
      </c>
      <c r="P17">
        <v>1</v>
      </c>
      <c r="Q17">
        <f>'CONSENSUS ALL'!H17</f>
        <v>0</v>
      </c>
      <c r="R17">
        <f>'CONSENSUS ALL'!I17</f>
        <v>0</v>
      </c>
      <c r="S17">
        <f>'CONSENSUS ALL'!J17</f>
        <v>0</v>
      </c>
      <c r="T17">
        <f>'CONSENSUS ALL'!K17</f>
        <v>0</v>
      </c>
      <c r="U17">
        <f>'CONSENSUS ALL'!L17</f>
        <v>1</v>
      </c>
      <c r="V17">
        <f>'CONSENSUS ALL'!M17</f>
        <v>1</v>
      </c>
      <c r="W17">
        <f>'CONSENSUS ALL'!N17</f>
        <v>0</v>
      </c>
      <c r="X17">
        <v>1</v>
      </c>
    </row>
    <row r="18" spans="1:24" s="5" customFormat="1" x14ac:dyDescent="0.2">
      <c r="A18" s="4">
        <v>17</v>
      </c>
      <c r="B18" s="5" t="s">
        <v>9</v>
      </c>
      <c r="C18" s="5">
        <v>17</v>
      </c>
      <c r="D18" s="6" t="s">
        <v>31</v>
      </c>
      <c r="F18" s="4"/>
      <c r="I18" s="4"/>
      <c r="J18" s="4"/>
      <c r="L18" s="4"/>
    </row>
    <row r="19" spans="1:24" x14ac:dyDescent="0.2">
      <c r="A19" s="2">
        <v>18</v>
      </c>
      <c r="B19" t="s">
        <v>9</v>
      </c>
      <c r="C19">
        <v>18</v>
      </c>
      <c r="D19" s="3" t="s">
        <v>32</v>
      </c>
      <c r="E19" t="s">
        <v>33</v>
      </c>
      <c r="F19" s="2" t="e">
        <f>#REF!</f>
        <v>#REF!</v>
      </c>
      <c r="G19" t="e">
        <f>#REF!</f>
        <v>#REF!</v>
      </c>
      <c r="H19" t="e">
        <f>#REF!</f>
        <v>#REF!</v>
      </c>
      <c r="I19" s="2" t="e">
        <f>#REF!</f>
        <v>#REF!</v>
      </c>
      <c r="J19" s="2" t="e">
        <f>#REF!</f>
        <v>#REF!</v>
      </c>
      <c r="K19">
        <f>'CONSENSUS ALL'!E19</f>
        <v>1</v>
      </c>
      <c r="L19" s="2" t="e">
        <f>#REF!</f>
        <v>#REF!</v>
      </c>
      <c r="M19" t="e">
        <f>'CONSENSUS ALL'!#REF!</f>
        <v>#REF!</v>
      </c>
      <c r="N19">
        <f>'CONSENSUS ALL'!F19</f>
        <v>0</v>
      </c>
      <c r="O19">
        <v>0</v>
      </c>
      <c r="P19">
        <v>1</v>
      </c>
      <c r="Q19">
        <f>'CONSENSUS ALL'!H19</f>
        <v>0</v>
      </c>
      <c r="R19">
        <f>'CONSENSUS ALL'!I19</f>
        <v>0</v>
      </c>
      <c r="S19">
        <f>'CONSENSUS ALL'!J19</f>
        <v>0</v>
      </c>
      <c r="T19">
        <f>'CONSENSUS ALL'!K19</f>
        <v>0</v>
      </c>
      <c r="U19">
        <f>'CONSENSUS ALL'!L19</f>
        <v>1</v>
      </c>
      <c r="V19">
        <f>'CONSENSUS ALL'!M19</f>
        <v>1</v>
      </c>
      <c r="W19">
        <f>'CONSENSUS ALL'!N19</f>
        <v>0</v>
      </c>
      <c r="X19">
        <v>1</v>
      </c>
    </row>
    <row r="20" spans="1:24" x14ac:dyDescent="0.2">
      <c r="A20" s="2">
        <v>19</v>
      </c>
      <c r="B20" t="s">
        <v>9</v>
      </c>
      <c r="C20">
        <v>19</v>
      </c>
      <c r="D20" s="3" t="s">
        <v>34</v>
      </c>
      <c r="E20" t="s">
        <v>17</v>
      </c>
      <c r="F20" s="2" t="e">
        <f>#REF!</f>
        <v>#REF!</v>
      </c>
      <c r="G20" t="e">
        <f>#REF!</f>
        <v>#REF!</v>
      </c>
      <c r="H20" t="e">
        <f>#REF!</f>
        <v>#REF!</v>
      </c>
      <c r="I20" s="2" t="e">
        <f>#REF!</f>
        <v>#REF!</v>
      </c>
      <c r="J20" s="2" t="e">
        <f>#REF!</f>
        <v>#REF!</v>
      </c>
      <c r="K20">
        <f>'CONSENSUS ALL'!E20</f>
        <v>1</v>
      </c>
      <c r="L20" s="2" t="e">
        <f>#REF!</f>
        <v>#REF!</v>
      </c>
      <c r="M20" t="e">
        <f>'CONSENSUS ALL'!#REF!</f>
        <v>#REF!</v>
      </c>
      <c r="N20">
        <f>'CONSENSUS ALL'!F20</f>
        <v>1</v>
      </c>
      <c r="O20">
        <v>1</v>
      </c>
      <c r="P20">
        <f>'CONSENSUS ALL'!G20</f>
        <v>1</v>
      </c>
      <c r="Q20">
        <f>'CONSENSUS ALL'!H20</f>
        <v>0</v>
      </c>
      <c r="R20">
        <f>'CONSENSUS ALL'!I20</f>
        <v>1</v>
      </c>
      <c r="S20">
        <f>'CONSENSUS ALL'!J20</f>
        <v>1</v>
      </c>
      <c r="T20">
        <f>'CONSENSUS ALL'!K20</f>
        <v>0</v>
      </c>
      <c r="U20">
        <f>'CONSENSUS ALL'!L20</f>
        <v>1</v>
      </c>
      <c r="V20">
        <f>'CONSENSUS ALL'!M20</f>
        <v>1</v>
      </c>
      <c r="W20">
        <f>'CONSENSUS ALL'!N20</f>
        <v>0</v>
      </c>
      <c r="X20">
        <v>1</v>
      </c>
    </row>
    <row r="21" spans="1:24" x14ac:dyDescent="0.2">
      <c r="A21" s="2">
        <v>20</v>
      </c>
      <c r="B21" t="s">
        <v>9</v>
      </c>
      <c r="C21">
        <v>20</v>
      </c>
      <c r="D21" s="3" t="s">
        <v>35</v>
      </c>
      <c r="E21" t="s">
        <v>15</v>
      </c>
      <c r="F21" s="2" t="e">
        <f>#REF!</f>
        <v>#REF!</v>
      </c>
      <c r="G21" t="e">
        <f>#REF!</f>
        <v>#REF!</v>
      </c>
      <c r="H21" t="e">
        <f>#REF!</f>
        <v>#REF!</v>
      </c>
      <c r="I21" s="2" t="e">
        <f>#REF!</f>
        <v>#REF!</v>
      </c>
      <c r="J21" s="2" t="e">
        <f>#REF!</f>
        <v>#REF!</v>
      </c>
      <c r="K21">
        <f>'CONSENSUS ALL'!E21</f>
        <v>0</v>
      </c>
      <c r="L21" s="2" t="e">
        <f>#REF!</f>
        <v>#REF!</v>
      </c>
      <c r="M21" t="e">
        <f>'CONSENSUS ALL'!#REF!</f>
        <v>#REF!</v>
      </c>
      <c r="N21">
        <f>'CONSENSUS ALL'!F21</f>
        <v>0</v>
      </c>
      <c r="O21">
        <v>0</v>
      </c>
      <c r="P21">
        <v>0</v>
      </c>
      <c r="Q21">
        <f>'CONSENSUS ALL'!H21</f>
        <v>0</v>
      </c>
      <c r="R21">
        <f>'CONSENSUS ALL'!I21</f>
        <v>0</v>
      </c>
      <c r="S21">
        <f>'CONSENSUS ALL'!J21</f>
        <v>0</v>
      </c>
      <c r="T21">
        <f>'CONSENSUS ALL'!K21</f>
        <v>0</v>
      </c>
      <c r="U21">
        <f>'CONSENSUS ALL'!L21</f>
        <v>1</v>
      </c>
      <c r="V21">
        <f>'CONSENSUS ALL'!M21</f>
        <v>0</v>
      </c>
      <c r="W21">
        <f>'CONSENSUS ALL'!N21</f>
        <v>0</v>
      </c>
      <c r="X21">
        <v>1</v>
      </c>
    </row>
    <row r="22" spans="1:24" x14ac:dyDescent="0.2">
      <c r="A22" s="2">
        <v>21</v>
      </c>
      <c r="B22" t="s">
        <v>36</v>
      </c>
      <c r="C22">
        <v>1</v>
      </c>
      <c r="D22" s="3" t="s">
        <v>20</v>
      </c>
      <c r="E22" t="s">
        <v>11</v>
      </c>
      <c r="F22" s="2" t="e">
        <f>#REF!</f>
        <v>#REF!</v>
      </c>
      <c r="G22" t="e">
        <f>#REF!</f>
        <v>#REF!</v>
      </c>
      <c r="H22" t="e">
        <f>#REF!</f>
        <v>#REF!</v>
      </c>
      <c r="I22" s="2" t="e">
        <f>#REF!</f>
        <v>#REF!</v>
      </c>
      <c r="J22" s="2" t="e">
        <f>#REF!</f>
        <v>#REF!</v>
      </c>
      <c r="K22">
        <f>'CONSENSUS ALL'!E22</f>
        <v>1</v>
      </c>
      <c r="L22" s="2" t="e">
        <f>#REF!</f>
        <v>#REF!</v>
      </c>
      <c r="M22" t="e">
        <f>'CONSENSUS ALL'!#REF!</f>
        <v>#REF!</v>
      </c>
      <c r="N22">
        <f>'CONSENSUS ALL'!F22</f>
        <v>0</v>
      </c>
      <c r="O22">
        <v>0</v>
      </c>
      <c r="P22">
        <v>0</v>
      </c>
      <c r="Q22">
        <f>'CONSENSUS ALL'!H22</f>
        <v>0</v>
      </c>
      <c r="R22">
        <f>'CONSENSUS ALL'!I22</f>
        <v>0</v>
      </c>
      <c r="S22">
        <f>'CONSENSUS ALL'!J22</f>
        <v>0</v>
      </c>
      <c r="T22">
        <f>'CONSENSUS ALL'!K22</f>
        <v>0</v>
      </c>
      <c r="U22">
        <f>'CONSENSUS ALL'!L22</f>
        <v>1</v>
      </c>
      <c r="V22">
        <f>'CONSENSUS ALL'!M22</f>
        <v>0</v>
      </c>
      <c r="W22">
        <f>'CONSENSUS ALL'!N22</f>
        <v>0</v>
      </c>
      <c r="X22">
        <v>1</v>
      </c>
    </row>
    <row r="23" spans="1:24" x14ac:dyDescent="0.2">
      <c r="A23" s="2">
        <v>22</v>
      </c>
      <c r="B23" t="s">
        <v>36</v>
      </c>
      <c r="C23">
        <v>2</v>
      </c>
      <c r="D23" s="3" t="s">
        <v>37</v>
      </c>
      <c r="E23" t="s">
        <v>11</v>
      </c>
      <c r="F23" s="2" t="e">
        <f>#REF!</f>
        <v>#REF!</v>
      </c>
      <c r="G23" t="e">
        <f>#REF!</f>
        <v>#REF!</v>
      </c>
      <c r="H23" t="e">
        <f>#REF!</f>
        <v>#REF!</v>
      </c>
      <c r="I23" s="2" t="e">
        <f>#REF!</f>
        <v>#REF!</v>
      </c>
      <c r="J23" s="2" t="e">
        <f>#REF!</f>
        <v>#REF!</v>
      </c>
      <c r="K23">
        <f>'CONSENSUS ALL'!E23</f>
        <v>1</v>
      </c>
      <c r="L23" s="2" t="e">
        <f>#REF!</f>
        <v>#REF!</v>
      </c>
      <c r="M23" t="e">
        <f>'CONSENSUS ALL'!#REF!</f>
        <v>#REF!</v>
      </c>
      <c r="N23">
        <f>'CONSENSUS ALL'!F23</f>
        <v>0</v>
      </c>
      <c r="O23">
        <v>1</v>
      </c>
      <c r="P23">
        <f>'CONSENSUS ALL'!G23</f>
        <v>1</v>
      </c>
      <c r="Q23">
        <f>'CONSENSUS ALL'!H23</f>
        <v>0</v>
      </c>
      <c r="R23">
        <f>'CONSENSUS ALL'!I23</f>
        <v>0</v>
      </c>
      <c r="S23">
        <f>'CONSENSUS ALL'!J23</f>
        <v>0</v>
      </c>
      <c r="T23">
        <f>'CONSENSUS ALL'!K23</f>
        <v>0</v>
      </c>
      <c r="U23">
        <f>'CONSENSUS ALL'!L23</f>
        <v>1</v>
      </c>
      <c r="V23">
        <f>'CONSENSUS ALL'!M23</f>
        <v>1</v>
      </c>
      <c r="W23">
        <f>'CONSENSUS ALL'!N23</f>
        <v>0</v>
      </c>
      <c r="X23">
        <v>1</v>
      </c>
    </row>
    <row r="24" spans="1:24" x14ac:dyDescent="0.2">
      <c r="A24" s="2">
        <v>23</v>
      </c>
      <c r="B24" t="s">
        <v>36</v>
      </c>
      <c r="C24">
        <v>3</v>
      </c>
      <c r="D24" s="3" t="s">
        <v>38</v>
      </c>
      <c r="E24" t="s">
        <v>17</v>
      </c>
      <c r="F24" s="2" t="e">
        <f>#REF!</f>
        <v>#REF!</v>
      </c>
      <c r="G24" t="e">
        <f>#REF!</f>
        <v>#REF!</v>
      </c>
      <c r="H24" t="e">
        <f>#REF!</f>
        <v>#REF!</v>
      </c>
      <c r="I24" s="2" t="e">
        <f>#REF!</f>
        <v>#REF!</v>
      </c>
      <c r="J24" s="2" t="e">
        <f>#REF!</f>
        <v>#REF!</v>
      </c>
      <c r="K24">
        <f>'CONSENSUS ALL'!E24</f>
        <v>1</v>
      </c>
      <c r="L24" s="2" t="e">
        <f>#REF!</f>
        <v>#REF!</v>
      </c>
      <c r="M24" t="e">
        <f>'CONSENSUS ALL'!#REF!</f>
        <v>#REF!</v>
      </c>
      <c r="N24">
        <f>'CONSENSUS ALL'!F24</f>
        <v>0</v>
      </c>
      <c r="O24">
        <v>0</v>
      </c>
      <c r="P24">
        <v>1</v>
      </c>
      <c r="Q24">
        <f>'CONSENSUS ALL'!H24</f>
        <v>0</v>
      </c>
      <c r="R24">
        <f>'CONSENSUS ALL'!I24</f>
        <v>0</v>
      </c>
      <c r="S24">
        <f>'CONSENSUS ALL'!J24</f>
        <v>0</v>
      </c>
      <c r="T24">
        <f>'CONSENSUS ALL'!K24</f>
        <v>0</v>
      </c>
      <c r="U24">
        <f>'CONSENSUS ALL'!L24</f>
        <v>1</v>
      </c>
      <c r="V24">
        <f>'CONSENSUS ALL'!M24</f>
        <v>0</v>
      </c>
      <c r="W24">
        <f>'CONSENSUS ALL'!N24</f>
        <v>0</v>
      </c>
      <c r="X24">
        <v>1</v>
      </c>
    </row>
    <row r="25" spans="1:24" x14ac:dyDescent="0.2">
      <c r="A25" s="2">
        <v>24</v>
      </c>
      <c r="B25" t="s">
        <v>36</v>
      </c>
      <c r="C25">
        <v>4</v>
      </c>
      <c r="D25" s="3" t="s">
        <v>39</v>
      </c>
      <c r="E25" t="s">
        <v>13</v>
      </c>
      <c r="F25" s="2" t="e">
        <f>#REF!</f>
        <v>#REF!</v>
      </c>
      <c r="G25" t="e">
        <f>#REF!</f>
        <v>#REF!</v>
      </c>
      <c r="H25" t="e">
        <f>#REF!</f>
        <v>#REF!</v>
      </c>
      <c r="I25" s="2" t="e">
        <f>#REF!</f>
        <v>#REF!</v>
      </c>
      <c r="J25" s="2" t="e">
        <f>#REF!</f>
        <v>#REF!</v>
      </c>
      <c r="K25">
        <f>'CONSENSUS ALL'!E25</f>
        <v>0</v>
      </c>
      <c r="L25" s="2" t="e">
        <f>#REF!</f>
        <v>#REF!</v>
      </c>
      <c r="M25" t="e">
        <f>'CONSENSUS ALL'!#REF!</f>
        <v>#REF!</v>
      </c>
      <c r="N25">
        <f>'CONSENSUS ALL'!F25</f>
        <v>0</v>
      </c>
      <c r="O25">
        <v>0</v>
      </c>
      <c r="P25">
        <v>1</v>
      </c>
      <c r="Q25">
        <f>'CONSENSUS ALL'!H25</f>
        <v>0</v>
      </c>
      <c r="R25">
        <f>'CONSENSUS ALL'!I25</f>
        <v>0</v>
      </c>
      <c r="S25">
        <f>'CONSENSUS ALL'!J25</f>
        <v>0</v>
      </c>
      <c r="T25">
        <f>'CONSENSUS ALL'!K25</f>
        <v>0</v>
      </c>
      <c r="U25">
        <f>'CONSENSUS ALL'!L25</f>
        <v>1</v>
      </c>
      <c r="V25">
        <f>'CONSENSUS ALL'!M25</f>
        <v>0</v>
      </c>
      <c r="W25">
        <f>'CONSENSUS ALL'!N25</f>
        <v>1</v>
      </c>
      <c r="X25">
        <v>1</v>
      </c>
    </row>
    <row r="26" spans="1:24" x14ac:dyDescent="0.2">
      <c r="A26" s="2">
        <v>25</v>
      </c>
      <c r="B26" t="s">
        <v>36</v>
      </c>
      <c r="C26">
        <v>5</v>
      </c>
      <c r="D26" s="3" t="s">
        <v>40</v>
      </c>
      <c r="E26" t="s">
        <v>29</v>
      </c>
      <c r="F26" s="2" t="e">
        <f>#REF!</f>
        <v>#REF!</v>
      </c>
      <c r="G26" t="e">
        <f>#REF!</f>
        <v>#REF!</v>
      </c>
      <c r="H26" t="e">
        <f>#REF!</f>
        <v>#REF!</v>
      </c>
      <c r="I26" s="2" t="e">
        <f>#REF!</f>
        <v>#REF!</v>
      </c>
      <c r="J26" s="2" t="e">
        <f>#REF!</f>
        <v>#REF!</v>
      </c>
      <c r="K26">
        <f>'CONSENSUS ALL'!E26</f>
        <v>0</v>
      </c>
      <c r="L26" s="2" t="e">
        <f>#REF!</f>
        <v>#REF!</v>
      </c>
      <c r="M26" t="e">
        <f>'CONSENSUS ALL'!#REF!</f>
        <v>#REF!</v>
      </c>
      <c r="N26">
        <f>'CONSENSUS ALL'!F26</f>
        <v>0</v>
      </c>
      <c r="O26">
        <v>1</v>
      </c>
      <c r="P26">
        <f>'CONSENSUS ALL'!G26</f>
        <v>1</v>
      </c>
      <c r="Q26">
        <f>'CONSENSUS ALL'!H26</f>
        <v>0</v>
      </c>
      <c r="R26">
        <f>'CONSENSUS ALL'!I26</f>
        <v>0</v>
      </c>
      <c r="S26">
        <f>'CONSENSUS ALL'!J26</f>
        <v>0</v>
      </c>
      <c r="T26">
        <f>'CONSENSUS ALL'!K26</f>
        <v>0</v>
      </c>
      <c r="U26">
        <f>'CONSENSUS ALL'!L26</f>
        <v>0</v>
      </c>
      <c r="V26">
        <f>'CONSENSUS ALL'!M26</f>
        <v>0</v>
      </c>
      <c r="W26">
        <f>'CONSENSUS ALL'!N26</f>
        <v>0</v>
      </c>
      <c r="X26">
        <v>1</v>
      </c>
    </row>
    <row r="27" spans="1:24" x14ac:dyDescent="0.2">
      <c r="A27" s="2">
        <v>26</v>
      </c>
      <c r="B27" t="s">
        <v>36</v>
      </c>
      <c r="C27">
        <v>6</v>
      </c>
      <c r="D27" s="3" t="s">
        <v>41</v>
      </c>
      <c r="E27" t="s">
        <v>15</v>
      </c>
      <c r="F27" s="2" t="e">
        <f>#REF!</f>
        <v>#REF!</v>
      </c>
      <c r="G27" t="e">
        <f>#REF!</f>
        <v>#REF!</v>
      </c>
      <c r="H27" t="e">
        <f>#REF!</f>
        <v>#REF!</v>
      </c>
      <c r="I27" s="2" t="e">
        <f>#REF!</f>
        <v>#REF!</v>
      </c>
      <c r="J27" s="2" t="e">
        <f>#REF!</f>
        <v>#REF!</v>
      </c>
      <c r="K27">
        <f>'CONSENSUS ALL'!E27</f>
        <v>1</v>
      </c>
      <c r="L27" s="2" t="e">
        <f>#REF!</f>
        <v>#REF!</v>
      </c>
      <c r="M27" t="e">
        <f>'CONSENSUS ALL'!#REF!</f>
        <v>#REF!</v>
      </c>
      <c r="N27">
        <f>'CONSENSUS ALL'!F27</f>
        <v>0</v>
      </c>
      <c r="O27">
        <v>0</v>
      </c>
      <c r="P27">
        <v>0</v>
      </c>
      <c r="Q27">
        <f>'CONSENSUS ALL'!H27</f>
        <v>0</v>
      </c>
      <c r="R27">
        <f>'CONSENSUS ALL'!I27</f>
        <v>0</v>
      </c>
      <c r="S27">
        <f>'CONSENSUS ALL'!J27</f>
        <v>0</v>
      </c>
      <c r="T27">
        <f>'CONSENSUS ALL'!K27</f>
        <v>0</v>
      </c>
      <c r="U27">
        <f>'CONSENSUS ALL'!L27</f>
        <v>1</v>
      </c>
      <c r="V27">
        <f>'CONSENSUS ALL'!M27</f>
        <v>0</v>
      </c>
      <c r="W27">
        <f>'CONSENSUS ALL'!N27</f>
        <v>0</v>
      </c>
      <c r="X27">
        <v>1</v>
      </c>
    </row>
    <row r="28" spans="1:24" x14ac:dyDescent="0.2">
      <c r="A28" s="2">
        <v>27</v>
      </c>
      <c r="B28" t="s">
        <v>36</v>
      </c>
      <c r="C28">
        <v>7</v>
      </c>
      <c r="D28" s="3" t="s">
        <v>42</v>
      </c>
      <c r="E28" t="s">
        <v>15</v>
      </c>
      <c r="F28" s="2" t="e">
        <f>#REF!</f>
        <v>#REF!</v>
      </c>
      <c r="G28" t="e">
        <f>#REF!</f>
        <v>#REF!</v>
      </c>
      <c r="H28" t="e">
        <f>#REF!</f>
        <v>#REF!</v>
      </c>
      <c r="I28" s="2" t="e">
        <f>#REF!</f>
        <v>#REF!</v>
      </c>
      <c r="J28" s="2" t="e">
        <f>#REF!</f>
        <v>#REF!</v>
      </c>
      <c r="K28">
        <f>'CONSENSUS ALL'!E28</f>
        <v>1</v>
      </c>
      <c r="L28" s="2" t="e">
        <f>#REF!</f>
        <v>#REF!</v>
      </c>
      <c r="M28" t="e">
        <f>'CONSENSUS ALL'!#REF!</f>
        <v>#REF!</v>
      </c>
      <c r="N28">
        <f>'CONSENSUS ALL'!F28</f>
        <v>0</v>
      </c>
      <c r="O28">
        <v>0</v>
      </c>
      <c r="P28">
        <v>1</v>
      </c>
      <c r="Q28">
        <f>'CONSENSUS ALL'!H28</f>
        <v>0</v>
      </c>
      <c r="R28">
        <f>'CONSENSUS ALL'!I28</f>
        <v>0</v>
      </c>
      <c r="S28">
        <f>'CONSENSUS ALL'!J28</f>
        <v>0</v>
      </c>
      <c r="T28">
        <f>'CONSENSUS ALL'!K28</f>
        <v>0</v>
      </c>
      <c r="U28">
        <f>'CONSENSUS ALL'!L28</f>
        <v>1</v>
      </c>
      <c r="V28">
        <f>'CONSENSUS ALL'!M28</f>
        <v>1</v>
      </c>
      <c r="W28">
        <f>'CONSENSUS ALL'!N28</f>
        <v>0</v>
      </c>
      <c r="X28">
        <v>1</v>
      </c>
    </row>
    <row r="29" spans="1:24" x14ac:dyDescent="0.2">
      <c r="A29" s="2">
        <v>28</v>
      </c>
      <c r="B29" t="s">
        <v>36</v>
      </c>
      <c r="C29">
        <v>8</v>
      </c>
      <c r="D29" s="3" t="s">
        <v>43</v>
      </c>
      <c r="E29" t="s">
        <v>17</v>
      </c>
      <c r="F29" s="2" t="e">
        <f>#REF!</f>
        <v>#REF!</v>
      </c>
      <c r="G29" t="e">
        <f>#REF!</f>
        <v>#REF!</v>
      </c>
      <c r="H29" t="e">
        <f>#REF!</f>
        <v>#REF!</v>
      </c>
      <c r="I29" s="2" t="e">
        <f>#REF!</f>
        <v>#REF!</v>
      </c>
      <c r="J29" s="2" t="e">
        <f>#REF!</f>
        <v>#REF!</v>
      </c>
      <c r="K29">
        <f>'CONSENSUS ALL'!E29</f>
        <v>0</v>
      </c>
      <c r="L29" s="2" t="e">
        <f>#REF!</f>
        <v>#REF!</v>
      </c>
      <c r="M29" t="e">
        <f>'CONSENSUS ALL'!#REF!</f>
        <v>#REF!</v>
      </c>
      <c r="N29">
        <f>'CONSENSUS ALL'!F29</f>
        <v>0</v>
      </c>
      <c r="O29">
        <v>0</v>
      </c>
      <c r="P29">
        <v>0</v>
      </c>
      <c r="Q29">
        <f>'CONSENSUS ALL'!H29</f>
        <v>0</v>
      </c>
      <c r="R29">
        <f>'CONSENSUS ALL'!I29</f>
        <v>0</v>
      </c>
      <c r="S29">
        <f>'CONSENSUS ALL'!J29</f>
        <v>0</v>
      </c>
      <c r="T29">
        <f>'CONSENSUS ALL'!K29</f>
        <v>0</v>
      </c>
      <c r="U29">
        <f>'CONSENSUS ALL'!L29</f>
        <v>0</v>
      </c>
      <c r="V29">
        <f>'CONSENSUS ALL'!M29</f>
        <v>0</v>
      </c>
      <c r="W29">
        <f>'CONSENSUS ALL'!N29</f>
        <v>0</v>
      </c>
      <c r="X29">
        <v>1</v>
      </c>
    </row>
    <row r="30" spans="1:24" s="24" customFormat="1" x14ac:dyDescent="0.2">
      <c r="A30" s="23">
        <v>29</v>
      </c>
      <c r="B30" s="24" t="s">
        <v>36</v>
      </c>
      <c r="C30" s="24">
        <v>9</v>
      </c>
      <c r="D30" s="25" t="s">
        <v>44</v>
      </c>
      <c r="E30" s="24" t="s">
        <v>173</v>
      </c>
      <c r="F30" s="23"/>
      <c r="H30" s="24">
        <v>1</v>
      </c>
      <c r="I30" s="23"/>
      <c r="J30" s="23"/>
      <c r="K30" s="24">
        <v>1</v>
      </c>
      <c r="L30" s="23"/>
      <c r="N30" s="24">
        <v>1</v>
      </c>
      <c r="O30" s="24">
        <v>1</v>
      </c>
      <c r="P30" s="24">
        <v>1</v>
      </c>
      <c r="Q30" s="24">
        <v>0</v>
      </c>
      <c r="R30" s="24">
        <v>0</v>
      </c>
      <c r="S30" s="24">
        <v>1</v>
      </c>
      <c r="T30" s="24">
        <v>0</v>
      </c>
      <c r="U30" s="24">
        <v>0</v>
      </c>
      <c r="V30" s="24">
        <v>1</v>
      </c>
      <c r="X30" s="24">
        <v>1</v>
      </c>
    </row>
    <row r="31" spans="1:24" s="5" customFormat="1" x14ac:dyDescent="0.2">
      <c r="A31" s="4">
        <v>30</v>
      </c>
      <c r="B31" s="5" t="s">
        <v>36</v>
      </c>
      <c r="C31" s="5">
        <v>10</v>
      </c>
      <c r="D31" s="6" t="s">
        <v>45</v>
      </c>
      <c r="F31" s="4"/>
      <c r="I31" s="4"/>
      <c r="J31" s="4"/>
      <c r="L31" s="4"/>
    </row>
    <row r="32" spans="1:24" x14ac:dyDescent="0.2">
      <c r="A32" s="2">
        <v>31</v>
      </c>
      <c r="B32" t="s">
        <v>36</v>
      </c>
      <c r="C32">
        <v>11</v>
      </c>
      <c r="D32" s="3" t="s">
        <v>46</v>
      </c>
      <c r="E32" t="s">
        <v>15</v>
      </c>
      <c r="F32" s="2" t="e">
        <f>#REF!</f>
        <v>#REF!</v>
      </c>
      <c r="G32" t="e">
        <f>#REF!</f>
        <v>#REF!</v>
      </c>
      <c r="H32" t="e">
        <f>#REF!</f>
        <v>#REF!</v>
      </c>
      <c r="I32" s="2" t="e">
        <f>#REF!</f>
        <v>#REF!</v>
      </c>
      <c r="J32" s="2" t="e">
        <f>#REF!</f>
        <v>#REF!</v>
      </c>
      <c r="K32">
        <f>'CONSENSUS ALL'!E32</f>
        <v>1</v>
      </c>
      <c r="L32" s="2" t="e">
        <f>#REF!</f>
        <v>#REF!</v>
      </c>
      <c r="M32" t="e">
        <f>'CONSENSUS ALL'!#REF!</f>
        <v>#REF!</v>
      </c>
      <c r="N32">
        <f>'CONSENSUS ALL'!F32</f>
        <v>0</v>
      </c>
      <c r="O32" s="24">
        <v>0</v>
      </c>
      <c r="P32">
        <v>0</v>
      </c>
      <c r="Q32">
        <f>'CONSENSUS ALL'!H32</f>
        <v>0</v>
      </c>
      <c r="R32">
        <f>'CONSENSUS ALL'!I32</f>
        <v>0</v>
      </c>
      <c r="S32">
        <f>'CONSENSUS ALL'!J32</f>
        <v>0</v>
      </c>
      <c r="T32">
        <f>'CONSENSUS ALL'!K32</f>
        <v>0</v>
      </c>
      <c r="U32">
        <f>'CONSENSUS ALL'!L32</f>
        <v>1</v>
      </c>
      <c r="V32">
        <f>'CONSENSUS ALL'!M32</f>
        <v>1</v>
      </c>
      <c r="W32">
        <f>'CONSENSUS ALL'!N32</f>
        <v>0</v>
      </c>
      <c r="X32">
        <v>1</v>
      </c>
    </row>
    <row r="33" spans="1:24" x14ac:dyDescent="0.2">
      <c r="A33" s="2">
        <v>32</v>
      </c>
      <c r="B33" t="s">
        <v>36</v>
      </c>
      <c r="C33">
        <v>12</v>
      </c>
      <c r="D33" s="3" t="s">
        <v>47</v>
      </c>
      <c r="E33" t="s">
        <v>182</v>
      </c>
      <c r="F33" s="2" t="e">
        <f>#REF!</f>
        <v>#REF!</v>
      </c>
      <c r="G33" t="e">
        <f>#REF!</f>
        <v>#REF!</v>
      </c>
      <c r="H33" t="e">
        <f>#REF!</f>
        <v>#REF!</v>
      </c>
      <c r="I33" s="2" t="e">
        <f>#REF!</f>
        <v>#REF!</v>
      </c>
      <c r="J33" s="2" t="e">
        <f>#REF!</f>
        <v>#REF!</v>
      </c>
      <c r="K33">
        <f>'CONSENSUS ALL'!E33</f>
        <v>0</v>
      </c>
      <c r="L33" s="2" t="e">
        <f>#REF!</f>
        <v>#REF!</v>
      </c>
      <c r="M33" t="e">
        <f>'CONSENSUS ALL'!#REF!</f>
        <v>#REF!</v>
      </c>
      <c r="N33">
        <f>'CONSENSUS ALL'!F33</f>
        <v>0</v>
      </c>
      <c r="O33" s="24">
        <v>0</v>
      </c>
      <c r="P33">
        <v>0</v>
      </c>
      <c r="Q33">
        <f>'CONSENSUS ALL'!H33</f>
        <v>0</v>
      </c>
      <c r="R33">
        <f>'CONSENSUS ALL'!I33</f>
        <v>0</v>
      </c>
      <c r="S33">
        <f>'CONSENSUS ALL'!J33</f>
        <v>0</v>
      </c>
      <c r="T33">
        <f>'CONSENSUS ALL'!K33</f>
        <v>0</v>
      </c>
      <c r="U33">
        <f>'CONSENSUS ALL'!L33</f>
        <v>1</v>
      </c>
      <c r="V33">
        <f>'CONSENSUS ALL'!M33</f>
        <v>0</v>
      </c>
      <c r="W33">
        <f>'CONSENSUS ALL'!N33</f>
        <v>0</v>
      </c>
      <c r="X33">
        <v>1</v>
      </c>
    </row>
    <row r="34" spans="1:24" x14ac:dyDescent="0.2">
      <c r="A34" s="2">
        <v>33</v>
      </c>
      <c r="B34" t="s">
        <v>36</v>
      </c>
      <c r="C34">
        <v>13</v>
      </c>
      <c r="D34" s="3" t="s">
        <v>48</v>
      </c>
      <c r="E34" t="s">
        <v>15</v>
      </c>
      <c r="F34" s="2" t="e">
        <f>#REF!</f>
        <v>#REF!</v>
      </c>
      <c r="G34" t="e">
        <f>#REF!</f>
        <v>#REF!</v>
      </c>
      <c r="H34" t="e">
        <f>#REF!</f>
        <v>#REF!</v>
      </c>
      <c r="I34" s="2" t="e">
        <f>#REF!</f>
        <v>#REF!</v>
      </c>
      <c r="J34" s="2" t="e">
        <f>#REF!</f>
        <v>#REF!</v>
      </c>
      <c r="K34">
        <f>'CONSENSUS ALL'!E34</f>
        <v>0</v>
      </c>
      <c r="L34" s="2" t="e">
        <f>#REF!</f>
        <v>#REF!</v>
      </c>
      <c r="M34" t="e">
        <f>'CONSENSUS ALL'!#REF!</f>
        <v>#REF!</v>
      </c>
      <c r="N34">
        <f>'CONSENSUS ALL'!F34</f>
        <v>0</v>
      </c>
      <c r="O34" s="24">
        <v>0</v>
      </c>
      <c r="P34">
        <v>0</v>
      </c>
      <c r="Q34">
        <f>'CONSENSUS ALL'!H34</f>
        <v>0</v>
      </c>
      <c r="R34">
        <f>'CONSENSUS ALL'!I34</f>
        <v>0</v>
      </c>
      <c r="S34">
        <f>'CONSENSUS ALL'!J34</f>
        <v>0</v>
      </c>
      <c r="T34">
        <f>'CONSENSUS ALL'!K34</f>
        <v>0</v>
      </c>
      <c r="U34">
        <f>'CONSENSUS ALL'!L34</f>
        <v>1</v>
      </c>
      <c r="V34">
        <f>'CONSENSUS ALL'!M34</f>
        <v>0</v>
      </c>
      <c r="W34">
        <f>'CONSENSUS ALL'!N34</f>
        <v>0</v>
      </c>
      <c r="X34">
        <v>1</v>
      </c>
    </row>
    <row r="35" spans="1:24" x14ac:dyDescent="0.2">
      <c r="A35" s="2">
        <v>34</v>
      </c>
      <c r="B35" t="s">
        <v>36</v>
      </c>
      <c r="C35">
        <v>14</v>
      </c>
      <c r="D35" s="3" t="s">
        <v>49</v>
      </c>
      <c r="E35" t="s">
        <v>11</v>
      </c>
      <c r="F35" s="2" t="e">
        <f>#REF!</f>
        <v>#REF!</v>
      </c>
      <c r="G35" t="e">
        <f>#REF!</f>
        <v>#REF!</v>
      </c>
      <c r="H35" t="e">
        <f>#REF!</f>
        <v>#REF!</v>
      </c>
      <c r="I35" s="2" t="e">
        <f>#REF!</f>
        <v>#REF!</v>
      </c>
      <c r="J35" s="2" t="e">
        <f>#REF!</f>
        <v>#REF!</v>
      </c>
      <c r="K35">
        <f>'CONSENSUS ALL'!E35</f>
        <v>0</v>
      </c>
      <c r="L35" s="2" t="e">
        <f>#REF!</f>
        <v>#REF!</v>
      </c>
      <c r="M35" t="e">
        <f>'CONSENSUS ALL'!#REF!</f>
        <v>#REF!</v>
      </c>
      <c r="N35">
        <f>'CONSENSUS ALL'!F35</f>
        <v>0</v>
      </c>
      <c r="O35" s="24">
        <v>0</v>
      </c>
      <c r="P35">
        <v>0</v>
      </c>
      <c r="Q35">
        <f>'CONSENSUS ALL'!H35</f>
        <v>0</v>
      </c>
      <c r="R35">
        <f>'CONSENSUS ALL'!I35</f>
        <v>0</v>
      </c>
      <c r="S35">
        <f>'CONSENSUS ALL'!J35</f>
        <v>0</v>
      </c>
      <c r="T35">
        <f>'CONSENSUS ALL'!K35</f>
        <v>0</v>
      </c>
      <c r="U35">
        <f>'CONSENSUS ALL'!L35</f>
        <v>1</v>
      </c>
      <c r="V35">
        <f>'CONSENSUS ALL'!M35</f>
        <v>0</v>
      </c>
      <c r="W35">
        <f>'CONSENSUS ALL'!N35</f>
        <v>0</v>
      </c>
      <c r="X35">
        <v>1</v>
      </c>
    </row>
    <row r="36" spans="1:24" x14ac:dyDescent="0.2">
      <c r="A36" s="2">
        <v>35</v>
      </c>
      <c r="B36" t="s">
        <v>36</v>
      </c>
      <c r="C36">
        <v>15</v>
      </c>
      <c r="D36" s="3" t="s">
        <v>50</v>
      </c>
      <c r="E36" t="s">
        <v>29</v>
      </c>
      <c r="F36" s="2" t="e">
        <f>#REF!</f>
        <v>#REF!</v>
      </c>
      <c r="G36" t="e">
        <f>#REF!</f>
        <v>#REF!</v>
      </c>
      <c r="H36" t="e">
        <f>#REF!</f>
        <v>#REF!</v>
      </c>
      <c r="I36" s="2" t="e">
        <f>#REF!</f>
        <v>#REF!</v>
      </c>
      <c r="J36" s="2" t="e">
        <f>#REF!</f>
        <v>#REF!</v>
      </c>
      <c r="K36">
        <f>'CONSENSUS ALL'!E36</f>
        <v>1</v>
      </c>
      <c r="L36" s="2" t="e">
        <f>#REF!</f>
        <v>#REF!</v>
      </c>
      <c r="M36" t="e">
        <f>'CONSENSUS ALL'!#REF!</f>
        <v>#REF!</v>
      </c>
      <c r="N36">
        <f>'CONSENSUS ALL'!F36</f>
        <v>1</v>
      </c>
      <c r="O36" s="24">
        <v>0</v>
      </c>
      <c r="P36">
        <v>1</v>
      </c>
      <c r="Q36">
        <f>'CONSENSUS ALL'!H36</f>
        <v>0</v>
      </c>
      <c r="R36">
        <f>'CONSENSUS ALL'!I36</f>
        <v>0</v>
      </c>
      <c r="S36">
        <f>'CONSENSUS ALL'!J36</f>
        <v>0</v>
      </c>
      <c r="T36">
        <f>'CONSENSUS ALL'!K36</f>
        <v>0</v>
      </c>
      <c r="U36">
        <f>'CONSENSUS ALL'!L36</f>
        <v>0</v>
      </c>
      <c r="V36">
        <f>'CONSENSUS ALL'!M36</f>
        <v>0</v>
      </c>
      <c r="W36">
        <f>'CONSENSUS ALL'!N36</f>
        <v>0</v>
      </c>
      <c r="X36">
        <v>1</v>
      </c>
    </row>
    <row r="37" spans="1:24" x14ac:dyDescent="0.2">
      <c r="A37" s="2">
        <v>36</v>
      </c>
      <c r="B37" t="s">
        <v>36</v>
      </c>
      <c r="C37">
        <v>16</v>
      </c>
      <c r="D37" s="3" t="s">
        <v>51</v>
      </c>
      <c r="E37" t="s">
        <v>17</v>
      </c>
      <c r="F37" s="2" t="e">
        <f>#REF!</f>
        <v>#REF!</v>
      </c>
      <c r="G37" t="e">
        <f>#REF!</f>
        <v>#REF!</v>
      </c>
      <c r="H37" t="e">
        <f>#REF!</f>
        <v>#REF!</v>
      </c>
      <c r="I37" s="2" t="e">
        <f>#REF!</f>
        <v>#REF!</v>
      </c>
      <c r="J37" s="2" t="e">
        <f>#REF!</f>
        <v>#REF!</v>
      </c>
      <c r="K37">
        <f>'CONSENSUS ALL'!E37</f>
        <v>0</v>
      </c>
      <c r="L37" s="2" t="e">
        <f>#REF!</f>
        <v>#REF!</v>
      </c>
      <c r="M37" t="e">
        <f>'CONSENSUS ALL'!#REF!</f>
        <v>#REF!</v>
      </c>
      <c r="N37">
        <f>'CONSENSUS ALL'!F37</f>
        <v>0</v>
      </c>
      <c r="O37" s="24">
        <v>0</v>
      </c>
      <c r="P37">
        <v>0</v>
      </c>
      <c r="Q37">
        <f>'CONSENSUS ALL'!H37</f>
        <v>0</v>
      </c>
      <c r="R37">
        <f>'CONSENSUS ALL'!I37</f>
        <v>0</v>
      </c>
      <c r="S37">
        <f>'CONSENSUS ALL'!J37</f>
        <v>0</v>
      </c>
      <c r="T37">
        <f>'CONSENSUS ALL'!K37</f>
        <v>0</v>
      </c>
      <c r="U37">
        <f>'CONSENSUS ALL'!L37</f>
        <v>1</v>
      </c>
      <c r="V37">
        <f>'CONSENSUS ALL'!M37</f>
        <v>0</v>
      </c>
      <c r="W37">
        <f>'CONSENSUS ALL'!N37</f>
        <v>0</v>
      </c>
      <c r="X37">
        <v>1</v>
      </c>
    </row>
    <row r="38" spans="1:24" x14ac:dyDescent="0.2">
      <c r="A38" s="2">
        <v>37</v>
      </c>
      <c r="B38" t="s">
        <v>36</v>
      </c>
      <c r="C38">
        <v>17</v>
      </c>
      <c r="D38" s="3" t="s">
        <v>52</v>
      </c>
      <c r="E38" t="s">
        <v>13</v>
      </c>
      <c r="F38" s="2" t="e">
        <f>#REF!</f>
        <v>#REF!</v>
      </c>
      <c r="G38" t="e">
        <f>#REF!</f>
        <v>#REF!</v>
      </c>
      <c r="H38" t="e">
        <f>#REF!</f>
        <v>#REF!</v>
      </c>
      <c r="I38" s="2" t="e">
        <f>#REF!</f>
        <v>#REF!</v>
      </c>
      <c r="J38" s="2" t="e">
        <f>#REF!</f>
        <v>#REF!</v>
      </c>
      <c r="K38">
        <f>'CONSENSUS ALL'!E38</f>
        <v>0</v>
      </c>
      <c r="L38" s="2" t="e">
        <f>#REF!</f>
        <v>#REF!</v>
      </c>
      <c r="M38" t="e">
        <f>'CONSENSUS ALL'!#REF!</f>
        <v>#REF!</v>
      </c>
      <c r="N38">
        <f>'CONSENSUS ALL'!F38</f>
        <v>0</v>
      </c>
      <c r="O38" s="24">
        <v>0</v>
      </c>
      <c r="P38">
        <v>0</v>
      </c>
      <c r="Q38">
        <f>'CONSENSUS ALL'!H38</f>
        <v>0</v>
      </c>
      <c r="R38">
        <f>'CONSENSUS ALL'!I38</f>
        <v>0</v>
      </c>
      <c r="S38">
        <f>'CONSENSUS ALL'!J38</f>
        <v>0</v>
      </c>
      <c r="T38">
        <f>'CONSENSUS ALL'!K38</f>
        <v>0</v>
      </c>
      <c r="U38">
        <f>'CONSENSUS ALL'!L38</f>
        <v>0</v>
      </c>
      <c r="V38">
        <f>'CONSENSUS ALL'!M38</f>
        <v>0</v>
      </c>
      <c r="W38">
        <f>'CONSENSUS ALL'!N38</f>
        <v>0</v>
      </c>
      <c r="X38">
        <v>1</v>
      </c>
    </row>
    <row r="39" spans="1:24" x14ac:dyDescent="0.2">
      <c r="A39" s="2">
        <v>38</v>
      </c>
      <c r="B39" t="s">
        <v>36</v>
      </c>
      <c r="C39">
        <v>18</v>
      </c>
      <c r="D39" s="3" t="s">
        <v>53</v>
      </c>
      <c r="E39" t="s">
        <v>17</v>
      </c>
      <c r="F39" s="2" t="e">
        <f>#REF!</f>
        <v>#REF!</v>
      </c>
      <c r="G39" t="e">
        <f>#REF!</f>
        <v>#REF!</v>
      </c>
      <c r="H39" t="e">
        <f>#REF!</f>
        <v>#REF!</v>
      </c>
      <c r="I39" s="2" t="e">
        <f>#REF!</f>
        <v>#REF!</v>
      </c>
      <c r="J39" s="2" t="e">
        <f>#REF!</f>
        <v>#REF!</v>
      </c>
      <c r="K39">
        <f>'CONSENSUS ALL'!E39</f>
        <v>0</v>
      </c>
      <c r="L39" s="2" t="e">
        <f>#REF!</f>
        <v>#REF!</v>
      </c>
      <c r="M39" t="e">
        <f>'CONSENSUS ALL'!#REF!</f>
        <v>#REF!</v>
      </c>
      <c r="N39">
        <f>'CONSENSUS ALL'!F39</f>
        <v>0</v>
      </c>
      <c r="O39" s="24">
        <v>0</v>
      </c>
      <c r="P39">
        <v>1</v>
      </c>
      <c r="Q39">
        <f>'CONSENSUS ALL'!H39</f>
        <v>0</v>
      </c>
      <c r="R39">
        <f>'CONSENSUS ALL'!I39</f>
        <v>0</v>
      </c>
      <c r="S39">
        <f>'CONSENSUS ALL'!J39</f>
        <v>0</v>
      </c>
      <c r="T39">
        <f>'CONSENSUS ALL'!K39</f>
        <v>0</v>
      </c>
      <c r="U39">
        <f>'CONSENSUS ALL'!L39</f>
        <v>1</v>
      </c>
      <c r="V39">
        <f>'CONSENSUS ALL'!M39</f>
        <v>1</v>
      </c>
      <c r="W39">
        <f>'CONSENSUS ALL'!N39</f>
        <v>0</v>
      </c>
      <c r="X39">
        <v>1</v>
      </c>
    </row>
    <row r="40" spans="1:24" s="24" customFormat="1" x14ac:dyDescent="0.2">
      <c r="A40" s="23">
        <v>39</v>
      </c>
      <c r="B40" s="24" t="s">
        <v>36</v>
      </c>
      <c r="C40" s="24">
        <v>19</v>
      </c>
      <c r="D40" s="25" t="s">
        <v>54</v>
      </c>
      <c r="E40" s="24" t="s">
        <v>173</v>
      </c>
      <c r="F40" s="23"/>
      <c r="I40" s="23"/>
      <c r="J40" s="23"/>
      <c r="K40" s="24">
        <v>1</v>
      </c>
      <c r="L40" s="23"/>
      <c r="N40" s="24">
        <v>1</v>
      </c>
      <c r="O40" s="24">
        <v>1</v>
      </c>
      <c r="P40" s="24">
        <v>1</v>
      </c>
      <c r="Q40" s="24">
        <v>0</v>
      </c>
      <c r="R40" s="24">
        <v>1</v>
      </c>
      <c r="S40" s="24">
        <v>1</v>
      </c>
      <c r="T40" s="24">
        <v>1</v>
      </c>
      <c r="U40" s="24">
        <v>1</v>
      </c>
      <c r="V40" s="24">
        <v>1</v>
      </c>
      <c r="X40" s="24">
        <v>1</v>
      </c>
    </row>
    <row r="41" spans="1:24" s="5" customFormat="1" x14ac:dyDescent="0.2">
      <c r="A41" s="4">
        <v>40</v>
      </c>
      <c r="B41" s="5" t="s">
        <v>36</v>
      </c>
      <c r="C41" s="5">
        <v>20</v>
      </c>
      <c r="D41" s="6" t="s">
        <v>55</v>
      </c>
      <c r="F41" s="4"/>
      <c r="I41" s="4"/>
      <c r="J41" s="4"/>
      <c r="L41" s="4"/>
    </row>
    <row r="42" spans="1:24" x14ac:dyDescent="0.2">
      <c r="A42" s="2">
        <v>41</v>
      </c>
      <c r="B42" t="s">
        <v>56</v>
      </c>
      <c r="C42">
        <v>1</v>
      </c>
      <c r="D42" s="3" t="s">
        <v>57</v>
      </c>
      <c r="E42" t="s">
        <v>13</v>
      </c>
      <c r="F42" s="2" t="e">
        <f>#REF!</f>
        <v>#REF!</v>
      </c>
      <c r="G42" t="e">
        <f>#REF!</f>
        <v>#REF!</v>
      </c>
      <c r="H42" t="e">
        <f>#REF!</f>
        <v>#REF!</v>
      </c>
      <c r="I42" s="2" t="e">
        <f>#REF!</f>
        <v>#REF!</v>
      </c>
      <c r="J42" s="2" t="e">
        <f>#REF!</f>
        <v>#REF!</v>
      </c>
      <c r="K42">
        <f>'CONSENSUS ALL'!E42</f>
        <v>0</v>
      </c>
      <c r="L42" s="2" t="e">
        <f>#REF!</f>
        <v>#REF!</v>
      </c>
      <c r="M42" t="e">
        <f>'CONSENSUS ALL'!#REF!</f>
        <v>#REF!</v>
      </c>
      <c r="N42">
        <f>'CONSENSUS ALL'!F42</f>
        <v>0</v>
      </c>
      <c r="O42" s="24">
        <v>0</v>
      </c>
      <c r="P42">
        <v>0</v>
      </c>
      <c r="Q42">
        <f>'CONSENSUS ALL'!H42</f>
        <v>0</v>
      </c>
      <c r="R42">
        <f>'CONSENSUS ALL'!I42</f>
        <v>0</v>
      </c>
      <c r="S42">
        <f>'CONSENSUS ALL'!J42</f>
        <v>0</v>
      </c>
      <c r="T42">
        <f>'CONSENSUS ALL'!K42</f>
        <v>0</v>
      </c>
      <c r="U42">
        <f>'CONSENSUS ALL'!L42</f>
        <v>0</v>
      </c>
      <c r="V42">
        <f>'CONSENSUS ALL'!M42</f>
        <v>1</v>
      </c>
      <c r="W42">
        <f>'CONSENSUS ALL'!N42</f>
        <v>0</v>
      </c>
      <c r="X42">
        <v>1</v>
      </c>
    </row>
    <row r="43" spans="1:24" x14ac:dyDescent="0.2">
      <c r="A43" s="2">
        <v>42</v>
      </c>
      <c r="B43" t="s">
        <v>56</v>
      </c>
      <c r="C43">
        <v>2</v>
      </c>
      <c r="D43" s="3" t="s">
        <v>58</v>
      </c>
      <c r="E43" t="s">
        <v>182</v>
      </c>
      <c r="F43" s="2" t="e">
        <f>#REF!</f>
        <v>#REF!</v>
      </c>
      <c r="G43" t="e">
        <f>#REF!</f>
        <v>#REF!</v>
      </c>
      <c r="H43" t="e">
        <f>#REF!</f>
        <v>#REF!</v>
      </c>
      <c r="I43" s="2" t="e">
        <f>#REF!</f>
        <v>#REF!</v>
      </c>
      <c r="J43" s="2" t="e">
        <f>#REF!</f>
        <v>#REF!</v>
      </c>
      <c r="K43">
        <f>'CONSENSUS ALL'!E43</f>
        <v>1</v>
      </c>
      <c r="L43" s="2" t="e">
        <f>#REF!</f>
        <v>#REF!</v>
      </c>
      <c r="M43" t="e">
        <f>'CONSENSUS ALL'!#REF!</f>
        <v>#REF!</v>
      </c>
      <c r="N43">
        <f>'CONSENSUS ALL'!F43</f>
        <v>1</v>
      </c>
      <c r="O43" s="24">
        <v>0</v>
      </c>
      <c r="P43">
        <v>1</v>
      </c>
      <c r="Q43">
        <f>'CONSENSUS ALL'!H43</f>
        <v>0</v>
      </c>
      <c r="R43">
        <f>'CONSENSUS ALL'!I43</f>
        <v>1</v>
      </c>
      <c r="S43">
        <f>'CONSENSUS ALL'!J43</f>
        <v>1</v>
      </c>
      <c r="T43">
        <f>'CONSENSUS ALL'!K43</f>
        <v>0</v>
      </c>
      <c r="U43">
        <f>'CONSENSUS ALL'!L43</f>
        <v>1</v>
      </c>
      <c r="V43">
        <f>'CONSENSUS ALL'!M43</f>
        <v>1</v>
      </c>
      <c r="W43">
        <f>'CONSENSUS ALL'!N43</f>
        <v>0</v>
      </c>
      <c r="X43">
        <v>1</v>
      </c>
    </row>
    <row r="44" spans="1:24" x14ac:dyDescent="0.2">
      <c r="A44" s="2">
        <v>43</v>
      </c>
      <c r="B44" t="s">
        <v>56</v>
      </c>
      <c r="C44">
        <v>3</v>
      </c>
      <c r="D44" s="3" t="s">
        <v>59</v>
      </c>
      <c r="E44" t="s">
        <v>17</v>
      </c>
      <c r="F44" s="2" t="e">
        <f>#REF!</f>
        <v>#REF!</v>
      </c>
      <c r="G44" t="e">
        <f>#REF!</f>
        <v>#REF!</v>
      </c>
      <c r="H44" t="e">
        <f>#REF!</f>
        <v>#REF!</v>
      </c>
      <c r="I44" s="2" t="e">
        <f>#REF!</f>
        <v>#REF!</v>
      </c>
      <c r="J44" s="2" t="e">
        <f>#REF!</f>
        <v>#REF!</v>
      </c>
      <c r="K44">
        <f>'CONSENSUS ALL'!E44</f>
        <v>0</v>
      </c>
      <c r="L44" s="2" t="e">
        <f>#REF!</f>
        <v>#REF!</v>
      </c>
      <c r="M44" t="e">
        <f>'CONSENSUS ALL'!#REF!</f>
        <v>#REF!</v>
      </c>
      <c r="N44">
        <f>'CONSENSUS ALL'!F44</f>
        <v>0</v>
      </c>
      <c r="O44" s="24">
        <v>0</v>
      </c>
      <c r="P44">
        <v>0</v>
      </c>
      <c r="Q44">
        <f>'CONSENSUS ALL'!H44</f>
        <v>0</v>
      </c>
      <c r="R44">
        <f>'CONSENSUS ALL'!I44</f>
        <v>0</v>
      </c>
      <c r="S44">
        <f>'CONSENSUS ALL'!J44</f>
        <v>0</v>
      </c>
      <c r="T44">
        <f>'CONSENSUS ALL'!K44</f>
        <v>0</v>
      </c>
      <c r="U44">
        <f>'CONSENSUS ALL'!L44</f>
        <v>1</v>
      </c>
      <c r="V44">
        <f>'CONSENSUS ALL'!M44</f>
        <v>0</v>
      </c>
      <c r="W44">
        <f>'CONSENSUS ALL'!N44</f>
        <v>0</v>
      </c>
      <c r="X44">
        <v>1</v>
      </c>
    </row>
    <row r="45" spans="1:24" x14ac:dyDescent="0.2">
      <c r="A45" s="2">
        <v>44</v>
      </c>
      <c r="B45" t="s">
        <v>56</v>
      </c>
      <c r="C45">
        <v>4</v>
      </c>
      <c r="D45" s="3" t="s">
        <v>60</v>
      </c>
      <c r="E45" t="s">
        <v>13</v>
      </c>
      <c r="F45" s="2" t="e">
        <f>#REF!</f>
        <v>#REF!</v>
      </c>
      <c r="G45" t="e">
        <f>#REF!</f>
        <v>#REF!</v>
      </c>
      <c r="H45" t="e">
        <f>#REF!</f>
        <v>#REF!</v>
      </c>
      <c r="I45" s="2" t="e">
        <f>#REF!</f>
        <v>#REF!</v>
      </c>
      <c r="J45" s="2" t="e">
        <f>#REF!</f>
        <v>#REF!</v>
      </c>
      <c r="K45">
        <f>'CONSENSUS ALL'!E45</f>
        <v>0</v>
      </c>
      <c r="L45" s="2" t="e">
        <f>#REF!</f>
        <v>#REF!</v>
      </c>
      <c r="M45" t="e">
        <f>'CONSENSUS ALL'!#REF!</f>
        <v>#REF!</v>
      </c>
      <c r="N45">
        <f>'CONSENSUS ALL'!F45</f>
        <v>0</v>
      </c>
      <c r="O45" s="24">
        <v>0</v>
      </c>
      <c r="P45">
        <v>0</v>
      </c>
      <c r="Q45">
        <f>'CONSENSUS ALL'!H45</f>
        <v>0</v>
      </c>
      <c r="R45">
        <f>'CONSENSUS ALL'!I45</f>
        <v>0</v>
      </c>
      <c r="S45">
        <f>'CONSENSUS ALL'!J45</f>
        <v>0</v>
      </c>
      <c r="T45">
        <f>'CONSENSUS ALL'!K45</f>
        <v>0</v>
      </c>
      <c r="U45">
        <f>'CONSENSUS ALL'!L45</f>
        <v>1</v>
      </c>
      <c r="V45">
        <f>'CONSENSUS ALL'!M45</f>
        <v>1</v>
      </c>
      <c r="W45">
        <f>'CONSENSUS ALL'!N45</f>
        <v>0</v>
      </c>
      <c r="X45">
        <v>1</v>
      </c>
    </row>
    <row r="46" spans="1:24" x14ac:dyDescent="0.2">
      <c r="A46" s="2">
        <v>45</v>
      </c>
      <c r="B46" t="s">
        <v>56</v>
      </c>
      <c r="C46">
        <v>5</v>
      </c>
      <c r="D46" s="3" t="s">
        <v>61</v>
      </c>
      <c r="E46" t="s">
        <v>11</v>
      </c>
      <c r="F46" s="2" t="e">
        <f>#REF!</f>
        <v>#REF!</v>
      </c>
      <c r="G46" t="e">
        <f>#REF!</f>
        <v>#REF!</v>
      </c>
      <c r="H46" t="e">
        <f>#REF!</f>
        <v>#REF!</v>
      </c>
      <c r="I46" s="2" t="e">
        <f>#REF!</f>
        <v>#REF!</v>
      </c>
      <c r="J46" s="2" t="e">
        <f>#REF!</f>
        <v>#REF!</v>
      </c>
      <c r="K46">
        <f>'CONSENSUS ALL'!E46</f>
        <v>1</v>
      </c>
      <c r="L46" s="2" t="e">
        <f>#REF!</f>
        <v>#REF!</v>
      </c>
      <c r="M46" t="e">
        <f>'CONSENSUS ALL'!#REF!</f>
        <v>#REF!</v>
      </c>
      <c r="N46">
        <f>'CONSENSUS ALL'!F46</f>
        <v>0</v>
      </c>
      <c r="O46" s="24">
        <v>0</v>
      </c>
      <c r="P46">
        <v>0</v>
      </c>
      <c r="Q46">
        <f>'CONSENSUS ALL'!H46</f>
        <v>0</v>
      </c>
      <c r="R46">
        <f>'CONSENSUS ALL'!I46</f>
        <v>0</v>
      </c>
      <c r="S46">
        <f>'CONSENSUS ALL'!J46</f>
        <v>0</v>
      </c>
      <c r="T46">
        <f>'CONSENSUS ALL'!K46</f>
        <v>0</v>
      </c>
      <c r="U46">
        <f>'CONSENSUS ALL'!L46</f>
        <v>0</v>
      </c>
      <c r="V46">
        <f>'CONSENSUS ALL'!M46</f>
        <v>1</v>
      </c>
      <c r="W46">
        <f>'CONSENSUS ALL'!N46</f>
        <v>0</v>
      </c>
      <c r="X46">
        <v>1</v>
      </c>
    </row>
    <row r="47" spans="1:24" x14ac:dyDescent="0.2">
      <c r="A47" s="2">
        <v>46</v>
      </c>
      <c r="B47" t="s">
        <v>56</v>
      </c>
      <c r="C47">
        <v>6</v>
      </c>
      <c r="D47" s="3" t="s">
        <v>62</v>
      </c>
      <c r="E47" t="s">
        <v>17</v>
      </c>
      <c r="F47" s="2" t="e">
        <f>#REF!</f>
        <v>#REF!</v>
      </c>
      <c r="G47" t="e">
        <f>#REF!</f>
        <v>#REF!</v>
      </c>
      <c r="H47" t="e">
        <f>#REF!</f>
        <v>#REF!</v>
      </c>
      <c r="I47" s="2" t="e">
        <f>#REF!</f>
        <v>#REF!</v>
      </c>
      <c r="J47" s="2" t="e">
        <f>#REF!</f>
        <v>#REF!</v>
      </c>
      <c r="K47">
        <f>'CONSENSUS ALL'!E47</f>
        <v>0</v>
      </c>
      <c r="L47" s="2" t="e">
        <f>#REF!</f>
        <v>#REF!</v>
      </c>
      <c r="M47" t="e">
        <f>'CONSENSUS ALL'!#REF!</f>
        <v>#REF!</v>
      </c>
      <c r="N47">
        <f>'CONSENSUS ALL'!F47</f>
        <v>0</v>
      </c>
      <c r="O47" s="24">
        <v>0</v>
      </c>
      <c r="P47">
        <v>1</v>
      </c>
      <c r="Q47">
        <f>'CONSENSUS ALL'!H47</f>
        <v>0</v>
      </c>
      <c r="R47">
        <f>'CONSENSUS ALL'!I47</f>
        <v>0</v>
      </c>
      <c r="S47">
        <f>'CONSENSUS ALL'!J47</f>
        <v>0</v>
      </c>
      <c r="T47">
        <f>'CONSENSUS ALL'!K47</f>
        <v>0</v>
      </c>
      <c r="U47">
        <f>'CONSENSUS ALL'!L47</f>
        <v>1</v>
      </c>
      <c r="V47">
        <f>'CONSENSUS ALL'!M47</f>
        <v>0</v>
      </c>
      <c r="W47">
        <f>'CONSENSUS ALL'!N47</f>
        <v>0</v>
      </c>
      <c r="X47">
        <v>1</v>
      </c>
    </row>
    <row r="48" spans="1:24" x14ac:dyDescent="0.2">
      <c r="A48" s="2">
        <v>47</v>
      </c>
      <c r="B48" t="s">
        <v>56</v>
      </c>
      <c r="C48">
        <v>7</v>
      </c>
      <c r="D48" s="3" t="s">
        <v>63</v>
      </c>
      <c r="E48" t="s">
        <v>17</v>
      </c>
      <c r="F48" s="2" t="e">
        <f>#REF!</f>
        <v>#REF!</v>
      </c>
      <c r="G48" t="e">
        <f>#REF!</f>
        <v>#REF!</v>
      </c>
      <c r="H48" t="e">
        <f>#REF!</f>
        <v>#REF!</v>
      </c>
      <c r="I48" s="2" t="e">
        <f>#REF!</f>
        <v>#REF!</v>
      </c>
      <c r="J48" s="2" t="e">
        <f>#REF!</f>
        <v>#REF!</v>
      </c>
      <c r="K48">
        <f>'CONSENSUS ALL'!E48</f>
        <v>0</v>
      </c>
      <c r="L48" s="2" t="e">
        <f>#REF!</f>
        <v>#REF!</v>
      </c>
      <c r="M48" t="e">
        <f>'CONSENSUS ALL'!#REF!</f>
        <v>#REF!</v>
      </c>
      <c r="N48">
        <f>'CONSENSUS ALL'!F48</f>
        <v>0</v>
      </c>
      <c r="O48" s="24">
        <v>0</v>
      </c>
      <c r="P48">
        <v>0</v>
      </c>
      <c r="Q48">
        <f>'CONSENSUS ALL'!H48</f>
        <v>0</v>
      </c>
      <c r="R48">
        <f>'CONSENSUS ALL'!I48</f>
        <v>0</v>
      </c>
      <c r="S48">
        <f>'CONSENSUS ALL'!J48</f>
        <v>0</v>
      </c>
      <c r="T48">
        <f>'CONSENSUS ALL'!K48</f>
        <v>0</v>
      </c>
      <c r="U48">
        <f>'CONSENSUS ALL'!L48</f>
        <v>0</v>
      </c>
      <c r="V48">
        <f>'CONSENSUS ALL'!M48</f>
        <v>0</v>
      </c>
      <c r="W48">
        <f>'CONSENSUS ALL'!N48</f>
        <v>0</v>
      </c>
      <c r="X48">
        <v>1</v>
      </c>
    </row>
    <row r="49" spans="1:24" x14ac:dyDescent="0.2">
      <c r="A49" s="2">
        <v>48</v>
      </c>
      <c r="B49" t="s">
        <v>56</v>
      </c>
      <c r="C49">
        <v>8</v>
      </c>
      <c r="D49" s="3" t="s">
        <v>64</v>
      </c>
      <c r="E49" t="s">
        <v>29</v>
      </c>
      <c r="F49" s="2" t="e">
        <f>#REF!</f>
        <v>#REF!</v>
      </c>
      <c r="G49" t="e">
        <f>#REF!</f>
        <v>#REF!</v>
      </c>
      <c r="H49" t="e">
        <f>#REF!</f>
        <v>#REF!</v>
      </c>
      <c r="I49" s="2" t="e">
        <f>#REF!</f>
        <v>#REF!</v>
      </c>
      <c r="J49" s="2" t="e">
        <f>#REF!</f>
        <v>#REF!</v>
      </c>
      <c r="K49">
        <f>'CONSENSUS ALL'!E49</f>
        <v>0</v>
      </c>
      <c r="L49" s="2" t="e">
        <f>#REF!</f>
        <v>#REF!</v>
      </c>
      <c r="M49" t="e">
        <f>'CONSENSUS ALL'!#REF!</f>
        <v>#REF!</v>
      </c>
      <c r="N49">
        <f>'CONSENSUS ALL'!F49</f>
        <v>0</v>
      </c>
      <c r="O49" s="24">
        <v>0</v>
      </c>
      <c r="P49">
        <v>0</v>
      </c>
      <c r="Q49">
        <f>'CONSENSUS ALL'!H49</f>
        <v>0</v>
      </c>
      <c r="R49">
        <f>'CONSENSUS ALL'!I49</f>
        <v>0</v>
      </c>
      <c r="S49">
        <f>'CONSENSUS ALL'!J49</f>
        <v>0</v>
      </c>
      <c r="T49">
        <f>'CONSENSUS ALL'!K49</f>
        <v>0</v>
      </c>
      <c r="U49">
        <f>'CONSENSUS ALL'!L49</f>
        <v>0</v>
      </c>
      <c r="V49">
        <f>'CONSENSUS ALL'!M49</f>
        <v>0</v>
      </c>
      <c r="W49">
        <f>'CONSENSUS ALL'!N49</f>
        <v>0</v>
      </c>
      <c r="X49">
        <v>1</v>
      </c>
    </row>
    <row r="50" spans="1:24" x14ac:dyDescent="0.2">
      <c r="A50" s="2">
        <v>49</v>
      </c>
      <c r="B50" t="s">
        <v>56</v>
      </c>
      <c r="C50">
        <v>9</v>
      </c>
      <c r="D50" s="3" t="s">
        <v>65</v>
      </c>
      <c r="E50" t="s">
        <v>17</v>
      </c>
      <c r="F50" s="2" t="e">
        <f>#REF!</f>
        <v>#REF!</v>
      </c>
      <c r="G50" t="e">
        <f>#REF!</f>
        <v>#REF!</v>
      </c>
      <c r="H50" t="e">
        <f>#REF!</f>
        <v>#REF!</v>
      </c>
      <c r="I50" s="2" t="e">
        <f>#REF!</f>
        <v>#REF!</v>
      </c>
      <c r="J50" s="2" t="e">
        <f>#REF!</f>
        <v>#REF!</v>
      </c>
      <c r="K50">
        <f>'CONSENSUS ALL'!E50</f>
        <v>1</v>
      </c>
      <c r="L50" s="2" t="e">
        <f>#REF!</f>
        <v>#REF!</v>
      </c>
      <c r="M50" t="e">
        <f>'CONSENSUS ALL'!#REF!</f>
        <v>#REF!</v>
      </c>
      <c r="N50">
        <f>'CONSENSUS ALL'!F50</f>
        <v>1</v>
      </c>
      <c r="O50" s="24">
        <v>1</v>
      </c>
      <c r="P50">
        <f>'CONSENSUS ALL'!G50</f>
        <v>1</v>
      </c>
      <c r="Q50">
        <f>'CONSENSUS ALL'!H50</f>
        <v>0</v>
      </c>
      <c r="R50">
        <f>'CONSENSUS ALL'!I50</f>
        <v>0</v>
      </c>
      <c r="S50">
        <f>'CONSENSUS ALL'!J50</f>
        <v>0</v>
      </c>
      <c r="T50">
        <f>'CONSENSUS ALL'!K50</f>
        <v>0</v>
      </c>
      <c r="U50">
        <f>'CONSENSUS ALL'!L50</f>
        <v>1</v>
      </c>
      <c r="V50">
        <f>'CONSENSUS ALL'!M50</f>
        <v>0</v>
      </c>
      <c r="W50">
        <f>'CONSENSUS ALL'!N50</f>
        <v>0</v>
      </c>
      <c r="X50">
        <v>1</v>
      </c>
    </row>
    <row r="51" spans="1:24" x14ac:dyDescent="0.2">
      <c r="A51" s="2">
        <v>50</v>
      </c>
      <c r="B51" t="s">
        <v>56</v>
      </c>
      <c r="C51">
        <v>10</v>
      </c>
      <c r="D51" s="3" t="s">
        <v>66</v>
      </c>
      <c r="E51" t="s">
        <v>29</v>
      </c>
      <c r="F51" s="2" t="e">
        <f>#REF!</f>
        <v>#REF!</v>
      </c>
      <c r="G51" t="e">
        <f>#REF!</f>
        <v>#REF!</v>
      </c>
      <c r="H51" t="e">
        <f>#REF!</f>
        <v>#REF!</v>
      </c>
      <c r="I51" s="2" t="e">
        <f>#REF!</f>
        <v>#REF!</v>
      </c>
      <c r="J51" s="2" t="e">
        <f>#REF!</f>
        <v>#REF!</v>
      </c>
      <c r="K51">
        <f>'CONSENSUS ALL'!E51</f>
        <v>0</v>
      </c>
      <c r="L51" s="2" t="e">
        <f>#REF!</f>
        <v>#REF!</v>
      </c>
      <c r="M51" t="e">
        <f>'CONSENSUS ALL'!#REF!</f>
        <v>#REF!</v>
      </c>
      <c r="N51">
        <f>'CONSENSUS ALL'!F51</f>
        <v>0</v>
      </c>
      <c r="O51" s="24">
        <v>0</v>
      </c>
      <c r="P51">
        <v>0</v>
      </c>
      <c r="Q51">
        <f>'CONSENSUS ALL'!H51</f>
        <v>0</v>
      </c>
      <c r="R51">
        <f>'CONSENSUS ALL'!I51</f>
        <v>0</v>
      </c>
      <c r="S51">
        <f>'CONSENSUS ALL'!J51</f>
        <v>0</v>
      </c>
      <c r="T51">
        <f>'CONSENSUS ALL'!K51</f>
        <v>0</v>
      </c>
      <c r="U51">
        <f>'CONSENSUS ALL'!L51</f>
        <v>0</v>
      </c>
      <c r="V51">
        <f>'CONSENSUS ALL'!M51</f>
        <v>1</v>
      </c>
      <c r="W51">
        <f>'CONSENSUS ALL'!N51</f>
        <v>0</v>
      </c>
      <c r="X51">
        <v>1</v>
      </c>
    </row>
    <row r="52" spans="1:24" x14ac:dyDescent="0.2">
      <c r="A52" s="2">
        <v>51</v>
      </c>
      <c r="B52" t="s">
        <v>56</v>
      </c>
      <c r="C52">
        <v>11</v>
      </c>
      <c r="D52" s="3" t="s">
        <v>67</v>
      </c>
      <c r="E52" t="s">
        <v>15</v>
      </c>
      <c r="F52" s="2" t="e">
        <f>#REF!</f>
        <v>#REF!</v>
      </c>
      <c r="G52" t="e">
        <f>#REF!</f>
        <v>#REF!</v>
      </c>
      <c r="H52" t="e">
        <f>#REF!</f>
        <v>#REF!</v>
      </c>
      <c r="I52" s="2" t="e">
        <f>#REF!</f>
        <v>#REF!</v>
      </c>
      <c r="J52" s="2" t="e">
        <f>#REF!</f>
        <v>#REF!</v>
      </c>
      <c r="K52">
        <f>'CONSENSUS ALL'!E52</f>
        <v>1</v>
      </c>
      <c r="L52" s="2" t="e">
        <f>#REF!</f>
        <v>#REF!</v>
      </c>
      <c r="M52" t="e">
        <f>'CONSENSUS ALL'!#REF!</f>
        <v>#REF!</v>
      </c>
      <c r="N52">
        <f>'CONSENSUS ALL'!F52</f>
        <v>1</v>
      </c>
      <c r="O52" s="24">
        <v>0</v>
      </c>
      <c r="P52">
        <v>0</v>
      </c>
      <c r="Q52">
        <f>'CONSENSUS ALL'!H52</f>
        <v>0</v>
      </c>
      <c r="R52">
        <f>'CONSENSUS ALL'!I52</f>
        <v>1</v>
      </c>
      <c r="S52">
        <f>'CONSENSUS ALL'!J52</f>
        <v>1</v>
      </c>
      <c r="T52">
        <f>'CONSENSUS ALL'!K52</f>
        <v>0</v>
      </c>
      <c r="U52">
        <f>'CONSENSUS ALL'!L52</f>
        <v>0</v>
      </c>
      <c r="V52">
        <f>'CONSENSUS ALL'!M52</f>
        <v>1</v>
      </c>
      <c r="W52">
        <f>'CONSENSUS ALL'!N52</f>
        <v>0</v>
      </c>
      <c r="X52">
        <v>1</v>
      </c>
    </row>
    <row r="53" spans="1:24" x14ac:dyDescent="0.2">
      <c r="A53" s="2">
        <v>52</v>
      </c>
      <c r="B53" t="s">
        <v>56</v>
      </c>
      <c r="C53">
        <v>12</v>
      </c>
      <c r="D53" s="3" t="s">
        <v>68</v>
      </c>
      <c r="E53" t="s">
        <v>29</v>
      </c>
      <c r="F53" s="2" t="e">
        <f>#REF!</f>
        <v>#REF!</v>
      </c>
      <c r="G53" t="e">
        <f>#REF!</f>
        <v>#REF!</v>
      </c>
      <c r="H53" t="e">
        <f>#REF!</f>
        <v>#REF!</v>
      </c>
      <c r="I53" s="2" t="e">
        <f>#REF!</f>
        <v>#REF!</v>
      </c>
      <c r="J53" s="2" t="e">
        <f>#REF!</f>
        <v>#REF!</v>
      </c>
      <c r="K53">
        <f>'CONSENSUS ALL'!E53</f>
        <v>1</v>
      </c>
      <c r="L53" s="2" t="e">
        <f>#REF!</f>
        <v>#REF!</v>
      </c>
      <c r="M53" t="e">
        <f>'CONSENSUS ALL'!#REF!</f>
        <v>#REF!</v>
      </c>
      <c r="N53">
        <f>'CONSENSUS ALL'!F53</f>
        <v>1</v>
      </c>
      <c r="O53" s="24">
        <v>0</v>
      </c>
      <c r="P53">
        <v>0</v>
      </c>
      <c r="Q53">
        <f>'CONSENSUS ALL'!H53</f>
        <v>0</v>
      </c>
      <c r="R53">
        <f>'CONSENSUS ALL'!I53</f>
        <v>0</v>
      </c>
      <c r="S53">
        <f>'CONSENSUS ALL'!J53</f>
        <v>0</v>
      </c>
      <c r="T53">
        <f>'CONSENSUS ALL'!K53</f>
        <v>0</v>
      </c>
      <c r="U53">
        <f>'CONSENSUS ALL'!L53</f>
        <v>1</v>
      </c>
      <c r="V53">
        <f>'CONSENSUS ALL'!M53</f>
        <v>1</v>
      </c>
      <c r="W53">
        <f>'CONSENSUS ALL'!N53</f>
        <v>0</v>
      </c>
      <c r="X53">
        <v>1</v>
      </c>
    </row>
    <row r="54" spans="1:24" x14ac:dyDescent="0.2">
      <c r="A54" s="2">
        <v>53</v>
      </c>
      <c r="B54" t="s">
        <v>56</v>
      </c>
      <c r="C54">
        <v>13</v>
      </c>
      <c r="D54" s="3" t="s">
        <v>69</v>
      </c>
      <c r="E54" t="s">
        <v>17</v>
      </c>
      <c r="F54" s="2" t="e">
        <f>#REF!</f>
        <v>#REF!</v>
      </c>
      <c r="G54" t="e">
        <f>#REF!</f>
        <v>#REF!</v>
      </c>
      <c r="H54" t="e">
        <f>#REF!</f>
        <v>#REF!</v>
      </c>
      <c r="I54" s="2" t="e">
        <f>#REF!</f>
        <v>#REF!</v>
      </c>
      <c r="J54" s="2" t="e">
        <f>#REF!</f>
        <v>#REF!</v>
      </c>
      <c r="K54">
        <f>'CONSENSUS ALL'!E54</f>
        <v>0</v>
      </c>
      <c r="L54" s="2" t="e">
        <f>#REF!</f>
        <v>#REF!</v>
      </c>
      <c r="M54" t="e">
        <f>'CONSENSUS ALL'!#REF!</f>
        <v>#REF!</v>
      </c>
      <c r="N54">
        <f>'CONSENSUS ALL'!F54</f>
        <v>0</v>
      </c>
      <c r="O54" s="24">
        <v>0</v>
      </c>
      <c r="P54">
        <v>1</v>
      </c>
      <c r="Q54">
        <f>'CONSENSUS ALL'!H54</f>
        <v>0</v>
      </c>
      <c r="R54">
        <f>'CONSENSUS ALL'!I54</f>
        <v>0</v>
      </c>
      <c r="S54">
        <f>'CONSENSUS ALL'!J54</f>
        <v>0</v>
      </c>
      <c r="T54">
        <f>'CONSENSUS ALL'!K54</f>
        <v>0</v>
      </c>
      <c r="U54">
        <f>'CONSENSUS ALL'!L54</f>
        <v>0</v>
      </c>
      <c r="V54">
        <f>'CONSENSUS ALL'!M54</f>
        <v>1</v>
      </c>
      <c r="W54">
        <f>'CONSENSUS ALL'!N54</f>
        <v>0</v>
      </c>
      <c r="X54">
        <v>1</v>
      </c>
    </row>
    <row r="55" spans="1:24" x14ac:dyDescent="0.2">
      <c r="A55" s="2">
        <v>54</v>
      </c>
      <c r="B55" t="s">
        <v>56</v>
      </c>
      <c r="C55">
        <v>14</v>
      </c>
      <c r="D55" s="3" t="s">
        <v>70</v>
      </c>
      <c r="E55" t="s">
        <v>29</v>
      </c>
      <c r="F55" s="2" t="e">
        <f>#REF!</f>
        <v>#REF!</v>
      </c>
      <c r="G55" t="e">
        <f>#REF!</f>
        <v>#REF!</v>
      </c>
      <c r="H55" t="e">
        <f>#REF!</f>
        <v>#REF!</v>
      </c>
      <c r="I55" s="2" t="e">
        <f>#REF!</f>
        <v>#REF!</v>
      </c>
      <c r="J55" s="2" t="e">
        <f>#REF!</f>
        <v>#REF!</v>
      </c>
      <c r="K55">
        <f>'CONSENSUS ALL'!E55</f>
        <v>0</v>
      </c>
      <c r="L55" s="2" t="e">
        <f>#REF!</f>
        <v>#REF!</v>
      </c>
      <c r="M55" t="e">
        <f>'CONSENSUS ALL'!#REF!</f>
        <v>#REF!</v>
      </c>
      <c r="N55">
        <f>'CONSENSUS ALL'!F55</f>
        <v>0</v>
      </c>
      <c r="O55" s="24">
        <v>0</v>
      </c>
      <c r="P55">
        <v>0</v>
      </c>
      <c r="Q55">
        <f>'CONSENSUS ALL'!H55</f>
        <v>0</v>
      </c>
      <c r="R55">
        <f>'CONSENSUS ALL'!I55</f>
        <v>0</v>
      </c>
      <c r="S55">
        <f>'CONSENSUS ALL'!J55</f>
        <v>0</v>
      </c>
      <c r="T55">
        <f>'CONSENSUS ALL'!K55</f>
        <v>0</v>
      </c>
      <c r="U55">
        <f>'CONSENSUS ALL'!L55</f>
        <v>0</v>
      </c>
      <c r="V55">
        <f>'CONSENSUS ALL'!M55</f>
        <v>0</v>
      </c>
      <c r="W55">
        <f>'CONSENSUS ALL'!N55</f>
        <v>0</v>
      </c>
      <c r="X55">
        <v>1</v>
      </c>
    </row>
    <row r="56" spans="1:24" x14ac:dyDescent="0.2">
      <c r="A56" s="2">
        <v>55</v>
      </c>
      <c r="B56" t="s">
        <v>56</v>
      </c>
      <c r="C56">
        <v>15</v>
      </c>
      <c r="D56" s="3" t="s">
        <v>71</v>
      </c>
      <c r="E56" t="s">
        <v>29</v>
      </c>
      <c r="F56" s="2" t="e">
        <f>#REF!</f>
        <v>#REF!</v>
      </c>
      <c r="G56" t="e">
        <f>#REF!</f>
        <v>#REF!</v>
      </c>
      <c r="H56" t="e">
        <f>#REF!</f>
        <v>#REF!</v>
      </c>
      <c r="I56" s="2" t="e">
        <f>#REF!</f>
        <v>#REF!</v>
      </c>
      <c r="J56" s="2" t="e">
        <f>#REF!</f>
        <v>#REF!</v>
      </c>
      <c r="K56">
        <f>'CONSENSUS ALL'!E56</f>
        <v>0</v>
      </c>
      <c r="L56" s="2" t="e">
        <f>#REF!</f>
        <v>#REF!</v>
      </c>
      <c r="M56" t="e">
        <f>'CONSENSUS ALL'!#REF!</f>
        <v>#REF!</v>
      </c>
      <c r="N56">
        <f>'CONSENSUS ALL'!F56</f>
        <v>0</v>
      </c>
      <c r="O56" s="24">
        <v>0</v>
      </c>
      <c r="P56">
        <v>0</v>
      </c>
      <c r="Q56">
        <f>'CONSENSUS ALL'!H56</f>
        <v>0</v>
      </c>
      <c r="R56">
        <f>'CONSENSUS ALL'!I56</f>
        <v>0</v>
      </c>
      <c r="S56">
        <f>'CONSENSUS ALL'!J56</f>
        <v>0</v>
      </c>
      <c r="T56">
        <f>'CONSENSUS ALL'!K56</f>
        <v>0</v>
      </c>
      <c r="U56">
        <f>'CONSENSUS ALL'!L56</f>
        <v>0</v>
      </c>
      <c r="V56">
        <f>'CONSENSUS ALL'!M56</f>
        <v>0</v>
      </c>
      <c r="W56">
        <f>'CONSENSUS ALL'!N56</f>
        <v>0</v>
      </c>
      <c r="X56">
        <v>1</v>
      </c>
    </row>
    <row r="57" spans="1:24" x14ac:dyDescent="0.2">
      <c r="A57" s="2">
        <v>56</v>
      </c>
      <c r="B57" t="s">
        <v>56</v>
      </c>
      <c r="C57">
        <v>16</v>
      </c>
      <c r="D57" s="3" t="s">
        <v>72</v>
      </c>
      <c r="E57" t="s">
        <v>29</v>
      </c>
      <c r="F57" s="2" t="e">
        <f>#REF!</f>
        <v>#REF!</v>
      </c>
      <c r="G57" t="e">
        <f>#REF!</f>
        <v>#REF!</v>
      </c>
      <c r="H57" t="e">
        <f>#REF!</f>
        <v>#REF!</v>
      </c>
      <c r="I57" s="2" t="e">
        <f>#REF!</f>
        <v>#REF!</v>
      </c>
      <c r="J57" s="2" t="e">
        <f>#REF!</f>
        <v>#REF!</v>
      </c>
      <c r="K57">
        <f>'CONSENSUS ALL'!E57</f>
        <v>0</v>
      </c>
      <c r="L57" s="2" t="e">
        <f>#REF!</f>
        <v>#REF!</v>
      </c>
      <c r="M57" t="e">
        <f>'CONSENSUS ALL'!#REF!</f>
        <v>#REF!</v>
      </c>
      <c r="N57">
        <f>'CONSENSUS ALL'!F57</f>
        <v>0</v>
      </c>
      <c r="O57" s="24">
        <v>0</v>
      </c>
      <c r="P57">
        <v>0</v>
      </c>
      <c r="Q57">
        <f>'CONSENSUS ALL'!H57</f>
        <v>0</v>
      </c>
      <c r="R57">
        <f>'CONSENSUS ALL'!I57</f>
        <v>0</v>
      </c>
      <c r="S57">
        <f>'CONSENSUS ALL'!J57</f>
        <v>0</v>
      </c>
      <c r="T57">
        <f>'CONSENSUS ALL'!K57</f>
        <v>0</v>
      </c>
      <c r="U57">
        <f>'CONSENSUS ALL'!L57</f>
        <v>0</v>
      </c>
      <c r="V57">
        <f>'CONSENSUS ALL'!M57</f>
        <v>1</v>
      </c>
      <c r="W57">
        <f>'CONSENSUS ALL'!N57</f>
        <v>0</v>
      </c>
      <c r="X57">
        <v>1</v>
      </c>
    </row>
    <row r="58" spans="1:24" x14ac:dyDescent="0.2">
      <c r="A58" s="2">
        <v>57</v>
      </c>
      <c r="B58" t="s">
        <v>56</v>
      </c>
      <c r="C58">
        <v>17</v>
      </c>
      <c r="D58" s="3" t="s">
        <v>73</v>
      </c>
      <c r="E58" t="s">
        <v>15</v>
      </c>
      <c r="F58" s="2" t="e">
        <f>#REF!</f>
        <v>#REF!</v>
      </c>
      <c r="G58" t="e">
        <f>#REF!</f>
        <v>#REF!</v>
      </c>
      <c r="H58" t="e">
        <f>#REF!</f>
        <v>#REF!</v>
      </c>
      <c r="I58" s="2" t="e">
        <f>#REF!</f>
        <v>#REF!</v>
      </c>
      <c r="J58" s="2" t="e">
        <f>#REF!</f>
        <v>#REF!</v>
      </c>
      <c r="K58">
        <f>'CONSENSUS ALL'!E58</f>
        <v>1</v>
      </c>
      <c r="L58" s="2" t="e">
        <f>#REF!</f>
        <v>#REF!</v>
      </c>
      <c r="M58" t="e">
        <f>'CONSENSUS ALL'!#REF!</f>
        <v>#REF!</v>
      </c>
      <c r="N58">
        <f>'CONSENSUS ALL'!F58</f>
        <v>0</v>
      </c>
      <c r="O58" s="24">
        <v>0</v>
      </c>
      <c r="P58">
        <v>0</v>
      </c>
      <c r="Q58">
        <f>'CONSENSUS ALL'!H58</f>
        <v>0</v>
      </c>
      <c r="R58">
        <f>'CONSENSUS ALL'!I58</f>
        <v>0</v>
      </c>
      <c r="S58">
        <f>'CONSENSUS ALL'!J58</f>
        <v>0</v>
      </c>
      <c r="T58">
        <f>'CONSENSUS ALL'!K58</f>
        <v>0</v>
      </c>
      <c r="U58">
        <f>'CONSENSUS ALL'!L58</f>
        <v>0</v>
      </c>
      <c r="V58">
        <f>'CONSENSUS ALL'!M58</f>
        <v>0</v>
      </c>
      <c r="W58">
        <f>'CONSENSUS ALL'!N58</f>
        <v>0</v>
      </c>
      <c r="X58">
        <v>1</v>
      </c>
    </row>
    <row r="59" spans="1:24" x14ac:dyDescent="0.2">
      <c r="A59" s="2">
        <v>58</v>
      </c>
      <c r="B59" t="s">
        <v>56</v>
      </c>
      <c r="C59">
        <v>18</v>
      </c>
      <c r="D59" s="3" t="s">
        <v>74</v>
      </c>
      <c r="E59" t="s">
        <v>17</v>
      </c>
      <c r="F59" s="2" t="e">
        <f>#REF!</f>
        <v>#REF!</v>
      </c>
      <c r="G59" t="e">
        <f>#REF!</f>
        <v>#REF!</v>
      </c>
      <c r="H59" t="e">
        <f>#REF!</f>
        <v>#REF!</v>
      </c>
      <c r="I59" s="2" t="e">
        <f>#REF!</f>
        <v>#REF!</v>
      </c>
      <c r="J59" s="2" t="e">
        <f>#REF!</f>
        <v>#REF!</v>
      </c>
      <c r="K59">
        <f>'CONSENSUS ALL'!E59</f>
        <v>0</v>
      </c>
      <c r="L59" s="2" t="e">
        <f>#REF!</f>
        <v>#REF!</v>
      </c>
      <c r="M59" t="e">
        <f>'CONSENSUS ALL'!#REF!</f>
        <v>#REF!</v>
      </c>
      <c r="N59">
        <f>'CONSENSUS ALL'!F59</f>
        <v>0</v>
      </c>
      <c r="O59" s="24">
        <v>0</v>
      </c>
      <c r="P59">
        <v>0</v>
      </c>
      <c r="Q59">
        <f>'CONSENSUS ALL'!H59</f>
        <v>0</v>
      </c>
      <c r="R59">
        <f>'CONSENSUS ALL'!I59</f>
        <v>0</v>
      </c>
      <c r="S59">
        <f>'CONSENSUS ALL'!J59</f>
        <v>0</v>
      </c>
      <c r="T59">
        <f>'CONSENSUS ALL'!K59</f>
        <v>0</v>
      </c>
      <c r="U59">
        <f>'CONSENSUS ALL'!L59</f>
        <v>1</v>
      </c>
      <c r="V59">
        <f>'CONSENSUS ALL'!M59</f>
        <v>1</v>
      </c>
      <c r="W59">
        <f>'CONSENSUS ALL'!N59</f>
        <v>0</v>
      </c>
      <c r="X59">
        <v>1</v>
      </c>
    </row>
    <row r="60" spans="1:24" x14ac:dyDescent="0.2">
      <c r="A60" s="2">
        <v>59</v>
      </c>
      <c r="B60" t="s">
        <v>56</v>
      </c>
      <c r="C60">
        <v>19</v>
      </c>
      <c r="D60" s="3" t="s">
        <v>75</v>
      </c>
      <c r="E60" t="s">
        <v>15</v>
      </c>
      <c r="F60" s="2" t="e">
        <f>#REF!</f>
        <v>#REF!</v>
      </c>
      <c r="G60" t="e">
        <f>#REF!</f>
        <v>#REF!</v>
      </c>
      <c r="H60" t="e">
        <f>#REF!</f>
        <v>#REF!</v>
      </c>
      <c r="I60" s="2" t="e">
        <f>#REF!</f>
        <v>#REF!</v>
      </c>
      <c r="J60" s="2" t="e">
        <f>#REF!</f>
        <v>#REF!</v>
      </c>
      <c r="K60">
        <f>'CONSENSUS ALL'!E60</f>
        <v>0</v>
      </c>
      <c r="L60" s="2" t="e">
        <f>#REF!</f>
        <v>#REF!</v>
      </c>
      <c r="M60" t="e">
        <f>'CONSENSUS ALL'!#REF!</f>
        <v>#REF!</v>
      </c>
      <c r="N60">
        <f>'CONSENSUS ALL'!F60</f>
        <v>0</v>
      </c>
      <c r="O60" s="24">
        <v>0</v>
      </c>
      <c r="P60">
        <v>0</v>
      </c>
      <c r="Q60">
        <f>'CONSENSUS ALL'!H60</f>
        <v>0</v>
      </c>
      <c r="R60">
        <f>'CONSENSUS ALL'!I60</f>
        <v>0</v>
      </c>
      <c r="S60">
        <f>'CONSENSUS ALL'!J60</f>
        <v>0</v>
      </c>
      <c r="T60">
        <f>'CONSENSUS ALL'!K60</f>
        <v>0</v>
      </c>
      <c r="U60">
        <f>'CONSENSUS ALL'!L60</f>
        <v>0</v>
      </c>
      <c r="V60">
        <f>'CONSENSUS ALL'!M60</f>
        <v>1</v>
      </c>
      <c r="W60">
        <f>'CONSENSUS ALL'!N60</f>
        <v>0</v>
      </c>
      <c r="X60">
        <v>1</v>
      </c>
    </row>
    <row r="61" spans="1:24" x14ac:dyDescent="0.2">
      <c r="A61" s="2">
        <v>60</v>
      </c>
      <c r="B61" t="s">
        <v>56</v>
      </c>
      <c r="C61">
        <v>20</v>
      </c>
      <c r="D61" s="3" t="s">
        <v>76</v>
      </c>
      <c r="E61" t="s">
        <v>29</v>
      </c>
      <c r="F61" s="2" t="e">
        <f>#REF!</f>
        <v>#REF!</v>
      </c>
      <c r="G61" t="e">
        <f>#REF!</f>
        <v>#REF!</v>
      </c>
      <c r="H61" t="e">
        <f>#REF!</f>
        <v>#REF!</v>
      </c>
      <c r="I61" s="2" t="e">
        <f>#REF!</f>
        <v>#REF!</v>
      </c>
      <c r="J61" s="2" t="e">
        <f>#REF!</f>
        <v>#REF!</v>
      </c>
      <c r="K61">
        <f>'CONSENSUS ALL'!E61</f>
        <v>0</v>
      </c>
      <c r="L61" s="2" t="e">
        <f>#REF!</f>
        <v>#REF!</v>
      </c>
      <c r="M61" t="e">
        <f>'CONSENSUS ALL'!#REF!</f>
        <v>#REF!</v>
      </c>
      <c r="N61">
        <f>'CONSENSUS ALL'!F61</f>
        <v>0</v>
      </c>
      <c r="O61" s="24">
        <v>0</v>
      </c>
      <c r="P61">
        <v>0</v>
      </c>
      <c r="Q61">
        <f>'CONSENSUS ALL'!H61</f>
        <v>0</v>
      </c>
      <c r="R61">
        <f>'CONSENSUS ALL'!I61</f>
        <v>0</v>
      </c>
      <c r="S61">
        <f>'CONSENSUS ALL'!J61</f>
        <v>0</v>
      </c>
      <c r="T61">
        <f>'CONSENSUS ALL'!K61</f>
        <v>0</v>
      </c>
      <c r="U61">
        <f>'CONSENSUS ALL'!L61</f>
        <v>0</v>
      </c>
      <c r="V61">
        <f>'CONSENSUS ALL'!M61</f>
        <v>1</v>
      </c>
      <c r="W61">
        <f>'CONSENSUS ALL'!N61</f>
        <v>0</v>
      </c>
      <c r="X61">
        <v>1</v>
      </c>
    </row>
    <row r="62" spans="1:24" x14ac:dyDescent="0.2">
      <c r="A62" s="2">
        <v>61</v>
      </c>
      <c r="B62" t="s">
        <v>174</v>
      </c>
      <c r="C62">
        <v>1</v>
      </c>
      <c r="D62" s="3" t="s">
        <v>78</v>
      </c>
      <c r="E62" t="s">
        <v>182</v>
      </c>
      <c r="F62" s="2" t="e">
        <f>#REF!</f>
        <v>#REF!</v>
      </c>
      <c r="G62" t="e">
        <f>#REF!</f>
        <v>#REF!</v>
      </c>
      <c r="H62" t="e">
        <f>#REF!</f>
        <v>#REF!</v>
      </c>
      <c r="I62" s="2" t="e">
        <f>#REF!</f>
        <v>#REF!</v>
      </c>
      <c r="J62" s="2" t="e">
        <f>#REF!</f>
        <v>#REF!</v>
      </c>
      <c r="K62">
        <f>'CONSENSUS ALL'!E62</f>
        <v>0</v>
      </c>
      <c r="L62" s="2" t="e">
        <f>#REF!</f>
        <v>#REF!</v>
      </c>
      <c r="M62" t="e">
        <f>'CONSENSUS ALL'!#REF!</f>
        <v>#REF!</v>
      </c>
      <c r="N62">
        <f>'CONSENSUS ALL'!F62</f>
        <v>0</v>
      </c>
      <c r="O62" s="24">
        <v>0</v>
      </c>
      <c r="P62">
        <v>0</v>
      </c>
      <c r="Q62">
        <f>'CONSENSUS ALL'!H62</f>
        <v>0</v>
      </c>
      <c r="R62">
        <f>'CONSENSUS ALL'!I62</f>
        <v>0</v>
      </c>
      <c r="S62">
        <f>'CONSENSUS ALL'!J62</f>
        <v>0</v>
      </c>
      <c r="T62">
        <f>'CONSENSUS ALL'!K62</f>
        <v>0</v>
      </c>
      <c r="U62">
        <f>'CONSENSUS ALL'!L62</f>
        <v>1</v>
      </c>
      <c r="V62">
        <f>'CONSENSUS ALL'!M62</f>
        <v>0</v>
      </c>
      <c r="W62">
        <f>'CONSENSUS ALL'!N62</f>
        <v>0</v>
      </c>
      <c r="X62">
        <v>1</v>
      </c>
    </row>
    <row r="63" spans="1:24" x14ac:dyDescent="0.2">
      <c r="A63" s="2">
        <v>62</v>
      </c>
      <c r="B63" t="s">
        <v>174</v>
      </c>
      <c r="C63">
        <v>2</v>
      </c>
      <c r="D63" s="3" t="s">
        <v>79</v>
      </c>
      <c r="E63" t="s">
        <v>17</v>
      </c>
      <c r="F63" s="2" t="e">
        <f>#REF!</f>
        <v>#REF!</v>
      </c>
      <c r="G63" t="e">
        <f>#REF!</f>
        <v>#REF!</v>
      </c>
      <c r="H63" t="e">
        <f>#REF!</f>
        <v>#REF!</v>
      </c>
      <c r="I63" s="2" t="e">
        <f>#REF!</f>
        <v>#REF!</v>
      </c>
      <c r="J63" s="2" t="e">
        <f>#REF!</f>
        <v>#REF!</v>
      </c>
      <c r="K63">
        <f>'CONSENSUS ALL'!E63</f>
        <v>0</v>
      </c>
      <c r="L63" s="2" t="e">
        <f>#REF!</f>
        <v>#REF!</v>
      </c>
      <c r="M63" t="e">
        <f>'CONSENSUS ALL'!#REF!</f>
        <v>#REF!</v>
      </c>
      <c r="N63">
        <f>'CONSENSUS ALL'!F63</f>
        <v>0</v>
      </c>
      <c r="O63" s="24">
        <v>0</v>
      </c>
      <c r="P63">
        <v>0</v>
      </c>
      <c r="Q63">
        <f>'CONSENSUS ALL'!H63</f>
        <v>0</v>
      </c>
      <c r="R63">
        <f>'CONSENSUS ALL'!I63</f>
        <v>0</v>
      </c>
      <c r="S63">
        <f>'CONSENSUS ALL'!J63</f>
        <v>0</v>
      </c>
      <c r="T63">
        <f>'CONSENSUS ALL'!K63</f>
        <v>0</v>
      </c>
      <c r="U63">
        <f>'CONSENSUS ALL'!L63</f>
        <v>1</v>
      </c>
      <c r="V63">
        <f>'CONSENSUS ALL'!M63</f>
        <v>0</v>
      </c>
      <c r="W63">
        <f>'CONSENSUS ALL'!N63</f>
        <v>0</v>
      </c>
      <c r="X63">
        <v>1</v>
      </c>
    </row>
    <row r="64" spans="1:24" x14ac:dyDescent="0.2">
      <c r="A64" s="2">
        <v>63</v>
      </c>
      <c r="B64" t="s">
        <v>174</v>
      </c>
      <c r="C64">
        <v>3</v>
      </c>
      <c r="D64" s="3" t="s">
        <v>80</v>
      </c>
      <c r="E64" t="s">
        <v>29</v>
      </c>
      <c r="F64" s="2" t="e">
        <f>#REF!</f>
        <v>#REF!</v>
      </c>
      <c r="G64" t="e">
        <f>#REF!</f>
        <v>#REF!</v>
      </c>
      <c r="H64" t="e">
        <f>#REF!</f>
        <v>#REF!</v>
      </c>
      <c r="I64" s="2" t="e">
        <f>#REF!</f>
        <v>#REF!</v>
      </c>
      <c r="J64" s="2" t="e">
        <f>#REF!</f>
        <v>#REF!</v>
      </c>
      <c r="K64">
        <f>'CONSENSUS ALL'!E64</f>
        <v>0</v>
      </c>
      <c r="L64" s="2" t="e">
        <f>#REF!</f>
        <v>#REF!</v>
      </c>
      <c r="M64" t="e">
        <f>'CONSENSUS ALL'!#REF!</f>
        <v>#REF!</v>
      </c>
      <c r="N64">
        <f>'CONSENSUS ALL'!F64</f>
        <v>0</v>
      </c>
      <c r="O64" s="24">
        <v>0</v>
      </c>
      <c r="P64">
        <v>0</v>
      </c>
      <c r="Q64">
        <f>'CONSENSUS ALL'!H64</f>
        <v>1</v>
      </c>
      <c r="R64">
        <f>'CONSENSUS ALL'!I64</f>
        <v>0</v>
      </c>
      <c r="S64">
        <f>'CONSENSUS ALL'!J64</f>
        <v>0</v>
      </c>
      <c r="T64">
        <f>'CONSENSUS ALL'!K64</f>
        <v>0</v>
      </c>
      <c r="U64">
        <f>'CONSENSUS ALL'!L64</f>
        <v>0</v>
      </c>
      <c r="V64">
        <f>'CONSENSUS ALL'!M64</f>
        <v>1</v>
      </c>
      <c r="W64">
        <f>'CONSENSUS ALL'!N64</f>
        <v>0</v>
      </c>
      <c r="X64">
        <v>1</v>
      </c>
    </row>
    <row r="65" spans="1:24" x14ac:dyDescent="0.2">
      <c r="A65" s="2">
        <v>64</v>
      </c>
      <c r="B65" t="s">
        <v>174</v>
      </c>
      <c r="C65">
        <v>4</v>
      </c>
      <c r="D65" s="3" t="s">
        <v>81</v>
      </c>
      <c r="E65" t="s">
        <v>17</v>
      </c>
      <c r="F65" s="2" t="e">
        <f>#REF!</f>
        <v>#REF!</v>
      </c>
      <c r="G65" t="e">
        <f>#REF!</f>
        <v>#REF!</v>
      </c>
      <c r="H65" t="e">
        <f>#REF!</f>
        <v>#REF!</v>
      </c>
      <c r="I65" s="2" t="e">
        <f>#REF!</f>
        <v>#REF!</v>
      </c>
      <c r="J65" s="2" t="e">
        <f>#REF!</f>
        <v>#REF!</v>
      </c>
      <c r="K65">
        <f>'CONSENSUS ALL'!E65</f>
        <v>1</v>
      </c>
      <c r="L65" s="2" t="e">
        <f>#REF!</f>
        <v>#REF!</v>
      </c>
      <c r="M65" t="e">
        <f>'CONSENSUS ALL'!#REF!</f>
        <v>#REF!</v>
      </c>
      <c r="N65">
        <f>'CONSENSUS ALL'!F65</f>
        <v>1</v>
      </c>
      <c r="O65" s="24">
        <v>0</v>
      </c>
      <c r="P65">
        <v>0</v>
      </c>
      <c r="Q65">
        <f>'CONSENSUS ALL'!H65</f>
        <v>0</v>
      </c>
      <c r="R65">
        <f>'CONSENSUS ALL'!I65</f>
        <v>0</v>
      </c>
      <c r="S65">
        <f>'CONSENSUS ALL'!J65</f>
        <v>0</v>
      </c>
      <c r="T65">
        <f>'CONSENSUS ALL'!K65</f>
        <v>0</v>
      </c>
      <c r="U65">
        <f>'CONSENSUS ALL'!L65</f>
        <v>1</v>
      </c>
      <c r="V65">
        <f>'CONSENSUS ALL'!M65</f>
        <v>0</v>
      </c>
      <c r="W65">
        <f>'CONSENSUS ALL'!N65</f>
        <v>0</v>
      </c>
      <c r="X65">
        <v>1</v>
      </c>
    </row>
    <row r="66" spans="1:24" x14ac:dyDescent="0.2">
      <c r="A66" s="2">
        <v>65</v>
      </c>
      <c r="B66" t="s">
        <v>174</v>
      </c>
      <c r="C66">
        <v>5</v>
      </c>
      <c r="D66" s="3" t="s">
        <v>82</v>
      </c>
      <c r="E66" t="s">
        <v>29</v>
      </c>
      <c r="F66" s="2" t="e">
        <f>#REF!</f>
        <v>#REF!</v>
      </c>
      <c r="G66" t="e">
        <f>#REF!</f>
        <v>#REF!</v>
      </c>
      <c r="H66" t="e">
        <f>#REF!</f>
        <v>#REF!</v>
      </c>
      <c r="I66" s="2" t="e">
        <f>#REF!</f>
        <v>#REF!</v>
      </c>
      <c r="J66" s="2" t="e">
        <f>#REF!</f>
        <v>#REF!</v>
      </c>
      <c r="K66">
        <f>'CONSENSUS ALL'!E66</f>
        <v>0</v>
      </c>
      <c r="L66" s="2" t="e">
        <f>#REF!</f>
        <v>#REF!</v>
      </c>
      <c r="M66" t="e">
        <f>'CONSENSUS ALL'!#REF!</f>
        <v>#REF!</v>
      </c>
      <c r="N66">
        <f>'CONSENSUS ALL'!F66</f>
        <v>0</v>
      </c>
      <c r="O66" s="24">
        <v>0</v>
      </c>
      <c r="P66">
        <v>0</v>
      </c>
      <c r="Q66">
        <f>'CONSENSUS ALL'!H66</f>
        <v>0</v>
      </c>
      <c r="R66">
        <f>'CONSENSUS ALL'!I66</f>
        <v>0</v>
      </c>
      <c r="S66">
        <f>'CONSENSUS ALL'!J66</f>
        <v>0</v>
      </c>
      <c r="T66">
        <f>'CONSENSUS ALL'!K66</f>
        <v>0</v>
      </c>
      <c r="U66">
        <f>'CONSENSUS ALL'!L66</f>
        <v>0</v>
      </c>
      <c r="V66">
        <f>'CONSENSUS ALL'!M66</f>
        <v>0</v>
      </c>
      <c r="W66">
        <f>'CONSENSUS ALL'!N66</f>
        <v>0</v>
      </c>
      <c r="X66">
        <v>1</v>
      </c>
    </row>
    <row r="67" spans="1:24" x14ac:dyDescent="0.2">
      <c r="A67" s="2">
        <v>66</v>
      </c>
      <c r="B67" t="s">
        <v>174</v>
      </c>
      <c r="C67">
        <v>6</v>
      </c>
      <c r="D67" s="3" t="s">
        <v>83</v>
      </c>
      <c r="E67" t="s">
        <v>15</v>
      </c>
      <c r="F67" s="2" t="e">
        <f>#REF!</f>
        <v>#REF!</v>
      </c>
      <c r="G67" t="e">
        <f>#REF!</f>
        <v>#REF!</v>
      </c>
      <c r="H67" t="e">
        <f>#REF!</f>
        <v>#REF!</v>
      </c>
      <c r="I67" s="2" t="e">
        <f>#REF!</f>
        <v>#REF!</v>
      </c>
      <c r="J67" s="2" t="e">
        <f>#REF!</f>
        <v>#REF!</v>
      </c>
      <c r="K67">
        <f>'CONSENSUS ALL'!E67</f>
        <v>0</v>
      </c>
      <c r="L67" s="2" t="e">
        <f>#REF!</f>
        <v>#REF!</v>
      </c>
      <c r="M67" t="e">
        <f>'CONSENSUS ALL'!#REF!</f>
        <v>#REF!</v>
      </c>
      <c r="N67">
        <f>'CONSENSUS ALL'!F67</f>
        <v>0</v>
      </c>
      <c r="O67" s="24">
        <v>0</v>
      </c>
      <c r="P67">
        <v>0</v>
      </c>
      <c r="Q67">
        <f>'CONSENSUS ALL'!H67</f>
        <v>0</v>
      </c>
      <c r="R67">
        <f>'CONSENSUS ALL'!I67</f>
        <v>0</v>
      </c>
      <c r="S67">
        <f>'CONSENSUS ALL'!J67</f>
        <v>0</v>
      </c>
      <c r="T67">
        <f>'CONSENSUS ALL'!K67</f>
        <v>0</v>
      </c>
      <c r="U67">
        <f>'CONSENSUS ALL'!L67</f>
        <v>0</v>
      </c>
      <c r="V67">
        <f>'CONSENSUS ALL'!M67</f>
        <v>0</v>
      </c>
      <c r="W67">
        <f>'CONSENSUS ALL'!N67</f>
        <v>0</v>
      </c>
      <c r="X67">
        <v>1</v>
      </c>
    </row>
    <row r="68" spans="1:24" s="5" customFormat="1" x14ac:dyDescent="0.2">
      <c r="A68" s="4">
        <v>67</v>
      </c>
      <c r="B68" s="5" t="s">
        <v>174</v>
      </c>
      <c r="C68" s="5">
        <v>7</v>
      </c>
      <c r="D68" s="6" t="s">
        <v>84</v>
      </c>
      <c r="F68" s="4"/>
      <c r="I68" s="4"/>
      <c r="J68" s="4"/>
      <c r="L68" s="4"/>
    </row>
    <row r="69" spans="1:24" s="5" customFormat="1" x14ac:dyDescent="0.2">
      <c r="A69" s="4">
        <v>68</v>
      </c>
      <c r="B69" s="5" t="s">
        <v>174</v>
      </c>
      <c r="C69" s="5">
        <v>8</v>
      </c>
      <c r="D69" s="6" t="s">
        <v>85</v>
      </c>
      <c r="F69" s="4"/>
      <c r="I69" s="4"/>
      <c r="J69" s="4"/>
      <c r="L69" s="4"/>
    </row>
    <row r="70" spans="1:24" x14ac:dyDescent="0.2">
      <c r="A70" s="2">
        <v>69</v>
      </c>
      <c r="B70" t="s">
        <v>174</v>
      </c>
      <c r="C70">
        <v>9</v>
      </c>
      <c r="D70" s="3" t="s">
        <v>86</v>
      </c>
      <c r="E70" t="s">
        <v>17</v>
      </c>
      <c r="F70" s="2" t="e">
        <f>#REF!</f>
        <v>#REF!</v>
      </c>
      <c r="G70" t="e">
        <f>#REF!</f>
        <v>#REF!</v>
      </c>
      <c r="H70" t="e">
        <f>#REF!</f>
        <v>#REF!</v>
      </c>
      <c r="I70" s="2" t="e">
        <f>#REF!</f>
        <v>#REF!</v>
      </c>
      <c r="J70" s="2" t="e">
        <f>#REF!</f>
        <v>#REF!</v>
      </c>
      <c r="K70">
        <f>'CONSENSUS ALL'!E70</f>
        <v>1</v>
      </c>
      <c r="L70" s="2" t="e">
        <f>#REF!</f>
        <v>#REF!</v>
      </c>
      <c r="M70" t="e">
        <f>'CONSENSUS ALL'!#REF!</f>
        <v>#REF!</v>
      </c>
      <c r="N70">
        <f>'CONSENSUS ALL'!F70</f>
        <v>1</v>
      </c>
      <c r="O70" s="24">
        <v>1</v>
      </c>
      <c r="P70">
        <f>'CONSENSUS ALL'!G70</f>
        <v>1</v>
      </c>
      <c r="Q70">
        <f>'CONSENSUS ALL'!H70</f>
        <v>0</v>
      </c>
      <c r="R70">
        <f>'CONSENSUS ALL'!I70</f>
        <v>0</v>
      </c>
      <c r="S70">
        <f>'CONSENSUS ALL'!J70</f>
        <v>0</v>
      </c>
      <c r="T70">
        <f>'CONSENSUS ALL'!K70</f>
        <v>0</v>
      </c>
      <c r="U70">
        <f>'CONSENSUS ALL'!L70</f>
        <v>0</v>
      </c>
      <c r="V70">
        <f>'CONSENSUS ALL'!M70</f>
        <v>0</v>
      </c>
      <c r="W70">
        <f>'CONSENSUS ALL'!N70</f>
        <v>0</v>
      </c>
      <c r="X70">
        <v>1</v>
      </c>
    </row>
    <row r="71" spans="1:24" x14ac:dyDescent="0.2">
      <c r="A71" s="2">
        <v>70</v>
      </c>
      <c r="B71" t="s">
        <v>174</v>
      </c>
      <c r="C71">
        <v>10</v>
      </c>
      <c r="D71" s="3" t="s">
        <v>87</v>
      </c>
      <c r="E71" t="s">
        <v>17</v>
      </c>
      <c r="F71" s="2" t="e">
        <f>#REF!</f>
        <v>#REF!</v>
      </c>
      <c r="G71" t="e">
        <f>#REF!</f>
        <v>#REF!</v>
      </c>
      <c r="H71" t="e">
        <f>#REF!</f>
        <v>#REF!</v>
      </c>
      <c r="I71" s="2" t="e">
        <f>#REF!</f>
        <v>#REF!</v>
      </c>
      <c r="J71" s="2" t="e">
        <f>#REF!</f>
        <v>#REF!</v>
      </c>
      <c r="K71">
        <f>'CONSENSUS ALL'!E71</f>
        <v>0</v>
      </c>
      <c r="L71" s="2" t="e">
        <f>#REF!</f>
        <v>#REF!</v>
      </c>
      <c r="M71" t="e">
        <f>'CONSENSUS ALL'!#REF!</f>
        <v>#REF!</v>
      </c>
      <c r="N71">
        <f>'CONSENSUS ALL'!F71</f>
        <v>0</v>
      </c>
      <c r="O71" s="24">
        <v>0</v>
      </c>
      <c r="P71">
        <v>0</v>
      </c>
      <c r="Q71">
        <f>'CONSENSUS ALL'!H71</f>
        <v>0</v>
      </c>
      <c r="R71">
        <f>'CONSENSUS ALL'!I71</f>
        <v>0</v>
      </c>
      <c r="S71">
        <f>'CONSENSUS ALL'!J71</f>
        <v>0</v>
      </c>
      <c r="T71">
        <f>'CONSENSUS ALL'!K71</f>
        <v>0</v>
      </c>
      <c r="U71">
        <f>'CONSENSUS ALL'!L71</f>
        <v>0</v>
      </c>
      <c r="V71">
        <f>'CONSENSUS ALL'!M71</f>
        <v>0</v>
      </c>
      <c r="W71">
        <f>'CONSENSUS ALL'!N71</f>
        <v>0</v>
      </c>
      <c r="X71">
        <v>1</v>
      </c>
    </row>
    <row r="72" spans="1:24" x14ac:dyDescent="0.2">
      <c r="A72" s="2">
        <v>71</v>
      </c>
      <c r="B72" t="s">
        <v>174</v>
      </c>
      <c r="C72">
        <v>11</v>
      </c>
      <c r="D72" s="3" t="s">
        <v>88</v>
      </c>
      <c r="E72" t="s">
        <v>17</v>
      </c>
      <c r="F72" s="2" t="e">
        <f>#REF!</f>
        <v>#REF!</v>
      </c>
      <c r="G72" t="e">
        <f>#REF!</f>
        <v>#REF!</v>
      </c>
      <c r="H72" t="e">
        <f>#REF!</f>
        <v>#REF!</v>
      </c>
      <c r="I72" s="2" t="e">
        <f>#REF!</f>
        <v>#REF!</v>
      </c>
      <c r="J72" s="2" t="e">
        <f>#REF!</f>
        <v>#REF!</v>
      </c>
      <c r="K72">
        <f>'CONSENSUS ALL'!E72</f>
        <v>0</v>
      </c>
      <c r="L72" s="2" t="e">
        <f>#REF!</f>
        <v>#REF!</v>
      </c>
      <c r="M72" t="e">
        <f>'CONSENSUS ALL'!#REF!</f>
        <v>#REF!</v>
      </c>
      <c r="N72">
        <f>'CONSENSUS ALL'!F72</f>
        <v>0</v>
      </c>
      <c r="O72" s="24">
        <v>0</v>
      </c>
      <c r="P72">
        <v>1</v>
      </c>
      <c r="Q72">
        <f>'CONSENSUS ALL'!H72</f>
        <v>0</v>
      </c>
      <c r="R72">
        <f>'CONSENSUS ALL'!I72</f>
        <v>0</v>
      </c>
      <c r="S72">
        <f>'CONSENSUS ALL'!J72</f>
        <v>0</v>
      </c>
      <c r="T72">
        <f>'CONSENSUS ALL'!K72</f>
        <v>0</v>
      </c>
      <c r="U72">
        <f>'CONSENSUS ALL'!L72</f>
        <v>1</v>
      </c>
      <c r="V72">
        <f>'CONSENSUS ALL'!M72</f>
        <v>0</v>
      </c>
      <c r="W72">
        <f>'CONSENSUS ALL'!N72</f>
        <v>0</v>
      </c>
      <c r="X72">
        <v>1</v>
      </c>
    </row>
    <row r="73" spans="1:24" x14ac:dyDescent="0.2">
      <c r="A73" s="2">
        <v>72</v>
      </c>
      <c r="B73" t="s">
        <v>174</v>
      </c>
      <c r="C73">
        <v>12</v>
      </c>
      <c r="D73" s="3" t="s">
        <v>89</v>
      </c>
      <c r="E73" t="s">
        <v>11</v>
      </c>
      <c r="F73" s="2" t="e">
        <f>#REF!</f>
        <v>#REF!</v>
      </c>
      <c r="G73" t="e">
        <f>#REF!</f>
        <v>#REF!</v>
      </c>
      <c r="H73" t="e">
        <f>#REF!</f>
        <v>#REF!</v>
      </c>
      <c r="I73" s="2" t="e">
        <f>#REF!</f>
        <v>#REF!</v>
      </c>
      <c r="J73" s="2" t="e">
        <f>#REF!</f>
        <v>#REF!</v>
      </c>
      <c r="K73">
        <f>'CONSENSUS ALL'!E73</f>
        <v>1</v>
      </c>
      <c r="L73" s="2" t="e">
        <f>#REF!</f>
        <v>#REF!</v>
      </c>
      <c r="M73" t="e">
        <f>'CONSENSUS ALL'!#REF!</f>
        <v>#REF!</v>
      </c>
      <c r="N73">
        <f>'CONSENSUS ALL'!F73</f>
        <v>0</v>
      </c>
      <c r="O73" s="24">
        <v>0</v>
      </c>
      <c r="P73">
        <v>1</v>
      </c>
      <c r="Q73">
        <f>'CONSENSUS ALL'!H73</f>
        <v>0</v>
      </c>
      <c r="R73">
        <f>'CONSENSUS ALL'!I73</f>
        <v>0</v>
      </c>
      <c r="S73">
        <f>'CONSENSUS ALL'!J73</f>
        <v>0</v>
      </c>
      <c r="T73">
        <f>'CONSENSUS ALL'!K73</f>
        <v>0</v>
      </c>
      <c r="U73">
        <f>'CONSENSUS ALL'!L73</f>
        <v>1</v>
      </c>
      <c r="V73">
        <f>'CONSENSUS ALL'!M73</f>
        <v>0</v>
      </c>
      <c r="W73">
        <f>'CONSENSUS ALL'!N73</f>
        <v>0</v>
      </c>
      <c r="X73">
        <v>1</v>
      </c>
    </row>
    <row r="74" spans="1:24" x14ac:dyDescent="0.2">
      <c r="A74" s="2">
        <v>73</v>
      </c>
      <c r="B74" t="s">
        <v>174</v>
      </c>
      <c r="C74">
        <v>13</v>
      </c>
      <c r="D74" s="3" t="s">
        <v>90</v>
      </c>
      <c r="E74" t="s">
        <v>13</v>
      </c>
      <c r="F74" s="2" t="e">
        <f>#REF!</f>
        <v>#REF!</v>
      </c>
      <c r="G74" t="e">
        <f>#REF!</f>
        <v>#REF!</v>
      </c>
      <c r="H74" t="e">
        <f>#REF!</f>
        <v>#REF!</v>
      </c>
      <c r="I74" s="2" t="e">
        <f>#REF!</f>
        <v>#REF!</v>
      </c>
      <c r="J74" s="2" t="e">
        <f>#REF!</f>
        <v>#REF!</v>
      </c>
      <c r="K74">
        <f>'CONSENSUS ALL'!E74</f>
        <v>0</v>
      </c>
      <c r="L74" s="2" t="e">
        <f>#REF!</f>
        <v>#REF!</v>
      </c>
      <c r="M74" t="e">
        <f>'CONSENSUS ALL'!#REF!</f>
        <v>#REF!</v>
      </c>
      <c r="N74">
        <f>'CONSENSUS ALL'!F74</f>
        <v>1</v>
      </c>
      <c r="O74" s="24">
        <v>0</v>
      </c>
      <c r="P74">
        <v>1</v>
      </c>
      <c r="Q74">
        <f>'CONSENSUS ALL'!H74</f>
        <v>0</v>
      </c>
      <c r="R74">
        <f>'CONSENSUS ALL'!I74</f>
        <v>1</v>
      </c>
      <c r="S74">
        <f>'CONSENSUS ALL'!J74</f>
        <v>1</v>
      </c>
      <c r="T74">
        <f>'CONSENSUS ALL'!K74</f>
        <v>0</v>
      </c>
      <c r="U74">
        <f>'CONSENSUS ALL'!L74</f>
        <v>1</v>
      </c>
      <c r="V74">
        <f>'CONSENSUS ALL'!M74</f>
        <v>0</v>
      </c>
      <c r="W74">
        <f>'CONSENSUS ALL'!N74</f>
        <v>0</v>
      </c>
      <c r="X74">
        <v>1</v>
      </c>
    </row>
    <row r="75" spans="1:24" x14ac:dyDescent="0.2">
      <c r="A75" s="2">
        <v>74</v>
      </c>
      <c r="B75" t="s">
        <v>174</v>
      </c>
      <c r="C75">
        <v>14</v>
      </c>
      <c r="D75" s="3" t="s">
        <v>91</v>
      </c>
      <c r="E75" t="s">
        <v>15</v>
      </c>
      <c r="F75" s="2" t="e">
        <f>#REF!</f>
        <v>#REF!</v>
      </c>
      <c r="G75" t="e">
        <f>#REF!</f>
        <v>#REF!</v>
      </c>
      <c r="H75" t="e">
        <f>#REF!</f>
        <v>#REF!</v>
      </c>
      <c r="I75" s="2" t="e">
        <f>#REF!</f>
        <v>#REF!</v>
      </c>
      <c r="J75" s="2" t="e">
        <f>#REF!</f>
        <v>#REF!</v>
      </c>
      <c r="K75">
        <f>'CONSENSUS ALL'!E75</f>
        <v>1</v>
      </c>
      <c r="L75" s="2" t="e">
        <f>#REF!</f>
        <v>#REF!</v>
      </c>
      <c r="M75" t="e">
        <f>'CONSENSUS ALL'!#REF!</f>
        <v>#REF!</v>
      </c>
      <c r="N75">
        <f>'CONSENSUS ALL'!F75</f>
        <v>0</v>
      </c>
      <c r="O75" s="24">
        <v>0</v>
      </c>
      <c r="P75">
        <v>0</v>
      </c>
      <c r="Q75">
        <f>'CONSENSUS ALL'!H75</f>
        <v>0</v>
      </c>
      <c r="R75">
        <f>'CONSENSUS ALL'!I75</f>
        <v>0</v>
      </c>
      <c r="S75">
        <f>'CONSENSUS ALL'!J75</f>
        <v>0</v>
      </c>
      <c r="T75">
        <f>'CONSENSUS ALL'!K75</f>
        <v>0</v>
      </c>
      <c r="U75">
        <f>'CONSENSUS ALL'!L75</f>
        <v>0</v>
      </c>
      <c r="V75">
        <f>'CONSENSUS ALL'!M75</f>
        <v>0</v>
      </c>
      <c r="W75">
        <f>'CONSENSUS ALL'!N75</f>
        <v>0</v>
      </c>
      <c r="X75">
        <v>1</v>
      </c>
    </row>
    <row r="76" spans="1:24" x14ac:dyDescent="0.2">
      <c r="A76" s="2">
        <v>75</v>
      </c>
      <c r="B76" t="s">
        <v>174</v>
      </c>
      <c r="C76">
        <v>15</v>
      </c>
      <c r="D76" s="3" t="s">
        <v>92</v>
      </c>
      <c r="E76" t="s">
        <v>15</v>
      </c>
      <c r="F76" s="2" t="e">
        <f>#REF!</f>
        <v>#REF!</v>
      </c>
      <c r="G76" t="e">
        <f>#REF!</f>
        <v>#REF!</v>
      </c>
      <c r="H76" t="e">
        <f>#REF!</f>
        <v>#REF!</v>
      </c>
      <c r="I76" s="2" t="e">
        <f>#REF!</f>
        <v>#REF!</v>
      </c>
      <c r="J76" s="2" t="e">
        <f>#REF!</f>
        <v>#REF!</v>
      </c>
      <c r="K76">
        <f>'CONSENSUS ALL'!E76</f>
        <v>0</v>
      </c>
      <c r="L76" s="2" t="e">
        <f>#REF!</f>
        <v>#REF!</v>
      </c>
      <c r="M76" t="e">
        <f>'CONSENSUS ALL'!#REF!</f>
        <v>#REF!</v>
      </c>
      <c r="N76">
        <f>'CONSENSUS ALL'!F76</f>
        <v>0</v>
      </c>
      <c r="O76" s="24">
        <v>0</v>
      </c>
      <c r="P76">
        <v>1</v>
      </c>
      <c r="Q76">
        <f>'CONSENSUS ALL'!H76</f>
        <v>0</v>
      </c>
      <c r="R76">
        <f>'CONSENSUS ALL'!I76</f>
        <v>0</v>
      </c>
      <c r="S76">
        <f>'CONSENSUS ALL'!J76</f>
        <v>0</v>
      </c>
      <c r="T76">
        <f>'CONSENSUS ALL'!K76</f>
        <v>0</v>
      </c>
      <c r="U76">
        <f>'CONSENSUS ALL'!L76</f>
        <v>1</v>
      </c>
      <c r="V76">
        <f>'CONSENSUS ALL'!M76</f>
        <v>0</v>
      </c>
      <c r="W76">
        <f>'CONSENSUS ALL'!N76</f>
        <v>1</v>
      </c>
      <c r="X76">
        <v>1</v>
      </c>
    </row>
    <row r="77" spans="1:24" x14ac:dyDescent="0.2">
      <c r="A77" s="2">
        <v>76</v>
      </c>
      <c r="B77" t="s">
        <v>174</v>
      </c>
      <c r="C77">
        <v>16</v>
      </c>
      <c r="D77" s="3" t="s">
        <v>93</v>
      </c>
      <c r="E77" t="s">
        <v>11</v>
      </c>
      <c r="F77" s="2" t="e">
        <f>#REF!</f>
        <v>#REF!</v>
      </c>
      <c r="G77" t="e">
        <f>#REF!</f>
        <v>#REF!</v>
      </c>
      <c r="H77" t="e">
        <f>#REF!</f>
        <v>#REF!</v>
      </c>
      <c r="I77" s="2" t="e">
        <f>#REF!</f>
        <v>#REF!</v>
      </c>
      <c r="J77" s="2" t="e">
        <f>#REF!</f>
        <v>#REF!</v>
      </c>
      <c r="K77">
        <f>'CONSENSUS ALL'!E77</f>
        <v>0</v>
      </c>
      <c r="L77" s="2" t="e">
        <f>#REF!</f>
        <v>#REF!</v>
      </c>
      <c r="M77" t="e">
        <f>'CONSENSUS ALL'!#REF!</f>
        <v>#REF!</v>
      </c>
      <c r="N77">
        <f>'CONSENSUS ALL'!F77</f>
        <v>0</v>
      </c>
      <c r="O77" s="24">
        <v>0</v>
      </c>
      <c r="P77">
        <v>0</v>
      </c>
      <c r="Q77">
        <f>'CONSENSUS ALL'!H77</f>
        <v>0</v>
      </c>
      <c r="R77">
        <f>'CONSENSUS ALL'!I77</f>
        <v>0</v>
      </c>
      <c r="S77">
        <f>'CONSENSUS ALL'!J77</f>
        <v>0</v>
      </c>
      <c r="T77">
        <f>'CONSENSUS ALL'!K77</f>
        <v>0</v>
      </c>
      <c r="U77">
        <f>'CONSENSUS ALL'!L77</f>
        <v>1</v>
      </c>
      <c r="V77">
        <f>'CONSENSUS ALL'!M77</f>
        <v>0</v>
      </c>
      <c r="W77">
        <f>'CONSENSUS ALL'!N77</f>
        <v>0</v>
      </c>
      <c r="X77">
        <v>1</v>
      </c>
    </row>
    <row r="78" spans="1:24" x14ac:dyDescent="0.2">
      <c r="A78" s="2">
        <v>77</v>
      </c>
      <c r="B78" t="s">
        <v>174</v>
      </c>
      <c r="C78">
        <v>17</v>
      </c>
      <c r="D78" s="3" t="s">
        <v>94</v>
      </c>
      <c r="E78" t="s">
        <v>182</v>
      </c>
      <c r="F78" s="2" t="e">
        <f>#REF!</f>
        <v>#REF!</v>
      </c>
      <c r="G78" t="e">
        <f>#REF!</f>
        <v>#REF!</v>
      </c>
      <c r="H78" t="e">
        <f>#REF!</f>
        <v>#REF!</v>
      </c>
      <c r="I78" s="2" t="e">
        <f>#REF!</f>
        <v>#REF!</v>
      </c>
      <c r="J78" s="2" t="e">
        <f>#REF!</f>
        <v>#REF!</v>
      </c>
      <c r="K78">
        <f>'CONSENSUS ALL'!E78</f>
        <v>0</v>
      </c>
      <c r="L78" s="2" t="e">
        <f>#REF!</f>
        <v>#REF!</v>
      </c>
      <c r="M78" t="e">
        <f>'CONSENSUS ALL'!#REF!</f>
        <v>#REF!</v>
      </c>
      <c r="N78">
        <f>'CONSENSUS ALL'!F78</f>
        <v>0</v>
      </c>
      <c r="O78" s="24">
        <v>0</v>
      </c>
      <c r="P78">
        <v>0</v>
      </c>
      <c r="Q78">
        <f>'CONSENSUS ALL'!H78</f>
        <v>0</v>
      </c>
      <c r="R78">
        <f>'CONSENSUS ALL'!I78</f>
        <v>0</v>
      </c>
      <c r="S78">
        <f>'CONSENSUS ALL'!J78</f>
        <v>0</v>
      </c>
      <c r="T78">
        <f>'CONSENSUS ALL'!K78</f>
        <v>0</v>
      </c>
      <c r="U78">
        <f>'CONSENSUS ALL'!L78</f>
        <v>0</v>
      </c>
      <c r="V78">
        <f>'CONSENSUS ALL'!M78</f>
        <v>0</v>
      </c>
      <c r="W78">
        <f>'CONSENSUS ALL'!N78</f>
        <v>0</v>
      </c>
      <c r="X78">
        <v>1</v>
      </c>
    </row>
    <row r="79" spans="1:24" x14ac:dyDescent="0.2">
      <c r="A79" s="2">
        <v>78</v>
      </c>
      <c r="B79" t="s">
        <v>174</v>
      </c>
      <c r="C79">
        <v>18</v>
      </c>
      <c r="D79" s="3" t="s">
        <v>95</v>
      </c>
      <c r="E79" t="s">
        <v>15</v>
      </c>
      <c r="F79" s="2" t="e">
        <f>#REF!</f>
        <v>#REF!</v>
      </c>
      <c r="G79" t="e">
        <f>#REF!</f>
        <v>#REF!</v>
      </c>
      <c r="H79" t="e">
        <f>#REF!</f>
        <v>#REF!</v>
      </c>
      <c r="I79" s="2" t="e">
        <f>#REF!</f>
        <v>#REF!</v>
      </c>
      <c r="J79" s="2" t="e">
        <f>#REF!</f>
        <v>#REF!</v>
      </c>
      <c r="K79">
        <f>'CONSENSUS ALL'!E79</f>
        <v>1</v>
      </c>
      <c r="L79" s="2" t="e">
        <f>#REF!</f>
        <v>#REF!</v>
      </c>
      <c r="M79" t="e">
        <f>'CONSENSUS ALL'!#REF!</f>
        <v>#REF!</v>
      </c>
      <c r="N79">
        <f>'CONSENSUS ALL'!F79</f>
        <v>0</v>
      </c>
      <c r="O79" s="24">
        <v>0</v>
      </c>
      <c r="P79">
        <v>1</v>
      </c>
      <c r="Q79">
        <f>'CONSENSUS ALL'!H79</f>
        <v>0</v>
      </c>
      <c r="R79">
        <f>'CONSENSUS ALL'!I79</f>
        <v>0</v>
      </c>
      <c r="S79">
        <f>'CONSENSUS ALL'!J79</f>
        <v>0</v>
      </c>
      <c r="T79">
        <f>'CONSENSUS ALL'!K79</f>
        <v>0</v>
      </c>
      <c r="U79">
        <f>'CONSENSUS ALL'!L79</f>
        <v>0</v>
      </c>
      <c r="V79">
        <f>'CONSENSUS ALL'!M79</f>
        <v>0</v>
      </c>
      <c r="W79">
        <f>'CONSENSUS ALL'!N79</f>
        <v>0</v>
      </c>
      <c r="X79">
        <v>1</v>
      </c>
    </row>
    <row r="80" spans="1:24" s="5" customFormat="1" x14ac:dyDescent="0.2">
      <c r="A80" s="4">
        <v>79</v>
      </c>
      <c r="B80" s="5" t="s">
        <v>174</v>
      </c>
      <c r="C80" s="5">
        <v>19</v>
      </c>
      <c r="D80" s="6" t="s">
        <v>96</v>
      </c>
      <c r="F80" s="4"/>
      <c r="I80" s="4"/>
      <c r="J80" s="4"/>
      <c r="L80" s="4"/>
    </row>
    <row r="81" spans="1:24" x14ac:dyDescent="0.2">
      <c r="A81" s="2">
        <v>80</v>
      </c>
      <c r="B81" t="s">
        <v>174</v>
      </c>
      <c r="C81">
        <v>20</v>
      </c>
      <c r="D81" s="3" t="s">
        <v>97</v>
      </c>
      <c r="E81" t="s">
        <v>29</v>
      </c>
      <c r="F81" s="2" t="e">
        <f>#REF!</f>
        <v>#REF!</v>
      </c>
      <c r="G81" t="e">
        <f>#REF!</f>
        <v>#REF!</v>
      </c>
      <c r="H81" t="e">
        <f>#REF!</f>
        <v>#REF!</v>
      </c>
      <c r="I81" s="2" t="e">
        <f>#REF!</f>
        <v>#REF!</v>
      </c>
      <c r="J81" s="2" t="e">
        <f>#REF!</f>
        <v>#REF!</v>
      </c>
      <c r="K81">
        <f>'CONSENSUS ALL'!E81</f>
        <v>0</v>
      </c>
      <c r="L81" s="2" t="e">
        <f>#REF!</f>
        <v>#REF!</v>
      </c>
      <c r="M81" t="e">
        <f>'CONSENSUS ALL'!#REF!</f>
        <v>#REF!</v>
      </c>
      <c r="N81">
        <f>'CONSENSUS ALL'!F81</f>
        <v>0</v>
      </c>
      <c r="O81" s="24">
        <v>0</v>
      </c>
      <c r="P81">
        <v>1</v>
      </c>
      <c r="Q81">
        <f>'CONSENSUS ALL'!H81</f>
        <v>0</v>
      </c>
      <c r="R81">
        <f>'CONSENSUS ALL'!I81</f>
        <v>0</v>
      </c>
      <c r="S81">
        <f>'CONSENSUS ALL'!J81</f>
        <v>0</v>
      </c>
      <c r="T81">
        <f>'CONSENSUS ALL'!K81</f>
        <v>0</v>
      </c>
      <c r="U81">
        <f>'CONSENSUS ALL'!L81</f>
        <v>0</v>
      </c>
      <c r="V81">
        <f>'CONSENSUS ALL'!M81</f>
        <v>0</v>
      </c>
      <c r="W81">
        <f>'CONSENSUS ALL'!N81</f>
        <v>0</v>
      </c>
      <c r="X81">
        <v>1</v>
      </c>
    </row>
    <row r="82" spans="1:24" x14ac:dyDescent="0.2">
      <c r="A82" s="2">
        <v>81</v>
      </c>
      <c r="B82" t="s">
        <v>98</v>
      </c>
      <c r="C82">
        <v>1</v>
      </c>
      <c r="D82" s="3" t="s">
        <v>99</v>
      </c>
      <c r="E82" t="s">
        <v>15</v>
      </c>
      <c r="F82" s="2" t="e">
        <f>#REF!</f>
        <v>#REF!</v>
      </c>
      <c r="G82" t="e">
        <f>#REF!</f>
        <v>#REF!</v>
      </c>
      <c r="H82" t="e">
        <f>#REF!</f>
        <v>#REF!</v>
      </c>
      <c r="I82" s="2" t="e">
        <f>#REF!</f>
        <v>#REF!</v>
      </c>
      <c r="J82" s="2" t="e">
        <f>#REF!</f>
        <v>#REF!</v>
      </c>
      <c r="K82">
        <f>'CONSENSUS ALL'!E82</f>
        <v>0</v>
      </c>
      <c r="L82" s="2" t="e">
        <f>#REF!</f>
        <v>#REF!</v>
      </c>
      <c r="M82" t="e">
        <f>'CONSENSUS ALL'!#REF!</f>
        <v>#REF!</v>
      </c>
      <c r="N82">
        <f>'CONSENSUS ALL'!F82</f>
        <v>0</v>
      </c>
      <c r="O82" s="24">
        <v>0</v>
      </c>
      <c r="P82">
        <v>0</v>
      </c>
      <c r="Q82">
        <f>'CONSENSUS ALL'!H82</f>
        <v>0</v>
      </c>
      <c r="R82">
        <f>'CONSENSUS ALL'!I82</f>
        <v>0</v>
      </c>
      <c r="S82">
        <f>'CONSENSUS ALL'!J82</f>
        <v>0</v>
      </c>
      <c r="T82">
        <f>'CONSENSUS ALL'!K82</f>
        <v>0</v>
      </c>
      <c r="U82">
        <f>'CONSENSUS ALL'!L82</f>
        <v>0</v>
      </c>
      <c r="V82">
        <f>'CONSENSUS ALL'!M82</f>
        <v>0</v>
      </c>
      <c r="W82">
        <f>'CONSENSUS ALL'!N82</f>
        <v>0</v>
      </c>
      <c r="X82">
        <v>1</v>
      </c>
    </row>
    <row r="83" spans="1:24" x14ac:dyDescent="0.2">
      <c r="A83" s="2">
        <v>82</v>
      </c>
      <c r="B83" t="s">
        <v>98</v>
      </c>
      <c r="C83">
        <v>2</v>
      </c>
      <c r="D83" s="3" t="s">
        <v>100</v>
      </c>
      <c r="E83" t="s">
        <v>15</v>
      </c>
      <c r="F83" s="2" t="e">
        <f>#REF!</f>
        <v>#REF!</v>
      </c>
      <c r="G83" t="e">
        <f>#REF!</f>
        <v>#REF!</v>
      </c>
      <c r="H83" t="e">
        <f>#REF!</f>
        <v>#REF!</v>
      </c>
      <c r="I83" s="2" t="e">
        <f>#REF!</f>
        <v>#REF!</v>
      </c>
      <c r="J83" s="2" t="e">
        <f>#REF!</f>
        <v>#REF!</v>
      </c>
      <c r="K83">
        <f>'CONSENSUS ALL'!E83</f>
        <v>0</v>
      </c>
      <c r="L83" s="2" t="e">
        <f>#REF!</f>
        <v>#REF!</v>
      </c>
      <c r="M83" t="e">
        <f>'CONSENSUS ALL'!#REF!</f>
        <v>#REF!</v>
      </c>
      <c r="N83">
        <f>'CONSENSUS ALL'!F83</f>
        <v>0</v>
      </c>
      <c r="O83" s="24">
        <v>0</v>
      </c>
      <c r="P83">
        <v>0</v>
      </c>
      <c r="Q83">
        <f>'CONSENSUS ALL'!H83</f>
        <v>0</v>
      </c>
      <c r="R83">
        <f>'CONSENSUS ALL'!I83</f>
        <v>0</v>
      </c>
      <c r="S83">
        <f>'CONSENSUS ALL'!J83</f>
        <v>0</v>
      </c>
      <c r="T83">
        <f>'CONSENSUS ALL'!K83</f>
        <v>0</v>
      </c>
      <c r="U83">
        <f>'CONSENSUS ALL'!L83</f>
        <v>0</v>
      </c>
      <c r="V83">
        <f>'CONSENSUS ALL'!M83</f>
        <v>1</v>
      </c>
      <c r="W83">
        <f>'CONSENSUS ALL'!N83</f>
        <v>0</v>
      </c>
      <c r="X83">
        <v>1</v>
      </c>
    </row>
    <row r="84" spans="1:24" x14ac:dyDescent="0.2">
      <c r="A84" s="2">
        <v>83</v>
      </c>
      <c r="B84" t="s">
        <v>98</v>
      </c>
      <c r="C84">
        <v>3</v>
      </c>
      <c r="D84" s="3" t="s">
        <v>101</v>
      </c>
      <c r="E84" t="s">
        <v>15</v>
      </c>
      <c r="F84" s="2" t="e">
        <f>#REF!</f>
        <v>#REF!</v>
      </c>
      <c r="G84" t="e">
        <f>#REF!</f>
        <v>#REF!</v>
      </c>
      <c r="H84" t="e">
        <f>#REF!</f>
        <v>#REF!</v>
      </c>
      <c r="I84" s="2" t="e">
        <f>#REF!</f>
        <v>#REF!</v>
      </c>
      <c r="J84" s="2" t="e">
        <f>#REF!</f>
        <v>#REF!</v>
      </c>
      <c r="K84">
        <f>'CONSENSUS ALL'!E84</f>
        <v>1</v>
      </c>
      <c r="L84" s="2" t="e">
        <f>#REF!</f>
        <v>#REF!</v>
      </c>
      <c r="M84" t="e">
        <f>'CONSENSUS ALL'!#REF!</f>
        <v>#REF!</v>
      </c>
      <c r="N84">
        <f>'CONSENSUS ALL'!F84</f>
        <v>0</v>
      </c>
      <c r="O84" s="24">
        <v>0</v>
      </c>
      <c r="P84">
        <v>0</v>
      </c>
      <c r="Q84">
        <f>'CONSENSUS ALL'!H84</f>
        <v>0</v>
      </c>
      <c r="R84">
        <f>'CONSENSUS ALL'!I84</f>
        <v>0</v>
      </c>
      <c r="S84">
        <f>'CONSENSUS ALL'!J84</f>
        <v>0</v>
      </c>
      <c r="T84">
        <f>'CONSENSUS ALL'!K84</f>
        <v>0</v>
      </c>
      <c r="U84">
        <f>'CONSENSUS ALL'!L84</f>
        <v>0</v>
      </c>
      <c r="V84">
        <f>'CONSENSUS ALL'!M84</f>
        <v>0</v>
      </c>
      <c r="W84">
        <f>'CONSENSUS ALL'!N84</f>
        <v>1</v>
      </c>
      <c r="X84">
        <v>1</v>
      </c>
    </row>
    <row r="85" spans="1:24" x14ac:dyDescent="0.2">
      <c r="A85" s="2">
        <v>84</v>
      </c>
      <c r="B85" t="s">
        <v>98</v>
      </c>
      <c r="C85">
        <v>4</v>
      </c>
      <c r="D85" s="3" t="s">
        <v>102</v>
      </c>
      <c r="E85" t="s">
        <v>17</v>
      </c>
      <c r="F85" s="2" t="e">
        <f>#REF!</f>
        <v>#REF!</v>
      </c>
      <c r="G85" t="e">
        <f>#REF!</f>
        <v>#REF!</v>
      </c>
      <c r="H85" t="e">
        <f>#REF!</f>
        <v>#REF!</v>
      </c>
      <c r="I85" s="2" t="e">
        <f>#REF!</f>
        <v>#REF!</v>
      </c>
      <c r="J85" s="2" t="e">
        <f>#REF!</f>
        <v>#REF!</v>
      </c>
      <c r="K85">
        <f>'CONSENSUS ALL'!E85</f>
        <v>1</v>
      </c>
      <c r="L85" s="2" t="e">
        <f>#REF!</f>
        <v>#REF!</v>
      </c>
      <c r="M85" t="e">
        <f>'CONSENSUS ALL'!#REF!</f>
        <v>#REF!</v>
      </c>
      <c r="N85">
        <f>'CONSENSUS ALL'!F85</f>
        <v>1</v>
      </c>
      <c r="O85" s="24">
        <v>1</v>
      </c>
      <c r="P85">
        <f>'CONSENSUS ALL'!G85</f>
        <v>1</v>
      </c>
      <c r="Q85">
        <f>'CONSENSUS ALL'!H85</f>
        <v>0</v>
      </c>
      <c r="R85">
        <f>'CONSENSUS ALL'!I85</f>
        <v>1</v>
      </c>
      <c r="S85">
        <f>'CONSENSUS ALL'!J85</f>
        <v>1</v>
      </c>
      <c r="T85">
        <f>'CONSENSUS ALL'!K85</f>
        <v>0</v>
      </c>
      <c r="U85">
        <f>'CONSENSUS ALL'!L85</f>
        <v>0</v>
      </c>
      <c r="V85">
        <f>'CONSENSUS ALL'!M85</f>
        <v>0</v>
      </c>
      <c r="W85">
        <f>'CONSENSUS ALL'!N85</f>
        <v>0</v>
      </c>
      <c r="X85">
        <v>1</v>
      </c>
    </row>
    <row r="86" spans="1:24" x14ac:dyDescent="0.2">
      <c r="A86" s="2">
        <v>85</v>
      </c>
      <c r="B86" t="s">
        <v>98</v>
      </c>
      <c r="C86">
        <v>5</v>
      </c>
      <c r="D86" s="3" t="s">
        <v>103</v>
      </c>
      <c r="E86" t="s">
        <v>17</v>
      </c>
      <c r="F86" s="2" t="e">
        <f>#REF!</f>
        <v>#REF!</v>
      </c>
      <c r="G86" t="e">
        <f>#REF!</f>
        <v>#REF!</v>
      </c>
      <c r="H86" t="e">
        <f>#REF!</f>
        <v>#REF!</v>
      </c>
      <c r="I86" s="2" t="e">
        <f>#REF!</f>
        <v>#REF!</v>
      </c>
      <c r="J86" s="2" t="e">
        <f>#REF!</f>
        <v>#REF!</v>
      </c>
      <c r="K86">
        <f>'CONSENSUS ALL'!E86</f>
        <v>0</v>
      </c>
      <c r="L86" s="2" t="e">
        <f>#REF!</f>
        <v>#REF!</v>
      </c>
      <c r="M86" t="e">
        <f>'CONSENSUS ALL'!#REF!</f>
        <v>#REF!</v>
      </c>
      <c r="N86">
        <f>'CONSENSUS ALL'!F86</f>
        <v>0</v>
      </c>
      <c r="O86" s="24">
        <v>1</v>
      </c>
      <c r="P86">
        <f>'CONSENSUS ALL'!G86</f>
        <v>1</v>
      </c>
      <c r="Q86">
        <f>'CONSENSUS ALL'!H86</f>
        <v>0</v>
      </c>
      <c r="R86">
        <f>'CONSENSUS ALL'!I86</f>
        <v>0</v>
      </c>
      <c r="S86">
        <f>'CONSENSUS ALL'!J86</f>
        <v>0</v>
      </c>
      <c r="T86">
        <f>'CONSENSUS ALL'!K86</f>
        <v>0</v>
      </c>
      <c r="U86">
        <f>'CONSENSUS ALL'!L86</f>
        <v>0</v>
      </c>
      <c r="V86">
        <f>'CONSENSUS ALL'!M86</f>
        <v>1</v>
      </c>
      <c r="W86">
        <f>'CONSENSUS ALL'!N86</f>
        <v>0</v>
      </c>
      <c r="X86">
        <v>1</v>
      </c>
    </row>
    <row r="87" spans="1:24" x14ac:dyDescent="0.2">
      <c r="A87" s="2">
        <v>86</v>
      </c>
      <c r="B87" t="s">
        <v>98</v>
      </c>
      <c r="C87">
        <v>6</v>
      </c>
      <c r="D87" s="3" t="s">
        <v>104</v>
      </c>
      <c r="E87" t="s">
        <v>15</v>
      </c>
      <c r="F87" s="2" t="e">
        <f>#REF!</f>
        <v>#REF!</v>
      </c>
      <c r="G87" t="e">
        <f>#REF!</f>
        <v>#REF!</v>
      </c>
      <c r="H87" t="e">
        <f>#REF!</f>
        <v>#REF!</v>
      </c>
      <c r="I87" s="2" t="e">
        <f>#REF!</f>
        <v>#REF!</v>
      </c>
      <c r="J87" s="2" t="e">
        <f>#REF!</f>
        <v>#REF!</v>
      </c>
      <c r="K87">
        <f>'CONSENSUS ALL'!E87</f>
        <v>0</v>
      </c>
      <c r="L87" s="2" t="e">
        <f>#REF!</f>
        <v>#REF!</v>
      </c>
      <c r="M87" t="e">
        <f>'CONSENSUS ALL'!#REF!</f>
        <v>#REF!</v>
      </c>
      <c r="N87">
        <f>'CONSENSUS ALL'!F87</f>
        <v>0</v>
      </c>
      <c r="O87" s="24">
        <v>0</v>
      </c>
      <c r="P87">
        <v>0</v>
      </c>
      <c r="Q87">
        <f>'CONSENSUS ALL'!H87</f>
        <v>0</v>
      </c>
      <c r="R87">
        <f>'CONSENSUS ALL'!I87</f>
        <v>0</v>
      </c>
      <c r="S87">
        <f>'CONSENSUS ALL'!J87</f>
        <v>0</v>
      </c>
      <c r="T87">
        <f>'CONSENSUS ALL'!K87</f>
        <v>0</v>
      </c>
      <c r="U87">
        <f>'CONSENSUS ALL'!L87</f>
        <v>0</v>
      </c>
      <c r="V87">
        <f>'CONSENSUS ALL'!M87</f>
        <v>0</v>
      </c>
      <c r="W87">
        <f>'CONSENSUS ALL'!N87</f>
        <v>1</v>
      </c>
      <c r="X87">
        <v>0</v>
      </c>
    </row>
    <row r="88" spans="1:24" x14ac:dyDescent="0.2">
      <c r="A88" s="2">
        <v>87</v>
      </c>
      <c r="B88" t="s">
        <v>98</v>
      </c>
      <c r="C88">
        <v>7</v>
      </c>
      <c r="D88" s="3" t="s">
        <v>105</v>
      </c>
      <c r="E88" t="s">
        <v>29</v>
      </c>
      <c r="F88" s="2" t="e">
        <f>#REF!</f>
        <v>#REF!</v>
      </c>
      <c r="G88" t="e">
        <f>#REF!</f>
        <v>#REF!</v>
      </c>
      <c r="H88" t="e">
        <f>#REF!</f>
        <v>#REF!</v>
      </c>
      <c r="I88" s="2" t="e">
        <f>#REF!</f>
        <v>#REF!</v>
      </c>
      <c r="J88" s="2" t="e">
        <f>#REF!</f>
        <v>#REF!</v>
      </c>
      <c r="K88">
        <f>'CONSENSUS ALL'!E88</f>
        <v>0</v>
      </c>
      <c r="L88" s="2" t="e">
        <f>#REF!</f>
        <v>#REF!</v>
      </c>
      <c r="M88" t="e">
        <f>'CONSENSUS ALL'!#REF!</f>
        <v>#REF!</v>
      </c>
      <c r="N88">
        <f>'CONSENSUS ALL'!F88</f>
        <v>0</v>
      </c>
      <c r="O88" s="24">
        <v>0</v>
      </c>
      <c r="P88">
        <v>0</v>
      </c>
      <c r="Q88">
        <f>'CONSENSUS ALL'!H88</f>
        <v>1</v>
      </c>
      <c r="R88">
        <f>'CONSENSUS ALL'!I88</f>
        <v>0</v>
      </c>
      <c r="S88">
        <f>'CONSENSUS ALL'!J88</f>
        <v>0</v>
      </c>
      <c r="T88">
        <f>'CONSENSUS ALL'!K88</f>
        <v>0</v>
      </c>
      <c r="U88">
        <f>'CONSENSUS ALL'!L88</f>
        <v>0</v>
      </c>
      <c r="V88">
        <f>'CONSENSUS ALL'!M88</f>
        <v>1</v>
      </c>
      <c r="W88">
        <f>'CONSENSUS ALL'!N88</f>
        <v>0</v>
      </c>
      <c r="X88">
        <v>0</v>
      </c>
    </row>
    <row r="89" spans="1:24" x14ac:dyDescent="0.2">
      <c r="A89" s="2">
        <v>88</v>
      </c>
      <c r="B89" t="s">
        <v>98</v>
      </c>
      <c r="C89">
        <v>8</v>
      </c>
      <c r="D89" s="3" t="s">
        <v>106</v>
      </c>
      <c r="E89" t="s">
        <v>17</v>
      </c>
      <c r="F89" s="2" t="e">
        <f>#REF!</f>
        <v>#REF!</v>
      </c>
      <c r="G89" t="e">
        <f>#REF!</f>
        <v>#REF!</v>
      </c>
      <c r="H89" t="e">
        <f>#REF!</f>
        <v>#REF!</v>
      </c>
      <c r="I89" s="2" t="e">
        <f>#REF!</f>
        <v>#REF!</v>
      </c>
      <c r="J89" s="2" t="e">
        <f>#REF!</f>
        <v>#REF!</v>
      </c>
      <c r="K89">
        <f>'CONSENSUS ALL'!E89</f>
        <v>0</v>
      </c>
      <c r="L89" s="2" t="e">
        <f>#REF!</f>
        <v>#REF!</v>
      </c>
      <c r="M89" t="e">
        <f>'CONSENSUS ALL'!#REF!</f>
        <v>#REF!</v>
      </c>
      <c r="N89">
        <f>'CONSENSUS ALL'!F89</f>
        <v>0</v>
      </c>
      <c r="O89" s="24">
        <v>0</v>
      </c>
      <c r="P89">
        <v>0</v>
      </c>
      <c r="Q89">
        <f>'CONSENSUS ALL'!H89</f>
        <v>0</v>
      </c>
      <c r="R89">
        <f>'CONSENSUS ALL'!I89</f>
        <v>0</v>
      </c>
      <c r="S89">
        <f>'CONSENSUS ALL'!J89</f>
        <v>0</v>
      </c>
      <c r="T89">
        <f>'CONSENSUS ALL'!K89</f>
        <v>0</v>
      </c>
      <c r="U89">
        <f>'CONSENSUS ALL'!L89</f>
        <v>0</v>
      </c>
      <c r="V89">
        <f>'CONSENSUS ALL'!M89</f>
        <v>1</v>
      </c>
      <c r="W89">
        <f>'CONSENSUS ALL'!N89</f>
        <v>0</v>
      </c>
      <c r="X89">
        <v>1</v>
      </c>
    </row>
    <row r="90" spans="1:24" x14ac:dyDescent="0.2">
      <c r="A90" s="2">
        <v>89</v>
      </c>
      <c r="B90" t="s">
        <v>98</v>
      </c>
      <c r="C90">
        <v>9</v>
      </c>
      <c r="D90" s="3" t="s">
        <v>107</v>
      </c>
      <c r="E90" t="s">
        <v>15</v>
      </c>
      <c r="F90" s="2" t="e">
        <f>#REF!</f>
        <v>#REF!</v>
      </c>
      <c r="G90" t="e">
        <f>#REF!</f>
        <v>#REF!</v>
      </c>
      <c r="H90" t="e">
        <f>#REF!</f>
        <v>#REF!</v>
      </c>
      <c r="I90" s="2" t="e">
        <f>#REF!</f>
        <v>#REF!</v>
      </c>
      <c r="J90" s="2" t="e">
        <f>#REF!</f>
        <v>#REF!</v>
      </c>
      <c r="K90">
        <f>'CONSENSUS ALL'!E90</f>
        <v>0</v>
      </c>
      <c r="L90" s="2" t="e">
        <f>#REF!</f>
        <v>#REF!</v>
      </c>
      <c r="M90" t="e">
        <f>'CONSENSUS ALL'!#REF!</f>
        <v>#REF!</v>
      </c>
      <c r="N90">
        <f>'CONSENSUS ALL'!F90</f>
        <v>0</v>
      </c>
      <c r="O90" s="24">
        <v>0</v>
      </c>
      <c r="P90">
        <v>0</v>
      </c>
      <c r="Q90">
        <f>'CONSENSUS ALL'!H90</f>
        <v>0</v>
      </c>
      <c r="R90">
        <f>'CONSENSUS ALL'!I90</f>
        <v>0</v>
      </c>
      <c r="S90">
        <f>'CONSENSUS ALL'!J90</f>
        <v>0</v>
      </c>
      <c r="T90">
        <f>'CONSENSUS ALL'!K90</f>
        <v>0</v>
      </c>
      <c r="U90">
        <f>'CONSENSUS ALL'!L90</f>
        <v>0</v>
      </c>
      <c r="V90">
        <f>'CONSENSUS ALL'!M90</f>
        <v>1</v>
      </c>
      <c r="W90">
        <f>'CONSENSUS ALL'!N90</f>
        <v>1</v>
      </c>
      <c r="X90">
        <v>1</v>
      </c>
    </row>
    <row r="91" spans="1:24" x14ac:dyDescent="0.2">
      <c r="A91" s="2">
        <v>90</v>
      </c>
      <c r="B91" t="s">
        <v>98</v>
      </c>
      <c r="C91">
        <v>10</v>
      </c>
      <c r="D91" s="3" t="s">
        <v>108</v>
      </c>
      <c r="E91" t="s">
        <v>11</v>
      </c>
      <c r="F91" s="2" t="e">
        <f>#REF!</f>
        <v>#REF!</v>
      </c>
      <c r="G91" t="e">
        <f>#REF!</f>
        <v>#REF!</v>
      </c>
      <c r="H91" t="e">
        <f>#REF!</f>
        <v>#REF!</v>
      </c>
      <c r="I91" s="2" t="e">
        <f>#REF!</f>
        <v>#REF!</v>
      </c>
      <c r="J91" s="2" t="e">
        <f>#REF!</f>
        <v>#REF!</v>
      </c>
      <c r="K91">
        <f>'CONSENSUS ALL'!E91</f>
        <v>1</v>
      </c>
      <c r="L91" s="2" t="e">
        <f>#REF!</f>
        <v>#REF!</v>
      </c>
      <c r="M91" t="e">
        <f>'CONSENSUS ALL'!#REF!</f>
        <v>#REF!</v>
      </c>
      <c r="N91">
        <f>'CONSENSUS ALL'!F91</f>
        <v>0</v>
      </c>
      <c r="O91" s="24">
        <v>1</v>
      </c>
      <c r="P91">
        <f>'CONSENSUS ALL'!G91</f>
        <v>1</v>
      </c>
      <c r="Q91">
        <f>'CONSENSUS ALL'!H91</f>
        <v>0</v>
      </c>
      <c r="R91">
        <f>'CONSENSUS ALL'!I91</f>
        <v>0</v>
      </c>
      <c r="S91">
        <f>'CONSENSUS ALL'!J91</f>
        <v>0</v>
      </c>
      <c r="T91">
        <f>'CONSENSUS ALL'!K91</f>
        <v>0</v>
      </c>
      <c r="U91">
        <f>'CONSENSUS ALL'!L91</f>
        <v>0</v>
      </c>
      <c r="V91">
        <f>'CONSENSUS ALL'!M91</f>
        <v>1</v>
      </c>
      <c r="W91">
        <f>'CONSENSUS ALL'!N91</f>
        <v>0</v>
      </c>
      <c r="X91">
        <v>1</v>
      </c>
    </row>
    <row r="92" spans="1:24" x14ac:dyDescent="0.2">
      <c r="A92" s="2">
        <v>91</v>
      </c>
      <c r="B92" t="s">
        <v>98</v>
      </c>
      <c r="C92">
        <v>11</v>
      </c>
      <c r="D92" s="3" t="s">
        <v>109</v>
      </c>
      <c r="E92" t="s">
        <v>15</v>
      </c>
      <c r="F92" s="2" t="e">
        <f>#REF!</f>
        <v>#REF!</v>
      </c>
      <c r="G92" t="e">
        <f>#REF!</f>
        <v>#REF!</v>
      </c>
      <c r="H92" t="e">
        <f>#REF!</f>
        <v>#REF!</v>
      </c>
      <c r="I92" s="2" t="e">
        <f>#REF!</f>
        <v>#REF!</v>
      </c>
      <c r="J92" s="2" t="e">
        <f>#REF!</f>
        <v>#REF!</v>
      </c>
      <c r="K92">
        <f>'CONSENSUS ALL'!E92</f>
        <v>0</v>
      </c>
      <c r="L92" s="2" t="e">
        <f>#REF!</f>
        <v>#REF!</v>
      </c>
      <c r="M92" t="e">
        <f>'CONSENSUS ALL'!#REF!</f>
        <v>#REF!</v>
      </c>
      <c r="N92">
        <f>'CONSENSUS ALL'!F92</f>
        <v>0</v>
      </c>
      <c r="O92" s="24">
        <v>0</v>
      </c>
      <c r="P92">
        <v>0</v>
      </c>
      <c r="Q92">
        <f>'CONSENSUS ALL'!H92</f>
        <v>0</v>
      </c>
      <c r="R92">
        <f>'CONSENSUS ALL'!I92</f>
        <v>0</v>
      </c>
      <c r="S92">
        <f>'CONSENSUS ALL'!J92</f>
        <v>0</v>
      </c>
      <c r="T92">
        <f>'CONSENSUS ALL'!K92</f>
        <v>0</v>
      </c>
      <c r="U92">
        <f>'CONSENSUS ALL'!L92</f>
        <v>0</v>
      </c>
      <c r="V92">
        <f>'CONSENSUS ALL'!M92</f>
        <v>1</v>
      </c>
      <c r="W92">
        <f>'CONSENSUS ALL'!N92</f>
        <v>1</v>
      </c>
      <c r="X92">
        <v>1</v>
      </c>
    </row>
    <row r="93" spans="1:24" x14ac:dyDescent="0.2">
      <c r="A93" s="2">
        <v>92</v>
      </c>
      <c r="B93" t="s">
        <v>98</v>
      </c>
      <c r="C93">
        <v>12</v>
      </c>
      <c r="D93" s="3" t="s">
        <v>110</v>
      </c>
      <c r="E93" t="s">
        <v>15</v>
      </c>
      <c r="F93" s="2" t="e">
        <f>#REF!</f>
        <v>#REF!</v>
      </c>
      <c r="G93" t="e">
        <f>#REF!</f>
        <v>#REF!</v>
      </c>
      <c r="H93" t="e">
        <f>#REF!</f>
        <v>#REF!</v>
      </c>
      <c r="I93" s="2" t="e">
        <f>#REF!</f>
        <v>#REF!</v>
      </c>
      <c r="J93" s="2" t="e">
        <f>#REF!</f>
        <v>#REF!</v>
      </c>
      <c r="K93">
        <f>'CONSENSUS ALL'!E93</f>
        <v>0</v>
      </c>
      <c r="L93" s="2" t="e">
        <f>#REF!</f>
        <v>#REF!</v>
      </c>
      <c r="M93" t="e">
        <f>'CONSENSUS ALL'!#REF!</f>
        <v>#REF!</v>
      </c>
      <c r="N93">
        <f>'CONSENSUS ALL'!F93</f>
        <v>0</v>
      </c>
      <c r="O93" s="24">
        <v>0</v>
      </c>
      <c r="P93">
        <v>0</v>
      </c>
      <c r="Q93">
        <f>'CONSENSUS ALL'!H93</f>
        <v>0</v>
      </c>
      <c r="R93">
        <f>'CONSENSUS ALL'!I93</f>
        <v>0</v>
      </c>
      <c r="S93">
        <f>'CONSENSUS ALL'!J93</f>
        <v>0</v>
      </c>
      <c r="T93">
        <f>'CONSENSUS ALL'!K93</f>
        <v>0</v>
      </c>
      <c r="U93">
        <f>'CONSENSUS ALL'!L93</f>
        <v>0</v>
      </c>
      <c r="V93">
        <f>'CONSENSUS ALL'!M93</f>
        <v>1</v>
      </c>
      <c r="W93">
        <f>'CONSENSUS ALL'!N93</f>
        <v>0</v>
      </c>
      <c r="X93">
        <v>1</v>
      </c>
    </row>
    <row r="94" spans="1:24" x14ac:dyDescent="0.2">
      <c r="A94" s="2">
        <v>93</v>
      </c>
      <c r="B94" t="s">
        <v>98</v>
      </c>
      <c r="C94">
        <v>13</v>
      </c>
      <c r="D94" s="3" t="s">
        <v>111</v>
      </c>
      <c r="E94" t="s">
        <v>13</v>
      </c>
      <c r="F94" s="2" t="e">
        <f>#REF!</f>
        <v>#REF!</v>
      </c>
      <c r="G94" t="e">
        <f>#REF!</f>
        <v>#REF!</v>
      </c>
      <c r="H94" t="e">
        <f>#REF!</f>
        <v>#REF!</v>
      </c>
      <c r="I94" s="2" t="e">
        <f>#REF!</f>
        <v>#REF!</v>
      </c>
      <c r="J94" s="2" t="e">
        <f>#REF!</f>
        <v>#REF!</v>
      </c>
      <c r="K94">
        <f>'CONSENSUS ALL'!E94</f>
        <v>1</v>
      </c>
      <c r="L94" s="2" t="e">
        <f>#REF!</f>
        <v>#REF!</v>
      </c>
      <c r="M94" t="e">
        <f>'CONSENSUS ALL'!#REF!</f>
        <v>#REF!</v>
      </c>
      <c r="N94">
        <f>'CONSENSUS ALL'!F94</f>
        <v>0</v>
      </c>
      <c r="O94" s="24">
        <v>0</v>
      </c>
      <c r="P94">
        <v>0</v>
      </c>
      <c r="Q94">
        <f>'CONSENSUS ALL'!H94</f>
        <v>0</v>
      </c>
      <c r="R94">
        <f>'CONSENSUS ALL'!I94</f>
        <v>0</v>
      </c>
      <c r="S94">
        <f>'CONSENSUS ALL'!J94</f>
        <v>0</v>
      </c>
      <c r="T94">
        <f>'CONSENSUS ALL'!K94</f>
        <v>0</v>
      </c>
      <c r="U94">
        <f>'CONSENSUS ALL'!L94</f>
        <v>0</v>
      </c>
      <c r="V94">
        <f>'CONSENSUS ALL'!M94</f>
        <v>1</v>
      </c>
      <c r="W94">
        <f>'CONSENSUS ALL'!N94</f>
        <v>0</v>
      </c>
      <c r="X94">
        <v>1</v>
      </c>
    </row>
    <row r="95" spans="1:24" x14ac:dyDescent="0.2">
      <c r="A95" s="2">
        <v>94</v>
      </c>
      <c r="B95" t="s">
        <v>98</v>
      </c>
      <c r="C95">
        <v>14</v>
      </c>
      <c r="D95" s="3" t="s">
        <v>112</v>
      </c>
      <c r="E95" t="s">
        <v>15</v>
      </c>
      <c r="F95" s="2" t="e">
        <f>#REF!</f>
        <v>#REF!</v>
      </c>
      <c r="G95" t="e">
        <f>#REF!</f>
        <v>#REF!</v>
      </c>
      <c r="H95" t="e">
        <f>#REF!</f>
        <v>#REF!</v>
      </c>
      <c r="I95" s="2" t="e">
        <f>#REF!</f>
        <v>#REF!</v>
      </c>
      <c r="J95" s="2" t="e">
        <f>#REF!</f>
        <v>#REF!</v>
      </c>
      <c r="K95">
        <f>'CONSENSUS ALL'!E95</f>
        <v>0</v>
      </c>
      <c r="L95" s="2" t="e">
        <f>#REF!</f>
        <v>#REF!</v>
      </c>
      <c r="M95" t="e">
        <f>'CONSENSUS ALL'!#REF!</f>
        <v>#REF!</v>
      </c>
      <c r="N95">
        <f>'CONSENSUS ALL'!F95</f>
        <v>0</v>
      </c>
      <c r="O95" s="24">
        <v>0</v>
      </c>
      <c r="P95">
        <v>1</v>
      </c>
      <c r="Q95">
        <f>'CONSENSUS ALL'!H95</f>
        <v>0</v>
      </c>
      <c r="R95">
        <f>'CONSENSUS ALL'!I95</f>
        <v>0</v>
      </c>
      <c r="S95">
        <f>'CONSENSUS ALL'!J95</f>
        <v>0</v>
      </c>
      <c r="T95">
        <f>'CONSENSUS ALL'!K95</f>
        <v>0</v>
      </c>
      <c r="U95">
        <f>'CONSENSUS ALL'!L95</f>
        <v>0</v>
      </c>
      <c r="V95">
        <f>'CONSENSUS ALL'!M95</f>
        <v>0</v>
      </c>
      <c r="W95">
        <f>'CONSENSUS ALL'!N95</f>
        <v>1</v>
      </c>
      <c r="X95">
        <v>1</v>
      </c>
    </row>
    <row r="96" spans="1:24" x14ac:dyDescent="0.2">
      <c r="A96" s="2">
        <v>95</v>
      </c>
      <c r="B96" t="s">
        <v>98</v>
      </c>
      <c r="C96">
        <v>15</v>
      </c>
      <c r="D96" s="3" t="s">
        <v>113</v>
      </c>
      <c r="E96" t="s">
        <v>15</v>
      </c>
      <c r="F96" s="2" t="e">
        <f>#REF!</f>
        <v>#REF!</v>
      </c>
      <c r="G96" t="e">
        <f>#REF!</f>
        <v>#REF!</v>
      </c>
      <c r="H96" t="e">
        <f>#REF!</f>
        <v>#REF!</v>
      </c>
      <c r="I96" s="2" t="e">
        <f>#REF!</f>
        <v>#REF!</v>
      </c>
      <c r="J96" s="2" t="e">
        <f>#REF!</f>
        <v>#REF!</v>
      </c>
      <c r="K96">
        <f>'CONSENSUS ALL'!E96</f>
        <v>0</v>
      </c>
      <c r="L96" s="2" t="e">
        <f>#REF!</f>
        <v>#REF!</v>
      </c>
      <c r="M96" t="e">
        <f>'CONSENSUS ALL'!#REF!</f>
        <v>#REF!</v>
      </c>
      <c r="N96">
        <f>'CONSENSUS ALL'!F96</f>
        <v>0</v>
      </c>
      <c r="O96" s="24">
        <v>0</v>
      </c>
      <c r="P96">
        <v>0</v>
      </c>
      <c r="Q96">
        <f>'CONSENSUS ALL'!H96</f>
        <v>0</v>
      </c>
      <c r="R96">
        <f>'CONSENSUS ALL'!I96</f>
        <v>0</v>
      </c>
      <c r="S96">
        <f>'CONSENSUS ALL'!J96</f>
        <v>0</v>
      </c>
      <c r="T96">
        <f>'CONSENSUS ALL'!K96</f>
        <v>0</v>
      </c>
      <c r="U96">
        <f>'CONSENSUS ALL'!L96</f>
        <v>0</v>
      </c>
      <c r="V96">
        <f>'CONSENSUS ALL'!M96</f>
        <v>1</v>
      </c>
      <c r="W96">
        <f>'CONSENSUS ALL'!N96</f>
        <v>1</v>
      </c>
      <c r="X96">
        <v>1</v>
      </c>
    </row>
    <row r="97" spans="1:24" x14ac:dyDescent="0.2">
      <c r="A97" s="2">
        <v>96</v>
      </c>
      <c r="B97" t="s">
        <v>98</v>
      </c>
      <c r="C97">
        <v>16</v>
      </c>
      <c r="D97" s="3" t="s">
        <v>114</v>
      </c>
      <c r="E97" t="s">
        <v>17</v>
      </c>
      <c r="F97" s="2" t="e">
        <f>#REF!</f>
        <v>#REF!</v>
      </c>
      <c r="G97" t="e">
        <f>#REF!</f>
        <v>#REF!</v>
      </c>
      <c r="H97" t="e">
        <f>#REF!</f>
        <v>#REF!</v>
      </c>
      <c r="I97" s="2" t="e">
        <f>#REF!</f>
        <v>#REF!</v>
      </c>
      <c r="J97" s="2" t="e">
        <f>#REF!</f>
        <v>#REF!</v>
      </c>
      <c r="K97">
        <f>'CONSENSUS ALL'!E97</f>
        <v>0</v>
      </c>
      <c r="L97" s="2" t="e">
        <f>#REF!</f>
        <v>#REF!</v>
      </c>
      <c r="M97" t="e">
        <f>'CONSENSUS ALL'!#REF!</f>
        <v>#REF!</v>
      </c>
      <c r="N97">
        <f>'CONSENSUS ALL'!F97</f>
        <v>0</v>
      </c>
      <c r="O97" s="24">
        <v>0</v>
      </c>
      <c r="P97">
        <v>0</v>
      </c>
      <c r="Q97">
        <f>'CONSENSUS ALL'!H97</f>
        <v>0</v>
      </c>
      <c r="R97">
        <f>'CONSENSUS ALL'!I97</f>
        <v>0</v>
      </c>
      <c r="S97">
        <f>'CONSENSUS ALL'!J97</f>
        <v>0</v>
      </c>
      <c r="T97">
        <f>'CONSENSUS ALL'!K97</f>
        <v>0</v>
      </c>
      <c r="U97">
        <f>'CONSENSUS ALL'!L97</f>
        <v>0</v>
      </c>
      <c r="V97">
        <f>'CONSENSUS ALL'!M97</f>
        <v>1</v>
      </c>
      <c r="W97">
        <f>'CONSENSUS ALL'!N97</f>
        <v>0</v>
      </c>
      <c r="X97">
        <v>1</v>
      </c>
    </row>
    <row r="98" spans="1:24" x14ac:dyDescent="0.2">
      <c r="A98" s="2">
        <v>97</v>
      </c>
      <c r="B98" t="s">
        <v>98</v>
      </c>
      <c r="C98">
        <v>17</v>
      </c>
      <c r="D98" s="3" t="s">
        <v>115</v>
      </c>
      <c r="E98" t="s">
        <v>15</v>
      </c>
      <c r="F98" s="2" t="e">
        <f>#REF!</f>
        <v>#REF!</v>
      </c>
      <c r="G98" t="e">
        <f>#REF!</f>
        <v>#REF!</v>
      </c>
      <c r="H98" t="e">
        <f>#REF!</f>
        <v>#REF!</v>
      </c>
      <c r="I98" s="2" t="e">
        <f>#REF!</f>
        <v>#REF!</v>
      </c>
      <c r="J98" s="2" t="e">
        <f>#REF!</f>
        <v>#REF!</v>
      </c>
      <c r="K98">
        <f>'CONSENSUS ALL'!E98</f>
        <v>0</v>
      </c>
      <c r="L98" s="2" t="e">
        <f>#REF!</f>
        <v>#REF!</v>
      </c>
      <c r="M98" t="e">
        <f>'CONSENSUS ALL'!#REF!</f>
        <v>#REF!</v>
      </c>
      <c r="N98">
        <f>'CONSENSUS ALL'!F98</f>
        <v>0</v>
      </c>
      <c r="O98" s="24">
        <v>0</v>
      </c>
      <c r="P98">
        <v>0</v>
      </c>
      <c r="Q98">
        <f>'CONSENSUS ALL'!H98</f>
        <v>0</v>
      </c>
      <c r="R98">
        <f>'CONSENSUS ALL'!I98</f>
        <v>0</v>
      </c>
      <c r="S98">
        <f>'CONSENSUS ALL'!J98</f>
        <v>0</v>
      </c>
      <c r="T98">
        <f>'CONSENSUS ALL'!K98</f>
        <v>0</v>
      </c>
      <c r="U98">
        <f>'CONSENSUS ALL'!L98</f>
        <v>0</v>
      </c>
      <c r="V98">
        <f>'CONSENSUS ALL'!M98</f>
        <v>0</v>
      </c>
      <c r="W98">
        <f>'CONSENSUS ALL'!N98</f>
        <v>0</v>
      </c>
      <c r="X98">
        <v>1</v>
      </c>
    </row>
    <row r="99" spans="1:24" x14ac:dyDescent="0.2">
      <c r="A99" s="2">
        <v>98</v>
      </c>
      <c r="B99" t="s">
        <v>98</v>
      </c>
      <c r="C99">
        <v>18</v>
      </c>
      <c r="D99" s="3" t="s">
        <v>116</v>
      </c>
      <c r="E99" t="s">
        <v>17</v>
      </c>
      <c r="F99" s="2" t="e">
        <f>#REF!</f>
        <v>#REF!</v>
      </c>
      <c r="G99" t="e">
        <f>#REF!</f>
        <v>#REF!</v>
      </c>
      <c r="H99" t="e">
        <f>#REF!</f>
        <v>#REF!</v>
      </c>
      <c r="I99" s="2" t="e">
        <f>#REF!</f>
        <v>#REF!</v>
      </c>
      <c r="J99" s="2" t="e">
        <f>#REF!</f>
        <v>#REF!</v>
      </c>
      <c r="K99">
        <f>'CONSENSUS ALL'!E99</f>
        <v>0</v>
      </c>
      <c r="L99" s="2" t="e">
        <f>#REF!</f>
        <v>#REF!</v>
      </c>
      <c r="M99" t="e">
        <f>'CONSENSUS ALL'!#REF!</f>
        <v>#REF!</v>
      </c>
      <c r="N99">
        <f>'CONSENSUS ALL'!F99</f>
        <v>0</v>
      </c>
      <c r="O99" s="24">
        <v>0</v>
      </c>
      <c r="P99">
        <v>1</v>
      </c>
      <c r="Q99">
        <f>'CONSENSUS ALL'!H99</f>
        <v>0</v>
      </c>
      <c r="R99">
        <f>'CONSENSUS ALL'!I99</f>
        <v>0</v>
      </c>
      <c r="S99">
        <f>'CONSENSUS ALL'!J99</f>
        <v>0</v>
      </c>
      <c r="T99">
        <f>'CONSENSUS ALL'!K99</f>
        <v>0</v>
      </c>
      <c r="U99">
        <f>'CONSENSUS ALL'!L99</f>
        <v>0</v>
      </c>
      <c r="V99">
        <f>'CONSENSUS ALL'!M99</f>
        <v>0</v>
      </c>
      <c r="W99">
        <f>'CONSENSUS ALL'!N99</f>
        <v>0</v>
      </c>
      <c r="X99">
        <v>1</v>
      </c>
    </row>
    <row r="100" spans="1:24" x14ac:dyDescent="0.2">
      <c r="A100" s="2">
        <v>99</v>
      </c>
      <c r="B100" t="s">
        <v>98</v>
      </c>
      <c r="C100">
        <v>19</v>
      </c>
      <c r="D100" s="3" t="s">
        <v>117</v>
      </c>
      <c r="E100" t="s">
        <v>182</v>
      </c>
      <c r="F100" s="2" t="e">
        <f>#REF!</f>
        <v>#REF!</v>
      </c>
      <c r="G100" t="e">
        <f>#REF!</f>
        <v>#REF!</v>
      </c>
      <c r="H100" t="e">
        <f>#REF!</f>
        <v>#REF!</v>
      </c>
      <c r="I100" s="2" t="e">
        <f>#REF!</f>
        <v>#REF!</v>
      </c>
      <c r="J100" s="2" t="e">
        <f>#REF!</f>
        <v>#REF!</v>
      </c>
      <c r="K100">
        <f>'CONSENSUS ALL'!E100</f>
        <v>0</v>
      </c>
      <c r="L100" s="2" t="e">
        <f>#REF!</f>
        <v>#REF!</v>
      </c>
      <c r="M100" t="e">
        <f>'CONSENSUS ALL'!#REF!</f>
        <v>#REF!</v>
      </c>
      <c r="N100">
        <f>'CONSENSUS ALL'!F100</f>
        <v>0</v>
      </c>
      <c r="O100" s="24">
        <v>1</v>
      </c>
      <c r="P100">
        <f>'CONSENSUS ALL'!G100</f>
        <v>1</v>
      </c>
      <c r="Q100">
        <f>'CONSENSUS ALL'!H100</f>
        <v>0</v>
      </c>
      <c r="R100">
        <f>'CONSENSUS ALL'!I100</f>
        <v>0</v>
      </c>
      <c r="S100">
        <f>'CONSENSUS ALL'!J100</f>
        <v>0</v>
      </c>
      <c r="T100">
        <f>'CONSENSUS ALL'!K100</f>
        <v>0</v>
      </c>
      <c r="U100">
        <f>'CONSENSUS ALL'!L100</f>
        <v>0</v>
      </c>
      <c r="V100">
        <f>'CONSENSUS ALL'!M100</f>
        <v>1</v>
      </c>
      <c r="W100">
        <f>'CONSENSUS ALL'!N100</f>
        <v>0</v>
      </c>
      <c r="X100">
        <v>1</v>
      </c>
    </row>
    <row r="101" spans="1:24" x14ac:dyDescent="0.2">
      <c r="A101" s="2">
        <v>100</v>
      </c>
      <c r="B101" t="s">
        <v>98</v>
      </c>
      <c r="C101">
        <v>20</v>
      </c>
      <c r="D101" s="3" t="s">
        <v>118</v>
      </c>
      <c r="E101" t="s">
        <v>17</v>
      </c>
      <c r="F101" s="2" t="e">
        <f>#REF!</f>
        <v>#REF!</v>
      </c>
      <c r="G101" t="e">
        <f>#REF!</f>
        <v>#REF!</v>
      </c>
      <c r="H101" t="e">
        <f>#REF!</f>
        <v>#REF!</v>
      </c>
      <c r="I101" s="2" t="e">
        <f>#REF!</f>
        <v>#REF!</v>
      </c>
      <c r="J101" s="2" t="e">
        <f>#REF!</f>
        <v>#REF!</v>
      </c>
      <c r="K101">
        <f>'CONSENSUS ALL'!E101</f>
        <v>1</v>
      </c>
      <c r="L101" s="2" t="e">
        <f>#REF!</f>
        <v>#REF!</v>
      </c>
      <c r="M101" t="e">
        <f>'CONSENSUS ALL'!#REF!</f>
        <v>#REF!</v>
      </c>
      <c r="N101">
        <f>'CONSENSUS ALL'!F101</f>
        <v>1</v>
      </c>
      <c r="O101" s="24">
        <v>0</v>
      </c>
      <c r="P101">
        <v>1</v>
      </c>
      <c r="Q101">
        <f>'CONSENSUS ALL'!H101</f>
        <v>0</v>
      </c>
      <c r="R101">
        <f>'CONSENSUS ALL'!I101</f>
        <v>0</v>
      </c>
      <c r="S101">
        <f>'CONSENSUS ALL'!J101</f>
        <v>0</v>
      </c>
      <c r="T101">
        <f>'CONSENSUS ALL'!K101</f>
        <v>0</v>
      </c>
      <c r="U101">
        <f>'CONSENSUS ALL'!L101</f>
        <v>1</v>
      </c>
      <c r="V101">
        <f>'CONSENSUS ALL'!M101</f>
        <v>1</v>
      </c>
      <c r="W101">
        <f>'CONSENSUS ALL'!N101</f>
        <v>0</v>
      </c>
      <c r="X101">
        <v>1</v>
      </c>
    </row>
    <row r="102" spans="1:24" x14ac:dyDescent="0.2">
      <c r="A102" s="2">
        <v>101</v>
      </c>
      <c r="B102" t="s">
        <v>175</v>
      </c>
      <c r="C102">
        <v>1</v>
      </c>
      <c r="D102" s="3" t="s">
        <v>120</v>
      </c>
      <c r="E102" t="s">
        <v>11</v>
      </c>
      <c r="F102" s="2" t="e">
        <f>#REF!</f>
        <v>#REF!</v>
      </c>
      <c r="G102" t="e">
        <f>#REF!</f>
        <v>#REF!</v>
      </c>
      <c r="H102" t="e">
        <f>#REF!</f>
        <v>#REF!</v>
      </c>
      <c r="I102" s="2" t="e">
        <f>#REF!</f>
        <v>#REF!</v>
      </c>
      <c r="J102" s="2" t="e">
        <f>#REF!</f>
        <v>#REF!</v>
      </c>
      <c r="K102">
        <f>'CONSENSUS ALL'!E102</f>
        <v>1</v>
      </c>
      <c r="L102" s="2" t="e">
        <f>#REF!</f>
        <v>#REF!</v>
      </c>
      <c r="M102" t="e">
        <f>'CONSENSUS ALL'!#REF!</f>
        <v>#REF!</v>
      </c>
      <c r="N102">
        <f>'CONSENSUS ALL'!F102</f>
        <v>0</v>
      </c>
      <c r="O102" s="24">
        <v>0</v>
      </c>
      <c r="P102">
        <v>1</v>
      </c>
      <c r="Q102">
        <f>'CONSENSUS ALL'!H102</f>
        <v>0</v>
      </c>
      <c r="R102">
        <f>'CONSENSUS ALL'!I102</f>
        <v>0</v>
      </c>
      <c r="S102">
        <f>'CONSENSUS ALL'!J102</f>
        <v>0</v>
      </c>
      <c r="T102">
        <f>'CONSENSUS ALL'!K102</f>
        <v>0</v>
      </c>
      <c r="U102">
        <f>'CONSENSUS ALL'!L102</f>
        <v>1</v>
      </c>
      <c r="V102">
        <f>'CONSENSUS ALL'!M102</f>
        <v>1</v>
      </c>
      <c r="W102">
        <f>'CONSENSUS ALL'!N102</f>
        <v>0</v>
      </c>
      <c r="X102">
        <v>1</v>
      </c>
    </row>
    <row r="103" spans="1:24" x14ac:dyDescent="0.2">
      <c r="A103" s="2">
        <v>102</v>
      </c>
      <c r="B103" t="s">
        <v>175</v>
      </c>
      <c r="C103">
        <v>2</v>
      </c>
      <c r="D103" s="3" t="s">
        <v>121</v>
      </c>
      <c r="E103" t="s">
        <v>11</v>
      </c>
      <c r="F103" s="2" t="e">
        <f>#REF!</f>
        <v>#REF!</v>
      </c>
      <c r="G103" t="e">
        <f>#REF!</f>
        <v>#REF!</v>
      </c>
      <c r="H103" t="e">
        <f>#REF!</f>
        <v>#REF!</v>
      </c>
      <c r="I103" s="2" t="e">
        <f>#REF!</f>
        <v>#REF!</v>
      </c>
      <c r="J103" s="2" t="e">
        <f>#REF!</f>
        <v>#REF!</v>
      </c>
      <c r="K103">
        <f>'CONSENSUS ALL'!E103</f>
        <v>0</v>
      </c>
      <c r="L103" s="2" t="e">
        <f>#REF!</f>
        <v>#REF!</v>
      </c>
      <c r="M103" t="e">
        <f>'CONSENSUS ALL'!#REF!</f>
        <v>#REF!</v>
      </c>
      <c r="N103">
        <f>'CONSENSUS ALL'!F103</f>
        <v>0</v>
      </c>
      <c r="O103" s="24">
        <v>0</v>
      </c>
      <c r="P103">
        <v>0</v>
      </c>
      <c r="Q103">
        <f>'CONSENSUS ALL'!H103</f>
        <v>0</v>
      </c>
      <c r="R103">
        <f>'CONSENSUS ALL'!I103</f>
        <v>0</v>
      </c>
      <c r="S103">
        <f>'CONSENSUS ALL'!J103</f>
        <v>0</v>
      </c>
      <c r="T103">
        <f>'CONSENSUS ALL'!K103</f>
        <v>0</v>
      </c>
      <c r="U103">
        <f>'CONSENSUS ALL'!L103</f>
        <v>0</v>
      </c>
      <c r="V103">
        <f>'CONSENSUS ALL'!M103</f>
        <v>0</v>
      </c>
      <c r="W103">
        <f>'CONSENSUS ALL'!N103</f>
        <v>0</v>
      </c>
      <c r="X103">
        <v>1</v>
      </c>
    </row>
    <row r="104" spans="1:24" x14ac:dyDescent="0.2">
      <c r="A104" s="2">
        <v>103</v>
      </c>
      <c r="B104" t="s">
        <v>175</v>
      </c>
      <c r="C104">
        <v>3</v>
      </c>
      <c r="D104" s="3" t="s">
        <v>122</v>
      </c>
      <c r="E104" t="s">
        <v>13</v>
      </c>
      <c r="F104" s="2" t="e">
        <f>#REF!</f>
        <v>#REF!</v>
      </c>
      <c r="G104" t="e">
        <f>#REF!</f>
        <v>#REF!</v>
      </c>
      <c r="H104" t="e">
        <f>#REF!</f>
        <v>#REF!</v>
      </c>
      <c r="I104" s="2" t="e">
        <f>#REF!</f>
        <v>#REF!</v>
      </c>
      <c r="J104" s="2" t="e">
        <f>#REF!</f>
        <v>#REF!</v>
      </c>
      <c r="K104">
        <f>'CONSENSUS ALL'!E104</f>
        <v>0</v>
      </c>
      <c r="L104" s="2" t="e">
        <f>#REF!</f>
        <v>#REF!</v>
      </c>
      <c r="M104" t="e">
        <f>'CONSENSUS ALL'!#REF!</f>
        <v>#REF!</v>
      </c>
      <c r="N104">
        <f>'CONSENSUS ALL'!F104</f>
        <v>0</v>
      </c>
      <c r="O104" s="24">
        <v>0</v>
      </c>
      <c r="P104">
        <v>1</v>
      </c>
      <c r="Q104">
        <f>'CONSENSUS ALL'!H104</f>
        <v>0</v>
      </c>
      <c r="R104">
        <f>'CONSENSUS ALL'!I104</f>
        <v>0</v>
      </c>
      <c r="S104">
        <f>'CONSENSUS ALL'!J104</f>
        <v>0</v>
      </c>
      <c r="T104">
        <f>'CONSENSUS ALL'!K104</f>
        <v>0</v>
      </c>
      <c r="U104">
        <f>'CONSENSUS ALL'!L104</f>
        <v>0</v>
      </c>
      <c r="V104">
        <f>'CONSENSUS ALL'!M104</f>
        <v>1</v>
      </c>
      <c r="W104">
        <f>'CONSENSUS ALL'!N104</f>
        <v>0</v>
      </c>
      <c r="X104">
        <v>1</v>
      </c>
    </row>
    <row r="105" spans="1:24" x14ac:dyDescent="0.2">
      <c r="A105" s="2">
        <v>104</v>
      </c>
      <c r="B105" t="s">
        <v>175</v>
      </c>
      <c r="C105">
        <v>4</v>
      </c>
      <c r="D105" s="3" t="s">
        <v>123</v>
      </c>
      <c r="E105" t="s">
        <v>15</v>
      </c>
      <c r="F105" s="2" t="e">
        <f>#REF!</f>
        <v>#REF!</v>
      </c>
      <c r="G105" t="e">
        <f>#REF!</f>
        <v>#REF!</v>
      </c>
      <c r="H105" t="e">
        <f>#REF!</f>
        <v>#REF!</v>
      </c>
      <c r="I105" s="2" t="e">
        <f>#REF!</f>
        <v>#REF!</v>
      </c>
      <c r="J105" s="2" t="e">
        <f>#REF!</f>
        <v>#REF!</v>
      </c>
      <c r="K105">
        <f>'CONSENSUS ALL'!E105</f>
        <v>0</v>
      </c>
      <c r="L105" s="2" t="e">
        <f>#REF!</f>
        <v>#REF!</v>
      </c>
      <c r="M105" t="e">
        <f>'CONSENSUS ALL'!#REF!</f>
        <v>#REF!</v>
      </c>
      <c r="N105">
        <f>'CONSENSUS ALL'!F105</f>
        <v>0</v>
      </c>
      <c r="O105" s="24">
        <v>0</v>
      </c>
      <c r="P105">
        <v>0</v>
      </c>
      <c r="Q105">
        <f>'CONSENSUS ALL'!H105</f>
        <v>0</v>
      </c>
      <c r="R105">
        <f>'CONSENSUS ALL'!I105</f>
        <v>0</v>
      </c>
      <c r="S105">
        <f>'CONSENSUS ALL'!J105</f>
        <v>0</v>
      </c>
      <c r="T105">
        <f>'CONSENSUS ALL'!K105</f>
        <v>0</v>
      </c>
      <c r="U105">
        <f>'CONSENSUS ALL'!L105</f>
        <v>0</v>
      </c>
      <c r="V105">
        <f>'CONSENSUS ALL'!M105</f>
        <v>0</v>
      </c>
      <c r="W105">
        <f>'CONSENSUS ALL'!N105</f>
        <v>1</v>
      </c>
      <c r="X105">
        <v>1</v>
      </c>
    </row>
    <row r="106" spans="1:24" s="24" customFormat="1" x14ac:dyDescent="0.2">
      <c r="A106" s="23">
        <v>105</v>
      </c>
      <c r="B106" s="24" t="s">
        <v>175</v>
      </c>
      <c r="C106" s="24">
        <v>5</v>
      </c>
      <c r="D106" s="25" t="s">
        <v>124</v>
      </c>
      <c r="E106" s="24" t="s">
        <v>173</v>
      </c>
      <c r="F106" s="23"/>
      <c r="I106" s="23"/>
      <c r="J106" s="23"/>
      <c r="K106" s="24">
        <v>1</v>
      </c>
      <c r="L106" s="23"/>
      <c r="N106" s="24">
        <v>1</v>
      </c>
      <c r="O106" s="24">
        <v>1</v>
      </c>
      <c r="P106" s="24">
        <v>1</v>
      </c>
      <c r="Q106" s="24">
        <v>0</v>
      </c>
      <c r="R106" s="24">
        <v>1</v>
      </c>
      <c r="S106" s="24">
        <v>1</v>
      </c>
      <c r="T106" s="24">
        <v>0</v>
      </c>
      <c r="U106" s="24">
        <v>0</v>
      </c>
      <c r="V106" s="24">
        <v>1</v>
      </c>
      <c r="X106" s="24">
        <v>1</v>
      </c>
    </row>
    <row r="107" spans="1:24" x14ac:dyDescent="0.2">
      <c r="A107" s="2">
        <v>106</v>
      </c>
      <c r="B107" t="s">
        <v>175</v>
      </c>
      <c r="C107">
        <v>6</v>
      </c>
      <c r="D107" s="3" t="s">
        <v>125</v>
      </c>
      <c r="E107" t="s">
        <v>13</v>
      </c>
      <c r="F107" s="2" t="e">
        <f>#REF!</f>
        <v>#REF!</v>
      </c>
      <c r="G107" t="e">
        <f>#REF!</f>
        <v>#REF!</v>
      </c>
      <c r="H107" t="e">
        <f>#REF!</f>
        <v>#REF!</v>
      </c>
      <c r="I107" s="2" t="e">
        <f>#REF!</f>
        <v>#REF!</v>
      </c>
      <c r="J107" s="2" t="e">
        <f>#REF!</f>
        <v>#REF!</v>
      </c>
      <c r="K107">
        <f>'CONSENSUS ALL'!E107</f>
        <v>1</v>
      </c>
      <c r="L107" s="2" t="e">
        <f>#REF!</f>
        <v>#REF!</v>
      </c>
      <c r="M107" t="e">
        <f>'CONSENSUS ALL'!#REF!</f>
        <v>#REF!</v>
      </c>
      <c r="N107">
        <f>'CONSENSUS ALL'!F107</f>
        <v>0</v>
      </c>
      <c r="O107" s="24">
        <v>0</v>
      </c>
      <c r="P107">
        <v>0</v>
      </c>
      <c r="Q107">
        <f>'CONSENSUS ALL'!H107</f>
        <v>0</v>
      </c>
      <c r="R107">
        <f>'CONSENSUS ALL'!I107</f>
        <v>0</v>
      </c>
      <c r="S107">
        <f>'CONSENSUS ALL'!J107</f>
        <v>0</v>
      </c>
      <c r="T107">
        <f>'CONSENSUS ALL'!K107</f>
        <v>0</v>
      </c>
      <c r="U107">
        <f>'CONSENSUS ALL'!L107</f>
        <v>1</v>
      </c>
      <c r="V107">
        <f>'CONSENSUS ALL'!M107</f>
        <v>0</v>
      </c>
      <c r="W107">
        <f>'CONSENSUS ALL'!N107</f>
        <v>0</v>
      </c>
      <c r="X107">
        <v>1</v>
      </c>
    </row>
    <row r="108" spans="1:24" x14ac:dyDescent="0.2">
      <c r="A108" s="2">
        <v>107</v>
      </c>
      <c r="B108" t="s">
        <v>175</v>
      </c>
      <c r="C108">
        <v>7</v>
      </c>
      <c r="D108" s="3" t="s">
        <v>126</v>
      </c>
      <c r="E108" t="s">
        <v>182</v>
      </c>
      <c r="F108" s="2" t="e">
        <f>#REF!</f>
        <v>#REF!</v>
      </c>
      <c r="G108" t="e">
        <f>#REF!</f>
        <v>#REF!</v>
      </c>
      <c r="H108" t="e">
        <f>#REF!</f>
        <v>#REF!</v>
      </c>
      <c r="I108" s="2" t="e">
        <f>#REF!</f>
        <v>#REF!</v>
      </c>
      <c r="J108" s="2" t="e">
        <f>#REF!</f>
        <v>#REF!</v>
      </c>
      <c r="K108">
        <f>'CONSENSUS ALL'!E108</f>
        <v>1</v>
      </c>
      <c r="L108" s="2" t="e">
        <f>#REF!</f>
        <v>#REF!</v>
      </c>
      <c r="M108" t="e">
        <f>'CONSENSUS ALL'!#REF!</f>
        <v>#REF!</v>
      </c>
      <c r="N108">
        <f>'CONSENSUS ALL'!F108</f>
        <v>1</v>
      </c>
      <c r="O108" s="24">
        <v>0</v>
      </c>
      <c r="P108">
        <v>0</v>
      </c>
      <c r="Q108">
        <f>'CONSENSUS ALL'!H108</f>
        <v>0</v>
      </c>
      <c r="R108">
        <f>'CONSENSUS ALL'!I108</f>
        <v>0</v>
      </c>
      <c r="S108">
        <f>'CONSENSUS ALL'!J108</f>
        <v>0</v>
      </c>
      <c r="T108">
        <f>'CONSENSUS ALL'!K108</f>
        <v>0</v>
      </c>
      <c r="U108">
        <f>'CONSENSUS ALL'!L108</f>
        <v>0</v>
      </c>
      <c r="V108">
        <f>'CONSENSUS ALL'!M108</f>
        <v>1</v>
      </c>
      <c r="W108">
        <f>'CONSENSUS ALL'!N108</f>
        <v>0</v>
      </c>
      <c r="X108">
        <v>1</v>
      </c>
    </row>
    <row r="109" spans="1:24" x14ac:dyDescent="0.2">
      <c r="A109" s="2">
        <v>108</v>
      </c>
      <c r="B109" t="s">
        <v>175</v>
      </c>
      <c r="C109">
        <v>8</v>
      </c>
      <c r="D109" s="3" t="s">
        <v>127</v>
      </c>
      <c r="E109" t="s">
        <v>17</v>
      </c>
      <c r="F109" s="2" t="e">
        <f>#REF!</f>
        <v>#REF!</v>
      </c>
      <c r="G109" t="e">
        <f>#REF!</f>
        <v>#REF!</v>
      </c>
      <c r="H109" t="e">
        <f>#REF!</f>
        <v>#REF!</v>
      </c>
      <c r="I109" s="2" t="e">
        <f>#REF!</f>
        <v>#REF!</v>
      </c>
      <c r="J109" s="2" t="e">
        <f>#REF!</f>
        <v>#REF!</v>
      </c>
      <c r="K109">
        <f>'CONSENSUS ALL'!E109</f>
        <v>0</v>
      </c>
      <c r="L109" s="2" t="e">
        <f>#REF!</f>
        <v>#REF!</v>
      </c>
      <c r="M109" t="e">
        <f>'CONSENSUS ALL'!#REF!</f>
        <v>#REF!</v>
      </c>
      <c r="N109">
        <f>'CONSENSUS ALL'!F109</f>
        <v>0</v>
      </c>
      <c r="O109" s="24">
        <v>0</v>
      </c>
      <c r="P109">
        <v>0</v>
      </c>
      <c r="Q109">
        <f>'CONSENSUS ALL'!H109</f>
        <v>0</v>
      </c>
      <c r="R109">
        <f>'CONSENSUS ALL'!I109</f>
        <v>0</v>
      </c>
      <c r="S109">
        <f>'CONSENSUS ALL'!J109</f>
        <v>0</v>
      </c>
      <c r="T109">
        <f>'CONSENSUS ALL'!K109</f>
        <v>0</v>
      </c>
      <c r="U109">
        <f>'CONSENSUS ALL'!L109</f>
        <v>1</v>
      </c>
      <c r="V109">
        <f>'CONSENSUS ALL'!M109</f>
        <v>1</v>
      </c>
      <c r="W109">
        <f>'CONSENSUS ALL'!N109</f>
        <v>0</v>
      </c>
      <c r="X109">
        <v>1</v>
      </c>
    </row>
    <row r="110" spans="1:24" s="24" customFormat="1" x14ac:dyDescent="0.2">
      <c r="A110" s="23">
        <v>109</v>
      </c>
      <c r="B110" s="24" t="s">
        <v>175</v>
      </c>
      <c r="C110" s="24">
        <v>9</v>
      </c>
      <c r="D110" s="25" t="s">
        <v>128</v>
      </c>
      <c r="E110" s="24" t="s">
        <v>173</v>
      </c>
      <c r="F110" s="23"/>
      <c r="I110" s="23"/>
      <c r="J110" s="23"/>
      <c r="K110" s="24">
        <v>1</v>
      </c>
      <c r="L110" s="23"/>
      <c r="N110" s="24">
        <v>1</v>
      </c>
      <c r="O110" s="24">
        <v>1</v>
      </c>
      <c r="P110" s="24">
        <v>1</v>
      </c>
      <c r="Q110" s="24">
        <v>0</v>
      </c>
      <c r="R110" s="24">
        <v>1</v>
      </c>
      <c r="S110" s="24">
        <v>1</v>
      </c>
      <c r="T110" s="24">
        <v>0</v>
      </c>
      <c r="U110" s="24">
        <v>0</v>
      </c>
      <c r="V110" s="24">
        <v>1</v>
      </c>
      <c r="X110" s="24">
        <v>1</v>
      </c>
    </row>
    <row r="111" spans="1:24" x14ac:dyDescent="0.2">
      <c r="A111" s="2">
        <v>110</v>
      </c>
      <c r="B111" t="s">
        <v>175</v>
      </c>
      <c r="C111">
        <v>10</v>
      </c>
      <c r="D111" s="3" t="s">
        <v>129</v>
      </c>
      <c r="E111" t="s">
        <v>15</v>
      </c>
      <c r="F111" s="2" t="e">
        <f>#REF!</f>
        <v>#REF!</v>
      </c>
      <c r="G111" t="e">
        <f>#REF!</f>
        <v>#REF!</v>
      </c>
      <c r="H111" t="e">
        <f>#REF!</f>
        <v>#REF!</v>
      </c>
      <c r="I111" s="2" t="e">
        <f>#REF!</f>
        <v>#REF!</v>
      </c>
      <c r="J111" s="2" t="e">
        <f>#REF!</f>
        <v>#REF!</v>
      </c>
      <c r="K111">
        <f>'CONSENSUS ALL'!E111</f>
        <v>0</v>
      </c>
      <c r="L111" s="2" t="e">
        <f>#REF!</f>
        <v>#REF!</v>
      </c>
      <c r="M111" t="e">
        <f>'CONSENSUS ALL'!#REF!</f>
        <v>#REF!</v>
      </c>
      <c r="N111">
        <f>'CONSENSUS ALL'!F111</f>
        <v>0</v>
      </c>
      <c r="O111" s="24">
        <v>0</v>
      </c>
      <c r="P111">
        <v>0</v>
      </c>
      <c r="Q111">
        <f>'CONSENSUS ALL'!H111</f>
        <v>0</v>
      </c>
      <c r="R111">
        <f>'CONSENSUS ALL'!I111</f>
        <v>0</v>
      </c>
      <c r="S111">
        <f>'CONSENSUS ALL'!J111</f>
        <v>0</v>
      </c>
      <c r="T111">
        <f>'CONSENSUS ALL'!K111</f>
        <v>0</v>
      </c>
      <c r="U111">
        <f>'CONSENSUS ALL'!L111</f>
        <v>0</v>
      </c>
      <c r="V111">
        <f>'CONSENSUS ALL'!M111</f>
        <v>0</v>
      </c>
      <c r="W111">
        <f>'CONSENSUS ALL'!N111</f>
        <v>1</v>
      </c>
      <c r="X111">
        <v>1</v>
      </c>
    </row>
    <row r="112" spans="1:24" s="24" customFormat="1" x14ac:dyDescent="0.2">
      <c r="A112" s="23">
        <v>111</v>
      </c>
      <c r="B112" s="24" t="s">
        <v>175</v>
      </c>
      <c r="C112" s="24">
        <v>11</v>
      </c>
      <c r="D112" s="25" t="s">
        <v>130</v>
      </c>
      <c r="E112" s="24" t="s">
        <v>173</v>
      </c>
      <c r="F112" s="23"/>
      <c r="I112" s="23"/>
      <c r="J112" s="23"/>
      <c r="K112" s="24">
        <v>1</v>
      </c>
      <c r="L112" s="23"/>
      <c r="N112" s="24">
        <v>1</v>
      </c>
      <c r="O112" s="24">
        <v>1</v>
      </c>
      <c r="P112" s="24">
        <v>1</v>
      </c>
      <c r="Q112" s="24">
        <v>0</v>
      </c>
      <c r="R112" s="24">
        <v>1</v>
      </c>
      <c r="S112" s="24">
        <v>1</v>
      </c>
      <c r="T112" s="24">
        <v>1</v>
      </c>
      <c r="U112" s="24">
        <v>0</v>
      </c>
      <c r="V112" s="24">
        <v>0</v>
      </c>
      <c r="X112" s="24">
        <v>1</v>
      </c>
    </row>
    <row r="113" spans="1:24" x14ac:dyDescent="0.2">
      <c r="A113" s="2">
        <v>112</v>
      </c>
      <c r="B113" t="s">
        <v>175</v>
      </c>
      <c r="C113">
        <v>12</v>
      </c>
      <c r="D113" s="3" t="s">
        <v>131</v>
      </c>
      <c r="E113" t="s">
        <v>182</v>
      </c>
      <c r="F113" s="2" t="e">
        <f>#REF!</f>
        <v>#REF!</v>
      </c>
      <c r="G113" t="e">
        <f>#REF!</f>
        <v>#REF!</v>
      </c>
      <c r="H113" t="e">
        <f>#REF!</f>
        <v>#REF!</v>
      </c>
      <c r="I113" s="2" t="e">
        <f>#REF!</f>
        <v>#REF!</v>
      </c>
      <c r="J113" s="2" t="e">
        <f>#REF!</f>
        <v>#REF!</v>
      </c>
      <c r="K113">
        <f>'CONSENSUS ALL'!E113</f>
        <v>0</v>
      </c>
      <c r="L113" s="2" t="e">
        <f>#REF!</f>
        <v>#REF!</v>
      </c>
      <c r="M113" t="e">
        <f>'CONSENSUS ALL'!#REF!</f>
        <v>#REF!</v>
      </c>
      <c r="N113">
        <f>'CONSENSUS ALL'!F113</f>
        <v>0</v>
      </c>
      <c r="O113" s="24">
        <v>0</v>
      </c>
      <c r="P113">
        <v>0</v>
      </c>
      <c r="Q113">
        <f>'CONSENSUS ALL'!H113</f>
        <v>0</v>
      </c>
      <c r="R113">
        <f>'CONSENSUS ALL'!I113</f>
        <v>0</v>
      </c>
      <c r="S113">
        <f>'CONSENSUS ALL'!J113</f>
        <v>0</v>
      </c>
      <c r="T113">
        <f>'CONSENSUS ALL'!K113</f>
        <v>0</v>
      </c>
      <c r="U113">
        <f>'CONSENSUS ALL'!L113</f>
        <v>1</v>
      </c>
      <c r="V113">
        <f>'CONSENSUS ALL'!M113</f>
        <v>1</v>
      </c>
      <c r="W113">
        <f>'CONSENSUS ALL'!N113</f>
        <v>0</v>
      </c>
      <c r="X113">
        <v>1</v>
      </c>
    </row>
    <row r="114" spans="1:24" x14ac:dyDescent="0.2">
      <c r="A114" s="2">
        <v>113</v>
      </c>
      <c r="B114" t="s">
        <v>175</v>
      </c>
      <c r="C114">
        <v>13</v>
      </c>
      <c r="D114" s="3" t="s">
        <v>132</v>
      </c>
      <c r="E114" t="s">
        <v>13</v>
      </c>
      <c r="F114" s="2" t="e">
        <f>#REF!</f>
        <v>#REF!</v>
      </c>
      <c r="G114" t="e">
        <f>#REF!</f>
        <v>#REF!</v>
      </c>
      <c r="H114" t="e">
        <f>#REF!</f>
        <v>#REF!</v>
      </c>
      <c r="I114" s="2" t="e">
        <f>#REF!</f>
        <v>#REF!</v>
      </c>
      <c r="J114" s="2" t="e">
        <f>#REF!</f>
        <v>#REF!</v>
      </c>
      <c r="K114">
        <f>'CONSENSUS ALL'!E114</f>
        <v>1</v>
      </c>
      <c r="L114" s="2" t="e">
        <f>#REF!</f>
        <v>#REF!</v>
      </c>
      <c r="M114" t="e">
        <f>'CONSENSUS ALL'!#REF!</f>
        <v>#REF!</v>
      </c>
      <c r="N114">
        <f>'CONSENSUS ALL'!F114</f>
        <v>0</v>
      </c>
      <c r="O114" s="24">
        <v>0</v>
      </c>
      <c r="P114">
        <v>1</v>
      </c>
      <c r="Q114">
        <f>'CONSENSUS ALL'!H114</f>
        <v>0</v>
      </c>
      <c r="R114">
        <f>'CONSENSUS ALL'!I114</f>
        <v>0</v>
      </c>
      <c r="S114">
        <f>'CONSENSUS ALL'!J114</f>
        <v>0</v>
      </c>
      <c r="T114">
        <f>'CONSENSUS ALL'!K114</f>
        <v>0</v>
      </c>
      <c r="U114">
        <f>'CONSENSUS ALL'!L114</f>
        <v>1</v>
      </c>
      <c r="V114">
        <f>'CONSENSUS ALL'!M114</f>
        <v>1</v>
      </c>
      <c r="W114">
        <f>'CONSENSUS ALL'!N114</f>
        <v>0</v>
      </c>
      <c r="X114">
        <v>1</v>
      </c>
    </row>
    <row r="115" spans="1:24" x14ac:dyDescent="0.2">
      <c r="A115" s="2">
        <v>114</v>
      </c>
      <c r="B115" t="s">
        <v>175</v>
      </c>
      <c r="C115">
        <v>14</v>
      </c>
      <c r="D115" s="3" t="s">
        <v>133</v>
      </c>
      <c r="E115" t="s">
        <v>17</v>
      </c>
      <c r="F115" s="2" t="e">
        <f>#REF!</f>
        <v>#REF!</v>
      </c>
      <c r="G115" t="e">
        <f>#REF!</f>
        <v>#REF!</v>
      </c>
      <c r="H115" t="e">
        <f>#REF!</f>
        <v>#REF!</v>
      </c>
      <c r="I115" s="2" t="e">
        <f>#REF!</f>
        <v>#REF!</v>
      </c>
      <c r="J115" s="2" t="e">
        <f>#REF!</f>
        <v>#REF!</v>
      </c>
      <c r="K115">
        <f>'CONSENSUS ALL'!E115</f>
        <v>1</v>
      </c>
      <c r="L115" s="2" t="e">
        <f>#REF!</f>
        <v>#REF!</v>
      </c>
      <c r="M115" t="e">
        <f>'CONSENSUS ALL'!#REF!</f>
        <v>#REF!</v>
      </c>
      <c r="N115">
        <f>'CONSENSUS ALL'!F115</f>
        <v>0</v>
      </c>
      <c r="O115" s="24">
        <v>0</v>
      </c>
      <c r="P115">
        <v>0</v>
      </c>
      <c r="Q115">
        <f>'CONSENSUS ALL'!H115</f>
        <v>0</v>
      </c>
      <c r="R115">
        <f>'CONSENSUS ALL'!I115</f>
        <v>0</v>
      </c>
      <c r="S115">
        <f>'CONSENSUS ALL'!J115</f>
        <v>0</v>
      </c>
      <c r="T115">
        <f>'CONSENSUS ALL'!K115</f>
        <v>0</v>
      </c>
      <c r="U115">
        <f>'CONSENSUS ALL'!L115</f>
        <v>0</v>
      </c>
      <c r="V115">
        <f>'CONSENSUS ALL'!M115</f>
        <v>0</v>
      </c>
      <c r="W115">
        <f>'CONSENSUS ALL'!N115</f>
        <v>0</v>
      </c>
      <c r="X115">
        <v>1</v>
      </c>
    </row>
    <row r="116" spans="1:24" x14ac:dyDescent="0.2">
      <c r="A116" s="2">
        <v>115</v>
      </c>
      <c r="B116" t="s">
        <v>175</v>
      </c>
      <c r="C116">
        <v>15</v>
      </c>
      <c r="D116" s="3" t="s">
        <v>134</v>
      </c>
      <c r="E116" t="s">
        <v>182</v>
      </c>
      <c r="F116" s="2" t="e">
        <f>#REF!</f>
        <v>#REF!</v>
      </c>
      <c r="G116" t="e">
        <f>#REF!</f>
        <v>#REF!</v>
      </c>
      <c r="H116" t="e">
        <f>#REF!</f>
        <v>#REF!</v>
      </c>
      <c r="I116" s="2" t="e">
        <f>#REF!</f>
        <v>#REF!</v>
      </c>
      <c r="J116" s="2" t="e">
        <f>#REF!</f>
        <v>#REF!</v>
      </c>
      <c r="K116">
        <f>'CONSENSUS ALL'!E116</f>
        <v>0</v>
      </c>
      <c r="L116" s="2" t="e">
        <f>#REF!</f>
        <v>#REF!</v>
      </c>
      <c r="M116" t="e">
        <f>'CONSENSUS ALL'!#REF!</f>
        <v>#REF!</v>
      </c>
      <c r="N116">
        <f>'CONSENSUS ALL'!F116</f>
        <v>0</v>
      </c>
      <c r="O116" s="24">
        <v>0</v>
      </c>
      <c r="P116">
        <v>0</v>
      </c>
      <c r="Q116">
        <f>'CONSENSUS ALL'!H116</f>
        <v>0</v>
      </c>
      <c r="R116">
        <f>'CONSENSUS ALL'!I116</f>
        <v>0</v>
      </c>
      <c r="S116">
        <f>'CONSENSUS ALL'!J116</f>
        <v>0</v>
      </c>
      <c r="T116">
        <f>'CONSENSUS ALL'!K116</f>
        <v>0</v>
      </c>
      <c r="U116">
        <f>'CONSENSUS ALL'!L116</f>
        <v>0</v>
      </c>
      <c r="V116">
        <f>'CONSENSUS ALL'!M116</f>
        <v>1</v>
      </c>
      <c r="W116">
        <f>'CONSENSUS ALL'!N116</f>
        <v>0</v>
      </c>
      <c r="X116">
        <v>1</v>
      </c>
    </row>
    <row r="117" spans="1:24" x14ac:dyDescent="0.2">
      <c r="A117" s="2">
        <v>116</v>
      </c>
      <c r="B117" t="s">
        <v>175</v>
      </c>
      <c r="C117">
        <v>16</v>
      </c>
      <c r="D117" s="3" t="s">
        <v>135</v>
      </c>
      <c r="E117" t="s">
        <v>11</v>
      </c>
      <c r="F117" s="2" t="e">
        <f>#REF!</f>
        <v>#REF!</v>
      </c>
      <c r="G117" t="e">
        <f>#REF!</f>
        <v>#REF!</v>
      </c>
      <c r="H117" t="e">
        <f>#REF!</f>
        <v>#REF!</v>
      </c>
      <c r="I117" s="2" t="e">
        <f>#REF!</f>
        <v>#REF!</v>
      </c>
      <c r="J117" s="2" t="e">
        <f>#REF!</f>
        <v>#REF!</v>
      </c>
      <c r="K117">
        <f>'CONSENSUS ALL'!E117</f>
        <v>0</v>
      </c>
      <c r="L117" s="2" t="e">
        <f>#REF!</f>
        <v>#REF!</v>
      </c>
      <c r="M117" t="e">
        <f>'CONSENSUS ALL'!#REF!</f>
        <v>#REF!</v>
      </c>
      <c r="N117">
        <f>'CONSENSUS ALL'!F117</f>
        <v>0</v>
      </c>
      <c r="O117" s="24">
        <v>0</v>
      </c>
      <c r="P117">
        <v>0</v>
      </c>
      <c r="Q117">
        <f>'CONSENSUS ALL'!H117</f>
        <v>0</v>
      </c>
      <c r="R117">
        <f>'CONSENSUS ALL'!I117</f>
        <v>0</v>
      </c>
      <c r="S117">
        <f>'CONSENSUS ALL'!J117</f>
        <v>0</v>
      </c>
      <c r="T117">
        <f>'CONSENSUS ALL'!K117</f>
        <v>0</v>
      </c>
      <c r="U117">
        <f>'CONSENSUS ALL'!L117</f>
        <v>0</v>
      </c>
      <c r="V117">
        <f>'CONSENSUS ALL'!M117</f>
        <v>0</v>
      </c>
      <c r="W117">
        <f>'CONSENSUS ALL'!N117</f>
        <v>0</v>
      </c>
      <c r="X117">
        <v>1</v>
      </c>
    </row>
    <row r="118" spans="1:24" x14ac:dyDescent="0.2">
      <c r="A118" s="2">
        <v>117</v>
      </c>
      <c r="B118" t="s">
        <v>175</v>
      </c>
      <c r="C118">
        <v>17</v>
      </c>
      <c r="D118" s="3" t="s">
        <v>136</v>
      </c>
      <c r="E118" t="s">
        <v>29</v>
      </c>
      <c r="F118" s="2" t="e">
        <f>#REF!</f>
        <v>#REF!</v>
      </c>
      <c r="G118" t="e">
        <f>#REF!</f>
        <v>#REF!</v>
      </c>
      <c r="H118" t="e">
        <f>#REF!</f>
        <v>#REF!</v>
      </c>
      <c r="I118" s="2" t="e">
        <f>#REF!</f>
        <v>#REF!</v>
      </c>
      <c r="J118" s="2" t="e">
        <f>#REF!</f>
        <v>#REF!</v>
      </c>
      <c r="K118">
        <f>'CONSENSUS ALL'!E118</f>
        <v>0</v>
      </c>
      <c r="L118" s="2" t="e">
        <f>#REF!</f>
        <v>#REF!</v>
      </c>
      <c r="M118" t="e">
        <f>'CONSENSUS ALL'!#REF!</f>
        <v>#REF!</v>
      </c>
      <c r="N118">
        <f>'CONSENSUS ALL'!F118</f>
        <v>0</v>
      </c>
      <c r="O118" s="24">
        <v>0</v>
      </c>
      <c r="P118">
        <v>0</v>
      </c>
      <c r="Q118">
        <f>'CONSENSUS ALL'!H118</f>
        <v>0</v>
      </c>
      <c r="R118">
        <f>'CONSENSUS ALL'!I118</f>
        <v>0</v>
      </c>
      <c r="S118">
        <f>'CONSENSUS ALL'!J118</f>
        <v>0</v>
      </c>
      <c r="T118">
        <f>'CONSENSUS ALL'!K118</f>
        <v>0</v>
      </c>
      <c r="U118">
        <f>'CONSENSUS ALL'!L118</f>
        <v>1</v>
      </c>
      <c r="V118">
        <f>'CONSENSUS ALL'!M118</f>
        <v>1</v>
      </c>
      <c r="W118">
        <f>'CONSENSUS ALL'!N118</f>
        <v>0</v>
      </c>
      <c r="X118">
        <v>1</v>
      </c>
    </row>
    <row r="119" spans="1:24" x14ac:dyDescent="0.2">
      <c r="A119" s="2">
        <v>118</v>
      </c>
      <c r="B119" t="s">
        <v>175</v>
      </c>
      <c r="C119">
        <v>18</v>
      </c>
      <c r="D119" s="3" t="s">
        <v>137</v>
      </c>
      <c r="E119" t="s">
        <v>13</v>
      </c>
      <c r="F119" s="2" t="e">
        <f>#REF!</f>
        <v>#REF!</v>
      </c>
      <c r="G119" t="e">
        <f>#REF!</f>
        <v>#REF!</v>
      </c>
      <c r="H119" t="e">
        <f>#REF!</f>
        <v>#REF!</v>
      </c>
      <c r="I119" s="2" t="e">
        <f>#REF!</f>
        <v>#REF!</v>
      </c>
      <c r="J119" s="2" t="e">
        <f>#REF!</f>
        <v>#REF!</v>
      </c>
      <c r="K119">
        <f>'CONSENSUS ALL'!E119</f>
        <v>0</v>
      </c>
      <c r="L119" s="2" t="e">
        <f>#REF!</f>
        <v>#REF!</v>
      </c>
      <c r="M119" t="e">
        <f>'CONSENSUS ALL'!#REF!</f>
        <v>#REF!</v>
      </c>
      <c r="N119">
        <f>'CONSENSUS ALL'!F119</f>
        <v>0</v>
      </c>
      <c r="O119" s="24">
        <v>0</v>
      </c>
      <c r="P119">
        <v>0</v>
      </c>
      <c r="Q119">
        <f>'CONSENSUS ALL'!H119</f>
        <v>0</v>
      </c>
      <c r="R119">
        <f>'CONSENSUS ALL'!I119</f>
        <v>0</v>
      </c>
      <c r="S119">
        <f>'CONSENSUS ALL'!J119</f>
        <v>0</v>
      </c>
      <c r="T119">
        <f>'CONSENSUS ALL'!K119</f>
        <v>0</v>
      </c>
      <c r="U119">
        <f>'CONSENSUS ALL'!L119</f>
        <v>0</v>
      </c>
      <c r="V119">
        <f>'CONSENSUS ALL'!M119</f>
        <v>1</v>
      </c>
      <c r="W119">
        <f>'CONSENSUS ALL'!N119</f>
        <v>0</v>
      </c>
      <c r="X119">
        <v>1</v>
      </c>
    </row>
    <row r="120" spans="1:24" x14ac:dyDescent="0.2">
      <c r="A120" s="2">
        <v>119</v>
      </c>
      <c r="B120" t="s">
        <v>175</v>
      </c>
      <c r="C120">
        <v>19</v>
      </c>
      <c r="D120" s="3" t="s">
        <v>138</v>
      </c>
      <c r="E120" t="s">
        <v>11</v>
      </c>
      <c r="F120" s="2" t="e">
        <f>#REF!</f>
        <v>#REF!</v>
      </c>
      <c r="G120" t="e">
        <f>#REF!</f>
        <v>#REF!</v>
      </c>
      <c r="H120" t="e">
        <f>#REF!</f>
        <v>#REF!</v>
      </c>
      <c r="I120" s="2" t="e">
        <f>#REF!</f>
        <v>#REF!</v>
      </c>
      <c r="J120" s="2" t="e">
        <f>#REF!</f>
        <v>#REF!</v>
      </c>
      <c r="K120">
        <f>'CONSENSUS ALL'!E120</f>
        <v>1</v>
      </c>
      <c r="L120" s="2" t="e">
        <f>#REF!</f>
        <v>#REF!</v>
      </c>
      <c r="M120" t="e">
        <f>'CONSENSUS ALL'!#REF!</f>
        <v>#REF!</v>
      </c>
      <c r="N120">
        <f>'CONSENSUS ALL'!F120</f>
        <v>0</v>
      </c>
      <c r="O120" s="24">
        <v>0</v>
      </c>
      <c r="P120">
        <v>0</v>
      </c>
      <c r="Q120">
        <f>'CONSENSUS ALL'!H120</f>
        <v>0</v>
      </c>
      <c r="R120">
        <f>'CONSENSUS ALL'!I120</f>
        <v>0</v>
      </c>
      <c r="S120">
        <f>'CONSENSUS ALL'!J120</f>
        <v>0</v>
      </c>
      <c r="T120">
        <f>'CONSENSUS ALL'!K120</f>
        <v>0</v>
      </c>
      <c r="U120">
        <f>'CONSENSUS ALL'!L120</f>
        <v>0</v>
      </c>
      <c r="V120">
        <f>'CONSENSUS ALL'!M120</f>
        <v>0</v>
      </c>
      <c r="W120">
        <f>'CONSENSUS ALL'!N120</f>
        <v>0</v>
      </c>
      <c r="X120">
        <v>1</v>
      </c>
    </row>
    <row r="121" spans="1:24" x14ac:dyDescent="0.2">
      <c r="A121" s="2">
        <v>120</v>
      </c>
      <c r="B121" t="s">
        <v>175</v>
      </c>
      <c r="C121">
        <v>20</v>
      </c>
      <c r="D121" s="3" t="s">
        <v>139</v>
      </c>
      <c r="E121" t="s">
        <v>11</v>
      </c>
      <c r="F121" s="2" t="e">
        <f>#REF!</f>
        <v>#REF!</v>
      </c>
      <c r="G121" t="e">
        <f>#REF!</f>
        <v>#REF!</v>
      </c>
      <c r="H121" t="e">
        <f>#REF!</f>
        <v>#REF!</v>
      </c>
      <c r="I121" s="2" t="e">
        <f>#REF!</f>
        <v>#REF!</v>
      </c>
      <c r="J121" s="2" t="e">
        <f>#REF!</f>
        <v>#REF!</v>
      </c>
      <c r="K121">
        <f>'CONSENSUS ALL'!E121</f>
        <v>0</v>
      </c>
      <c r="L121" s="2" t="e">
        <f>#REF!</f>
        <v>#REF!</v>
      </c>
      <c r="M121" t="e">
        <f>'CONSENSUS ALL'!#REF!</f>
        <v>#REF!</v>
      </c>
      <c r="N121">
        <f>'CONSENSUS ALL'!F121</f>
        <v>0</v>
      </c>
      <c r="O121" s="24">
        <v>0</v>
      </c>
      <c r="P121">
        <v>0</v>
      </c>
      <c r="Q121">
        <f>'CONSENSUS ALL'!H121</f>
        <v>0</v>
      </c>
      <c r="R121">
        <f>'CONSENSUS ALL'!I121</f>
        <v>0</v>
      </c>
      <c r="S121">
        <f>'CONSENSUS ALL'!J121</f>
        <v>0</v>
      </c>
      <c r="T121">
        <f>'CONSENSUS ALL'!K121</f>
        <v>0</v>
      </c>
      <c r="U121">
        <f>'CONSENSUS ALL'!L121</f>
        <v>0</v>
      </c>
      <c r="V121">
        <f>'CONSENSUS ALL'!M121</f>
        <v>0</v>
      </c>
      <c r="W121">
        <f>'CONSENSUS ALL'!N121</f>
        <v>0</v>
      </c>
      <c r="X121">
        <v>1</v>
      </c>
    </row>
  </sheetData>
  <autoFilter ref="A1:X1" xr:uid="{DDF6BF1A-5628-AB45-AFED-227F2A2B2C22}"/>
  <hyperlinks>
    <hyperlink ref="D9" r:id="rId1" xr:uid="{5E99A985-F2ED-CD4F-A248-08E03224C8A7}"/>
    <hyperlink ref="D2" r:id="rId2" location=":~:text=Los%20probi%C3%B3ticos%20proporcionan%20diferentes%20beneficios,y%2C%20en%20general%2C%20fortalecen%20el" xr:uid="{0A6F5E4E-722F-7846-BB31-D9EDB92BCF35}"/>
    <hyperlink ref="D3" r:id="rId3" xr:uid="{CF95C87A-3012-9B45-A11F-D68325E9AA47}"/>
    <hyperlink ref="D4" r:id="rId4" xr:uid="{D7D80C8A-E0B0-F54A-A586-B950B73BC241}"/>
    <hyperlink ref="D5" r:id="rId5" xr:uid="{6AAD4A94-6FA8-CF4C-B5D8-7B22C58AF1FF}"/>
    <hyperlink ref="D6" r:id="rId6" xr:uid="{80FBEF2F-FF94-7B42-96DE-2D20EB90D4F2}"/>
    <hyperlink ref="D7" r:id="rId7" xr:uid="{7D819F47-49D7-EC4C-A10B-7E398602AAE6}"/>
    <hyperlink ref="D8" r:id="rId8" xr:uid="{0A76EB1F-B0EA-5640-B06D-3188ED262F76}"/>
    <hyperlink ref="D10" r:id="rId9" xr:uid="{28C1FA03-89B7-6E48-A7B1-F665DC2B29EA}"/>
    <hyperlink ref="D11" r:id="rId10" xr:uid="{8602A48F-43A7-9945-9F67-99350DA025BD}"/>
    <hyperlink ref="D12" r:id="rId11" xr:uid="{2EFA467D-EEAE-4E49-A7BD-4E4799CB9DCA}"/>
    <hyperlink ref="D13" r:id="rId12" xr:uid="{211FEBDD-35CA-614F-A779-CA78E87D78B0}"/>
    <hyperlink ref="D14" r:id="rId13" xr:uid="{D777E957-B402-1D4C-BFA0-33EF114AD8EC}"/>
    <hyperlink ref="D15" r:id="rId14" xr:uid="{024DE71E-EF93-3B4F-B257-AA335BA939C3}"/>
    <hyperlink ref="D16" r:id="rId15" xr:uid="{AF719AC8-3288-4045-9867-3ED4BDE3F37E}"/>
    <hyperlink ref="D17" r:id="rId16" xr:uid="{07730185-06BD-8E43-971D-E83F3BAEF9D4}"/>
    <hyperlink ref="D18" r:id="rId17" xr:uid="{64782242-F09D-224A-84F0-E33560C01C68}"/>
    <hyperlink ref="D19" r:id="rId18" xr:uid="{C0F5A7E1-E047-DE40-9F46-857F75193F9C}"/>
    <hyperlink ref="D20" r:id="rId19" xr:uid="{C55033F6-4FE7-4440-9B23-CF04737293DA}"/>
    <hyperlink ref="D21" r:id="rId20" xr:uid="{DCC8277E-5424-7C42-AED8-9269DB97BCD5}"/>
    <hyperlink ref="D22" r:id="rId21" xr:uid="{E14ECEEC-9A1D-4E46-A366-19D85931C89A}"/>
    <hyperlink ref="D23" r:id="rId22" xr:uid="{79F80A65-40BD-F340-9F19-988B3597451D}"/>
    <hyperlink ref="D24" r:id="rId23" xr:uid="{D8370A31-D4F3-DD49-94F0-CE33D8725F03}"/>
    <hyperlink ref="D25" r:id="rId24" xr:uid="{853C0B36-798A-7947-875C-E4E0D9A4F5ED}"/>
    <hyperlink ref="D26" r:id="rId25" xr:uid="{B0E88B31-0429-1941-ADDA-9FBB336FE67F}"/>
    <hyperlink ref="D27" r:id="rId26" xr:uid="{7D42A3A5-12EE-F447-8621-467DBB61BCE0}"/>
    <hyperlink ref="D28" r:id="rId27" xr:uid="{ECF76051-8812-0342-89F0-DC0B944A2067}"/>
    <hyperlink ref="D29" r:id="rId28" xr:uid="{9D580DD8-25A0-3444-BEED-835ED590DF65}"/>
    <hyperlink ref="D30" r:id="rId29" xr:uid="{D0E4FA2A-98CC-394C-A82A-14DA889E9385}"/>
    <hyperlink ref="D31" r:id="rId30" xr:uid="{879B7806-4DE0-264C-B778-D7CFBA1D83B7}"/>
    <hyperlink ref="D32" r:id="rId31" xr:uid="{B2033C42-D86A-5940-A1FA-66D6A0F21ABB}"/>
    <hyperlink ref="D33" r:id="rId32" xr:uid="{2C9CA653-3826-6B40-855A-98C8CF13B8A2}"/>
    <hyperlink ref="D34" r:id="rId33" xr:uid="{85F025C3-E522-AE45-9D22-BCA9DFCC7699}"/>
    <hyperlink ref="D35" r:id="rId34" xr:uid="{997E49DD-D61E-2740-A785-30E1BA5553FC}"/>
    <hyperlink ref="D36" r:id="rId35" xr:uid="{446CC0EE-6A62-9C47-9403-926B3AAC21F4}"/>
    <hyperlink ref="D37" r:id="rId36" xr:uid="{A8EA2C29-C72D-4D47-BC63-855C3B918AA6}"/>
    <hyperlink ref="D38" r:id="rId37" xr:uid="{95575D03-4B5B-6747-9789-730273558132}"/>
    <hyperlink ref="D39" r:id="rId38" xr:uid="{71FD34CA-CDFD-1C42-866E-20E0AF60C0DF}"/>
    <hyperlink ref="D40" r:id="rId39" xr:uid="{F4AD2B40-3116-CF41-8CE0-E71BAC2A1EEA}"/>
    <hyperlink ref="D41" r:id="rId40" xr:uid="{4DA5A31F-B698-8E4A-BD94-969F60E5593D}"/>
    <hyperlink ref="D42" r:id="rId41" location=":~:text=El%20k%C3%A9fir%20tambi%C3%A9n%20llamado%20yogur,la%20salud%20general%20del%20organismo." xr:uid="{07EE9DF7-FD8E-9047-9B62-D25065F66F3A}"/>
    <hyperlink ref="D43" r:id="rId42" xr:uid="{FEDEFCEB-FC0A-5F4D-9CEA-B005554615CD}"/>
    <hyperlink ref="D44" r:id="rId43" xr:uid="{CDA097FA-7A14-6E4D-986A-3DF4926474E2}"/>
    <hyperlink ref="D45" r:id="rId44" xr:uid="{95909354-DB19-1C47-826D-6AF38BD4B376}"/>
    <hyperlink ref="D46" r:id="rId45" xr:uid="{75BF1428-59EF-2746-8033-99E8C05183FD}"/>
    <hyperlink ref="D47" r:id="rId46" xr:uid="{6B213A26-7A31-5A42-A302-4442EA6D0989}"/>
    <hyperlink ref="D48" r:id="rId47" xr:uid="{4A54DE94-33ED-B042-A20A-8CFC8990A6B1}"/>
    <hyperlink ref="D49" r:id="rId48" xr:uid="{164968DF-CCE6-7F44-85F3-B174132EFAB9}"/>
    <hyperlink ref="D50" r:id="rId49" xr:uid="{1EAE938F-AE0F-0244-9737-CCBC61D481FC}"/>
    <hyperlink ref="D51" r:id="rId50" xr:uid="{E5B96B2F-8995-9D47-885E-D6716BF081C9}"/>
    <hyperlink ref="D52" r:id="rId51" xr:uid="{D21EEA91-3F5B-0447-B4B4-6D1E4E59B654}"/>
    <hyperlink ref="D53" r:id="rId52" xr:uid="{7FC35C9C-33E2-364F-95FC-508A8CBC2E40}"/>
    <hyperlink ref="D54" r:id="rId53" xr:uid="{39EA3120-FB4C-6343-AD08-840E72AD1196}"/>
    <hyperlink ref="D55" r:id="rId54" xr:uid="{DD52AC12-C131-F845-8AB1-62CAC9E69061}"/>
    <hyperlink ref="D56" r:id="rId55" xr:uid="{8B8074C8-E4BD-FD4E-B81F-DF8B5FB67C71}"/>
    <hyperlink ref="D57" r:id="rId56" xr:uid="{AC0F8150-B6A9-3641-947F-E5FA5DE61FE3}"/>
    <hyperlink ref="D58" r:id="rId57" xr:uid="{F0C4FDF5-8075-5343-A11F-8D11BC44EC29}"/>
    <hyperlink ref="D59" r:id="rId58" xr:uid="{2FF06A79-4C72-F649-B43D-374005B10B33}"/>
    <hyperlink ref="D60" r:id="rId59" xr:uid="{DBA94FBE-6A82-E849-A3AE-528CDF1D436B}"/>
    <hyperlink ref="D61" r:id="rId60" xr:uid="{E7212050-2B17-F44A-8E0F-150BB7A7814B}"/>
    <hyperlink ref="D62" r:id="rId61" xr:uid="{2BACDECB-33CB-D643-8320-EBAB673D60F7}"/>
    <hyperlink ref="D63" r:id="rId62" xr:uid="{E55A9F86-4DD9-4E47-8AFB-EA7B76BCABDE}"/>
    <hyperlink ref="D64" r:id="rId63" xr:uid="{1F1FD30A-5614-0B49-97AA-0213DD5B21A5}"/>
    <hyperlink ref="D65" r:id="rId64" xr:uid="{5DEE0D15-155A-F242-AF9A-1B29F79708D3}"/>
    <hyperlink ref="D66" r:id="rId65" xr:uid="{0D0B968B-3CFE-244C-80F9-F9896334CB78}"/>
    <hyperlink ref="D67" r:id="rId66" xr:uid="{A3D27A25-BCE0-4C4A-92B1-B55B2D6F8DCC}"/>
    <hyperlink ref="D70" r:id="rId67" xr:uid="{5B29FB7F-5B7A-3744-AD07-1EB697D337C6}"/>
    <hyperlink ref="D71" r:id="rId68" xr:uid="{711D2F37-7AC9-9C4B-AF10-DF4F6FFC51B9}"/>
    <hyperlink ref="D72" r:id="rId69" xr:uid="{3A43E2EF-25C8-CF41-BE7C-18D6B1AD6D7B}"/>
    <hyperlink ref="D73" r:id="rId70" xr:uid="{0F637F33-0C17-4544-AE0F-3605078F54B9}"/>
    <hyperlink ref="D74" r:id="rId71" xr:uid="{7658C85D-3F2A-604A-8988-844E7ADD5558}"/>
    <hyperlink ref="D75" r:id="rId72" xr:uid="{D914932E-C513-7145-B455-EB94C78FCC93}"/>
    <hyperlink ref="D76" r:id="rId73" xr:uid="{E5D92C8C-20F4-4143-9A12-DF8191B75A32}"/>
    <hyperlink ref="D77" r:id="rId74" xr:uid="{10E1AE5A-3C94-AC48-8521-37FAF40FC1B9}"/>
    <hyperlink ref="D78" r:id="rId75" xr:uid="{7DD76B40-C908-1D4F-803F-DEE4FF8D4E61}"/>
    <hyperlink ref="D80" r:id="rId76" xr:uid="{9316BA2B-4C30-A648-B27A-474F740277A8}"/>
    <hyperlink ref="D79" r:id="rId77" xr:uid="{94067C85-38C6-4B48-AC2A-586EB169F3CD}"/>
    <hyperlink ref="D81" r:id="rId78" xr:uid="{EBA2F546-2DD4-E142-B010-BD7552D8BF7C}"/>
    <hyperlink ref="D82" r:id="rId79" xr:uid="{5B33267F-E73A-E341-B946-D769466FDC6C}"/>
    <hyperlink ref="D83" r:id="rId80" xr:uid="{43497C33-287A-904D-BE42-9884C75CF948}"/>
    <hyperlink ref="D84" r:id="rId81" xr:uid="{DB990453-CAA4-B24F-AABF-B5E268AF942C}"/>
    <hyperlink ref="D85" r:id="rId82" xr:uid="{EF2DF4E3-DB21-3546-9124-E12D85249440}"/>
    <hyperlink ref="D86" r:id="rId83" xr:uid="{ECCF86FE-3016-C743-B2E2-F5595BD8AC64}"/>
    <hyperlink ref="D87" r:id="rId84" xr:uid="{453C01EA-A50A-5A4A-98D3-4F5A1C8CBB3F}"/>
    <hyperlink ref="D88" r:id="rId85" xr:uid="{A273972F-B262-C84F-99C1-F309279D5180}"/>
    <hyperlink ref="D89" r:id="rId86" xr:uid="{CBECD29D-6034-C24C-A838-8DC8EB6F70F8}"/>
    <hyperlink ref="D90" r:id="rId87" xr:uid="{89F2ACFD-6BCB-404F-87FA-9D4172B23842}"/>
    <hyperlink ref="D91" r:id="rId88" xr:uid="{D074FE3C-554D-3640-83F7-3F23E977D108}"/>
    <hyperlink ref="D92" r:id="rId89" xr:uid="{F0A4AC54-FA81-4249-9C1E-7F032B94F0E2}"/>
    <hyperlink ref="D93" r:id="rId90" xr:uid="{DD793873-5098-3244-8DCC-0DEF21961DA7}"/>
    <hyperlink ref="D94" r:id="rId91" xr:uid="{9E2566C1-65A2-354F-A61A-C84A871788CE}"/>
    <hyperlink ref="D95" r:id="rId92" xr:uid="{7BDAADDE-EDCE-E548-88E8-0365A19B321F}"/>
    <hyperlink ref="D96" r:id="rId93" xr:uid="{B0871DB2-4A12-5E49-AFAF-9D67739009AA}"/>
    <hyperlink ref="D97" r:id="rId94" xr:uid="{A59A7E69-02E6-8742-A03E-5C544838B6C5}"/>
    <hyperlink ref="D98" r:id="rId95" xr:uid="{BE5EB4BD-0EF8-A141-8CD9-4150C91A6748}"/>
    <hyperlink ref="D99" r:id="rId96" xr:uid="{75CE0267-F00F-194B-8B28-8DCEC1F91538}"/>
    <hyperlink ref="D100" r:id="rId97" xr:uid="{0DD2C5D8-D842-754A-A31A-B24F8C229B6E}"/>
    <hyperlink ref="D101" r:id="rId98" xr:uid="{4C660F24-8577-E442-A3E0-4C3C60B57788}"/>
    <hyperlink ref="D102" r:id="rId99" xr:uid="{53ACA3B5-E035-0B49-B221-0407A2F3E58E}"/>
    <hyperlink ref="D103" r:id="rId100" xr:uid="{0830BD96-83DA-1E44-A452-8D92B454AE9F}"/>
    <hyperlink ref="D104" r:id="rId101" xr:uid="{14974885-B9EE-154F-BA5D-08F6B771E04D}"/>
    <hyperlink ref="D105" r:id="rId102" xr:uid="{9CC14416-0569-FE40-965B-6984F72F9D1B}"/>
    <hyperlink ref="D106" r:id="rId103" xr:uid="{FB954543-C2CA-BD43-81A9-402B7E02FCB9}"/>
    <hyperlink ref="D107" r:id="rId104" xr:uid="{6AFF849C-AFBD-2147-8CE4-A340E2A04946}"/>
    <hyperlink ref="D108" r:id="rId105" xr:uid="{55270EF6-3A1A-7F49-8BEF-62C09C9D4A4B}"/>
    <hyperlink ref="D109" r:id="rId106" xr:uid="{C082F77F-5F34-254A-B285-17D27C4EF089}"/>
    <hyperlink ref="D110" r:id="rId107" xr:uid="{993112D0-2477-6142-B64B-BF6748D575E2}"/>
    <hyperlink ref="D111" r:id="rId108" xr:uid="{A4BC4436-9EDD-8E48-B728-20F61C0D0DD7}"/>
    <hyperlink ref="D112" r:id="rId109" xr:uid="{BA4DC4AF-FB21-3943-A74D-A6C856149760}"/>
    <hyperlink ref="D113" r:id="rId110" xr:uid="{3BC7EC47-240F-E142-BB0C-055DDFA3A677}"/>
    <hyperlink ref="D114" r:id="rId111" xr:uid="{4E0231DB-8E9E-274C-B36C-20007D52DA46}"/>
    <hyperlink ref="D115" r:id="rId112" xr:uid="{2416F6F9-93A1-1D45-9C2A-761F37058338}"/>
    <hyperlink ref="D116" r:id="rId113" xr:uid="{16DDA6D9-4EDE-F04F-8183-9B3052ED0C7C}"/>
    <hyperlink ref="D117" r:id="rId114" xr:uid="{16D63F2F-9049-E74F-8224-673EF9F8FCA5}"/>
    <hyperlink ref="D118" r:id="rId115" xr:uid="{A0BFF7B8-B332-4141-8B99-C734DE0E8918}"/>
    <hyperlink ref="D119" r:id="rId116" xr:uid="{29AE33ED-F38E-114A-B417-8F074B3C84F2}"/>
    <hyperlink ref="D120" r:id="rId117" xr:uid="{0FCDBA24-41ED-104E-ABE8-C3A206752422}"/>
    <hyperlink ref="D121" r:id="rId118" xr:uid="{91734836-E03D-D347-BA5C-9A536F3945D5}"/>
    <hyperlink ref="D69" r:id="rId119" xr:uid="{81D01F93-BAD3-8745-93E3-E7000F156F5B}"/>
    <hyperlink ref="D68" r:id="rId120" xr:uid="{B1A33879-DD96-BC49-9113-72019F1FA0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B6628-8A06-1A44-8ED4-204A37CC0FFF}">
  <dimension ref="A1:H12"/>
  <sheetViews>
    <sheetView workbookViewId="0"/>
  </sheetViews>
  <sheetFormatPr baseColWidth="10" defaultRowHeight="16" x14ac:dyDescent="0.2"/>
  <cols>
    <col min="1" max="1" width="20.83203125" customWidth="1"/>
    <col min="2" max="2" width="15.83203125" customWidth="1"/>
    <col min="3" max="3" width="13.83203125" customWidth="1"/>
    <col min="6" max="6" width="13.83203125" customWidth="1"/>
    <col min="8" max="8" width="13.83203125" customWidth="1"/>
  </cols>
  <sheetData>
    <row r="1" spans="1:8" s="34" customFormat="1" ht="33" customHeight="1" x14ac:dyDescent="0.2">
      <c r="A1" s="36" t="s">
        <v>356</v>
      </c>
      <c r="B1" s="37" t="s">
        <v>357</v>
      </c>
      <c r="C1" s="37" t="s">
        <v>358</v>
      </c>
      <c r="D1" s="37" t="s">
        <v>359</v>
      </c>
      <c r="E1" s="37" t="s">
        <v>360</v>
      </c>
      <c r="F1" s="37" t="s">
        <v>361</v>
      </c>
      <c r="G1" s="37" t="s">
        <v>362</v>
      </c>
      <c r="H1" s="37" t="s">
        <v>363</v>
      </c>
    </row>
    <row r="2" spans="1:8" x14ac:dyDescent="0.2">
      <c r="A2" s="22" t="s">
        <v>15</v>
      </c>
      <c r="B2" s="36" t="s">
        <v>364</v>
      </c>
      <c r="C2" s="36" t="s">
        <v>365</v>
      </c>
      <c r="D2" s="36" t="s">
        <v>366</v>
      </c>
      <c r="E2" s="36" t="s">
        <v>367</v>
      </c>
      <c r="F2" s="36" t="s">
        <v>368</v>
      </c>
      <c r="G2" s="36" t="s">
        <v>369</v>
      </c>
      <c r="H2" s="36" t="s">
        <v>370</v>
      </c>
    </row>
    <row r="3" spans="1:8" x14ac:dyDescent="0.2">
      <c r="A3" s="22" t="s">
        <v>17</v>
      </c>
      <c r="B3" s="36" t="s">
        <v>364</v>
      </c>
      <c r="C3" s="36" t="s">
        <v>365</v>
      </c>
      <c r="D3" s="36" t="s">
        <v>371</v>
      </c>
      <c r="E3" s="36" t="s">
        <v>372</v>
      </c>
      <c r="F3" s="36" t="s">
        <v>372</v>
      </c>
      <c r="G3" s="36" t="s">
        <v>369</v>
      </c>
      <c r="H3" s="36" t="s">
        <v>370</v>
      </c>
    </row>
    <row r="4" spans="1:8" x14ac:dyDescent="0.2">
      <c r="A4" s="22" t="s">
        <v>11</v>
      </c>
      <c r="B4" s="36" t="s">
        <v>373</v>
      </c>
      <c r="C4" s="36" t="s">
        <v>365</v>
      </c>
      <c r="D4" s="36" t="s">
        <v>374</v>
      </c>
      <c r="E4" s="36" t="s">
        <v>375</v>
      </c>
      <c r="F4" s="36" t="s">
        <v>375</v>
      </c>
      <c r="G4" s="36" t="s">
        <v>376</v>
      </c>
      <c r="H4" s="36" t="s">
        <v>377</v>
      </c>
    </row>
    <row r="5" spans="1:8" x14ac:dyDescent="0.2">
      <c r="A5" s="22" t="s">
        <v>170</v>
      </c>
      <c r="B5" s="36" t="s">
        <v>373</v>
      </c>
      <c r="C5" s="36" t="s">
        <v>378</v>
      </c>
      <c r="D5" s="36" t="s">
        <v>379</v>
      </c>
      <c r="E5" s="36" t="s">
        <v>380</v>
      </c>
      <c r="F5" s="36" t="s">
        <v>375</v>
      </c>
      <c r="G5" s="36" t="s">
        <v>375</v>
      </c>
      <c r="H5" s="36" t="s">
        <v>381</v>
      </c>
    </row>
    <row r="6" spans="1:8" x14ac:dyDescent="0.2">
      <c r="A6" s="22" t="s">
        <v>13</v>
      </c>
      <c r="B6" s="36" t="s">
        <v>382</v>
      </c>
      <c r="C6" s="36" t="s">
        <v>365</v>
      </c>
      <c r="D6" s="36" t="s">
        <v>383</v>
      </c>
      <c r="E6" s="36" t="s">
        <v>369</v>
      </c>
      <c r="F6" s="36" t="s">
        <v>375</v>
      </c>
      <c r="G6" s="36" t="s">
        <v>384</v>
      </c>
      <c r="H6" s="36" t="s">
        <v>381</v>
      </c>
    </row>
    <row r="7" spans="1:8" x14ac:dyDescent="0.2">
      <c r="A7" s="22" t="s">
        <v>182</v>
      </c>
      <c r="B7" s="36" t="s">
        <v>385</v>
      </c>
      <c r="C7" s="36">
        <v>0</v>
      </c>
      <c r="D7" s="36" t="s">
        <v>374</v>
      </c>
      <c r="E7" s="36" t="s">
        <v>375</v>
      </c>
      <c r="F7" s="36" t="s">
        <v>375</v>
      </c>
      <c r="G7" s="36" t="s">
        <v>367</v>
      </c>
      <c r="H7" s="36" t="s">
        <v>386</v>
      </c>
    </row>
    <row r="8" spans="1:8" x14ac:dyDescent="0.2">
      <c r="A8" s="22" t="s">
        <v>387</v>
      </c>
      <c r="B8" s="36" t="s">
        <v>388</v>
      </c>
      <c r="C8" s="36">
        <v>0</v>
      </c>
      <c r="D8" s="36">
        <v>0</v>
      </c>
      <c r="E8" s="36">
        <v>0</v>
      </c>
      <c r="F8" s="36">
        <v>0</v>
      </c>
      <c r="G8" s="36" t="s">
        <v>367</v>
      </c>
      <c r="H8" s="36" t="s">
        <v>381</v>
      </c>
    </row>
    <row r="9" spans="1:8" x14ac:dyDescent="0.2">
      <c r="A9" s="22" t="s">
        <v>33</v>
      </c>
      <c r="B9" s="36" t="s">
        <v>389</v>
      </c>
      <c r="C9" s="36" t="s">
        <v>390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</row>
    <row r="12" spans="1:8" x14ac:dyDescent="0.2">
      <c r="C12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186C2-4262-6C4D-98FD-FB63409230AE}">
  <dimension ref="A1:AC121"/>
  <sheetViews>
    <sheetView workbookViewId="0"/>
  </sheetViews>
  <sheetFormatPr baseColWidth="10" defaultRowHeight="16" x14ac:dyDescent="0.2"/>
  <sheetData>
    <row r="1" spans="1:29" s="1" customFormat="1" x14ac:dyDescent="0.2">
      <c r="A1" t="s">
        <v>166</v>
      </c>
      <c r="B1" s="1" t="s">
        <v>0</v>
      </c>
      <c r="C1" t="s">
        <v>1</v>
      </c>
      <c r="D1" t="s">
        <v>2</v>
      </c>
      <c r="E1" s="1" t="s">
        <v>150</v>
      </c>
      <c r="F1" s="11" t="s">
        <v>153</v>
      </c>
      <c r="G1" s="11" t="s">
        <v>154</v>
      </c>
      <c r="H1" s="11" t="s">
        <v>155</v>
      </c>
      <c r="I1" s="11" t="s">
        <v>156</v>
      </c>
      <c r="J1" s="11" t="s">
        <v>157</v>
      </c>
      <c r="K1" s="11" t="s">
        <v>158</v>
      </c>
      <c r="L1" s="11" t="s">
        <v>167</v>
      </c>
      <c r="M1" s="11" t="s">
        <v>160</v>
      </c>
      <c r="N1" s="11" t="s">
        <v>161</v>
      </c>
      <c r="O1" s="11" t="s">
        <v>162</v>
      </c>
      <c r="P1" s="1" t="s">
        <v>163</v>
      </c>
      <c r="Q1" s="12" t="s">
        <v>140</v>
      </c>
      <c r="R1" s="12" t="s">
        <v>141</v>
      </c>
      <c r="S1" s="12" t="s">
        <v>142</v>
      </c>
      <c r="T1" s="12" t="s">
        <v>143</v>
      </c>
      <c r="U1" s="12" t="s">
        <v>144</v>
      </c>
      <c r="V1" s="12" t="s">
        <v>145</v>
      </c>
      <c r="W1" s="12" t="s">
        <v>146</v>
      </c>
      <c r="X1" s="12" t="s">
        <v>147</v>
      </c>
      <c r="Y1" s="12" t="s">
        <v>148</v>
      </c>
      <c r="Z1" s="11" t="s">
        <v>149</v>
      </c>
      <c r="AA1" s="11" t="s">
        <v>164</v>
      </c>
      <c r="AB1" s="11" t="s">
        <v>168</v>
      </c>
      <c r="AC1" s="11" t="s">
        <v>169</v>
      </c>
    </row>
    <row r="2" spans="1:29" x14ac:dyDescent="0.2">
      <c r="A2" s="7" t="s">
        <v>165</v>
      </c>
      <c r="B2" s="7">
        <v>1</v>
      </c>
      <c r="C2" s="7" t="s">
        <v>9</v>
      </c>
      <c r="D2" s="7">
        <v>1</v>
      </c>
      <c r="E2" s="8">
        <v>0</v>
      </c>
      <c r="F2" s="8">
        <v>0</v>
      </c>
      <c r="G2" s="8">
        <v>-1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8">
        <v>0</v>
      </c>
      <c r="O2" s="8">
        <v>0</v>
      </c>
      <c r="P2" s="8">
        <v>1</v>
      </c>
      <c r="Q2" s="8">
        <v>1</v>
      </c>
      <c r="R2" s="8">
        <v>1</v>
      </c>
      <c r="S2" s="8">
        <v>1</v>
      </c>
      <c r="T2" s="8">
        <v>1</v>
      </c>
      <c r="U2" s="8">
        <v>0</v>
      </c>
      <c r="V2" s="8">
        <v>0</v>
      </c>
      <c r="W2" s="8">
        <v>0</v>
      </c>
      <c r="X2" s="8">
        <v>0</v>
      </c>
      <c r="Y2" s="8">
        <v>1</v>
      </c>
      <c r="Z2" s="8">
        <v>0</v>
      </c>
      <c r="AA2" s="8">
        <v>0</v>
      </c>
      <c r="AB2" s="8">
        <v>0</v>
      </c>
      <c r="AC2" s="8">
        <v>1</v>
      </c>
    </row>
    <row r="3" spans="1:29" x14ac:dyDescent="0.2">
      <c r="A3" s="7" t="s">
        <v>165</v>
      </c>
      <c r="B3" s="8">
        <v>2</v>
      </c>
      <c r="C3" s="7" t="s">
        <v>9</v>
      </c>
      <c r="D3" s="7">
        <v>2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1</v>
      </c>
      <c r="M3" s="8">
        <v>0</v>
      </c>
      <c r="N3" s="8">
        <v>0</v>
      </c>
      <c r="O3" s="8">
        <v>0</v>
      </c>
      <c r="P3" s="8">
        <v>0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8">
        <v>1</v>
      </c>
      <c r="X3" s="8">
        <v>1</v>
      </c>
      <c r="Y3" s="8">
        <v>0</v>
      </c>
      <c r="Z3" s="8">
        <v>1</v>
      </c>
      <c r="AA3" s="8">
        <v>1</v>
      </c>
      <c r="AB3" s="8">
        <v>0</v>
      </c>
      <c r="AC3" s="8">
        <v>1</v>
      </c>
    </row>
    <row r="4" spans="1:29" x14ac:dyDescent="0.2">
      <c r="A4" s="7" t="s">
        <v>165</v>
      </c>
      <c r="B4" s="8">
        <v>3</v>
      </c>
      <c r="C4" s="7" t="s">
        <v>9</v>
      </c>
      <c r="D4" s="7">
        <v>3</v>
      </c>
      <c r="E4" s="8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9">
        <v>1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1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1</v>
      </c>
      <c r="AB4" s="8">
        <v>0</v>
      </c>
      <c r="AC4" s="8">
        <v>1</v>
      </c>
    </row>
    <row r="5" spans="1:29" x14ac:dyDescent="0.2">
      <c r="A5" s="7" t="s">
        <v>165</v>
      </c>
      <c r="B5" s="8">
        <v>4</v>
      </c>
      <c r="C5" s="7" t="s">
        <v>9</v>
      </c>
      <c r="D5" s="7">
        <v>4</v>
      </c>
      <c r="E5" s="8">
        <v>1</v>
      </c>
      <c r="F5" s="8">
        <v>1</v>
      </c>
      <c r="G5" s="8">
        <v>-1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0</v>
      </c>
      <c r="O5" s="8">
        <v>0</v>
      </c>
      <c r="P5" s="8">
        <v>1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1</v>
      </c>
      <c r="AB5" s="8">
        <v>0</v>
      </c>
      <c r="AC5" s="8">
        <v>0</v>
      </c>
    </row>
    <row r="6" spans="1:29" x14ac:dyDescent="0.2">
      <c r="A6" s="7" t="s">
        <v>165</v>
      </c>
      <c r="B6" s="8">
        <v>5</v>
      </c>
      <c r="C6" s="7" t="s">
        <v>9</v>
      </c>
      <c r="D6" s="7">
        <v>5</v>
      </c>
      <c r="E6" s="8">
        <v>0</v>
      </c>
      <c r="F6" s="8">
        <v>0</v>
      </c>
      <c r="G6" s="8">
        <v>-1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1</v>
      </c>
      <c r="AB6" s="8">
        <v>0</v>
      </c>
      <c r="AC6" s="8">
        <v>0</v>
      </c>
    </row>
    <row r="7" spans="1:29" x14ac:dyDescent="0.2">
      <c r="A7" s="10" t="s">
        <v>165</v>
      </c>
      <c r="B7" s="8">
        <v>6</v>
      </c>
      <c r="C7" s="7" t="s">
        <v>9</v>
      </c>
      <c r="D7" s="7">
        <v>6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1</v>
      </c>
      <c r="R7" s="8">
        <v>1</v>
      </c>
      <c r="S7" s="8">
        <v>1</v>
      </c>
      <c r="T7" s="8">
        <v>1</v>
      </c>
      <c r="U7" s="8">
        <v>0</v>
      </c>
      <c r="V7" s="8">
        <v>1</v>
      </c>
      <c r="W7" s="8">
        <v>0</v>
      </c>
      <c r="X7" s="8">
        <v>0</v>
      </c>
      <c r="Y7" s="8">
        <v>1</v>
      </c>
      <c r="Z7" s="8">
        <v>0</v>
      </c>
      <c r="AA7" s="8">
        <v>1</v>
      </c>
      <c r="AB7" s="8">
        <v>0</v>
      </c>
      <c r="AC7" s="8">
        <v>1</v>
      </c>
    </row>
    <row r="8" spans="1:29" x14ac:dyDescent="0.2">
      <c r="A8" s="20" t="s">
        <v>165</v>
      </c>
      <c r="B8" s="8">
        <v>7</v>
      </c>
      <c r="C8" s="7" t="s">
        <v>9</v>
      </c>
      <c r="D8" s="7">
        <v>7</v>
      </c>
      <c r="E8" s="8">
        <v>1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1</v>
      </c>
    </row>
    <row r="9" spans="1:29" x14ac:dyDescent="0.2">
      <c r="A9" s="10" t="s">
        <v>165</v>
      </c>
      <c r="B9" s="8">
        <v>8</v>
      </c>
      <c r="C9" s="7" t="s">
        <v>9</v>
      </c>
      <c r="D9" s="7">
        <v>8</v>
      </c>
      <c r="E9" s="8">
        <v>0</v>
      </c>
      <c r="F9" s="8">
        <v>0</v>
      </c>
      <c r="G9" s="8">
        <v>-1</v>
      </c>
      <c r="H9" s="8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1</v>
      </c>
      <c r="S9" s="8">
        <v>0</v>
      </c>
      <c r="T9" s="8">
        <v>1</v>
      </c>
      <c r="U9" s="8">
        <v>1</v>
      </c>
      <c r="V9" s="8">
        <v>0</v>
      </c>
      <c r="W9" s="8">
        <v>0</v>
      </c>
      <c r="X9" s="8">
        <v>0</v>
      </c>
      <c r="Y9" s="8">
        <v>0</v>
      </c>
      <c r="Z9" s="8">
        <v>1</v>
      </c>
      <c r="AA9" s="8">
        <v>1</v>
      </c>
      <c r="AB9" s="8">
        <v>1</v>
      </c>
      <c r="AC9" s="8">
        <v>1</v>
      </c>
    </row>
    <row r="10" spans="1:29" x14ac:dyDescent="0.2">
      <c r="A10" s="20" t="s">
        <v>165</v>
      </c>
      <c r="B10" s="8">
        <v>9</v>
      </c>
      <c r="C10" s="7" t="s">
        <v>9</v>
      </c>
      <c r="D10" s="7">
        <v>9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1</v>
      </c>
      <c r="S10" s="8">
        <v>0</v>
      </c>
      <c r="T10" s="8">
        <v>0</v>
      </c>
      <c r="U10" s="8">
        <v>0</v>
      </c>
      <c r="V10" s="8">
        <v>1</v>
      </c>
      <c r="W10" s="8">
        <v>1</v>
      </c>
      <c r="X10" s="8">
        <v>0</v>
      </c>
      <c r="Y10" s="8">
        <v>1</v>
      </c>
      <c r="Z10" s="8">
        <v>1</v>
      </c>
      <c r="AA10" s="8">
        <v>1</v>
      </c>
      <c r="AB10" s="8">
        <v>0</v>
      </c>
      <c r="AC10" s="8">
        <v>0</v>
      </c>
    </row>
    <row r="11" spans="1:29" x14ac:dyDescent="0.2">
      <c r="A11" s="20" t="s">
        <v>165</v>
      </c>
      <c r="B11" s="8">
        <v>10</v>
      </c>
      <c r="C11" s="7" t="s">
        <v>9</v>
      </c>
      <c r="D11" s="7">
        <v>10</v>
      </c>
      <c r="E11" s="8">
        <v>1</v>
      </c>
      <c r="F11" s="8">
        <v>1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8">
        <v>1</v>
      </c>
      <c r="M11" s="8">
        <v>1</v>
      </c>
      <c r="N11" s="8">
        <v>1</v>
      </c>
      <c r="O11" s="8">
        <v>0</v>
      </c>
      <c r="P11" s="8">
        <v>1</v>
      </c>
      <c r="Q11" s="8">
        <v>1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0</v>
      </c>
      <c r="AC11" s="8">
        <v>0</v>
      </c>
    </row>
    <row r="12" spans="1:29" x14ac:dyDescent="0.2">
      <c r="A12" s="7" t="s">
        <v>165</v>
      </c>
      <c r="B12" s="8">
        <v>11</v>
      </c>
      <c r="C12" s="7" t="s">
        <v>9</v>
      </c>
      <c r="D12" s="7">
        <v>11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</v>
      </c>
      <c r="AB12" s="8">
        <v>0</v>
      </c>
      <c r="AC12" s="8">
        <v>0</v>
      </c>
    </row>
    <row r="13" spans="1:29" x14ac:dyDescent="0.2">
      <c r="A13" s="20" t="s">
        <v>165</v>
      </c>
      <c r="B13" s="8">
        <v>12</v>
      </c>
      <c r="C13" s="7" t="s">
        <v>9</v>
      </c>
      <c r="D13" s="7">
        <v>12</v>
      </c>
      <c r="E13" s="8">
        <v>0</v>
      </c>
      <c r="F13" s="8">
        <v>0</v>
      </c>
      <c r="G13" s="8">
        <v>-1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1</v>
      </c>
      <c r="R13" s="8">
        <v>1</v>
      </c>
      <c r="S13" s="8">
        <v>1</v>
      </c>
      <c r="T13" s="8">
        <v>1</v>
      </c>
      <c r="U13" s="8">
        <v>0</v>
      </c>
      <c r="V13" s="8">
        <v>1</v>
      </c>
      <c r="W13" s="8">
        <v>0</v>
      </c>
      <c r="X13" s="8">
        <v>0</v>
      </c>
      <c r="Y13" s="8">
        <v>1</v>
      </c>
      <c r="Z13" s="8">
        <v>0</v>
      </c>
      <c r="AA13" s="8">
        <v>1</v>
      </c>
      <c r="AB13" s="8">
        <v>0</v>
      </c>
      <c r="AC13" s="8">
        <v>0</v>
      </c>
    </row>
    <row r="14" spans="1:29" x14ac:dyDescent="0.2">
      <c r="A14" s="20" t="s">
        <v>165</v>
      </c>
      <c r="B14" s="8">
        <v>13</v>
      </c>
      <c r="C14" s="7" t="s">
        <v>9</v>
      </c>
      <c r="D14" s="7">
        <v>13</v>
      </c>
      <c r="E14" s="8">
        <v>1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1</v>
      </c>
      <c r="AC14" s="8">
        <v>0</v>
      </c>
    </row>
    <row r="15" spans="1:29" x14ac:dyDescent="0.2">
      <c r="A15" s="20" t="s">
        <v>165</v>
      </c>
      <c r="B15" s="8">
        <v>14</v>
      </c>
      <c r="C15" s="7" t="s">
        <v>9</v>
      </c>
      <c r="D15" s="7">
        <v>14</v>
      </c>
      <c r="E15" s="8">
        <v>1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1</v>
      </c>
      <c r="O15" s="8">
        <v>0</v>
      </c>
      <c r="P15" s="8">
        <v>1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1</v>
      </c>
      <c r="W15" s="8">
        <v>1</v>
      </c>
      <c r="X15" s="8">
        <v>1</v>
      </c>
      <c r="Y15" s="8">
        <v>0</v>
      </c>
      <c r="Z15" s="8">
        <v>1</v>
      </c>
      <c r="AA15" s="8">
        <v>0</v>
      </c>
      <c r="AB15" s="8">
        <v>0</v>
      </c>
      <c r="AC15" s="8">
        <v>0</v>
      </c>
    </row>
    <row r="16" spans="1:29" x14ac:dyDescent="0.2">
      <c r="A16" s="7" t="s">
        <v>165</v>
      </c>
      <c r="B16" s="8">
        <v>15</v>
      </c>
      <c r="C16" s="7" t="s">
        <v>9</v>
      </c>
      <c r="D16" s="7">
        <v>15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0</v>
      </c>
      <c r="Q16" s="8">
        <v>1</v>
      </c>
      <c r="R16" s="8">
        <v>1</v>
      </c>
      <c r="S16" s="8">
        <v>0</v>
      </c>
      <c r="T16" s="8">
        <v>0</v>
      </c>
      <c r="U16" s="8">
        <v>0</v>
      </c>
      <c r="V16" s="8">
        <v>1</v>
      </c>
      <c r="W16" s="8">
        <v>0</v>
      </c>
      <c r="X16" s="8">
        <v>0</v>
      </c>
      <c r="Y16" s="8">
        <v>0</v>
      </c>
      <c r="Z16" s="8">
        <v>0</v>
      </c>
      <c r="AA16" s="8">
        <v>1</v>
      </c>
      <c r="AB16" s="8">
        <v>0</v>
      </c>
      <c r="AC16" s="8">
        <v>1</v>
      </c>
    </row>
    <row r="17" spans="1:29" x14ac:dyDescent="0.2">
      <c r="A17" s="10" t="s">
        <v>165</v>
      </c>
      <c r="B17" s="8">
        <v>16</v>
      </c>
      <c r="C17" s="7" t="s">
        <v>9</v>
      </c>
      <c r="D17" s="7">
        <v>16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1</v>
      </c>
      <c r="N17" s="8">
        <v>0</v>
      </c>
      <c r="O17" s="8">
        <v>0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</row>
    <row r="18" spans="1:29" s="5" customFormat="1" x14ac:dyDescent="0.2">
      <c r="A18" s="16" t="s">
        <v>165</v>
      </c>
      <c r="B18" s="13">
        <v>17</v>
      </c>
      <c r="C18" s="14" t="s">
        <v>9</v>
      </c>
      <c r="D18" s="14">
        <v>17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x14ac:dyDescent="0.2">
      <c r="A19" s="20" t="s">
        <v>165</v>
      </c>
      <c r="B19" s="8">
        <v>18</v>
      </c>
      <c r="C19" s="7" t="s">
        <v>9</v>
      </c>
      <c r="D19" s="7">
        <v>18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8">
        <v>1</v>
      </c>
      <c r="N19" s="8">
        <v>0</v>
      </c>
      <c r="O19" s="8">
        <v>0</v>
      </c>
      <c r="P19" s="8">
        <v>0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0</v>
      </c>
      <c r="W19" s="8">
        <v>1</v>
      </c>
      <c r="X19" s="8">
        <v>1</v>
      </c>
      <c r="Y19" s="8">
        <v>1</v>
      </c>
      <c r="Z19" s="8">
        <v>1</v>
      </c>
      <c r="AA19" s="8">
        <v>0</v>
      </c>
      <c r="AB19" s="8">
        <v>1</v>
      </c>
      <c r="AC19" s="8">
        <v>1</v>
      </c>
    </row>
    <row r="20" spans="1:29" x14ac:dyDescent="0.2">
      <c r="A20" s="20" t="s">
        <v>165</v>
      </c>
      <c r="B20" s="8">
        <v>19</v>
      </c>
      <c r="C20" s="7" t="s">
        <v>9</v>
      </c>
      <c r="D20" s="7">
        <v>19</v>
      </c>
      <c r="E20" s="8">
        <v>1</v>
      </c>
      <c r="F20" s="8">
        <v>1</v>
      </c>
      <c r="G20" s="8">
        <v>1</v>
      </c>
      <c r="H20" s="8">
        <v>0</v>
      </c>
      <c r="I20" s="8">
        <v>1</v>
      </c>
      <c r="J20" s="8">
        <v>1</v>
      </c>
      <c r="K20" s="8">
        <v>0</v>
      </c>
      <c r="L20" s="8">
        <v>1</v>
      </c>
      <c r="M20" s="8">
        <v>1</v>
      </c>
      <c r="N20" s="8">
        <v>0</v>
      </c>
      <c r="O20" s="8">
        <v>0</v>
      </c>
      <c r="P20" s="8">
        <v>1</v>
      </c>
      <c r="Q20" s="8">
        <v>1</v>
      </c>
      <c r="R20" s="8">
        <v>1</v>
      </c>
      <c r="S20" s="8">
        <v>0</v>
      </c>
      <c r="T20" s="8">
        <v>1</v>
      </c>
      <c r="U20" s="8">
        <v>0</v>
      </c>
      <c r="V20" s="8">
        <v>1</v>
      </c>
      <c r="W20" s="8">
        <v>1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</v>
      </c>
    </row>
    <row r="21" spans="1:29" x14ac:dyDescent="0.2">
      <c r="A21" s="7" t="s">
        <v>165</v>
      </c>
      <c r="B21" s="8">
        <v>20</v>
      </c>
      <c r="C21" s="7" t="s">
        <v>9</v>
      </c>
      <c r="D21" s="7">
        <v>20</v>
      </c>
      <c r="E21" s="8">
        <v>0</v>
      </c>
      <c r="F21" s="8">
        <v>0</v>
      </c>
      <c r="G21" s="8">
        <v>-1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1</v>
      </c>
      <c r="AB21" s="8">
        <v>0</v>
      </c>
      <c r="AC21" s="8">
        <v>0</v>
      </c>
    </row>
    <row r="22" spans="1:29" x14ac:dyDescent="0.2">
      <c r="A22" s="7" t="s">
        <v>165</v>
      </c>
      <c r="B22" s="8">
        <v>21</v>
      </c>
      <c r="C22" s="7" t="s">
        <v>36</v>
      </c>
      <c r="D22" s="7">
        <v>1</v>
      </c>
      <c r="E22" s="8">
        <v>1</v>
      </c>
      <c r="F22" s="8">
        <v>0</v>
      </c>
      <c r="G22" s="8">
        <v>-1</v>
      </c>
      <c r="H22" s="8">
        <v>0</v>
      </c>
      <c r="I22" s="8">
        <v>0</v>
      </c>
      <c r="J22" s="8">
        <v>0</v>
      </c>
      <c r="K22" s="8">
        <v>0</v>
      </c>
      <c r="L22" s="8">
        <v>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</row>
    <row r="23" spans="1:29" x14ac:dyDescent="0.2">
      <c r="A23" s="10" t="s">
        <v>165</v>
      </c>
      <c r="B23" s="8">
        <v>22</v>
      </c>
      <c r="C23" s="7" t="s">
        <v>36</v>
      </c>
      <c r="D23" s="7">
        <v>2</v>
      </c>
      <c r="E23" s="8">
        <v>1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1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</row>
    <row r="24" spans="1:29" x14ac:dyDescent="0.2">
      <c r="A24" s="20" t="s">
        <v>165</v>
      </c>
      <c r="B24" s="8">
        <v>23</v>
      </c>
      <c r="C24" s="7" t="s">
        <v>36</v>
      </c>
      <c r="D24" s="7">
        <v>3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1</v>
      </c>
      <c r="Q24" s="8">
        <v>1</v>
      </c>
      <c r="R24" s="8">
        <v>1</v>
      </c>
      <c r="S24" s="8">
        <v>0</v>
      </c>
      <c r="T24" s="8">
        <v>0</v>
      </c>
      <c r="U24" s="8">
        <v>0</v>
      </c>
      <c r="V24" s="8">
        <v>0</v>
      </c>
      <c r="W24" s="8">
        <v>1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1</v>
      </c>
    </row>
    <row r="25" spans="1:29" x14ac:dyDescent="0.2">
      <c r="A25" s="20" t="s">
        <v>165</v>
      </c>
      <c r="B25" s="8">
        <v>24</v>
      </c>
      <c r="C25" s="7" t="s">
        <v>36</v>
      </c>
      <c r="D25" s="7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8">
        <v>1</v>
      </c>
      <c r="O25" s="8">
        <v>0</v>
      </c>
      <c r="P25" s="8">
        <v>1</v>
      </c>
      <c r="Q25" s="8">
        <v>1</v>
      </c>
      <c r="R25" s="8">
        <v>1</v>
      </c>
      <c r="S25" s="8">
        <v>0</v>
      </c>
      <c r="T25" s="8">
        <v>0</v>
      </c>
      <c r="U25" s="8">
        <v>0</v>
      </c>
      <c r="V25" s="8">
        <v>0</v>
      </c>
      <c r="W25" s="8">
        <v>1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</row>
    <row r="26" spans="1:29" x14ac:dyDescent="0.2">
      <c r="A26" s="7" t="s">
        <v>165</v>
      </c>
      <c r="B26" s="8">
        <v>25</v>
      </c>
      <c r="C26" s="7" t="s">
        <v>36</v>
      </c>
      <c r="D26" s="7">
        <v>5</v>
      </c>
      <c r="E26" s="8">
        <v>0</v>
      </c>
      <c r="F26" s="8">
        <v>0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1</v>
      </c>
      <c r="Q26" s="8">
        <v>1</v>
      </c>
      <c r="R26" s="8">
        <v>1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</row>
    <row r="27" spans="1:29" x14ac:dyDescent="0.2">
      <c r="A27" s="20" t="s">
        <v>165</v>
      </c>
      <c r="B27" s="8">
        <v>26</v>
      </c>
      <c r="C27" s="7" t="s">
        <v>36</v>
      </c>
      <c r="D27" s="7">
        <v>6</v>
      </c>
      <c r="E27" s="8">
        <v>1</v>
      </c>
      <c r="F27" s="8">
        <v>0</v>
      </c>
      <c r="G27" s="8">
        <v>-1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0</v>
      </c>
      <c r="O27" s="8">
        <v>0</v>
      </c>
      <c r="P27" s="8">
        <v>1</v>
      </c>
      <c r="Q27" s="8">
        <v>1</v>
      </c>
      <c r="R27" s="8">
        <v>1</v>
      </c>
      <c r="S27" s="8">
        <v>0</v>
      </c>
      <c r="T27" s="8">
        <v>1</v>
      </c>
      <c r="U27" s="8">
        <v>0</v>
      </c>
      <c r="V27" s="8">
        <v>1</v>
      </c>
      <c r="W27" s="8">
        <v>1</v>
      </c>
      <c r="X27" s="8">
        <v>1</v>
      </c>
      <c r="Y27" s="8">
        <v>0</v>
      </c>
      <c r="Z27" s="8">
        <v>0</v>
      </c>
      <c r="AA27" s="8">
        <v>1</v>
      </c>
      <c r="AB27" s="8">
        <v>0</v>
      </c>
      <c r="AC27" s="8">
        <v>1</v>
      </c>
    </row>
    <row r="28" spans="1:29" x14ac:dyDescent="0.2">
      <c r="A28" s="7" t="s">
        <v>165</v>
      </c>
      <c r="B28" s="8">
        <v>27</v>
      </c>
      <c r="C28" s="7" t="s">
        <v>36</v>
      </c>
      <c r="D28" s="7">
        <v>7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</v>
      </c>
      <c r="M28" s="8">
        <v>1</v>
      </c>
      <c r="N28" s="8">
        <v>0</v>
      </c>
      <c r="O28" s="8">
        <v>0</v>
      </c>
      <c r="P28" s="8">
        <v>1</v>
      </c>
      <c r="Q28" s="8">
        <v>1</v>
      </c>
      <c r="R28" s="8">
        <v>1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1</v>
      </c>
    </row>
    <row r="29" spans="1:29" x14ac:dyDescent="0.2">
      <c r="A29" s="10" t="s">
        <v>165</v>
      </c>
      <c r="B29" s="15">
        <v>28</v>
      </c>
      <c r="C29" s="10" t="s">
        <v>36</v>
      </c>
      <c r="D29" s="10">
        <v>8</v>
      </c>
      <c r="E29" s="15">
        <v>0</v>
      </c>
      <c r="F29" s="15">
        <v>0</v>
      </c>
      <c r="G29" s="15">
        <v>-1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1</v>
      </c>
      <c r="R29" s="15">
        <v>1</v>
      </c>
      <c r="S29" s="15">
        <v>0</v>
      </c>
      <c r="T29" s="15">
        <v>1</v>
      </c>
      <c r="U29" s="15">
        <v>0</v>
      </c>
      <c r="V29" s="15">
        <v>0</v>
      </c>
      <c r="W29" s="15">
        <v>0</v>
      </c>
      <c r="X29" s="15">
        <v>0</v>
      </c>
      <c r="Y29" s="15">
        <v>1</v>
      </c>
      <c r="Z29" s="15">
        <v>0</v>
      </c>
      <c r="AA29" s="15">
        <v>1</v>
      </c>
      <c r="AB29" s="15">
        <v>0</v>
      </c>
      <c r="AC29" s="15">
        <v>0</v>
      </c>
    </row>
    <row r="30" spans="1:29" s="5" customFormat="1" x14ac:dyDescent="0.2">
      <c r="A30" s="16" t="s">
        <v>165</v>
      </c>
      <c r="B30" s="17">
        <v>29</v>
      </c>
      <c r="C30" s="16" t="s">
        <v>36</v>
      </c>
      <c r="D30" s="16">
        <v>9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s="5" customFormat="1" x14ac:dyDescent="0.2">
      <c r="A31" s="16" t="s">
        <v>165</v>
      </c>
      <c r="B31" s="17">
        <v>30</v>
      </c>
      <c r="C31" s="16" t="s">
        <v>36</v>
      </c>
      <c r="D31" s="16">
        <v>10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x14ac:dyDescent="0.2">
      <c r="A32" s="10" t="s">
        <v>165</v>
      </c>
      <c r="B32" s="8">
        <v>31</v>
      </c>
      <c r="C32" s="7" t="s">
        <v>36</v>
      </c>
      <c r="D32" s="7">
        <v>11</v>
      </c>
      <c r="E32" s="8">
        <v>1</v>
      </c>
      <c r="F32" s="8">
        <v>0</v>
      </c>
      <c r="G32" s="8">
        <v>-1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1</v>
      </c>
      <c r="N32" s="8">
        <v>0</v>
      </c>
      <c r="O32" s="8">
        <v>0</v>
      </c>
      <c r="P32" s="8">
        <v>0</v>
      </c>
      <c r="Q32" s="8">
        <v>1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</row>
    <row r="33" spans="1:29" x14ac:dyDescent="0.2">
      <c r="A33" s="20" t="s">
        <v>165</v>
      </c>
      <c r="B33" s="8">
        <v>32</v>
      </c>
      <c r="C33" s="7" t="s">
        <v>36</v>
      </c>
      <c r="D33" s="7">
        <v>12</v>
      </c>
      <c r="E33" s="8">
        <v>0</v>
      </c>
      <c r="F33" s="8">
        <v>0</v>
      </c>
      <c r="G33" s="8">
        <v>-1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8">
        <v>0</v>
      </c>
      <c r="P33" s="8">
        <v>1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</row>
    <row r="34" spans="1:29" x14ac:dyDescent="0.2">
      <c r="A34" s="7" t="s">
        <v>165</v>
      </c>
      <c r="B34" s="8">
        <v>33</v>
      </c>
      <c r="C34" s="7" t="s">
        <v>36</v>
      </c>
      <c r="D34" s="7">
        <v>13</v>
      </c>
      <c r="E34" s="8">
        <v>0</v>
      </c>
      <c r="F34" s="8">
        <v>0</v>
      </c>
      <c r="G34" s="8">
        <v>-1</v>
      </c>
      <c r="H34" s="8">
        <v>0</v>
      </c>
      <c r="I34" s="8">
        <v>0</v>
      </c>
      <c r="J34" s="8">
        <v>0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  <c r="P34" s="8">
        <v>0</v>
      </c>
      <c r="Q34" s="8">
        <v>1</v>
      </c>
      <c r="R34" s="8">
        <v>1</v>
      </c>
      <c r="S34" s="8">
        <v>0</v>
      </c>
      <c r="T34" s="8">
        <v>1</v>
      </c>
      <c r="U34" s="8">
        <v>0</v>
      </c>
      <c r="V34" s="8">
        <v>0</v>
      </c>
      <c r="W34" s="8">
        <v>1</v>
      </c>
      <c r="X34" s="8">
        <v>1</v>
      </c>
      <c r="Y34" s="8">
        <v>0</v>
      </c>
      <c r="Z34" s="8">
        <v>0</v>
      </c>
      <c r="AA34" s="8">
        <v>1</v>
      </c>
      <c r="AB34" s="8">
        <v>0</v>
      </c>
      <c r="AC34" s="7">
        <v>0</v>
      </c>
    </row>
    <row r="35" spans="1:29" x14ac:dyDescent="0.2">
      <c r="A35" s="10" t="s">
        <v>165</v>
      </c>
      <c r="B35" s="8">
        <v>34</v>
      </c>
      <c r="C35" s="7" t="s">
        <v>36</v>
      </c>
      <c r="D35" s="7">
        <v>14</v>
      </c>
      <c r="E35" s="8">
        <v>0</v>
      </c>
      <c r="F35" s="8">
        <v>0</v>
      </c>
      <c r="G35" s="8">
        <v>-1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0</v>
      </c>
      <c r="O35" s="8">
        <v>0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</row>
    <row r="36" spans="1:29" x14ac:dyDescent="0.2">
      <c r="A36" s="20" t="s">
        <v>165</v>
      </c>
      <c r="B36" s="8">
        <v>35</v>
      </c>
      <c r="C36" s="7" t="s">
        <v>36</v>
      </c>
      <c r="D36" s="7">
        <v>15</v>
      </c>
      <c r="E36" s="8">
        <v>1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1</v>
      </c>
      <c r="U36" s="8">
        <v>1</v>
      </c>
      <c r="V36" s="8">
        <v>0</v>
      </c>
      <c r="W36" s="8">
        <v>1</v>
      </c>
      <c r="X36" s="8">
        <v>1</v>
      </c>
      <c r="Y36" s="8">
        <v>0</v>
      </c>
      <c r="Z36" s="8">
        <v>1</v>
      </c>
      <c r="AA36" s="8">
        <v>1</v>
      </c>
      <c r="AB36" s="8">
        <v>0</v>
      </c>
      <c r="AC36" s="8">
        <v>0</v>
      </c>
    </row>
    <row r="37" spans="1:29" x14ac:dyDescent="0.2">
      <c r="A37" s="10" t="s">
        <v>165</v>
      </c>
      <c r="B37" s="8">
        <v>36</v>
      </c>
      <c r="C37" s="7" t="s">
        <v>36</v>
      </c>
      <c r="D37" s="7">
        <v>16</v>
      </c>
      <c r="E37" s="8">
        <v>0</v>
      </c>
      <c r="F37" s="8">
        <v>0</v>
      </c>
      <c r="G37" s="8">
        <v>-1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8">
        <v>1</v>
      </c>
      <c r="R37" s="8">
        <v>1</v>
      </c>
      <c r="S37" s="8">
        <v>0</v>
      </c>
      <c r="T37" s="8">
        <v>1</v>
      </c>
      <c r="U37" s="8">
        <v>0</v>
      </c>
      <c r="V37" s="8">
        <v>0</v>
      </c>
      <c r="W37" s="8">
        <v>1</v>
      </c>
      <c r="X37" s="8">
        <v>1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</row>
    <row r="38" spans="1:29" x14ac:dyDescent="0.2">
      <c r="A38" s="20" t="s">
        <v>165</v>
      </c>
      <c r="B38" s="8">
        <v>37</v>
      </c>
      <c r="C38" s="7" t="s">
        <v>36</v>
      </c>
      <c r="D38" s="7">
        <v>17</v>
      </c>
      <c r="E38" s="8">
        <v>0</v>
      </c>
      <c r="F38" s="8">
        <v>0</v>
      </c>
      <c r="G38" s="8">
        <v>-1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</v>
      </c>
      <c r="Q38" s="8">
        <v>1</v>
      </c>
      <c r="R38" s="8">
        <v>1</v>
      </c>
      <c r="S38" s="8">
        <v>0</v>
      </c>
      <c r="T38" s="8">
        <v>1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1</v>
      </c>
      <c r="AB38" s="8">
        <v>0</v>
      </c>
      <c r="AC38" s="8">
        <v>0</v>
      </c>
    </row>
    <row r="39" spans="1:29" x14ac:dyDescent="0.2">
      <c r="A39" s="10" t="s">
        <v>165</v>
      </c>
      <c r="B39" s="18">
        <v>38</v>
      </c>
      <c r="C39" s="19" t="s">
        <v>36</v>
      </c>
      <c r="D39" s="19">
        <v>18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1</v>
      </c>
      <c r="M39" s="18">
        <v>1</v>
      </c>
      <c r="N39" s="18">
        <v>0</v>
      </c>
      <c r="O39" s="18">
        <v>0</v>
      </c>
      <c r="P39" s="18">
        <v>0</v>
      </c>
      <c r="Q39" s="18">
        <v>1</v>
      </c>
      <c r="R39" s="18">
        <v>1</v>
      </c>
      <c r="S39" s="18">
        <v>0</v>
      </c>
      <c r="T39" s="18">
        <v>1</v>
      </c>
      <c r="U39" s="18">
        <v>0</v>
      </c>
      <c r="V39" s="18">
        <v>1</v>
      </c>
      <c r="W39" s="18">
        <v>1</v>
      </c>
      <c r="X39" s="18">
        <v>0</v>
      </c>
      <c r="Y39" s="18">
        <v>0</v>
      </c>
      <c r="Z39" s="18">
        <v>1</v>
      </c>
      <c r="AA39" s="18">
        <v>1</v>
      </c>
      <c r="AB39" s="18">
        <v>0</v>
      </c>
      <c r="AC39" s="18">
        <v>0</v>
      </c>
    </row>
    <row r="40" spans="1:29" s="5" customFormat="1" x14ac:dyDescent="0.2">
      <c r="A40" s="16" t="s">
        <v>165</v>
      </c>
      <c r="B40" s="17">
        <v>39</v>
      </c>
      <c r="C40" s="16" t="s">
        <v>36</v>
      </c>
      <c r="D40" s="16">
        <v>19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s="5" customFormat="1" x14ac:dyDescent="0.2">
      <c r="A41" s="16" t="s">
        <v>165</v>
      </c>
      <c r="B41" s="17">
        <v>40</v>
      </c>
      <c r="C41" s="16" t="s">
        <v>36</v>
      </c>
      <c r="D41" s="16">
        <v>20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x14ac:dyDescent="0.2">
      <c r="A42" s="7" t="s">
        <v>165</v>
      </c>
      <c r="B42" s="8">
        <v>41</v>
      </c>
      <c r="C42" s="7" t="s">
        <v>56</v>
      </c>
      <c r="D42" s="7">
        <v>1</v>
      </c>
      <c r="E42" s="8">
        <v>0</v>
      </c>
      <c r="F42" s="8">
        <v>0</v>
      </c>
      <c r="G42" s="8">
        <v>-1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</v>
      </c>
      <c r="N42" s="8">
        <v>0</v>
      </c>
      <c r="O42" s="8">
        <v>0</v>
      </c>
      <c r="P42" s="8">
        <v>0</v>
      </c>
      <c r="Q42" s="8">
        <v>1</v>
      </c>
      <c r="R42" s="8">
        <v>1</v>
      </c>
      <c r="S42" s="8">
        <v>0</v>
      </c>
      <c r="T42" s="8">
        <v>1</v>
      </c>
      <c r="U42" s="8">
        <v>0</v>
      </c>
      <c r="V42" s="8">
        <v>0</v>
      </c>
      <c r="W42" s="8">
        <v>1</v>
      </c>
      <c r="X42" s="8">
        <v>0</v>
      </c>
      <c r="Y42" s="8">
        <v>0</v>
      </c>
      <c r="Z42" s="8">
        <v>0</v>
      </c>
      <c r="AA42" s="8">
        <v>1</v>
      </c>
      <c r="AB42" s="8">
        <v>0</v>
      </c>
      <c r="AC42" s="7">
        <v>0</v>
      </c>
    </row>
    <row r="43" spans="1:29" x14ac:dyDescent="0.2">
      <c r="A43" s="10" t="s">
        <v>165</v>
      </c>
      <c r="B43" s="8">
        <v>42</v>
      </c>
      <c r="C43" s="7" t="s">
        <v>56</v>
      </c>
      <c r="D43" s="7">
        <v>2</v>
      </c>
      <c r="E43" s="8">
        <v>1</v>
      </c>
      <c r="F43" s="8">
        <v>1</v>
      </c>
      <c r="G43" s="8">
        <v>0</v>
      </c>
      <c r="H43" s="8">
        <v>0</v>
      </c>
      <c r="I43" s="8">
        <v>1</v>
      </c>
      <c r="J43" s="8">
        <v>1</v>
      </c>
      <c r="K43" s="8">
        <v>0</v>
      </c>
      <c r="L43" s="8">
        <v>1</v>
      </c>
      <c r="M43" s="8">
        <v>1</v>
      </c>
      <c r="N43" s="8">
        <v>0</v>
      </c>
      <c r="O43" s="8">
        <v>0</v>
      </c>
      <c r="P43" s="8">
        <v>1</v>
      </c>
      <c r="Q43" s="8">
        <v>1</v>
      </c>
      <c r="R43" s="8">
        <v>1</v>
      </c>
      <c r="S43" s="8">
        <v>0</v>
      </c>
      <c r="T43" s="8">
        <v>1</v>
      </c>
      <c r="U43" s="8">
        <v>1</v>
      </c>
      <c r="V43" s="8">
        <v>0</v>
      </c>
      <c r="W43" s="8">
        <v>0</v>
      </c>
      <c r="X43" s="8">
        <v>1</v>
      </c>
      <c r="Y43" s="8">
        <v>1</v>
      </c>
      <c r="Z43" s="8">
        <v>0</v>
      </c>
      <c r="AA43" s="8">
        <v>1</v>
      </c>
      <c r="AB43" s="8">
        <v>0</v>
      </c>
      <c r="AC43" s="7">
        <v>0</v>
      </c>
    </row>
    <row r="44" spans="1:29" x14ac:dyDescent="0.2">
      <c r="A44" s="7" t="s">
        <v>165</v>
      </c>
      <c r="B44" s="8">
        <v>43</v>
      </c>
      <c r="C44" s="7" t="s">
        <v>56</v>
      </c>
      <c r="D44" s="7">
        <v>3</v>
      </c>
      <c r="E44" s="8">
        <v>0</v>
      </c>
      <c r="F44" s="8">
        <v>0</v>
      </c>
      <c r="G44" s="8">
        <v>-1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  <c r="P44" s="8">
        <v>1</v>
      </c>
      <c r="Q44" s="8">
        <v>1</v>
      </c>
      <c r="R44" s="8">
        <v>1</v>
      </c>
      <c r="S44" s="8">
        <v>0</v>
      </c>
      <c r="T44" s="8">
        <v>1</v>
      </c>
      <c r="U44" s="8">
        <v>0</v>
      </c>
      <c r="V44" s="8">
        <v>0</v>
      </c>
      <c r="W44" s="8">
        <v>1</v>
      </c>
      <c r="X44" s="8">
        <v>0</v>
      </c>
      <c r="Y44" s="8">
        <v>0</v>
      </c>
      <c r="Z44" s="8">
        <v>0</v>
      </c>
      <c r="AA44" s="8">
        <v>1</v>
      </c>
      <c r="AB44" s="8">
        <v>0</v>
      </c>
      <c r="AC44" s="7">
        <v>0</v>
      </c>
    </row>
    <row r="45" spans="1:29" x14ac:dyDescent="0.2">
      <c r="A45" s="10" t="s">
        <v>165</v>
      </c>
      <c r="B45" s="8">
        <v>44</v>
      </c>
      <c r="C45" s="7" t="s">
        <v>56</v>
      </c>
      <c r="D45" s="7">
        <v>4</v>
      </c>
      <c r="E45" s="8">
        <v>0</v>
      </c>
      <c r="F45" s="8">
        <v>0</v>
      </c>
      <c r="G45" s="8">
        <v>-1</v>
      </c>
      <c r="H45" s="8">
        <v>0</v>
      </c>
      <c r="I45" s="8">
        <v>0</v>
      </c>
      <c r="J45" s="8">
        <v>0</v>
      </c>
      <c r="K45" s="8">
        <v>0</v>
      </c>
      <c r="L45" s="8">
        <v>1</v>
      </c>
      <c r="M45" s="8">
        <v>1</v>
      </c>
      <c r="N45" s="8">
        <v>0</v>
      </c>
      <c r="O45" s="8">
        <v>0</v>
      </c>
      <c r="P45" s="8">
        <v>0</v>
      </c>
      <c r="Q45" s="8">
        <v>1</v>
      </c>
      <c r="R45" s="8">
        <v>1</v>
      </c>
      <c r="S45" s="8">
        <v>0</v>
      </c>
      <c r="T45" s="8">
        <v>1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</v>
      </c>
      <c r="AB45" s="8">
        <v>0</v>
      </c>
      <c r="AC45" s="7">
        <v>1</v>
      </c>
    </row>
    <row r="46" spans="1:29" x14ac:dyDescent="0.2">
      <c r="A46" s="7" t="s">
        <v>165</v>
      </c>
      <c r="B46" s="8">
        <v>45</v>
      </c>
      <c r="C46" s="7" t="s">
        <v>56</v>
      </c>
      <c r="D46" s="7">
        <v>5</v>
      </c>
      <c r="E46" s="8">
        <v>1</v>
      </c>
      <c r="F46" s="8">
        <v>0</v>
      </c>
      <c r="G46" s="8">
        <v>-1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0</v>
      </c>
      <c r="O46" s="8">
        <v>0</v>
      </c>
      <c r="P46" s="8">
        <v>0</v>
      </c>
      <c r="Q46" s="8">
        <v>1</v>
      </c>
      <c r="R46" s="8">
        <v>1</v>
      </c>
      <c r="S46" s="8">
        <v>0</v>
      </c>
      <c r="T46" s="8">
        <v>1</v>
      </c>
      <c r="U46" s="8">
        <v>1</v>
      </c>
      <c r="V46" s="8">
        <v>0</v>
      </c>
      <c r="W46" s="8">
        <v>0</v>
      </c>
      <c r="X46" s="8">
        <v>1</v>
      </c>
      <c r="Y46" s="8">
        <v>0</v>
      </c>
      <c r="Z46" s="8">
        <v>0</v>
      </c>
      <c r="AA46" s="8">
        <v>1</v>
      </c>
      <c r="AB46" s="8">
        <v>1</v>
      </c>
      <c r="AC46" s="7">
        <v>1</v>
      </c>
    </row>
    <row r="47" spans="1:29" x14ac:dyDescent="0.2">
      <c r="A47" s="10" t="s">
        <v>165</v>
      </c>
      <c r="B47" s="8">
        <v>46</v>
      </c>
      <c r="C47" s="7" t="s">
        <v>56</v>
      </c>
      <c r="D47" s="7">
        <v>6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8">
        <v>0</v>
      </c>
      <c r="P47" s="8">
        <v>1</v>
      </c>
      <c r="Q47" s="8">
        <v>1</v>
      </c>
      <c r="R47" s="8">
        <v>1</v>
      </c>
      <c r="S47" s="8">
        <v>0</v>
      </c>
      <c r="T47" s="8">
        <v>1</v>
      </c>
      <c r="U47" s="8">
        <v>0</v>
      </c>
      <c r="V47" s="8">
        <v>0</v>
      </c>
      <c r="W47" s="8">
        <v>1</v>
      </c>
      <c r="X47" s="8">
        <v>1</v>
      </c>
      <c r="Y47" s="8">
        <v>0</v>
      </c>
      <c r="Z47" s="8">
        <v>0</v>
      </c>
      <c r="AA47" s="8">
        <v>1</v>
      </c>
      <c r="AB47" s="8">
        <v>0</v>
      </c>
      <c r="AC47" s="7">
        <v>0</v>
      </c>
    </row>
    <row r="48" spans="1:29" x14ac:dyDescent="0.2">
      <c r="A48" s="7" t="s">
        <v>165</v>
      </c>
      <c r="B48" s="8">
        <v>47</v>
      </c>
      <c r="C48" s="7" t="s">
        <v>56</v>
      </c>
      <c r="D48" s="7">
        <v>7</v>
      </c>
      <c r="E48" s="8">
        <v>0</v>
      </c>
      <c r="F48" s="8">
        <v>0</v>
      </c>
      <c r="G48" s="8">
        <v>-1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1</v>
      </c>
      <c r="R48" s="8">
        <v>1</v>
      </c>
      <c r="S48" s="8">
        <v>0</v>
      </c>
      <c r="T48" s="8">
        <v>1</v>
      </c>
      <c r="U48" s="8">
        <v>0</v>
      </c>
      <c r="V48" s="8">
        <v>0</v>
      </c>
      <c r="W48" s="8">
        <v>1</v>
      </c>
      <c r="X48" s="8">
        <v>0</v>
      </c>
      <c r="Y48" s="8">
        <v>1</v>
      </c>
      <c r="Z48" s="8">
        <v>0</v>
      </c>
      <c r="AA48" s="8">
        <v>1</v>
      </c>
      <c r="AB48" s="8">
        <v>0</v>
      </c>
      <c r="AC48" s="7">
        <v>0</v>
      </c>
    </row>
    <row r="49" spans="1:29" x14ac:dyDescent="0.2">
      <c r="A49" s="10" t="s">
        <v>165</v>
      </c>
      <c r="B49" s="8">
        <v>48</v>
      </c>
      <c r="C49" s="7" t="s">
        <v>56</v>
      </c>
      <c r="D49" s="7">
        <v>8</v>
      </c>
      <c r="E49" s="8">
        <v>0</v>
      </c>
      <c r="F49" s="8">
        <v>0</v>
      </c>
      <c r="G49" s="8">
        <v>-1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1</v>
      </c>
      <c r="S49" s="8">
        <v>1</v>
      </c>
      <c r="T49" s="8">
        <v>1</v>
      </c>
      <c r="U49" s="8">
        <v>1</v>
      </c>
      <c r="V49" s="8">
        <v>1</v>
      </c>
      <c r="W49" s="8">
        <v>1</v>
      </c>
      <c r="X49" s="8">
        <v>1</v>
      </c>
      <c r="Y49" s="8">
        <v>1</v>
      </c>
      <c r="Z49" s="8">
        <v>0</v>
      </c>
      <c r="AA49" s="8">
        <v>1</v>
      </c>
      <c r="AB49" s="8">
        <v>0</v>
      </c>
      <c r="AC49" s="7">
        <v>0</v>
      </c>
    </row>
    <row r="50" spans="1:29" x14ac:dyDescent="0.2">
      <c r="A50" s="7" t="s">
        <v>165</v>
      </c>
      <c r="B50" s="8">
        <v>49</v>
      </c>
      <c r="C50" s="7" t="s">
        <v>56</v>
      </c>
      <c r="D50" s="7">
        <v>9</v>
      </c>
      <c r="E50" s="8">
        <v>1</v>
      </c>
      <c r="F50" s="8">
        <v>1</v>
      </c>
      <c r="G50" s="8">
        <v>1</v>
      </c>
      <c r="H50" s="8">
        <v>0</v>
      </c>
      <c r="I50" s="8">
        <v>0</v>
      </c>
      <c r="J50" s="8">
        <v>0</v>
      </c>
      <c r="K50" s="8">
        <v>0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1</v>
      </c>
      <c r="R50" s="8">
        <v>1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1</v>
      </c>
      <c r="AC50" s="7">
        <v>0</v>
      </c>
    </row>
    <row r="51" spans="1:29" x14ac:dyDescent="0.2">
      <c r="A51" s="10" t="s">
        <v>165</v>
      </c>
      <c r="B51" s="8">
        <v>50</v>
      </c>
      <c r="C51" s="7" t="s">
        <v>56</v>
      </c>
      <c r="D51" s="7">
        <v>10</v>
      </c>
      <c r="E51" s="8">
        <v>0</v>
      </c>
      <c r="F51" s="8">
        <v>0</v>
      </c>
      <c r="G51" s="8">
        <v>-1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</v>
      </c>
      <c r="N51" s="8">
        <v>0</v>
      </c>
      <c r="O51" s="8">
        <v>0</v>
      </c>
      <c r="P51" s="8">
        <v>0</v>
      </c>
      <c r="Q51" s="8">
        <v>1</v>
      </c>
      <c r="R51" s="8">
        <v>1</v>
      </c>
      <c r="S51" s="8">
        <v>0</v>
      </c>
      <c r="T51" s="8">
        <v>1</v>
      </c>
      <c r="U51" s="8">
        <v>1</v>
      </c>
      <c r="V51" s="8">
        <v>0</v>
      </c>
      <c r="W51" s="8">
        <v>1</v>
      </c>
      <c r="X51" s="8">
        <v>0</v>
      </c>
      <c r="Y51" s="8">
        <v>1</v>
      </c>
      <c r="Z51" s="8">
        <v>0</v>
      </c>
      <c r="AA51" s="8">
        <v>1</v>
      </c>
      <c r="AB51" s="8">
        <v>1</v>
      </c>
      <c r="AC51" s="7">
        <v>1</v>
      </c>
    </row>
    <row r="52" spans="1:29" x14ac:dyDescent="0.2">
      <c r="A52" s="7" t="s">
        <v>165</v>
      </c>
      <c r="B52" s="8">
        <v>51</v>
      </c>
      <c r="C52" s="7" t="s">
        <v>56</v>
      </c>
      <c r="D52" s="7">
        <v>11</v>
      </c>
      <c r="E52" s="8">
        <v>1</v>
      </c>
      <c r="F52" s="8">
        <v>1</v>
      </c>
      <c r="G52" s="8">
        <v>-1</v>
      </c>
      <c r="H52" s="8">
        <v>0</v>
      </c>
      <c r="I52" s="8">
        <v>1</v>
      </c>
      <c r="J52" s="8">
        <v>1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8">
        <v>1</v>
      </c>
      <c r="R52" s="8">
        <v>1</v>
      </c>
      <c r="S52" s="8">
        <v>0</v>
      </c>
      <c r="T52" s="8">
        <v>0</v>
      </c>
      <c r="U52" s="8">
        <v>1</v>
      </c>
      <c r="V52" s="8">
        <v>0</v>
      </c>
      <c r="W52" s="8">
        <v>1</v>
      </c>
      <c r="X52" s="8">
        <v>0</v>
      </c>
      <c r="Y52" s="8">
        <v>0</v>
      </c>
      <c r="Z52" s="8">
        <v>1</v>
      </c>
      <c r="AA52" s="8">
        <v>1</v>
      </c>
      <c r="AB52" s="8">
        <v>0</v>
      </c>
      <c r="AC52" s="7">
        <v>0</v>
      </c>
    </row>
    <row r="53" spans="1:29" x14ac:dyDescent="0.2">
      <c r="A53" s="10" t="s">
        <v>165</v>
      </c>
      <c r="B53" s="8">
        <v>52</v>
      </c>
      <c r="C53" s="7" t="s">
        <v>56</v>
      </c>
      <c r="D53" s="7">
        <v>12</v>
      </c>
      <c r="E53" s="8">
        <v>1</v>
      </c>
      <c r="F53" s="8">
        <v>1</v>
      </c>
      <c r="G53" s="8">
        <v>-1</v>
      </c>
      <c r="H53" s="8">
        <v>0</v>
      </c>
      <c r="I53" s="8">
        <v>0</v>
      </c>
      <c r="J53" s="8">
        <v>0</v>
      </c>
      <c r="K53" s="8">
        <v>0</v>
      </c>
      <c r="L53" s="8">
        <v>1</v>
      </c>
      <c r="M53" s="8">
        <v>1</v>
      </c>
      <c r="N53" s="8">
        <v>0</v>
      </c>
      <c r="O53" s="8">
        <v>0</v>
      </c>
      <c r="P53" s="8">
        <v>0</v>
      </c>
      <c r="Q53" s="8">
        <v>1</v>
      </c>
      <c r="R53" s="8">
        <v>1</v>
      </c>
      <c r="S53" s="8">
        <v>0</v>
      </c>
      <c r="T53" s="8">
        <v>1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1</v>
      </c>
      <c r="AB53" s="8">
        <v>1</v>
      </c>
      <c r="AC53" s="7">
        <v>1</v>
      </c>
    </row>
    <row r="54" spans="1:29" x14ac:dyDescent="0.2">
      <c r="A54" s="7" t="s">
        <v>165</v>
      </c>
      <c r="B54" s="8">
        <v>53</v>
      </c>
      <c r="C54" s="7" t="s">
        <v>56</v>
      </c>
      <c r="D54" s="7">
        <v>13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</v>
      </c>
      <c r="N54" s="8">
        <v>0</v>
      </c>
      <c r="O54" s="8">
        <v>0</v>
      </c>
      <c r="P54" s="8">
        <v>0</v>
      </c>
      <c r="Q54" s="8">
        <v>1</v>
      </c>
      <c r="R54" s="8">
        <v>1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</v>
      </c>
      <c r="AC54" s="7">
        <v>1</v>
      </c>
    </row>
    <row r="55" spans="1:29" x14ac:dyDescent="0.2">
      <c r="A55" s="10" t="s">
        <v>165</v>
      </c>
      <c r="B55" s="8">
        <v>54</v>
      </c>
      <c r="C55" s="7" t="s">
        <v>56</v>
      </c>
      <c r="D55" s="7">
        <v>14</v>
      </c>
      <c r="E55" s="8">
        <v>0</v>
      </c>
      <c r="F55" s="8">
        <v>0</v>
      </c>
      <c r="G55" s="8">
        <v>-1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</v>
      </c>
      <c r="R55" s="8">
        <v>1</v>
      </c>
      <c r="S55" s="8">
        <v>0</v>
      </c>
      <c r="T55" s="8">
        <v>1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1</v>
      </c>
      <c r="AB55" s="8">
        <v>0</v>
      </c>
      <c r="AC55" s="7">
        <v>0</v>
      </c>
    </row>
    <row r="56" spans="1:29" x14ac:dyDescent="0.2">
      <c r="A56" s="7" t="s">
        <v>165</v>
      </c>
      <c r="B56" s="8">
        <v>55</v>
      </c>
      <c r="C56" s="7" t="s">
        <v>56</v>
      </c>
      <c r="D56" s="7">
        <v>15</v>
      </c>
      <c r="E56" s="8">
        <v>0</v>
      </c>
      <c r="F56" s="8">
        <v>0</v>
      </c>
      <c r="G56" s="8">
        <v>-1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1</v>
      </c>
      <c r="R56" s="8">
        <v>1</v>
      </c>
      <c r="S56" s="8">
        <v>0</v>
      </c>
      <c r="T56" s="8">
        <v>1</v>
      </c>
      <c r="U56" s="8">
        <v>0</v>
      </c>
      <c r="V56" s="8">
        <v>0</v>
      </c>
      <c r="W56" s="8">
        <v>1</v>
      </c>
      <c r="X56" s="8">
        <v>0</v>
      </c>
      <c r="Y56" s="8">
        <v>0</v>
      </c>
      <c r="Z56" s="8">
        <v>0</v>
      </c>
      <c r="AA56" s="8">
        <v>1</v>
      </c>
      <c r="AB56" s="8">
        <v>0</v>
      </c>
      <c r="AC56" s="7">
        <v>1</v>
      </c>
    </row>
    <row r="57" spans="1:29" x14ac:dyDescent="0.2">
      <c r="A57" s="10" t="s">
        <v>165</v>
      </c>
      <c r="B57" s="8">
        <v>56</v>
      </c>
      <c r="C57" s="7" t="s">
        <v>56</v>
      </c>
      <c r="D57" s="7">
        <v>16</v>
      </c>
      <c r="E57" s="8">
        <v>0</v>
      </c>
      <c r="F57" s="8">
        <v>0</v>
      </c>
      <c r="G57" s="8">
        <v>-1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</v>
      </c>
      <c r="N57" s="8">
        <v>0</v>
      </c>
      <c r="O57" s="8">
        <v>0</v>
      </c>
      <c r="P57" s="8">
        <v>0</v>
      </c>
      <c r="Q57" s="8">
        <v>1</v>
      </c>
      <c r="R57" s="8">
        <v>1</v>
      </c>
      <c r="S57" s="8">
        <v>0</v>
      </c>
      <c r="T57" s="8">
        <v>1</v>
      </c>
      <c r="U57" s="8">
        <v>0</v>
      </c>
      <c r="V57" s="8">
        <v>0</v>
      </c>
      <c r="W57" s="8">
        <v>1</v>
      </c>
      <c r="X57" s="8">
        <v>0</v>
      </c>
      <c r="Y57" s="8">
        <v>0</v>
      </c>
      <c r="Z57" s="8">
        <v>0</v>
      </c>
      <c r="AA57" s="8">
        <v>1</v>
      </c>
      <c r="AB57" s="8">
        <v>0</v>
      </c>
      <c r="AC57" s="7">
        <v>1</v>
      </c>
    </row>
    <row r="58" spans="1:29" x14ac:dyDescent="0.2">
      <c r="A58" s="7" t="s">
        <v>165</v>
      </c>
      <c r="B58" s="8">
        <v>57</v>
      </c>
      <c r="C58" s="7" t="s">
        <v>56</v>
      </c>
      <c r="D58" s="7">
        <v>17</v>
      </c>
      <c r="E58" s="8">
        <v>1</v>
      </c>
      <c r="F58" s="8">
        <v>0</v>
      </c>
      <c r="G58" s="8">
        <v>-1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</v>
      </c>
      <c r="R58" s="8">
        <v>1</v>
      </c>
      <c r="S58" s="8">
        <v>0</v>
      </c>
      <c r="T58" s="8">
        <v>1</v>
      </c>
      <c r="U58" s="8">
        <v>1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1</v>
      </c>
      <c r="AB58" s="8">
        <v>0</v>
      </c>
      <c r="AC58" s="7">
        <v>0</v>
      </c>
    </row>
    <row r="59" spans="1:29" x14ac:dyDescent="0.2">
      <c r="A59" s="10" t="s">
        <v>165</v>
      </c>
      <c r="B59" s="8">
        <v>58</v>
      </c>
      <c r="C59" s="7" t="s">
        <v>56</v>
      </c>
      <c r="D59" s="7">
        <v>18</v>
      </c>
      <c r="E59" s="8">
        <v>0</v>
      </c>
      <c r="F59" s="8">
        <v>0</v>
      </c>
      <c r="G59" s="8">
        <v>-1</v>
      </c>
      <c r="H59" s="8">
        <v>0</v>
      </c>
      <c r="I59" s="8">
        <v>0</v>
      </c>
      <c r="J59" s="8">
        <v>0</v>
      </c>
      <c r="K59" s="8">
        <v>0</v>
      </c>
      <c r="L59" s="8">
        <v>1</v>
      </c>
      <c r="M59" s="8">
        <v>1</v>
      </c>
      <c r="N59" s="8">
        <v>0</v>
      </c>
      <c r="O59" s="8">
        <v>0</v>
      </c>
      <c r="P59" s="8">
        <v>0</v>
      </c>
      <c r="Q59" s="8">
        <v>1</v>
      </c>
      <c r="R59" s="8">
        <v>1</v>
      </c>
      <c r="S59" s="8">
        <v>0</v>
      </c>
      <c r="T59" s="8">
        <v>1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1</v>
      </c>
      <c r="AB59" s="8">
        <v>1</v>
      </c>
      <c r="AC59" s="7">
        <v>1</v>
      </c>
    </row>
    <row r="60" spans="1:29" x14ac:dyDescent="0.2">
      <c r="A60" s="20" t="s">
        <v>165</v>
      </c>
      <c r="B60" s="8">
        <v>59</v>
      </c>
      <c r="C60" s="7" t="s">
        <v>56</v>
      </c>
      <c r="D60" s="7">
        <v>19</v>
      </c>
      <c r="E60" s="8">
        <v>0</v>
      </c>
      <c r="F60" s="8">
        <v>0</v>
      </c>
      <c r="G60" s="8">
        <v>-1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0</v>
      </c>
      <c r="O60" s="8">
        <v>0</v>
      </c>
      <c r="P60" s="8">
        <v>0</v>
      </c>
      <c r="Q60" s="8">
        <v>1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1</v>
      </c>
      <c r="AB60" s="8">
        <v>0</v>
      </c>
      <c r="AC60" s="7">
        <v>0</v>
      </c>
    </row>
    <row r="61" spans="1:29" x14ac:dyDescent="0.2">
      <c r="A61" s="20" t="s">
        <v>165</v>
      </c>
      <c r="B61" s="8">
        <v>60</v>
      </c>
      <c r="C61" s="7" t="s">
        <v>56</v>
      </c>
      <c r="D61" s="7">
        <v>20</v>
      </c>
      <c r="E61" s="8">
        <v>0</v>
      </c>
      <c r="F61" s="8">
        <v>0</v>
      </c>
      <c r="G61" s="8">
        <v>-1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</v>
      </c>
      <c r="N61" s="8">
        <v>0</v>
      </c>
      <c r="O61" s="8">
        <v>0</v>
      </c>
      <c r="P61" s="8">
        <v>0</v>
      </c>
      <c r="Q61" s="8">
        <v>1</v>
      </c>
      <c r="R61" s="8">
        <v>1</v>
      </c>
      <c r="S61" s="8">
        <v>0</v>
      </c>
      <c r="T61" s="8">
        <v>1</v>
      </c>
      <c r="U61" s="8">
        <v>0</v>
      </c>
      <c r="V61" s="8">
        <v>0</v>
      </c>
      <c r="W61" s="8">
        <v>1</v>
      </c>
      <c r="X61" s="8">
        <v>0</v>
      </c>
      <c r="Y61" s="8">
        <v>0</v>
      </c>
      <c r="Z61" s="8">
        <v>0</v>
      </c>
      <c r="AA61" s="8">
        <v>1</v>
      </c>
      <c r="AB61" s="8">
        <v>1</v>
      </c>
      <c r="AC61" s="7">
        <v>0</v>
      </c>
    </row>
    <row r="62" spans="1:29" x14ac:dyDescent="0.2">
      <c r="A62" s="7" t="s">
        <v>165</v>
      </c>
      <c r="B62" s="8">
        <v>61</v>
      </c>
      <c r="C62" s="7" t="s">
        <v>77</v>
      </c>
      <c r="D62" s="7">
        <v>1</v>
      </c>
      <c r="E62" s="8">
        <v>0</v>
      </c>
      <c r="F62" s="8">
        <v>0</v>
      </c>
      <c r="G62" s="8">
        <v>-1</v>
      </c>
      <c r="H62" s="8">
        <v>0</v>
      </c>
      <c r="I62" s="8">
        <v>0</v>
      </c>
      <c r="J62" s="8">
        <v>0</v>
      </c>
      <c r="K62" s="8">
        <v>0</v>
      </c>
      <c r="L62" s="8">
        <v>1</v>
      </c>
      <c r="M62" s="8">
        <v>0</v>
      </c>
      <c r="N62" s="8">
        <v>0</v>
      </c>
      <c r="O62" s="8">
        <v>0</v>
      </c>
      <c r="P62" s="8">
        <v>1</v>
      </c>
      <c r="Q62" s="8">
        <v>1</v>
      </c>
      <c r="R62" s="8">
        <v>1</v>
      </c>
      <c r="S62" s="8">
        <v>0</v>
      </c>
      <c r="T62" s="8">
        <v>1</v>
      </c>
      <c r="U62" s="8">
        <v>0</v>
      </c>
      <c r="V62" s="8">
        <v>0</v>
      </c>
      <c r="W62" s="8">
        <v>1</v>
      </c>
      <c r="X62" s="8">
        <v>0</v>
      </c>
      <c r="Y62" s="8">
        <v>0</v>
      </c>
      <c r="Z62" s="8">
        <v>0</v>
      </c>
      <c r="AA62" s="8">
        <v>1</v>
      </c>
      <c r="AB62" s="8">
        <v>0</v>
      </c>
      <c r="AC62" s="7">
        <v>0</v>
      </c>
    </row>
    <row r="63" spans="1:29" x14ac:dyDescent="0.2">
      <c r="A63" s="10" t="s">
        <v>165</v>
      </c>
      <c r="B63" s="8">
        <v>62</v>
      </c>
      <c r="C63" s="7" t="s">
        <v>77</v>
      </c>
      <c r="D63" s="7">
        <v>2</v>
      </c>
      <c r="E63" s="8">
        <v>0</v>
      </c>
      <c r="F63" s="8">
        <v>0</v>
      </c>
      <c r="G63" s="8">
        <v>-1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0</v>
      </c>
      <c r="N63" s="8">
        <v>0</v>
      </c>
      <c r="O63" s="8">
        <v>0</v>
      </c>
      <c r="P63" s="8">
        <v>1</v>
      </c>
      <c r="Q63" s="8">
        <v>1</v>
      </c>
      <c r="R63" s="8">
        <v>1</v>
      </c>
      <c r="S63" s="8">
        <v>0</v>
      </c>
      <c r="T63" s="8">
        <v>0</v>
      </c>
      <c r="U63" s="8">
        <v>0</v>
      </c>
      <c r="V63" s="8">
        <v>0</v>
      </c>
      <c r="W63" s="8">
        <v>1</v>
      </c>
      <c r="X63" s="8">
        <v>0</v>
      </c>
      <c r="Y63" s="8">
        <v>0</v>
      </c>
      <c r="Z63" s="8">
        <v>0</v>
      </c>
      <c r="AA63" s="8">
        <v>1</v>
      </c>
      <c r="AB63" s="8">
        <v>0</v>
      </c>
      <c r="AC63" s="7">
        <v>0</v>
      </c>
    </row>
    <row r="64" spans="1:29" x14ac:dyDescent="0.2">
      <c r="A64" s="20" t="s">
        <v>165</v>
      </c>
      <c r="B64" s="8">
        <v>63</v>
      </c>
      <c r="C64" s="7" t="s">
        <v>77</v>
      </c>
      <c r="D64" s="7">
        <v>3</v>
      </c>
      <c r="E64" s="8">
        <v>0</v>
      </c>
      <c r="F64" s="8">
        <v>0</v>
      </c>
      <c r="G64" s="8">
        <v>-1</v>
      </c>
      <c r="H64" s="8">
        <v>1</v>
      </c>
      <c r="I64" s="8">
        <v>0</v>
      </c>
      <c r="J64" s="8">
        <v>0</v>
      </c>
      <c r="K64" s="8">
        <v>0</v>
      </c>
      <c r="L64" s="8">
        <v>0</v>
      </c>
      <c r="M64" s="8">
        <v>1</v>
      </c>
      <c r="N64" s="8">
        <v>0</v>
      </c>
      <c r="O64" s="8">
        <v>0</v>
      </c>
      <c r="P64" s="8">
        <v>1</v>
      </c>
      <c r="Q64" s="8">
        <v>1</v>
      </c>
      <c r="R64" s="8">
        <v>1</v>
      </c>
      <c r="S64" s="8">
        <v>0</v>
      </c>
      <c r="T64" s="8">
        <v>1</v>
      </c>
      <c r="U64" s="8">
        <v>0</v>
      </c>
      <c r="V64" s="8">
        <v>1</v>
      </c>
      <c r="W64" s="8">
        <v>1</v>
      </c>
      <c r="X64" s="8">
        <v>1</v>
      </c>
      <c r="Y64" s="8">
        <v>0</v>
      </c>
      <c r="Z64" s="8">
        <v>0</v>
      </c>
      <c r="AA64" s="8">
        <v>1</v>
      </c>
      <c r="AB64" s="8">
        <v>0</v>
      </c>
      <c r="AC64" s="7">
        <v>1</v>
      </c>
    </row>
    <row r="65" spans="1:29" x14ac:dyDescent="0.2">
      <c r="A65" s="10" t="s">
        <v>165</v>
      </c>
      <c r="B65" s="8">
        <v>64</v>
      </c>
      <c r="C65" s="7" t="s">
        <v>77</v>
      </c>
      <c r="D65" s="7">
        <v>4</v>
      </c>
      <c r="E65" s="8">
        <v>1</v>
      </c>
      <c r="F65" s="8">
        <v>1</v>
      </c>
      <c r="G65" s="8">
        <v>-1</v>
      </c>
      <c r="H65" s="8">
        <v>0</v>
      </c>
      <c r="I65" s="8">
        <v>0</v>
      </c>
      <c r="J65" s="8">
        <v>0</v>
      </c>
      <c r="K65" s="8">
        <v>0</v>
      </c>
      <c r="L65" s="8">
        <v>1</v>
      </c>
      <c r="M65" s="8">
        <v>0</v>
      </c>
      <c r="N65" s="8">
        <v>0</v>
      </c>
      <c r="O65" s="8">
        <v>0</v>
      </c>
      <c r="P65" s="8">
        <v>1</v>
      </c>
      <c r="Q65" s="8">
        <v>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1</v>
      </c>
      <c r="X65" s="8">
        <v>0</v>
      </c>
      <c r="Y65" s="8">
        <v>0</v>
      </c>
      <c r="Z65" s="8">
        <v>0</v>
      </c>
      <c r="AA65" s="8">
        <v>1</v>
      </c>
      <c r="AB65" s="8">
        <v>0</v>
      </c>
      <c r="AC65" s="7">
        <v>0</v>
      </c>
    </row>
    <row r="66" spans="1:29" x14ac:dyDescent="0.2">
      <c r="A66" s="20" t="s">
        <v>165</v>
      </c>
      <c r="B66" s="8">
        <v>65</v>
      </c>
      <c r="C66" s="7" t="s">
        <v>77</v>
      </c>
      <c r="D66" s="7">
        <v>5</v>
      </c>
      <c r="E66" s="8">
        <v>0</v>
      </c>
      <c r="F66" s="8">
        <v>0</v>
      </c>
      <c r="G66" s="8">
        <v>-1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1</v>
      </c>
      <c r="R66" s="8">
        <v>1</v>
      </c>
      <c r="S66" s="8">
        <v>0</v>
      </c>
      <c r="T66" s="8">
        <v>1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1</v>
      </c>
      <c r="AA66" s="8">
        <v>1</v>
      </c>
      <c r="AB66" s="8">
        <v>0</v>
      </c>
      <c r="AC66" s="7">
        <v>0</v>
      </c>
    </row>
    <row r="67" spans="1:29" x14ac:dyDescent="0.2">
      <c r="A67" s="10" t="s">
        <v>165</v>
      </c>
      <c r="B67" s="8">
        <v>66</v>
      </c>
      <c r="C67" s="7" t="s">
        <v>77</v>
      </c>
      <c r="D67" s="7">
        <v>6</v>
      </c>
      <c r="E67" s="8">
        <v>0</v>
      </c>
      <c r="F67" s="8">
        <v>0</v>
      </c>
      <c r="G67" s="8">
        <v>-1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1</v>
      </c>
      <c r="Q67" s="8">
        <v>1</v>
      </c>
      <c r="R67" s="8">
        <v>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7">
        <v>0</v>
      </c>
    </row>
    <row r="68" spans="1:29" s="5" customFormat="1" x14ac:dyDescent="0.2">
      <c r="A68" s="5" t="s">
        <v>165</v>
      </c>
      <c r="B68" s="13">
        <v>67</v>
      </c>
      <c r="C68" s="14" t="s">
        <v>77</v>
      </c>
      <c r="D68" s="14">
        <v>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4"/>
    </row>
    <row r="69" spans="1:29" s="5" customFormat="1" x14ac:dyDescent="0.2">
      <c r="A69" s="16" t="s">
        <v>165</v>
      </c>
      <c r="B69" s="13">
        <v>68</v>
      </c>
      <c r="C69" s="14" t="s">
        <v>77</v>
      </c>
      <c r="D69" s="14">
        <v>8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4"/>
    </row>
    <row r="70" spans="1:29" x14ac:dyDescent="0.2">
      <c r="A70" s="10" t="s">
        <v>165</v>
      </c>
      <c r="B70" s="8">
        <v>69</v>
      </c>
      <c r="C70" s="7" t="s">
        <v>77</v>
      </c>
      <c r="D70" s="7">
        <v>9</v>
      </c>
      <c r="E70" s="8">
        <v>1</v>
      </c>
      <c r="F70" s="8">
        <v>1</v>
      </c>
      <c r="G70" s="8">
        <v>1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1</v>
      </c>
      <c r="Q70" s="8">
        <v>1</v>
      </c>
      <c r="R70" s="8">
        <v>1</v>
      </c>
      <c r="S70" s="8">
        <v>0</v>
      </c>
      <c r="T70" s="8">
        <v>1</v>
      </c>
      <c r="U70" s="8">
        <v>0</v>
      </c>
      <c r="V70" s="8">
        <v>0</v>
      </c>
      <c r="W70" s="8">
        <v>0</v>
      </c>
      <c r="X70" s="8">
        <v>0</v>
      </c>
      <c r="Y70" s="8">
        <v>1</v>
      </c>
      <c r="Z70" s="8">
        <v>1</v>
      </c>
      <c r="AA70" s="8">
        <v>0</v>
      </c>
      <c r="AB70" s="8">
        <v>0</v>
      </c>
      <c r="AC70" s="7">
        <v>0</v>
      </c>
    </row>
    <row r="71" spans="1:29" x14ac:dyDescent="0.2">
      <c r="A71" s="20" t="s">
        <v>165</v>
      </c>
      <c r="B71" s="8">
        <v>70</v>
      </c>
      <c r="C71" s="7" t="s">
        <v>77</v>
      </c>
      <c r="D71" s="7">
        <v>10</v>
      </c>
      <c r="E71" s="8">
        <v>0</v>
      </c>
      <c r="F71" s="8">
        <v>0</v>
      </c>
      <c r="G71" s="8">
        <v>-1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1</v>
      </c>
      <c r="R71" s="8">
        <v>1</v>
      </c>
      <c r="S71" s="8">
        <v>0</v>
      </c>
      <c r="T71" s="8">
        <v>1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1</v>
      </c>
      <c r="AA71" s="8">
        <v>1</v>
      </c>
      <c r="AB71" s="8">
        <v>0</v>
      </c>
      <c r="AC71" s="7">
        <v>0</v>
      </c>
    </row>
    <row r="72" spans="1:29" x14ac:dyDescent="0.2">
      <c r="A72" s="7" t="s">
        <v>165</v>
      </c>
      <c r="B72" s="8">
        <v>71</v>
      </c>
      <c r="C72" s="7" t="s">
        <v>77</v>
      </c>
      <c r="D72" s="7">
        <v>11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</v>
      </c>
      <c r="M72" s="8">
        <v>0</v>
      </c>
      <c r="N72" s="8">
        <v>0</v>
      </c>
      <c r="O72" s="8">
        <v>0</v>
      </c>
      <c r="P72" s="8">
        <v>1</v>
      </c>
      <c r="Q72" s="8">
        <v>1</v>
      </c>
      <c r="R72" s="8">
        <v>1</v>
      </c>
      <c r="S72" s="8">
        <v>0</v>
      </c>
      <c r="T72" s="8">
        <v>0</v>
      </c>
      <c r="U72" s="8">
        <v>0</v>
      </c>
      <c r="V72" s="8">
        <v>0</v>
      </c>
      <c r="W72" s="8">
        <v>1</v>
      </c>
      <c r="X72" s="8">
        <v>0</v>
      </c>
      <c r="Y72" s="8">
        <v>0</v>
      </c>
      <c r="Z72" s="8">
        <v>1</v>
      </c>
      <c r="AA72" s="8">
        <v>0</v>
      </c>
      <c r="AB72" s="8">
        <v>0</v>
      </c>
      <c r="AC72" s="7">
        <v>0</v>
      </c>
    </row>
    <row r="73" spans="1:29" x14ac:dyDescent="0.2">
      <c r="A73" s="20" t="s">
        <v>165</v>
      </c>
      <c r="B73" s="8">
        <v>72</v>
      </c>
      <c r="C73" s="7" t="s">
        <v>77</v>
      </c>
      <c r="D73" s="7">
        <v>12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1</v>
      </c>
      <c r="M73" s="8">
        <v>0</v>
      </c>
      <c r="N73" s="8">
        <v>0</v>
      </c>
      <c r="O73" s="8">
        <v>0</v>
      </c>
      <c r="P73" s="8">
        <v>0</v>
      </c>
      <c r="Q73" s="8">
        <v>1</v>
      </c>
      <c r="R73" s="8">
        <v>1</v>
      </c>
      <c r="S73" s="8">
        <v>0</v>
      </c>
      <c r="T73" s="8">
        <v>1</v>
      </c>
      <c r="U73" s="8">
        <v>0</v>
      </c>
      <c r="V73" s="8">
        <v>1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7">
        <v>0</v>
      </c>
    </row>
    <row r="74" spans="1:29" x14ac:dyDescent="0.2">
      <c r="A74" s="7" t="s">
        <v>165</v>
      </c>
      <c r="B74" s="8">
        <v>73</v>
      </c>
      <c r="C74" s="7" t="s">
        <v>77</v>
      </c>
      <c r="D74" s="7">
        <v>13</v>
      </c>
      <c r="E74" s="8">
        <v>0</v>
      </c>
      <c r="F74" s="8">
        <v>1</v>
      </c>
      <c r="G74" s="8">
        <v>0</v>
      </c>
      <c r="H74" s="8">
        <v>0</v>
      </c>
      <c r="I74" s="8">
        <v>1</v>
      </c>
      <c r="J74" s="8">
        <v>1</v>
      </c>
      <c r="K74" s="8">
        <v>0</v>
      </c>
      <c r="L74" s="8">
        <v>1</v>
      </c>
      <c r="M74" s="8">
        <v>0</v>
      </c>
      <c r="N74" s="8">
        <v>0</v>
      </c>
      <c r="O74" s="8">
        <v>0</v>
      </c>
      <c r="P74" s="8">
        <v>0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1</v>
      </c>
      <c r="AB74" s="8">
        <v>0</v>
      </c>
      <c r="AC74" s="7">
        <v>0</v>
      </c>
    </row>
    <row r="75" spans="1:29" x14ac:dyDescent="0.2">
      <c r="A75" s="20" t="s">
        <v>165</v>
      </c>
      <c r="B75" s="8">
        <v>74</v>
      </c>
      <c r="C75" s="7" t="s">
        <v>77</v>
      </c>
      <c r="D75" s="7">
        <v>14</v>
      </c>
      <c r="E75" s="8">
        <v>1</v>
      </c>
      <c r="F75" s="8">
        <v>0</v>
      </c>
      <c r="G75" s="8">
        <v>-1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1</v>
      </c>
      <c r="R75" s="8">
        <v>1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1</v>
      </c>
      <c r="Z75" s="8">
        <v>0</v>
      </c>
      <c r="AA75" s="8">
        <v>1</v>
      </c>
      <c r="AB75" s="8">
        <v>0</v>
      </c>
      <c r="AC75" s="7">
        <v>0</v>
      </c>
    </row>
    <row r="76" spans="1:29" x14ac:dyDescent="0.2">
      <c r="A76" s="7" t="s">
        <v>165</v>
      </c>
      <c r="B76" s="8">
        <v>75</v>
      </c>
      <c r="C76" s="7" t="s">
        <v>77</v>
      </c>
      <c r="D76" s="7">
        <v>15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1</v>
      </c>
      <c r="M76" s="8">
        <v>0</v>
      </c>
      <c r="N76" s="8">
        <v>1</v>
      </c>
      <c r="O76" s="8">
        <v>0</v>
      </c>
      <c r="P76" s="8">
        <v>0</v>
      </c>
      <c r="Q76" s="8">
        <v>1</v>
      </c>
      <c r="R76" s="8">
        <v>1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1</v>
      </c>
      <c r="AB76" s="8">
        <v>0</v>
      </c>
      <c r="AC76" s="7">
        <v>1</v>
      </c>
    </row>
    <row r="77" spans="1:29" x14ac:dyDescent="0.2">
      <c r="A77" s="20" t="s">
        <v>165</v>
      </c>
      <c r="B77" s="8">
        <v>76</v>
      </c>
      <c r="C77" s="7" t="s">
        <v>77</v>
      </c>
      <c r="D77" s="7">
        <v>16</v>
      </c>
      <c r="E77" s="8">
        <v>0</v>
      </c>
      <c r="F77" s="8">
        <v>0</v>
      </c>
      <c r="G77" s="8">
        <v>-1</v>
      </c>
      <c r="H77" s="8">
        <v>0</v>
      </c>
      <c r="I77" s="8">
        <v>0</v>
      </c>
      <c r="J77" s="8">
        <v>0</v>
      </c>
      <c r="K77" s="8">
        <v>0</v>
      </c>
      <c r="L77" s="8">
        <v>1</v>
      </c>
      <c r="M77" s="8">
        <v>0</v>
      </c>
      <c r="N77" s="8">
        <v>0</v>
      </c>
      <c r="O77" s="8">
        <v>0</v>
      </c>
      <c r="P77" s="8">
        <v>0</v>
      </c>
      <c r="Q77" s="8">
        <v>1</v>
      </c>
      <c r="R77" s="8">
        <v>1</v>
      </c>
      <c r="S77" s="8">
        <v>0</v>
      </c>
      <c r="T77" s="8">
        <v>1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7">
        <v>0</v>
      </c>
    </row>
    <row r="78" spans="1:29" x14ac:dyDescent="0.2">
      <c r="A78" s="7" t="s">
        <v>165</v>
      </c>
      <c r="B78" s="8">
        <v>77</v>
      </c>
      <c r="C78" s="7" t="s">
        <v>77</v>
      </c>
      <c r="D78" s="7">
        <v>17</v>
      </c>
      <c r="E78" s="8">
        <v>0</v>
      </c>
      <c r="F78" s="8">
        <v>0</v>
      </c>
      <c r="G78" s="8">
        <v>-1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1</v>
      </c>
      <c r="Q78" s="8">
        <v>1</v>
      </c>
      <c r="R78" s="8">
        <v>1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7">
        <v>0</v>
      </c>
    </row>
    <row r="79" spans="1:29" x14ac:dyDescent="0.2">
      <c r="A79" s="10" t="s">
        <v>165</v>
      </c>
      <c r="B79" s="8">
        <v>78</v>
      </c>
      <c r="C79" s="7" t="s">
        <v>77</v>
      </c>
      <c r="D79" s="7">
        <v>18</v>
      </c>
      <c r="E79" s="8">
        <v>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</v>
      </c>
      <c r="R79" s="8">
        <v>1</v>
      </c>
      <c r="S79" s="8">
        <v>0</v>
      </c>
      <c r="T79" s="8">
        <v>1</v>
      </c>
      <c r="U79" s="8">
        <v>0</v>
      </c>
      <c r="V79" s="8">
        <v>1</v>
      </c>
      <c r="W79" s="8">
        <v>1</v>
      </c>
      <c r="X79" s="8">
        <v>1</v>
      </c>
      <c r="Y79" s="8">
        <v>0</v>
      </c>
      <c r="Z79" s="8">
        <v>1</v>
      </c>
      <c r="AA79" s="8">
        <v>1</v>
      </c>
      <c r="AB79" s="8">
        <v>0</v>
      </c>
      <c r="AC79" s="7">
        <v>0</v>
      </c>
    </row>
    <row r="80" spans="1:29" s="5" customFormat="1" x14ac:dyDescent="0.2">
      <c r="A80" s="5" t="s">
        <v>165</v>
      </c>
      <c r="B80" s="13">
        <v>79</v>
      </c>
      <c r="C80" s="14" t="s">
        <v>77</v>
      </c>
      <c r="D80" s="14">
        <v>19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4"/>
    </row>
    <row r="81" spans="1:29" x14ac:dyDescent="0.2">
      <c r="A81" s="7" t="s">
        <v>165</v>
      </c>
      <c r="B81" s="8">
        <v>80</v>
      </c>
      <c r="C81" s="7" t="s">
        <v>77</v>
      </c>
      <c r="D81" s="7">
        <v>20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1</v>
      </c>
      <c r="R81" s="8">
        <v>1</v>
      </c>
      <c r="S81" s="8">
        <v>0</v>
      </c>
      <c r="T81" s="8">
        <v>1</v>
      </c>
      <c r="U81" s="8">
        <v>0</v>
      </c>
      <c r="V81" s="8">
        <v>0</v>
      </c>
      <c r="W81" s="8">
        <v>1</v>
      </c>
      <c r="X81" s="8">
        <v>1</v>
      </c>
      <c r="Y81" s="8">
        <v>0</v>
      </c>
      <c r="Z81" s="8">
        <v>1</v>
      </c>
      <c r="AA81" s="8">
        <v>1</v>
      </c>
      <c r="AB81" s="8">
        <v>0</v>
      </c>
      <c r="AC81" s="7">
        <v>0</v>
      </c>
    </row>
    <row r="82" spans="1:29" x14ac:dyDescent="0.2">
      <c r="A82" s="7" t="s">
        <v>165</v>
      </c>
      <c r="B82" s="8">
        <v>81</v>
      </c>
      <c r="C82" s="7" t="s">
        <v>98</v>
      </c>
      <c r="D82" s="7">
        <v>1</v>
      </c>
      <c r="E82" s="8">
        <v>0</v>
      </c>
      <c r="F82" s="8">
        <v>0</v>
      </c>
      <c r="G82" s="8">
        <v>-1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1</v>
      </c>
      <c r="R82" s="8">
        <v>1</v>
      </c>
      <c r="S82" s="8">
        <v>0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1</v>
      </c>
      <c r="AB82" s="8">
        <v>1</v>
      </c>
      <c r="AC82" s="7">
        <v>1</v>
      </c>
    </row>
    <row r="83" spans="1:29" x14ac:dyDescent="0.2">
      <c r="A83" s="20" t="s">
        <v>165</v>
      </c>
      <c r="B83" s="8">
        <v>82</v>
      </c>
      <c r="C83" s="7" t="s">
        <v>98</v>
      </c>
      <c r="D83" s="7">
        <v>2</v>
      </c>
      <c r="E83" s="8">
        <v>0</v>
      </c>
      <c r="F83" s="8">
        <v>0</v>
      </c>
      <c r="G83" s="8">
        <v>-1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8">
        <v>1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1</v>
      </c>
      <c r="AB83" s="8">
        <v>1</v>
      </c>
      <c r="AC83" s="7">
        <v>1</v>
      </c>
    </row>
    <row r="84" spans="1:29" x14ac:dyDescent="0.2">
      <c r="A84" s="7" t="s">
        <v>165</v>
      </c>
      <c r="B84" s="8">
        <v>83</v>
      </c>
      <c r="C84" s="7" t="s">
        <v>98</v>
      </c>
      <c r="D84" s="7">
        <v>3</v>
      </c>
      <c r="E84" s="8">
        <v>1</v>
      </c>
      <c r="F84" s="8">
        <v>0</v>
      </c>
      <c r="G84" s="8">
        <v>-1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1</v>
      </c>
      <c r="O84" s="8">
        <v>0</v>
      </c>
      <c r="P84" s="8">
        <v>0</v>
      </c>
      <c r="Q84" s="8">
        <v>1</v>
      </c>
      <c r="R84" s="8">
        <v>1</v>
      </c>
      <c r="S84" s="8">
        <v>0</v>
      </c>
      <c r="T84" s="8">
        <v>1</v>
      </c>
      <c r="U84" s="8">
        <v>0</v>
      </c>
      <c r="V84" s="8">
        <v>1</v>
      </c>
      <c r="W84" s="8">
        <v>1</v>
      </c>
      <c r="X84" s="8">
        <v>0</v>
      </c>
      <c r="Y84" s="8">
        <v>0</v>
      </c>
      <c r="Z84" s="8">
        <v>0</v>
      </c>
      <c r="AA84" s="8">
        <v>1</v>
      </c>
      <c r="AB84" s="8">
        <v>0</v>
      </c>
      <c r="AC84" s="7">
        <v>0</v>
      </c>
    </row>
    <row r="85" spans="1:29" x14ac:dyDescent="0.2">
      <c r="A85" s="20" t="s">
        <v>165</v>
      </c>
      <c r="B85" s="8">
        <v>84</v>
      </c>
      <c r="C85" s="7" t="s">
        <v>98</v>
      </c>
      <c r="D85" s="7">
        <v>4</v>
      </c>
      <c r="E85" s="8">
        <v>1</v>
      </c>
      <c r="F85" s="8">
        <v>1</v>
      </c>
      <c r="G85" s="8">
        <v>1</v>
      </c>
      <c r="H85" s="8">
        <v>0</v>
      </c>
      <c r="I85" s="8">
        <v>1</v>
      </c>
      <c r="J85" s="8">
        <v>1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1</v>
      </c>
      <c r="R85" s="8">
        <v>1</v>
      </c>
      <c r="S85" s="8">
        <v>0</v>
      </c>
      <c r="T85" s="8">
        <v>1</v>
      </c>
      <c r="U85" s="8">
        <v>0</v>
      </c>
      <c r="V85" s="8">
        <v>0</v>
      </c>
      <c r="W85" s="8">
        <v>1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7">
        <v>0</v>
      </c>
    </row>
    <row r="86" spans="1:29" x14ac:dyDescent="0.2">
      <c r="A86" s="7" t="s">
        <v>165</v>
      </c>
      <c r="B86" s="8">
        <v>85</v>
      </c>
      <c r="C86" s="7" t="s">
        <v>98</v>
      </c>
      <c r="D86" s="7">
        <v>5</v>
      </c>
      <c r="E86" s="8">
        <v>0</v>
      </c>
      <c r="F86" s="8">
        <v>0</v>
      </c>
      <c r="G86" s="8">
        <v>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1</v>
      </c>
      <c r="N86" s="8">
        <v>0</v>
      </c>
      <c r="O86" s="8">
        <v>0</v>
      </c>
      <c r="P86" s="8">
        <v>0</v>
      </c>
      <c r="Q86" s="8">
        <v>1</v>
      </c>
      <c r="R86" s="8">
        <v>1</v>
      </c>
      <c r="S86" s="8">
        <v>0</v>
      </c>
      <c r="T86" s="8">
        <v>1</v>
      </c>
      <c r="U86" s="8">
        <v>0</v>
      </c>
      <c r="V86" s="8">
        <v>1</v>
      </c>
      <c r="W86" s="8">
        <v>0</v>
      </c>
      <c r="X86" s="8">
        <v>0</v>
      </c>
      <c r="Y86" s="8">
        <v>0</v>
      </c>
      <c r="Z86" s="8">
        <v>1</v>
      </c>
      <c r="AA86" s="8">
        <v>0</v>
      </c>
      <c r="AB86" s="8">
        <v>0</v>
      </c>
      <c r="AC86" s="7">
        <v>0</v>
      </c>
    </row>
    <row r="87" spans="1:29" x14ac:dyDescent="0.2">
      <c r="A87" s="20" t="s">
        <v>165</v>
      </c>
      <c r="B87" s="8">
        <v>86</v>
      </c>
      <c r="C87" s="7" t="s">
        <v>98</v>
      </c>
      <c r="D87" s="7">
        <v>6</v>
      </c>
      <c r="E87" s="8">
        <v>0</v>
      </c>
      <c r="F87" s="8">
        <v>0</v>
      </c>
      <c r="G87" s="8">
        <v>-1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</v>
      </c>
      <c r="O87" s="8">
        <v>1</v>
      </c>
      <c r="P87" s="8">
        <v>0</v>
      </c>
      <c r="Q87" s="8">
        <v>1</v>
      </c>
      <c r="R87" s="8">
        <v>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1</v>
      </c>
      <c r="AB87" s="8">
        <v>0</v>
      </c>
      <c r="AC87" s="7">
        <v>0</v>
      </c>
    </row>
    <row r="88" spans="1:29" x14ac:dyDescent="0.2">
      <c r="A88" s="7" t="s">
        <v>165</v>
      </c>
      <c r="B88" s="8">
        <v>87</v>
      </c>
      <c r="C88" s="7" t="s">
        <v>98</v>
      </c>
      <c r="D88" s="7">
        <v>7</v>
      </c>
      <c r="E88" s="8">
        <v>0</v>
      </c>
      <c r="F88" s="8">
        <v>0</v>
      </c>
      <c r="G88" s="8">
        <v>-1</v>
      </c>
      <c r="H88" s="8">
        <v>1</v>
      </c>
      <c r="I88" s="8">
        <v>0</v>
      </c>
      <c r="J88" s="8">
        <v>0</v>
      </c>
      <c r="K88" s="8">
        <v>0</v>
      </c>
      <c r="L88" s="8">
        <v>0</v>
      </c>
      <c r="M88" s="8">
        <v>1</v>
      </c>
      <c r="N88" s="8">
        <v>0</v>
      </c>
      <c r="O88" s="8">
        <v>1</v>
      </c>
      <c r="P88" s="8">
        <v>0</v>
      </c>
      <c r="Q88" s="8">
        <v>1</v>
      </c>
      <c r="R88" s="8">
        <v>1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1</v>
      </c>
      <c r="AB88" s="8">
        <v>0</v>
      </c>
      <c r="AC88" s="7">
        <v>1</v>
      </c>
    </row>
    <row r="89" spans="1:29" x14ac:dyDescent="0.2">
      <c r="A89" s="10" t="s">
        <v>165</v>
      </c>
      <c r="B89" s="8">
        <v>88</v>
      </c>
      <c r="C89" s="7" t="s">
        <v>98</v>
      </c>
      <c r="D89" s="7">
        <v>8</v>
      </c>
      <c r="E89" s="8">
        <v>0</v>
      </c>
      <c r="F89" s="8">
        <v>0</v>
      </c>
      <c r="G89" s="8">
        <v>-1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0</v>
      </c>
      <c r="O89" s="8">
        <v>0</v>
      </c>
      <c r="P89" s="8">
        <v>0</v>
      </c>
      <c r="Q89" s="8">
        <v>0</v>
      </c>
      <c r="R89" s="8">
        <v>1</v>
      </c>
      <c r="S89" s="8">
        <v>0</v>
      </c>
      <c r="T89" s="8">
        <v>1</v>
      </c>
      <c r="U89" s="8">
        <v>1</v>
      </c>
      <c r="V89" s="8">
        <v>0</v>
      </c>
      <c r="W89" s="8">
        <v>0</v>
      </c>
      <c r="X89" s="8">
        <v>1</v>
      </c>
      <c r="Y89" s="8">
        <v>1</v>
      </c>
      <c r="Z89" s="8">
        <v>0</v>
      </c>
      <c r="AA89" s="8">
        <v>0</v>
      </c>
      <c r="AB89" s="8">
        <v>1</v>
      </c>
      <c r="AC89" s="7">
        <v>0</v>
      </c>
    </row>
    <row r="90" spans="1:29" x14ac:dyDescent="0.2">
      <c r="A90" s="20" t="s">
        <v>165</v>
      </c>
      <c r="B90" s="8">
        <v>89</v>
      </c>
      <c r="C90" s="7" t="s">
        <v>98</v>
      </c>
      <c r="D90" s="7">
        <v>9</v>
      </c>
      <c r="E90" s="8">
        <v>0</v>
      </c>
      <c r="F90" s="8">
        <v>0</v>
      </c>
      <c r="G90" s="8">
        <v>-1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1</v>
      </c>
      <c r="O90" s="8">
        <v>0</v>
      </c>
      <c r="P90" s="8">
        <v>0</v>
      </c>
      <c r="Q90" s="8">
        <v>1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1</v>
      </c>
      <c r="AA90" s="8">
        <v>1</v>
      </c>
      <c r="AB90" s="8">
        <v>0</v>
      </c>
      <c r="AC90" s="7">
        <v>1</v>
      </c>
    </row>
    <row r="91" spans="1:29" x14ac:dyDescent="0.2">
      <c r="A91" s="10" t="s">
        <v>165</v>
      </c>
      <c r="B91" s="8">
        <v>90</v>
      </c>
      <c r="C91" s="7" t="s">
        <v>98</v>
      </c>
      <c r="D91" s="7">
        <v>10</v>
      </c>
      <c r="E91" s="8">
        <v>1</v>
      </c>
      <c r="F91" s="8">
        <v>0</v>
      </c>
      <c r="G91" s="8">
        <v>1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</v>
      </c>
      <c r="N91" s="8">
        <v>0</v>
      </c>
      <c r="O91" s="8">
        <v>0</v>
      </c>
      <c r="P91" s="8">
        <v>0</v>
      </c>
      <c r="Q91" s="8">
        <v>1</v>
      </c>
      <c r="R91" s="8">
        <v>1</v>
      </c>
      <c r="S91" s="8">
        <v>0</v>
      </c>
      <c r="T91" s="8">
        <v>1</v>
      </c>
      <c r="U91" s="8">
        <v>0</v>
      </c>
      <c r="V91" s="8">
        <v>0</v>
      </c>
      <c r="W91" s="8">
        <v>1</v>
      </c>
      <c r="X91" s="8">
        <v>1</v>
      </c>
      <c r="Y91" s="8">
        <v>0</v>
      </c>
      <c r="Z91" s="8">
        <v>0</v>
      </c>
      <c r="AA91" s="8">
        <v>0</v>
      </c>
      <c r="AB91" s="8">
        <v>1</v>
      </c>
      <c r="AC91" s="7">
        <v>0</v>
      </c>
    </row>
    <row r="92" spans="1:29" x14ac:dyDescent="0.2">
      <c r="A92" s="20" t="s">
        <v>165</v>
      </c>
      <c r="B92" s="8">
        <v>91</v>
      </c>
      <c r="C92" s="7" t="s">
        <v>98</v>
      </c>
      <c r="D92" s="7">
        <v>11</v>
      </c>
      <c r="E92" s="8">
        <v>0</v>
      </c>
      <c r="F92" s="8">
        <v>0</v>
      </c>
      <c r="G92" s="8">
        <v>-1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1</v>
      </c>
      <c r="O92" s="8">
        <v>0</v>
      </c>
      <c r="P92" s="8">
        <v>0</v>
      </c>
      <c r="Q92" s="8">
        <v>1</v>
      </c>
      <c r="R92" s="8">
        <v>1</v>
      </c>
      <c r="S92" s="8">
        <v>0</v>
      </c>
      <c r="T92" s="8">
        <v>1</v>
      </c>
      <c r="U92" s="8">
        <v>0</v>
      </c>
      <c r="V92" s="8">
        <v>1</v>
      </c>
      <c r="W92" s="8">
        <v>1</v>
      </c>
      <c r="X92" s="8">
        <v>0</v>
      </c>
      <c r="Y92" s="8">
        <v>0</v>
      </c>
      <c r="Z92" s="8">
        <v>1</v>
      </c>
      <c r="AA92" s="8">
        <v>1</v>
      </c>
      <c r="AB92" s="8">
        <v>1</v>
      </c>
      <c r="AC92" s="7">
        <v>1</v>
      </c>
    </row>
    <row r="93" spans="1:29" x14ac:dyDescent="0.2">
      <c r="A93" s="20" t="s">
        <v>165</v>
      </c>
      <c r="B93" s="8">
        <v>92</v>
      </c>
      <c r="C93" s="7" t="s">
        <v>98</v>
      </c>
      <c r="D93" s="7">
        <v>12</v>
      </c>
      <c r="E93" s="8">
        <v>0</v>
      </c>
      <c r="F93" s="8">
        <v>0</v>
      </c>
      <c r="G93" s="8">
        <v>-1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</v>
      </c>
      <c r="N93" s="8">
        <v>0</v>
      </c>
      <c r="O93" s="8">
        <v>0</v>
      </c>
      <c r="P93" s="8">
        <v>0</v>
      </c>
      <c r="Q93" s="8">
        <v>1</v>
      </c>
      <c r="R93" s="8">
        <v>1</v>
      </c>
      <c r="S93" s="8">
        <v>0</v>
      </c>
      <c r="T93" s="8">
        <v>1</v>
      </c>
      <c r="U93" s="8">
        <v>0</v>
      </c>
      <c r="V93" s="8">
        <v>0</v>
      </c>
      <c r="W93" s="8">
        <v>1</v>
      </c>
      <c r="X93" s="8">
        <v>0</v>
      </c>
      <c r="Y93" s="8">
        <v>0</v>
      </c>
      <c r="Z93" s="8">
        <v>0</v>
      </c>
      <c r="AA93" s="8">
        <v>1</v>
      </c>
      <c r="AB93" s="8">
        <v>1</v>
      </c>
      <c r="AC93" s="7">
        <v>0</v>
      </c>
    </row>
    <row r="94" spans="1:29" x14ac:dyDescent="0.2">
      <c r="A94" s="7" t="s">
        <v>165</v>
      </c>
      <c r="B94" s="8">
        <v>93</v>
      </c>
      <c r="C94" s="7" t="s">
        <v>98</v>
      </c>
      <c r="D94" s="7">
        <v>13</v>
      </c>
      <c r="E94" s="8">
        <v>1</v>
      </c>
      <c r="F94" s="8">
        <v>0</v>
      </c>
      <c r="G94" s="8">
        <v>-1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</v>
      </c>
      <c r="N94" s="8">
        <v>0</v>
      </c>
      <c r="O94" s="8">
        <v>0</v>
      </c>
      <c r="P94" s="8">
        <v>1</v>
      </c>
      <c r="Q94" s="8">
        <v>1</v>
      </c>
      <c r="R94" s="8">
        <v>1</v>
      </c>
      <c r="S94" s="8">
        <v>1</v>
      </c>
      <c r="T94" s="8">
        <v>1</v>
      </c>
      <c r="U94" s="8">
        <v>0</v>
      </c>
      <c r="V94" s="8">
        <v>1</v>
      </c>
      <c r="W94" s="8">
        <v>1</v>
      </c>
      <c r="X94" s="8">
        <v>1</v>
      </c>
      <c r="Y94" s="8">
        <v>0</v>
      </c>
      <c r="Z94" s="8">
        <v>0</v>
      </c>
      <c r="AA94" s="8">
        <v>1</v>
      </c>
      <c r="AB94" s="8">
        <v>1</v>
      </c>
      <c r="AC94" s="7">
        <v>0</v>
      </c>
    </row>
    <row r="95" spans="1:29" x14ac:dyDescent="0.2">
      <c r="A95" s="20" t="s">
        <v>165</v>
      </c>
      <c r="B95" s="8">
        <v>94</v>
      </c>
      <c r="C95" s="7" t="s">
        <v>98</v>
      </c>
      <c r="D95" s="7">
        <v>14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</v>
      </c>
      <c r="O95" s="8">
        <v>0</v>
      </c>
      <c r="P95" s="8">
        <v>0</v>
      </c>
      <c r="Q95" s="8">
        <v>1</v>
      </c>
      <c r="R95" s="8">
        <v>1</v>
      </c>
      <c r="S95" s="8">
        <v>1</v>
      </c>
      <c r="T95" s="8">
        <v>1</v>
      </c>
      <c r="U95" s="8">
        <v>0</v>
      </c>
      <c r="V95" s="8">
        <v>0</v>
      </c>
      <c r="W95" s="8">
        <v>1</v>
      </c>
      <c r="X95" s="8">
        <v>0</v>
      </c>
      <c r="Y95" s="8">
        <v>0</v>
      </c>
      <c r="Z95" s="8">
        <v>0</v>
      </c>
      <c r="AA95" s="8">
        <v>1</v>
      </c>
      <c r="AB95" s="8">
        <v>0</v>
      </c>
      <c r="AC95" s="7">
        <v>0</v>
      </c>
    </row>
    <row r="96" spans="1:29" x14ac:dyDescent="0.2">
      <c r="A96" s="7" t="s">
        <v>165</v>
      </c>
      <c r="B96" s="8">
        <v>95</v>
      </c>
      <c r="C96" s="7" t="s">
        <v>98</v>
      </c>
      <c r="D96" s="7">
        <v>15</v>
      </c>
      <c r="E96" s="8">
        <v>0</v>
      </c>
      <c r="F96" s="8">
        <v>0</v>
      </c>
      <c r="G96" s="8">
        <v>-1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</v>
      </c>
      <c r="N96" s="8">
        <v>1</v>
      </c>
      <c r="O96" s="8">
        <v>0</v>
      </c>
      <c r="P96" s="8">
        <v>0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1</v>
      </c>
      <c r="AB96" s="8">
        <v>0</v>
      </c>
      <c r="AC96" s="7">
        <v>0</v>
      </c>
    </row>
    <row r="97" spans="1:29" x14ac:dyDescent="0.2">
      <c r="A97" s="20" t="s">
        <v>165</v>
      </c>
      <c r="B97" s="8">
        <v>96</v>
      </c>
      <c r="C97" s="7" t="s">
        <v>98</v>
      </c>
      <c r="D97" s="7">
        <v>16</v>
      </c>
      <c r="E97" s="8">
        <v>0</v>
      </c>
      <c r="F97" s="8">
        <v>0</v>
      </c>
      <c r="G97" s="8">
        <v>-1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</v>
      </c>
      <c r="N97" s="8">
        <v>0</v>
      </c>
      <c r="O97" s="8">
        <v>0</v>
      </c>
      <c r="P97" s="8">
        <v>0</v>
      </c>
      <c r="Q97" s="8">
        <v>1</v>
      </c>
      <c r="R97" s="8">
        <v>1</v>
      </c>
      <c r="S97" s="8">
        <v>0</v>
      </c>
      <c r="T97" s="8">
        <v>0</v>
      </c>
      <c r="U97" s="8">
        <v>1</v>
      </c>
      <c r="V97" s="8">
        <v>0</v>
      </c>
      <c r="W97" s="8">
        <v>1</v>
      </c>
      <c r="X97" s="8">
        <v>0</v>
      </c>
      <c r="Y97" s="8">
        <v>0</v>
      </c>
      <c r="Z97" s="8">
        <v>0</v>
      </c>
      <c r="AA97" s="8">
        <v>1</v>
      </c>
      <c r="AB97" s="8">
        <v>0</v>
      </c>
      <c r="AC97" s="7">
        <v>0</v>
      </c>
    </row>
    <row r="98" spans="1:29" x14ac:dyDescent="0.2">
      <c r="A98" s="7" t="s">
        <v>165</v>
      </c>
      <c r="B98" s="8">
        <v>97</v>
      </c>
      <c r="C98" s="7" t="s">
        <v>98</v>
      </c>
      <c r="D98" s="7">
        <v>17</v>
      </c>
      <c r="E98" s="8">
        <v>0</v>
      </c>
      <c r="F98" s="8">
        <v>0</v>
      </c>
      <c r="G98" s="8">
        <v>-1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1</v>
      </c>
      <c r="R98" s="8">
        <v>1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7">
        <v>0</v>
      </c>
    </row>
    <row r="99" spans="1:29" x14ac:dyDescent="0.2">
      <c r="A99" s="10" t="s">
        <v>165</v>
      </c>
      <c r="B99" s="8">
        <v>98</v>
      </c>
      <c r="C99" s="7" t="s">
        <v>98</v>
      </c>
      <c r="D99" s="7">
        <v>18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1</v>
      </c>
      <c r="R99" s="8">
        <v>1</v>
      </c>
      <c r="S99" s="8">
        <v>0</v>
      </c>
      <c r="T99" s="8">
        <v>1</v>
      </c>
      <c r="U99" s="8">
        <v>0</v>
      </c>
      <c r="V99" s="8">
        <v>1</v>
      </c>
      <c r="W99" s="8">
        <v>0</v>
      </c>
      <c r="X99" s="8">
        <v>1</v>
      </c>
      <c r="Y99" s="8">
        <v>0</v>
      </c>
      <c r="Z99" s="8">
        <v>0</v>
      </c>
      <c r="AA99" s="8">
        <v>0</v>
      </c>
      <c r="AB99" s="8">
        <v>0</v>
      </c>
      <c r="AC99" s="7">
        <v>0</v>
      </c>
    </row>
    <row r="100" spans="1:29" x14ac:dyDescent="0.2">
      <c r="A100" s="20" t="s">
        <v>165</v>
      </c>
      <c r="B100" s="8">
        <v>99</v>
      </c>
      <c r="C100" s="7" t="s">
        <v>98</v>
      </c>
      <c r="D100" s="7">
        <v>19</v>
      </c>
      <c r="E100" s="8">
        <v>0</v>
      </c>
      <c r="F100" s="8">
        <v>0</v>
      </c>
      <c r="G100" s="8">
        <v>1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0</v>
      </c>
      <c r="O100" s="8">
        <v>0</v>
      </c>
      <c r="P100" s="8">
        <v>0</v>
      </c>
      <c r="Q100" s="8">
        <v>0</v>
      </c>
      <c r="R100" s="8">
        <v>1</v>
      </c>
      <c r="S100" s="8">
        <v>0</v>
      </c>
      <c r="T100" s="8">
        <v>1</v>
      </c>
      <c r="U100" s="8">
        <v>0</v>
      </c>
      <c r="V100" s="8">
        <v>1</v>
      </c>
      <c r="W100" s="8">
        <v>1</v>
      </c>
      <c r="X100" s="8">
        <v>0</v>
      </c>
      <c r="Y100" s="8">
        <v>0</v>
      </c>
      <c r="Z100" s="8">
        <v>1</v>
      </c>
      <c r="AA100" s="8">
        <v>0</v>
      </c>
      <c r="AB100" s="8">
        <v>1</v>
      </c>
      <c r="AC100" s="7">
        <v>0</v>
      </c>
    </row>
    <row r="101" spans="1:29" x14ac:dyDescent="0.2">
      <c r="A101" s="7" t="s">
        <v>165</v>
      </c>
      <c r="B101" s="8">
        <v>100</v>
      </c>
      <c r="C101" s="7" t="s">
        <v>98</v>
      </c>
      <c r="D101" s="7">
        <v>20</v>
      </c>
      <c r="E101" s="8">
        <v>1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1</v>
      </c>
      <c r="M101" s="8">
        <v>1</v>
      </c>
      <c r="N101" s="8">
        <v>0</v>
      </c>
      <c r="O101" s="8">
        <v>0</v>
      </c>
      <c r="P101" s="8">
        <v>1</v>
      </c>
      <c r="Q101" s="8">
        <v>1</v>
      </c>
      <c r="R101" s="8">
        <v>1</v>
      </c>
      <c r="S101" s="8">
        <v>1</v>
      </c>
      <c r="T101" s="8">
        <v>0</v>
      </c>
      <c r="U101" s="8">
        <v>1</v>
      </c>
      <c r="V101" s="8">
        <v>1</v>
      </c>
      <c r="W101" s="8">
        <v>1</v>
      </c>
      <c r="X101" s="8">
        <v>0</v>
      </c>
      <c r="Y101" s="8">
        <v>1</v>
      </c>
      <c r="Z101" s="8">
        <v>1</v>
      </c>
      <c r="AA101" s="8">
        <v>0</v>
      </c>
      <c r="AB101" s="8">
        <v>0</v>
      </c>
      <c r="AC101" s="7">
        <v>0</v>
      </c>
    </row>
    <row r="102" spans="1:29" x14ac:dyDescent="0.2">
      <c r="A102" s="7" t="s">
        <v>165</v>
      </c>
      <c r="B102" s="8">
        <v>101</v>
      </c>
      <c r="C102" s="7" t="s">
        <v>119</v>
      </c>
      <c r="D102" s="7">
        <v>1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</v>
      </c>
      <c r="M102" s="8">
        <v>1</v>
      </c>
      <c r="N102" s="8">
        <v>0</v>
      </c>
      <c r="O102" s="8">
        <v>0</v>
      </c>
      <c r="P102" s="8">
        <v>1</v>
      </c>
      <c r="Q102" s="8">
        <v>1</v>
      </c>
      <c r="R102" s="8">
        <v>1</v>
      </c>
      <c r="S102" s="8">
        <v>0</v>
      </c>
      <c r="T102" s="8">
        <v>0</v>
      </c>
      <c r="U102" s="8">
        <v>0</v>
      </c>
      <c r="V102" s="8">
        <v>0</v>
      </c>
      <c r="W102" s="8">
        <v>1</v>
      </c>
      <c r="X102" s="8">
        <v>1</v>
      </c>
      <c r="Y102" s="8">
        <v>0</v>
      </c>
      <c r="Z102" s="8">
        <v>0</v>
      </c>
      <c r="AA102" s="8">
        <v>1</v>
      </c>
      <c r="AB102" s="8">
        <v>0</v>
      </c>
      <c r="AC102" s="7">
        <v>1</v>
      </c>
    </row>
    <row r="103" spans="1:29" x14ac:dyDescent="0.2">
      <c r="A103" s="20" t="s">
        <v>165</v>
      </c>
      <c r="B103" s="8">
        <v>102</v>
      </c>
      <c r="C103" s="7" t="s">
        <v>119</v>
      </c>
      <c r="D103" s="7">
        <v>2</v>
      </c>
      <c r="E103" s="8">
        <v>0</v>
      </c>
      <c r="F103" s="8">
        <v>0</v>
      </c>
      <c r="G103" s="8">
        <v>-1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1</v>
      </c>
      <c r="S103" s="8">
        <v>0</v>
      </c>
      <c r="T103" s="8">
        <v>0</v>
      </c>
      <c r="U103" s="8">
        <v>0</v>
      </c>
      <c r="V103" s="8">
        <v>0</v>
      </c>
      <c r="W103" s="8">
        <v>1</v>
      </c>
      <c r="X103" s="8">
        <v>1</v>
      </c>
      <c r="Y103" s="8">
        <v>0</v>
      </c>
      <c r="Z103" s="8">
        <v>0</v>
      </c>
      <c r="AA103" s="8">
        <v>1</v>
      </c>
      <c r="AB103" s="8">
        <v>0</v>
      </c>
      <c r="AC103" s="7">
        <v>0</v>
      </c>
    </row>
    <row r="104" spans="1:29" x14ac:dyDescent="0.2">
      <c r="A104" s="7" t="s">
        <v>165</v>
      </c>
      <c r="B104" s="8">
        <v>103</v>
      </c>
      <c r="C104" s="7" t="s">
        <v>119</v>
      </c>
      <c r="D104" s="7">
        <v>3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</v>
      </c>
      <c r="N104" s="8">
        <v>0</v>
      </c>
      <c r="O104" s="8">
        <v>0</v>
      </c>
      <c r="P104" s="8">
        <v>0</v>
      </c>
      <c r="Q104" s="8">
        <v>1</v>
      </c>
      <c r="R104" s="8">
        <v>1</v>
      </c>
      <c r="S104" s="8">
        <v>0</v>
      </c>
      <c r="T104" s="8">
        <v>1</v>
      </c>
      <c r="U104" s="8">
        <v>0</v>
      </c>
      <c r="V104" s="8">
        <v>0</v>
      </c>
      <c r="W104" s="8">
        <v>1</v>
      </c>
      <c r="X104" s="8">
        <v>1</v>
      </c>
      <c r="Y104" s="8">
        <v>1</v>
      </c>
      <c r="Z104" s="8">
        <v>0</v>
      </c>
      <c r="AA104" s="8">
        <v>0</v>
      </c>
      <c r="AB104" s="8">
        <v>0</v>
      </c>
      <c r="AC104" s="7">
        <v>0</v>
      </c>
    </row>
    <row r="105" spans="1:29" x14ac:dyDescent="0.2">
      <c r="A105" s="20" t="s">
        <v>165</v>
      </c>
      <c r="B105" s="8">
        <v>104</v>
      </c>
      <c r="C105" s="7" t="s">
        <v>119</v>
      </c>
      <c r="D105" s="7">
        <v>4</v>
      </c>
      <c r="E105" s="8">
        <v>0</v>
      </c>
      <c r="F105" s="8">
        <v>0</v>
      </c>
      <c r="G105" s="8">
        <v>-1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1</v>
      </c>
      <c r="Q105" s="8">
        <v>1</v>
      </c>
      <c r="R105" s="8">
        <v>1</v>
      </c>
      <c r="S105" s="8">
        <v>0</v>
      </c>
      <c r="T105" s="8">
        <v>1</v>
      </c>
      <c r="U105" s="8">
        <v>0</v>
      </c>
      <c r="V105" s="8">
        <v>0</v>
      </c>
      <c r="W105" s="8">
        <v>1</v>
      </c>
      <c r="X105" s="8">
        <v>1</v>
      </c>
      <c r="Y105" s="8">
        <v>1</v>
      </c>
      <c r="Z105" s="8">
        <v>0</v>
      </c>
      <c r="AA105" s="8">
        <v>0</v>
      </c>
      <c r="AB105" s="8">
        <v>0</v>
      </c>
      <c r="AC105" s="7">
        <v>0</v>
      </c>
    </row>
    <row r="106" spans="1:29" s="5" customFormat="1" x14ac:dyDescent="0.2">
      <c r="A106" s="16" t="s">
        <v>165</v>
      </c>
      <c r="B106" s="13">
        <v>105</v>
      </c>
      <c r="C106" s="14" t="s">
        <v>119</v>
      </c>
      <c r="D106" s="14">
        <v>5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4"/>
    </row>
    <row r="107" spans="1:29" x14ac:dyDescent="0.2">
      <c r="A107" s="10" t="s">
        <v>165</v>
      </c>
      <c r="B107" s="21">
        <v>106</v>
      </c>
      <c r="C107" s="20" t="s">
        <v>119</v>
      </c>
      <c r="D107" s="20">
        <v>6</v>
      </c>
      <c r="E107" s="21">
        <v>1</v>
      </c>
      <c r="F107" s="21">
        <v>0</v>
      </c>
      <c r="G107" s="21">
        <v>-1</v>
      </c>
      <c r="H107" s="21">
        <v>0</v>
      </c>
      <c r="I107" s="21">
        <v>0</v>
      </c>
      <c r="J107" s="21">
        <v>0</v>
      </c>
      <c r="K107" s="21">
        <v>0</v>
      </c>
      <c r="L107" s="21">
        <v>1</v>
      </c>
      <c r="M107" s="21">
        <v>0</v>
      </c>
      <c r="N107" s="21">
        <v>0</v>
      </c>
      <c r="O107" s="21">
        <v>0</v>
      </c>
      <c r="P107" s="21">
        <v>1</v>
      </c>
      <c r="Q107" s="21">
        <v>1</v>
      </c>
      <c r="R107" s="21">
        <v>1</v>
      </c>
      <c r="S107" s="21">
        <v>0</v>
      </c>
      <c r="T107" s="21">
        <v>1</v>
      </c>
      <c r="U107" s="21">
        <v>0</v>
      </c>
      <c r="V107" s="21">
        <v>0</v>
      </c>
      <c r="W107" s="21">
        <v>1</v>
      </c>
      <c r="X107" s="21">
        <v>1</v>
      </c>
      <c r="Y107" s="21">
        <v>0</v>
      </c>
      <c r="Z107" s="21">
        <v>1</v>
      </c>
      <c r="AA107" s="21">
        <v>1</v>
      </c>
      <c r="AB107" s="21">
        <v>0</v>
      </c>
      <c r="AC107" s="20">
        <v>0</v>
      </c>
    </row>
    <row r="108" spans="1:29" x14ac:dyDescent="0.2">
      <c r="A108" s="20" t="s">
        <v>165</v>
      </c>
      <c r="B108" s="8">
        <v>107</v>
      </c>
      <c r="C108" s="7" t="s">
        <v>119</v>
      </c>
      <c r="D108" s="7">
        <v>7</v>
      </c>
      <c r="E108" s="8">
        <v>1</v>
      </c>
      <c r="F108" s="8">
        <v>1</v>
      </c>
      <c r="G108" s="8">
        <v>-1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0</v>
      </c>
      <c r="O108" s="8">
        <v>0</v>
      </c>
      <c r="P108" s="8">
        <v>1</v>
      </c>
      <c r="Q108" s="8">
        <v>1</v>
      </c>
      <c r="R108" s="8">
        <v>1</v>
      </c>
      <c r="S108" s="8">
        <v>0</v>
      </c>
      <c r="T108" s="8">
        <v>0</v>
      </c>
      <c r="U108" s="8">
        <v>0</v>
      </c>
      <c r="V108" s="8">
        <v>0</v>
      </c>
      <c r="W108" s="8">
        <v>1</v>
      </c>
      <c r="X108" s="8">
        <v>1</v>
      </c>
      <c r="Y108" s="8">
        <v>0</v>
      </c>
      <c r="Z108" s="8">
        <v>0</v>
      </c>
      <c r="AA108" s="8">
        <v>0</v>
      </c>
      <c r="AB108" s="8">
        <v>0</v>
      </c>
      <c r="AC108" s="7">
        <v>0</v>
      </c>
    </row>
    <row r="109" spans="1:29" x14ac:dyDescent="0.2">
      <c r="A109" s="20" t="s">
        <v>165</v>
      </c>
      <c r="B109" s="8">
        <v>108</v>
      </c>
      <c r="C109" s="7" t="s">
        <v>119</v>
      </c>
      <c r="D109" s="7">
        <v>8</v>
      </c>
      <c r="E109" s="8">
        <v>0</v>
      </c>
      <c r="F109" s="8">
        <v>0</v>
      </c>
      <c r="G109" s="8">
        <v>-1</v>
      </c>
      <c r="H109" s="8">
        <v>0</v>
      </c>
      <c r="I109" s="8">
        <v>0</v>
      </c>
      <c r="J109" s="8">
        <v>0</v>
      </c>
      <c r="K109" s="8">
        <v>0</v>
      </c>
      <c r="L109" s="8">
        <v>1</v>
      </c>
      <c r="M109" s="8">
        <v>1</v>
      </c>
      <c r="N109" s="8">
        <v>0</v>
      </c>
      <c r="O109" s="8">
        <v>0</v>
      </c>
      <c r="P109" s="8">
        <v>0</v>
      </c>
      <c r="Q109" s="8">
        <v>1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1</v>
      </c>
      <c r="X109" s="8">
        <v>0</v>
      </c>
      <c r="Y109" s="8">
        <v>0</v>
      </c>
      <c r="Z109" s="8">
        <v>0</v>
      </c>
      <c r="AA109" s="8">
        <v>1</v>
      </c>
      <c r="AB109" s="8">
        <v>0</v>
      </c>
      <c r="AC109" s="7">
        <v>1</v>
      </c>
    </row>
    <row r="110" spans="1:29" s="5" customFormat="1" x14ac:dyDescent="0.2">
      <c r="A110" s="16" t="s">
        <v>165</v>
      </c>
      <c r="B110" s="13">
        <v>109</v>
      </c>
      <c r="C110" s="14" t="s">
        <v>119</v>
      </c>
      <c r="D110" s="14">
        <v>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4"/>
    </row>
    <row r="111" spans="1:29" x14ac:dyDescent="0.2">
      <c r="A111" s="10" t="s">
        <v>165</v>
      </c>
      <c r="B111" s="8">
        <v>110</v>
      </c>
      <c r="C111" s="7" t="s">
        <v>119</v>
      </c>
      <c r="D111" s="7">
        <v>10</v>
      </c>
      <c r="E111" s="8">
        <v>0</v>
      </c>
      <c r="F111" s="8">
        <v>0</v>
      </c>
      <c r="G111" s="8">
        <v>-1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</v>
      </c>
      <c r="O111" s="8">
        <v>0</v>
      </c>
      <c r="P111" s="8">
        <v>0</v>
      </c>
      <c r="Q111" s="8">
        <v>1</v>
      </c>
      <c r="R111" s="8">
        <v>1</v>
      </c>
      <c r="S111" s="8">
        <v>0</v>
      </c>
      <c r="T111" s="8">
        <v>1</v>
      </c>
      <c r="U111" s="8">
        <v>0</v>
      </c>
      <c r="V111" s="8">
        <v>0</v>
      </c>
      <c r="W111" s="8">
        <v>1</v>
      </c>
      <c r="X111" s="8">
        <v>0</v>
      </c>
      <c r="Y111" s="8">
        <v>0</v>
      </c>
      <c r="Z111" s="8">
        <v>0</v>
      </c>
      <c r="AA111" s="8">
        <v>1</v>
      </c>
      <c r="AB111" s="8">
        <v>0</v>
      </c>
      <c r="AC111" s="7">
        <v>0</v>
      </c>
    </row>
    <row r="112" spans="1:29" s="5" customFormat="1" x14ac:dyDescent="0.2">
      <c r="A112" s="16" t="s">
        <v>165</v>
      </c>
      <c r="B112" s="13">
        <v>111</v>
      </c>
      <c r="C112" s="14" t="s">
        <v>119</v>
      </c>
      <c r="D112" s="14">
        <v>11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4"/>
    </row>
    <row r="113" spans="1:29" x14ac:dyDescent="0.2">
      <c r="A113" s="10" t="s">
        <v>165</v>
      </c>
      <c r="B113" s="8">
        <v>112</v>
      </c>
      <c r="C113" s="7" t="s">
        <v>119</v>
      </c>
      <c r="D113" s="7">
        <v>12</v>
      </c>
      <c r="E113" s="8">
        <v>0</v>
      </c>
      <c r="F113" s="8">
        <v>0</v>
      </c>
      <c r="G113" s="8">
        <v>-1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1</v>
      </c>
      <c r="N113" s="8">
        <v>0</v>
      </c>
      <c r="O113" s="8">
        <v>0</v>
      </c>
      <c r="P113" s="8">
        <v>1</v>
      </c>
      <c r="Q113" s="8">
        <v>1</v>
      </c>
      <c r="R113" s="8">
        <v>1</v>
      </c>
      <c r="S113" s="8">
        <v>0</v>
      </c>
      <c r="T113" s="8">
        <v>1</v>
      </c>
      <c r="U113" s="8">
        <v>0</v>
      </c>
      <c r="V113" s="8">
        <v>0</v>
      </c>
      <c r="W113" s="8">
        <v>1</v>
      </c>
      <c r="X113" s="8">
        <v>1</v>
      </c>
      <c r="Y113" s="8">
        <v>0</v>
      </c>
      <c r="Z113" s="8">
        <v>0</v>
      </c>
      <c r="AA113" s="8">
        <v>1</v>
      </c>
      <c r="AB113" s="8">
        <v>0</v>
      </c>
      <c r="AC113" s="7">
        <v>0</v>
      </c>
    </row>
    <row r="114" spans="1:29" x14ac:dyDescent="0.2">
      <c r="A114" s="20" t="s">
        <v>165</v>
      </c>
      <c r="B114" s="8">
        <v>113</v>
      </c>
      <c r="C114" s="7" t="s">
        <v>119</v>
      </c>
      <c r="D114" s="7">
        <v>13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1</v>
      </c>
      <c r="M114" s="8">
        <v>1</v>
      </c>
      <c r="N114" s="8">
        <v>0</v>
      </c>
      <c r="O114" s="8">
        <v>0</v>
      </c>
      <c r="P114" s="8">
        <v>0</v>
      </c>
      <c r="Q114" s="8">
        <v>1</v>
      </c>
      <c r="R114" s="8">
        <v>1</v>
      </c>
      <c r="S114" s="8">
        <v>0</v>
      </c>
      <c r="T114" s="8">
        <v>0</v>
      </c>
      <c r="U114" s="8">
        <v>0</v>
      </c>
      <c r="V114" s="8">
        <v>0</v>
      </c>
      <c r="W114" s="8">
        <v>1</v>
      </c>
      <c r="X114" s="8">
        <v>0</v>
      </c>
      <c r="Y114" s="8">
        <v>0</v>
      </c>
      <c r="Z114" s="8">
        <v>0</v>
      </c>
      <c r="AA114" s="8">
        <v>1</v>
      </c>
      <c r="AB114" s="8">
        <v>0</v>
      </c>
      <c r="AC114" s="7">
        <v>1</v>
      </c>
    </row>
    <row r="115" spans="1:29" x14ac:dyDescent="0.2">
      <c r="A115" s="20" t="s">
        <v>165</v>
      </c>
      <c r="B115" s="8">
        <v>114</v>
      </c>
      <c r="C115" s="7" t="s">
        <v>119</v>
      </c>
      <c r="D115" s="7">
        <v>14</v>
      </c>
      <c r="E115" s="8">
        <v>1</v>
      </c>
      <c r="F115" s="8">
        <v>0</v>
      </c>
      <c r="G115" s="8">
        <v>-1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1</v>
      </c>
      <c r="Q115" s="8">
        <v>1</v>
      </c>
      <c r="R115" s="8">
        <v>1</v>
      </c>
      <c r="S115" s="8">
        <v>1</v>
      </c>
      <c r="T115" s="8">
        <v>0</v>
      </c>
      <c r="U115" s="8">
        <v>0</v>
      </c>
      <c r="V115" s="8">
        <v>0</v>
      </c>
      <c r="W115" s="8">
        <v>1</v>
      </c>
      <c r="X115" s="8">
        <v>1</v>
      </c>
      <c r="Y115" s="8">
        <v>0</v>
      </c>
      <c r="Z115" s="8">
        <v>0</v>
      </c>
      <c r="AA115" s="8">
        <v>0</v>
      </c>
      <c r="AB115" s="8">
        <v>0</v>
      </c>
      <c r="AC115" s="7">
        <v>0</v>
      </c>
    </row>
    <row r="116" spans="1:29" x14ac:dyDescent="0.2">
      <c r="A116" s="7" t="s">
        <v>165</v>
      </c>
      <c r="B116" s="8">
        <v>115</v>
      </c>
      <c r="C116" s="7" t="s">
        <v>119</v>
      </c>
      <c r="D116" s="7">
        <v>15</v>
      </c>
      <c r="E116" s="8">
        <v>0</v>
      </c>
      <c r="F116" s="8">
        <v>0</v>
      </c>
      <c r="G116" s="8">
        <v>-1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0</v>
      </c>
      <c r="O116" s="8">
        <v>0</v>
      </c>
      <c r="P116" s="8">
        <v>0</v>
      </c>
      <c r="Q116" s="8">
        <v>0</v>
      </c>
      <c r="R116" s="8">
        <v>1</v>
      </c>
      <c r="S116" s="8">
        <v>0</v>
      </c>
      <c r="T116" s="8">
        <v>0</v>
      </c>
      <c r="U116" s="8">
        <v>0</v>
      </c>
      <c r="V116" s="8">
        <v>0</v>
      </c>
      <c r="W116" s="8">
        <v>1</v>
      </c>
      <c r="X116" s="8">
        <v>1</v>
      </c>
      <c r="Y116" s="8">
        <v>0</v>
      </c>
      <c r="Z116" s="8">
        <v>0</v>
      </c>
      <c r="AA116" s="8">
        <v>1</v>
      </c>
      <c r="AB116" s="8">
        <v>0</v>
      </c>
      <c r="AC116" s="7">
        <v>0</v>
      </c>
    </row>
    <row r="117" spans="1:29" x14ac:dyDescent="0.2">
      <c r="A117" s="10" t="s">
        <v>165</v>
      </c>
      <c r="B117" s="8">
        <v>116</v>
      </c>
      <c r="C117" s="7" t="s">
        <v>119</v>
      </c>
      <c r="D117" s="7">
        <v>16</v>
      </c>
      <c r="E117" s="8">
        <v>0</v>
      </c>
      <c r="F117" s="8">
        <v>0</v>
      </c>
      <c r="G117" s="8">
        <v>-1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1</v>
      </c>
      <c r="R117" s="8">
        <v>1</v>
      </c>
      <c r="S117" s="8">
        <v>0</v>
      </c>
      <c r="T117" s="8">
        <v>0</v>
      </c>
      <c r="U117" s="8">
        <v>0</v>
      </c>
      <c r="V117" s="8">
        <v>0</v>
      </c>
      <c r="W117" s="8">
        <v>1</v>
      </c>
      <c r="X117" s="8">
        <v>1</v>
      </c>
      <c r="Y117" s="8">
        <v>0</v>
      </c>
      <c r="Z117" s="8">
        <v>0</v>
      </c>
      <c r="AA117" s="8">
        <v>1</v>
      </c>
      <c r="AB117" s="8">
        <v>0</v>
      </c>
      <c r="AC117" s="7">
        <v>0</v>
      </c>
    </row>
    <row r="118" spans="1:29" x14ac:dyDescent="0.2">
      <c r="A118" s="20" t="s">
        <v>165</v>
      </c>
      <c r="B118" s="8">
        <v>117</v>
      </c>
      <c r="C118" s="7" t="s">
        <v>119</v>
      </c>
      <c r="D118" s="7">
        <v>17</v>
      </c>
      <c r="E118" s="8">
        <v>0</v>
      </c>
      <c r="F118" s="8">
        <v>0</v>
      </c>
      <c r="G118" s="8">
        <v>-1</v>
      </c>
      <c r="H118" s="8">
        <v>0</v>
      </c>
      <c r="I118" s="8">
        <v>0</v>
      </c>
      <c r="J118" s="8">
        <v>0</v>
      </c>
      <c r="K118" s="8">
        <v>0</v>
      </c>
      <c r="L118" s="8">
        <v>1</v>
      </c>
      <c r="M118" s="8">
        <v>1</v>
      </c>
      <c r="N118" s="8">
        <v>0</v>
      </c>
      <c r="O118" s="8">
        <v>0</v>
      </c>
      <c r="P118" s="8">
        <v>0</v>
      </c>
      <c r="Q118" s="8">
        <v>1</v>
      </c>
      <c r="R118" s="8">
        <v>1</v>
      </c>
      <c r="S118" s="8">
        <v>0</v>
      </c>
      <c r="T118" s="8">
        <v>0</v>
      </c>
      <c r="U118" s="8">
        <v>0</v>
      </c>
      <c r="V118" s="8">
        <v>0</v>
      </c>
      <c r="W118" s="8">
        <v>1</v>
      </c>
      <c r="X118" s="8">
        <v>1</v>
      </c>
      <c r="Y118" s="8">
        <v>0</v>
      </c>
      <c r="Z118" s="8">
        <v>0</v>
      </c>
      <c r="AA118" s="8">
        <v>1</v>
      </c>
      <c r="AB118" s="8">
        <v>0</v>
      </c>
      <c r="AC118" s="7">
        <v>0</v>
      </c>
    </row>
    <row r="119" spans="1:29" x14ac:dyDescent="0.2">
      <c r="A119" s="10" t="s">
        <v>165</v>
      </c>
      <c r="B119" s="8">
        <v>118</v>
      </c>
      <c r="C119" s="7" t="s">
        <v>119</v>
      </c>
      <c r="D119" s="7">
        <v>18</v>
      </c>
      <c r="E119" s="8">
        <v>0</v>
      </c>
      <c r="F119" s="8">
        <v>0</v>
      </c>
      <c r="G119" s="8">
        <v>-1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</v>
      </c>
      <c r="N119" s="8">
        <v>0</v>
      </c>
      <c r="O119" s="8">
        <v>0</v>
      </c>
      <c r="P119" s="8">
        <v>0</v>
      </c>
      <c r="Q119" s="8">
        <v>1</v>
      </c>
      <c r="R119" s="8">
        <v>1</v>
      </c>
      <c r="S119" s="8">
        <v>0</v>
      </c>
      <c r="T119" s="8">
        <v>0</v>
      </c>
      <c r="U119" s="8">
        <v>0</v>
      </c>
      <c r="V119" s="8">
        <v>0</v>
      </c>
      <c r="W119" s="8">
        <v>1</v>
      </c>
      <c r="X119" s="8">
        <v>1</v>
      </c>
      <c r="Y119" s="8">
        <v>0</v>
      </c>
      <c r="Z119" s="8">
        <v>0</v>
      </c>
      <c r="AA119" s="8">
        <v>1</v>
      </c>
      <c r="AB119" s="8">
        <v>0</v>
      </c>
      <c r="AC119" s="7">
        <v>0</v>
      </c>
    </row>
    <row r="120" spans="1:29" x14ac:dyDescent="0.2">
      <c r="A120" s="20" t="s">
        <v>165</v>
      </c>
      <c r="B120" s="8">
        <v>119</v>
      </c>
      <c r="C120" s="7" t="s">
        <v>119</v>
      </c>
      <c r="D120" s="7">
        <v>19</v>
      </c>
      <c r="E120" s="8">
        <v>1</v>
      </c>
      <c r="F120" s="8">
        <v>0</v>
      </c>
      <c r="G120" s="8">
        <v>-1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1</v>
      </c>
      <c r="R120" s="8">
        <v>1</v>
      </c>
      <c r="S120" s="8">
        <v>0</v>
      </c>
      <c r="T120" s="8">
        <v>0</v>
      </c>
      <c r="U120" s="8">
        <v>0</v>
      </c>
      <c r="V120" s="8">
        <v>0</v>
      </c>
      <c r="W120" s="8">
        <v>1</v>
      </c>
      <c r="X120" s="8">
        <v>1</v>
      </c>
      <c r="Y120" s="8">
        <v>0</v>
      </c>
      <c r="Z120" s="8">
        <v>0</v>
      </c>
      <c r="AA120" s="8">
        <v>0</v>
      </c>
      <c r="AB120" s="8">
        <v>0</v>
      </c>
      <c r="AC120" s="7">
        <v>0</v>
      </c>
    </row>
    <row r="121" spans="1:29" x14ac:dyDescent="0.2">
      <c r="A121" s="7" t="s">
        <v>165</v>
      </c>
      <c r="B121" s="8">
        <v>120</v>
      </c>
      <c r="C121" s="7" t="s">
        <v>119</v>
      </c>
      <c r="D121" s="7">
        <v>20</v>
      </c>
      <c r="E121" s="8">
        <v>0</v>
      </c>
      <c r="F121" s="8">
        <v>0</v>
      </c>
      <c r="G121" s="8">
        <v>-1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1</v>
      </c>
      <c r="R121" s="8">
        <v>1</v>
      </c>
      <c r="S121" s="8">
        <v>0</v>
      </c>
      <c r="T121" s="8">
        <v>0</v>
      </c>
      <c r="U121" s="8">
        <v>0</v>
      </c>
      <c r="V121" s="8">
        <v>0</v>
      </c>
      <c r="W121" s="8">
        <v>1</v>
      </c>
      <c r="X121" s="8">
        <v>1</v>
      </c>
      <c r="Y121" s="8">
        <v>0</v>
      </c>
      <c r="Z121" s="8">
        <v>0</v>
      </c>
      <c r="AA121" s="8">
        <v>1</v>
      </c>
      <c r="AB121" s="8">
        <v>0</v>
      </c>
      <c r="AC121" s="7">
        <v>0</v>
      </c>
    </row>
  </sheetData>
  <autoFilter ref="A1:AC1" xr:uid="{EA6186C2-4262-6C4D-98FD-FB63409230A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678A-F50B-0E48-9EA3-0970290C10B3}">
  <dimension ref="A1:W25"/>
  <sheetViews>
    <sheetView tabSelected="1" workbookViewId="0">
      <selection activeCell="B5" sqref="B5"/>
    </sheetView>
  </sheetViews>
  <sheetFormatPr baseColWidth="10" defaultRowHeight="16" x14ac:dyDescent="0.2"/>
  <cols>
    <col min="2" max="2" width="30.83203125" customWidth="1"/>
    <col min="4" max="4" width="18.83203125" customWidth="1"/>
  </cols>
  <sheetData>
    <row r="1" spans="1:23" x14ac:dyDescent="0.2">
      <c r="A1" s="28"/>
      <c r="B1" s="28"/>
      <c r="C1" s="38" t="s">
        <v>183</v>
      </c>
      <c r="D1" s="38"/>
      <c r="E1" s="38"/>
      <c r="F1" s="38" t="s">
        <v>184</v>
      </c>
      <c r="G1" s="38"/>
      <c r="H1" s="38"/>
      <c r="I1" s="38" t="s">
        <v>36</v>
      </c>
      <c r="J1" s="38"/>
      <c r="K1" s="38"/>
      <c r="L1" s="38" t="s">
        <v>98</v>
      </c>
      <c r="M1" s="38"/>
      <c r="N1" s="38"/>
      <c r="O1" s="38" t="s">
        <v>56</v>
      </c>
      <c r="P1" s="38"/>
      <c r="Q1" s="38"/>
      <c r="R1" s="38" t="s">
        <v>174</v>
      </c>
      <c r="S1" s="38"/>
      <c r="T1" s="38"/>
      <c r="U1" s="38" t="s">
        <v>175</v>
      </c>
      <c r="V1" s="38"/>
      <c r="W1" s="38"/>
    </row>
    <row r="2" spans="1:23" x14ac:dyDescent="0.2">
      <c r="A2" s="28"/>
      <c r="B2" s="28"/>
      <c r="C2" s="29" t="s">
        <v>185</v>
      </c>
      <c r="D2" s="29" t="s">
        <v>186</v>
      </c>
      <c r="E2" s="29" t="s">
        <v>187</v>
      </c>
      <c r="F2" s="29" t="s">
        <v>185</v>
      </c>
      <c r="G2" s="29" t="s">
        <v>186</v>
      </c>
      <c r="H2" s="29" t="s">
        <v>187</v>
      </c>
      <c r="I2" s="29" t="s">
        <v>185</v>
      </c>
      <c r="J2" s="29" t="s">
        <v>186</v>
      </c>
      <c r="K2" s="29" t="s">
        <v>187</v>
      </c>
      <c r="L2" s="29" t="s">
        <v>185</v>
      </c>
      <c r="M2" s="29" t="s">
        <v>186</v>
      </c>
      <c r="N2" s="29" t="s">
        <v>187</v>
      </c>
      <c r="O2" s="29" t="s">
        <v>185</v>
      </c>
      <c r="P2" s="29" t="s">
        <v>186</v>
      </c>
      <c r="Q2" s="29" t="s">
        <v>187</v>
      </c>
      <c r="R2" s="29" t="s">
        <v>185</v>
      </c>
      <c r="S2" s="29" t="s">
        <v>186</v>
      </c>
      <c r="T2" s="29" t="s">
        <v>187</v>
      </c>
      <c r="U2" s="29" t="s">
        <v>185</v>
      </c>
      <c r="V2" s="29" t="s">
        <v>186</v>
      </c>
      <c r="W2" s="29" t="s">
        <v>187</v>
      </c>
    </row>
    <row r="3" spans="1:23" x14ac:dyDescent="0.2">
      <c r="A3" s="28"/>
      <c r="B3" s="30" t="s">
        <v>345</v>
      </c>
      <c r="C3" s="31" t="s">
        <v>188</v>
      </c>
      <c r="D3" s="31" t="s">
        <v>189</v>
      </c>
      <c r="E3" s="32" t="s">
        <v>190</v>
      </c>
      <c r="F3" s="31" t="s">
        <v>191</v>
      </c>
      <c r="G3" s="31" t="s">
        <v>192</v>
      </c>
      <c r="H3" s="32" t="s">
        <v>190</v>
      </c>
      <c r="I3" s="31" t="s">
        <v>193</v>
      </c>
      <c r="J3" s="31" t="s">
        <v>194</v>
      </c>
      <c r="K3" s="32" t="s">
        <v>190</v>
      </c>
      <c r="L3" s="31" t="s">
        <v>195</v>
      </c>
      <c r="M3" s="31" t="s">
        <v>196</v>
      </c>
      <c r="N3" s="32" t="s">
        <v>197</v>
      </c>
      <c r="O3" s="31" t="s">
        <v>198</v>
      </c>
      <c r="P3" s="31" t="s">
        <v>199</v>
      </c>
      <c r="Q3" s="32" t="s">
        <v>200</v>
      </c>
      <c r="R3" s="31" t="s">
        <v>201</v>
      </c>
      <c r="S3" s="31"/>
      <c r="T3" s="32"/>
      <c r="U3" s="31" t="s">
        <v>201</v>
      </c>
      <c r="V3" s="28"/>
      <c r="W3" s="28"/>
    </row>
    <row r="4" spans="1:23" x14ac:dyDescent="0.2">
      <c r="A4" s="28"/>
      <c r="B4" s="30" t="s">
        <v>346</v>
      </c>
      <c r="C4" s="31" t="s">
        <v>207</v>
      </c>
      <c r="D4" s="31" t="s">
        <v>208</v>
      </c>
      <c r="E4" s="32" t="s">
        <v>202</v>
      </c>
      <c r="F4" s="31" t="s">
        <v>209</v>
      </c>
      <c r="G4" s="31" t="s">
        <v>210</v>
      </c>
      <c r="H4" s="32" t="s">
        <v>211</v>
      </c>
      <c r="I4" s="31" t="s">
        <v>212</v>
      </c>
      <c r="J4" s="31" t="s">
        <v>213</v>
      </c>
      <c r="K4" s="32" t="s">
        <v>214</v>
      </c>
      <c r="L4" s="31" t="s">
        <v>195</v>
      </c>
      <c r="M4" s="28" t="s">
        <v>215</v>
      </c>
      <c r="N4" s="32" t="s">
        <v>216</v>
      </c>
      <c r="O4" s="31" t="s">
        <v>204</v>
      </c>
      <c r="P4" s="31"/>
      <c r="Q4" s="32"/>
      <c r="R4" s="31" t="s">
        <v>217</v>
      </c>
      <c r="S4" s="31" t="s">
        <v>218</v>
      </c>
      <c r="T4" s="32" t="s">
        <v>219</v>
      </c>
      <c r="U4" s="31" t="s">
        <v>201</v>
      </c>
      <c r="V4" s="28"/>
      <c r="W4" s="28"/>
    </row>
    <row r="5" spans="1:23" x14ac:dyDescent="0.2">
      <c r="A5" s="28"/>
      <c r="B5" s="30" t="s">
        <v>392</v>
      </c>
      <c r="C5" s="31" t="s">
        <v>220</v>
      </c>
      <c r="D5" s="31" t="s">
        <v>221</v>
      </c>
      <c r="E5" s="32" t="s">
        <v>211</v>
      </c>
      <c r="F5" s="31" t="s">
        <v>222</v>
      </c>
      <c r="G5" s="31" t="s">
        <v>223</v>
      </c>
      <c r="H5" s="32" t="s">
        <v>224</v>
      </c>
      <c r="I5" s="31" t="s">
        <v>225</v>
      </c>
      <c r="J5" s="31" t="s">
        <v>226</v>
      </c>
      <c r="K5" s="32" t="s">
        <v>227</v>
      </c>
      <c r="L5" s="31" t="s">
        <v>228</v>
      </c>
      <c r="M5" s="31" t="s">
        <v>229</v>
      </c>
      <c r="N5" s="32" t="s">
        <v>230</v>
      </c>
      <c r="O5" s="31" t="s">
        <v>231</v>
      </c>
      <c r="P5" s="31" t="s">
        <v>232</v>
      </c>
      <c r="Q5" s="32" t="s">
        <v>233</v>
      </c>
      <c r="R5" s="31" t="s">
        <v>234</v>
      </c>
      <c r="S5" s="31"/>
      <c r="T5" s="32"/>
      <c r="U5" s="31" t="s">
        <v>235</v>
      </c>
      <c r="V5" s="28"/>
      <c r="W5" s="28"/>
    </row>
    <row r="6" spans="1:23" x14ac:dyDescent="0.2">
      <c r="A6" s="28"/>
      <c r="B6" s="30" t="s">
        <v>391</v>
      </c>
      <c r="C6" s="31" t="s">
        <v>236</v>
      </c>
      <c r="D6" s="31" t="s">
        <v>237</v>
      </c>
      <c r="E6" s="28">
        <v>5.0999999999999997E-2</v>
      </c>
      <c r="F6" s="31" t="s">
        <v>209</v>
      </c>
      <c r="G6" s="31" t="s">
        <v>238</v>
      </c>
      <c r="H6" s="32" t="s">
        <v>216</v>
      </c>
      <c r="I6" s="31" t="s">
        <v>201</v>
      </c>
      <c r="J6" s="28"/>
      <c r="K6" s="32"/>
      <c r="L6" s="31" t="s">
        <v>195</v>
      </c>
      <c r="M6" s="28"/>
      <c r="N6" s="32"/>
      <c r="O6" s="31" t="s">
        <v>201</v>
      </c>
      <c r="P6" s="31"/>
      <c r="Q6" s="32"/>
      <c r="R6" s="31" t="s">
        <v>201</v>
      </c>
      <c r="S6" s="31"/>
      <c r="T6" s="32"/>
      <c r="U6" s="31" t="s">
        <v>201</v>
      </c>
      <c r="V6" s="28"/>
      <c r="W6" s="28"/>
    </row>
    <row r="7" spans="1:23" x14ac:dyDescent="0.2">
      <c r="A7" s="28"/>
      <c r="B7" s="30" t="s">
        <v>156</v>
      </c>
      <c r="C7" s="31" t="s">
        <v>239</v>
      </c>
      <c r="D7" s="31" t="s">
        <v>240</v>
      </c>
      <c r="E7" s="32" t="s">
        <v>241</v>
      </c>
      <c r="F7" s="31" t="s">
        <v>201</v>
      </c>
      <c r="G7" s="31"/>
      <c r="H7" s="32"/>
      <c r="I7" s="31" t="s">
        <v>201</v>
      </c>
      <c r="J7" s="28"/>
      <c r="K7" s="32"/>
      <c r="L7" s="31" t="s">
        <v>201</v>
      </c>
      <c r="M7" s="28"/>
      <c r="N7" s="32"/>
      <c r="O7" s="31" t="s">
        <v>195</v>
      </c>
      <c r="P7" s="31"/>
      <c r="Q7" s="32"/>
      <c r="R7" s="31" t="s">
        <v>201</v>
      </c>
      <c r="S7" s="31"/>
      <c r="T7" s="32"/>
      <c r="U7" s="31" t="s">
        <v>201</v>
      </c>
      <c r="V7" s="28"/>
      <c r="W7" s="28"/>
    </row>
    <row r="8" spans="1:23" x14ac:dyDescent="0.2">
      <c r="A8" s="28"/>
      <c r="B8" s="30" t="s">
        <v>157</v>
      </c>
      <c r="C8" s="31" t="s">
        <v>242</v>
      </c>
      <c r="D8" s="31" t="s">
        <v>243</v>
      </c>
      <c r="E8" s="32" t="s">
        <v>244</v>
      </c>
      <c r="F8" s="31" t="s">
        <v>209</v>
      </c>
      <c r="G8" s="31"/>
      <c r="H8" s="32"/>
      <c r="I8" s="31" t="s">
        <v>201</v>
      </c>
      <c r="J8" s="28"/>
      <c r="K8" s="32"/>
      <c r="L8" s="31" t="s">
        <v>201</v>
      </c>
      <c r="M8" s="28"/>
      <c r="N8" s="32"/>
      <c r="O8" s="31" t="s">
        <v>195</v>
      </c>
      <c r="P8" s="31" t="s">
        <v>215</v>
      </c>
      <c r="Q8" s="32" t="s">
        <v>216</v>
      </c>
      <c r="R8" s="31" t="s">
        <v>206</v>
      </c>
      <c r="S8" s="31"/>
      <c r="T8" s="32"/>
      <c r="U8" s="31" t="s">
        <v>201</v>
      </c>
      <c r="V8" s="28"/>
      <c r="W8" s="28"/>
    </row>
    <row r="9" spans="1:23" x14ac:dyDescent="0.2">
      <c r="A9" s="28"/>
      <c r="B9" s="30" t="s">
        <v>158</v>
      </c>
      <c r="C9" s="31" t="s">
        <v>239</v>
      </c>
      <c r="D9" s="28"/>
      <c r="E9" s="28"/>
      <c r="F9" s="31" t="s">
        <v>201</v>
      </c>
      <c r="G9" s="31"/>
      <c r="H9" s="32"/>
      <c r="I9" s="31" t="s">
        <v>201</v>
      </c>
      <c r="J9" s="28"/>
      <c r="K9" s="32"/>
      <c r="L9" s="31" t="s">
        <v>195</v>
      </c>
      <c r="M9" s="28"/>
      <c r="N9" s="32"/>
      <c r="O9" s="31" t="s">
        <v>201</v>
      </c>
      <c r="P9" s="31"/>
      <c r="Q9" s="32"/>
      <c r="R9" s="31" t="s">
        <v>201</v>
      </c>
      <c r="S9" s="31"/>
      <c r="T9" s="32"/>
      <c r="U9" s="31" t="s">
        <v>201</v>
      </c>
      <c r="V9" s="28"/>
      <c r="W9" s="28"/>
    </row>
    <row r="10" spans="1:23" x14ac:dyDescent="0.2">
      <c r="A10" s="28"/>
      <c r="B10" s="30" t="s">
        <v>347</v>
      </c>
      <c r="C10" s="31" t="s">
        <v>245</v>
      </c>
      <c r="D10" s="31" t="s">
        <v>246</v>
      </c>
      <c r="E10" s="32" t="s">
        <v>190</v>
      </c>
      <c r="F10" s="31" t="s">
        <v>247</v>
      </c>
      <c r="G10" s="31" t="s">
        <v>248</v>
      </c>
      <c r="H10" s="32" t="s">
        <v>249</v>
      </c>
      <c r="I10" s="31" t="s">
        <v>225</v>
      </c>
      <c r="J10" s="31" t="s">
        <v>250</v>
      </c>
      <c r="K10" s="32" t="s">
        <v>251</v>
      </c>
      <c r="L10" s="31" t="s">
        <v>195</v>
      </c>
      <c r="M10" s="28"/>
      <c r="N10" s="32"/>
      <c r="O10" s="31" t="s">
        <v>231</v>
      </c>
      <c r="P10" s="31" t="s">
        <v>252</v>
      </c>
      <c r="Q10" s="32" t="s">
        <v>253</v>
      </c>
      <c r="R10" s="31" t="s">
        <v>234</v>
      </c>
      <c r="S10" s="31" t="s">
        <v>254</v>
      </c>
      <c r="T10" s="32" t="s">
        <v>255</v>
      </c>
      <c r="U10" s="31" t="s">
        <v>256</v>
      </c>
      <c r="V10" s="31" t="s">
        <v>257</v>
      </c>
      <c r="W10" s="31" t="s">
        <v>197</v>
      </c>
    </row>
    <row r="11" spans="1:23" x14ac:dyDescent="0.2">
      <c r="A11" s="28"/>
      <c r="B11" s="30" t="s">
        <v>348</v>
      </c>
      <c r="C11" s="31" t="s">
        <v>258</v>
      </c>
      <c r="D11" s="31" t="s">
        <v>259</v>
      </c>
      <c r="E11" s="32" t="s">
        <v>190</v>
      </c>
      <c r="F11" s="31" t="s">
        <v>260</v>
      </c>
      <c r="G11" s="31" t="s">
        <v>261</v>
      </c>
      <c r="H11" s="32" t="s">
        <v>262</v>
      </c>
      <c r="I11" s="31" t="s">
        <v>203</v>
      </c>
      <c r="J11" s="31" t="s">
        <v>263</v>
      </c>
      <c r="K11" s="32" t="s">
        <v>200</v>
      </c>
      <c r="L11" s="31" t="s">
        <v>198</v>
      </c>
      <c r="M11" s="31" t="s">
        <v>264</v>
      </c>
      <c r="N11" s="32" t="s">
        <v>211</v>
      </c>
      <c r="O11" s="31" t="s">
        <v>198</v>
      </c>
      <c r="P11" s="31" t="s">
        <v>265</v>
      </c>
      <c r="Q11" s="32" t="s">
        <v>190</v>
      </c>
      <c r="R11" s="31" t="s">
        <v>201</v>
      </c>
      <c r="S11" s="31"/>
      <c r="T11" s="32"/>
      <c r="U11" s="31" t="s">
        <v>256</v>
      </c>
      <c r="V11" s="31" t="s">
        <v>266</v>
      </c>
      <c r="W11" s="31" t="s">
        <v>211</v>
      </c>
    </row>
    <row r="12" spans="1:23" x14ac:dyDescent="0.2">
      <c r="A12" s="28"/>
      <c r="B12" s="30" t="s">
        <v>349</v>
      </c>
      <c r="C12" s="31" t="s">
        <v>242</v>
      </c>
      <c r="D12" s="31" t="s">
        <v>267</v>
      </c>
      <c r="E12" s="32" t="s">
        <v>268</v>
      </c>
      <c r="F12" s="31" t="s">
        <v>201</v>
      </c>
      <c r="G12" s="31"/>
      <c r="H12" s="32"/>
      <c r="I12" s="31" t="s">
        <v>201</v>
      </c>
      <c r="J12" s="28"/>
      <c r="K12" s="32"/>
      <c r="L12" s="31" t="s">
        <v>198</v>
      </c>
      <c r="M12" s="28" t="s">
        <v>269</v>
      </c>
      <c r="N12" s="32" t="s">
        <v>270</v>
      </c>
      <c r="O12" s="31" t="s">
        <v>195</v>
      </c>
      <c r="P12" s="31"/>
      <c r="Q12" s="32"/>
      <c r="R12" s="31" t="s">
        <v>201</v>
      </c>
      <c r="S12" s="31"/>
      <c r="T12" s="32"/>
      <c r="U12" s="31" t="s">
        <v>201</v>
      </c>
      <c r="V12" s="28"/>
      <c r="W12" s="28"/>
    </row>
    <row r="13" spans="1:23" x14ac:dyDescent="0.2">
      <c r="A13" s="28"/>
      <c r="B13" s="30"/>
      <c r="C13" s="31"/>
      <c r="D13" s="31"/>
      <c r="E13" s="32"/>
      <c r="F13" s="31"/>
      <c r="G13" s="31"/>
      <c r="H13" s="32"/>
      <c r="I13" s="31"/>
      <c r="J13" s="28"/>
      <c r="K13" s="32"/>
      <c r="L13" s="31"/>
      <c r="M13" s="28"/>
      <c r="N13" s="32"/>
      <c r="O13" s="31"/>
      <c r="P13" s="31"/>
      <c r="Q13" s="32"/>
      <c r="R13" s="31"/>
      <c r="S13" s="31"/>
      <c r="T13" s="32"/>
      <c r="U13" s="31"/>
      <c r="V13" s="28"/>
      <c r="W13" s="28"/>
    </row>
    <row r="14" spans="1:23" x14ac:dyDescent="0.2">
      <c r="A14" s="28"/>
      <c r="B14" s="30" t="s">
        <v>170</v>
      </c>
      <c r="C14" s="31" t="s">
        <v>271</v>
      </c>
      <c r="D14" s="31" t="s">
        <v>272</v>
      </c>
      <c r="E14" s="32" t="s">
        <v>273</v>
      </c>
      <c r="F14" s="31" t="s">
        <v>260</v>
      </c>
      <c r="G14" s="31" t="s">
        <v>274</v>
      </c>
      <c r="H14" s="32" t="s">
        <v>230</v>
      </c>
      <c r="I14" s="31" t="s">
        <v>275</v>
      </c>
      <c r="J14" s="31" t="s">
        <v>276</v>
      </c>
      <c r="K14" s="32" t="s">
        <v>277</v>
      </c>
      <c r="L14" s="31" t="s">
        <v>278</v>
      </c>
      <c r="M14" s="28" t="s">
        <v>279</v>
      </c>
      <c r="N14" s="32" t="s">
        <v>280</v>
      </c>
      <c r="O14" s="31" t="s">
        <v>281</v>
      </c>
      <c r="P14" s="31"/>
      <c r="Q14" s="32"/>
      <c r="R14" s="31" t="s">
        <v>256</v>
      </c>
      <c r="S14" s="31" t="s">
        <v>282</v>
      </c>
      <c r="T14" s="32" t="s">
        <v>283</v>
      </c>
      <c r="U14" s="33" t="s">
        <v>284</v>
      </c>
      <c r="V14" s="28"/>
      <c r="W14" s="28"/>
    </row>
    <row r="15" spans="1:23" x14ac:dyDescent="0.2">
      <c r="A15" s="28"/>
      <c r="B15" s="30" t="s">
        <v>350</v>
      </c>
      <c r="C15" s="31" t="s">
        <v>188</v>
      </c>
      <c r="D15" s="31" t="s">
        <v>285</v>
      </c>
      <c r="E15" s="32" t="s">
        <v>190</v>
      </c>
      <c r="F15" s="31" t="s">
        <v>201</v>
      </c>
      <c r="G15" s="31"/>
      <c r="H15" s="32"/>
      <c r="I15" s="31" t="s">
        <v>201</v>
      </c>
      <c r="J15" s="28"/>
      <c r="K15" s="32"/>
      <c r="L15" s="31" t="s">
        <v>198</v>
      </c>
      <c r="M15" s="28" t="s">
        <v>199</v>
      </c>
      <c r="N15" s="32" t="s">
        <v>200</v>
      </c>
      <c r="O15" s="31" t="s">
        <v>198</v>
      </c>
      <c r="P15" s="31" t="s">
        <v>269</v>
      </c>
      <c r="Q15" s="32" t="s">
        <v>270</v>
      </c>
      <c r="R15" s="31" t="s">
        <v>256</v>
      </c>
      <c r="S15" s="31" t="s">
        <v>286</v>
      </c>
      <c r="T15" s="32" t="s">
        <v>200</v>
      </c>
      <c r="U15" s="31" t="s">
        <v>201</v>
      </c>
      <c r="V15" s="28"/>
      <c r="W15" s="28"/>
    </row>
    <row r="16" spans="1:23" x14ac:dyDescent="0.2">
      <c r="A16" s="28"/>
      <c r="B16" s="30" t="s">
        <v>142</v>
      </c>
      <c r="C16" s="31" t="s">
        <v>188</v>
      </c>
      <c r="D16" s="31" t="s">
        <v>287</v>
      </c>
      <c r="E16" s="32" t="s">
        <v>190</v>
      </c>
      <c r="F16" s="31" t="s">
        <v>288</v>
      </c>
      <c r="G16" s="31" t="s">
        <v>289</v>
      </c>
      <c r="H16" s="32" t="s">
        <v>224</v>
      </c>
      <c r="I16" s="31" t="s">
        <v>201</v>
      </c>
      <c r="J16" s="28"/>
      <c r="K16" s="32"/>
      <c r="L16" s="31" t="s">
        <v>195</v>
      </c>
      <c r="M16" s="28" t="s">
        <v>290</v>
      </c>
      <c r="N16" s="32" t="s">
        <v>291</v>
      </c>
      <c r="O16" s="31" t="s">
        <v>198</v>
      </c>
      <c r="P16" s="31"/>
      <c r="Q16" s="32"/>
      <c r="R16" s="31" t="s">
        <v>201</v>
      </c>
      <c r="S16" s="31"/>
      <c r="T16" s="32"/>
      <c r="U16" s="31" t="s">
        <v>201</v>
      </c>
      <c r="V16" s="28"/>
      <c r="W16" s="28"/>
    </row>
    <row r="17" spans="1:23" x14ac:dyDescent="0.2">
      <c r="A17" s="28"/>
      <c r="B17" s="30" t="s">
        <v>351</v>
      </c>
      <c r="C17" s="31" t="s">
        <v>292</v>
      </c>
      <c r="D17" s="31" t="s">
        <v>293</v>
      </c>
      <c r="E17" s="32" t="s">
        <v>190</v>
      </c>
      <c r="F17" s="31" t="s">
        <v>209</v>
      </c>
      <c r="G17" s="31" t="s">
        <v>294</v>
      </c>
      <c r="H17" s="32" t="s">
        <v>190</v>
      </c>
      <c r="I17" s="31" t="s">
        <v>295</v>
      </c>
      <c r="J17" s="31" t="s">
        <v>296</v>
      </c>
      <c r="K17" s="32" t="s">
        <v>233</v>
      </c>
      <c r="L17" s="31" t="s">
        <v>204</v>
      </c>
      <c r="M17" s="31" t="s">
        <v>297</v>
      </c>
      <c r="N17" s="32" t="s">
        <v>211</v>
      </c>
      <c r="O17" s="31" t="s">
        <v>201</v>
      </c>
      <c r="P17" s="31"/>
      <c r="Q17" s="32"/>
      <c r="R17" s="31" t="s">
        <v>298</v>
      </c>
      <c r="S17" s="31" t="s">
        <v>299</v>
      </c>
      <c r="T17" s="32" t="s">
        <v>205</v>
      </c>
      <c r="U17" s="31" t="s">
        <v>298</v>
      </c>
      <c r="V17" s="31" t="s">
        <v>300</v>
      </c>
      <c r="W17" s="31" t="s">
        <v>301</v>
      </c>
    </row>
    <row r="18" spans="1:23" x14ac:dyDescent="0.2">
      <c r="A18" s="28"/>
      <c r="B18" s="30" t="s">
        <v>352</v>
      </c>
      <c r="C18" s="31" t="s">
        <v>302</v>
      </c>
      <c r="D18" s="31" t="s">
        <v>303</v>
      </c>
      <c r="E18" s="32" t="s">
        <v>190</v>
      </c>
      <c r="F18" s="31" t="s">
        <v>191</v>
      </c>
      <c r="G18" s="31" t="s">
        <v>304</v>
      </c>
      <c r="H18" s="32" t="s">
        <v>211</v>
      </c>
      <c r="I18" s="31" t="s">
        <v>193</v>
      </c>
      <c r="J18" s="31" t="s">
        <v>305</v>
      </c>
      <c r="K18" s="32" t="s">
        <v>216</v>
      </c>
      <c r="L18" s="31" t="s">
        <v>231</v>
      </c>
      <c r="M18" s="31" t="s">
        <v>306</v>
      </c>
      <c r="N18" s="32" t="s">
        <v>307</v>
      </c>
      <c r="O18" s="31" t="s">
        <v>201</v>
      </c>
      <c r="P18" s="31"/>
      <c r="Q18" s="32"/>
      <c r="R18" s="31" t="s">
        <v>256</v>
      </c>
      <c r="S18" s="31" t="s">
        <v>282</v>
      </c>
      <c r="T18" s="32" t="s">
        <v>283</v>
      </c>
      <c r="U18" s="31" t="s">
        <v>256</v>
      </c>
      <c r="V18" s="28"/>
      <c r="W18" s="28"/>
    </row>
    <row r="19" spans="1:23" x14ac:dyDescent="0.2">
      <c r="A19" s="28"/>
      <c r="B19" s="30" t="s">
        <v>308</v>
      </c>
      <c r="C19" s="31" t="s">
        <v>309</v>
      </c>
      <c r="D19" s="31" t="s">
        <v>310</v>
      </c>
      <c r="E19" s="32" t="s">
        <v>190</v>
      </c>
      <c r="F19" s="31" t="s">
        <v>191</v>
      </c>
      <c r="G19" s="31" t="s">
        <v>311</v>
      </c>
      <c r="H19" s="32" t="s">
        <v>312</v>
      </c>
      <c r="I19" s="31" t="s">
        <v>203</v>
      </c>
      <c r="J19" s="31" t="s">
        <v>313</v>
      </c>
      <c r="K19" s="32" t="s">
        <v>211</v>
      </c>
      <c r="L19" s="31" t="s">
        <v>278</v>
      </c>
      <c r="M19" s="31" t="s">
        <v>314</v>
      </c>
      <c r="N19" s="32" t="s">
        <v>315</v>
      </c>
      <c r="O19" s="31" t="s">
        <v>295</v>
      </c>
      <c r="P19" s="31" t="s">
        <v>316</v>
      </c>
      <c r="Q19" s="32" t="s">
        <v>317</v>
      </c>
      <c r="R19" s="31" t="s">
        <v>217</v>
      </c>
      <c r="S19" s="31" t="s">
        <v>318</v>
      </c>
      <c r="T19" s="32" t="s">
        <v>317</v>
      </c>
      <c r="U19" s="31" t="s">
        <v>201</v>
      </c>
      <c r="V19" s="28"/>
      <c r="W19" s="28"/>
    </row>
    <row r="20" spans="1:23" x14ac:dyDescent="0.2">
      <c r="A20" s="28"/>
      <c r="B20" s="30" t="s">
        <v>147</v>
      </c>
      <c r="C20" s="31" t="s">
        <v>319</v>
      </c>
      <c r="D20" s="31" t="s">
        <v>320</v>
      </c>
      <c r="E20" s="32" t="s">
        <v>190</v>
      </c>
      <c r="F20" s="31" t="s">
        <v>209</v>
      </c>
      <c r="G20" s="31" t="s">
        <v>321</v>
      </c>
      <c r="H20" s="32" t="s">
        <v>322</v>
      </c>
      <c r="I20" s="31" t="s">
        <v>193</v>
      </c>
      <c r="J20" s="31" t="s">
        <v>323</v>
      </c>
      <c r="K20" s="32" t="s">
        <v>322</v>
      </c>
      <c r="L20" s="31" t="s">
        <v>201</v>
      </c>
      <c r="M20" s="28"/>
      <c r="N20" s="32"/>
      <c r="O20" s="31" t="s">
        <v>201</v>
      </c>
      <c r="P20" s="31"/>
      <c r="Q20" s="32"/>
      <c r="R20" s="31" t="s">
        <v>206</v>
      </c>
      <c r="S20" s="31" t="s">
        <v>324</v>
      </c>
      <c r="T20" s="32" t="s">
        <v>291</v>
      </c>
      <c r="U20" s="31" t="s">
        <v>206</v>
      </c>
      <c r="V20" s="31" t="s">
        <v>325</v>
      </c>
      <c r="W20" s="31" t="s">
        <v>322</v>
      </c>
    </row>
    <row r="21" spans="1:23" x14ac:dyDescent="0.2">
      <c r="A21" s="28"/>
      <c r="B21" s="30" t="s">
        <v>353</v>
      </c>
      <c r="C21" s="31" t="s">
        <v>326</v>
      </c>
      <c r="D21" s="31" t="s">
        <v>327</v>
      </c>
      <c r="E21" s="32" t="s">
        <v>190</v>
      </c>
      <c r="F21" s="31" t="s">
        <v>288</v>
      </c>
      <c r="G21" s="31" t="s">
        <v>328</v>
      </c>
      <c r="H21" s="32" t="s">
        <v>190</v>
      </c>
      <c r="I21" s="31" t="s">
        <v>203</v>
      </c>
      <c r="J21" s="31" t="s">
        <v>329</v>
      </c>
      <c r="K21" s="32" t="s">
        <v>312</v>
      </c>
      <c r="L21" s="31" t="s">
        <v>278</v>
      </c>
      <c r="M21" s="31" t="s">
        <v>330</v>
      </c>
      <c r="N21" s="32" t="s">
        <v>331</v>
      </c>
      <c r="O21" s="31" t="s">
        <v>332</v>
      </c>
      <c r="P21" s="31" t="s">
        <v>333</v>
      </c>
      <c r="Q21" s="32" t="s">
        <v>334</v>
      </c>
      <c r="R21" s="31" t="s">
        <v>335</v>
      </c>
      <c r="S21" s="31" t="s">
        <v>336</v>
      </c>
      <c r="T21" s="32" t="s">
        <v>337</v>
      </c>
      <c r="U21" s="31" t="s">
        <v>298</v>
      </c>
      <c r="V21" s="31" t="s">
        <v>338</v>
      </c>
      <c r="W21" s="31" t="s">
        <v>339</v>
      </c>
    </row>
    <row r="22" spans="1:23" x14ac:dyDescent="0.2">
      <c r="A22" s="28"/>
      <c r="B22" s="30" t="s">
        <v>354</v>
      </c>
      <c r="C22" s="31" t="s">
        <v>239</v>
      </c>
      <c r="D22" s="28"/>
      <c r="E22" s="28"/>
      <c r="F22" s="31" t="s">
        <v>201</v>
      </c>
      <c r="G22" s="31"/>
      <c r="H22" s="32"/>
      <c r="I22" s="31" t="s">
        <v>201</v>
      </c>
      <c r="J22" s="28"/>
      <c r="K22" s="32"/>
      <c r="L22" s="31" t="s">
        <v>195</v>
      </c>
      <c r="M22" s="28"/>
      <c r="N22" s="32"/>
      <c r="O22" s="31" t="s">
        <v>201</v>
      </c>
      <c r="P22" s="31"/>
      <c r="Q22" s="32"/>
      <c r="R22" s="31" t="s">
        <v>201</v>
      </c>
      <c r="S22" s="31"/>
      <c r="T22" s="32"/>
      <c r="U22" s="31" t="s">
        <v>201</v>
      </c>
      <c r="V22" s="28"/>
      <c r="W22" s="28"/>
    </row>
    <row r="23" spans="1:23" x14ac:dyDescent="0.2">
      <c r="A23" s="28"/>
      <c r="B23" s="30" t="s">
        <v>355</v>
      </c>
      <c r="C23" s="31" t="s">
        <v>242</v>
      </c>
      <c r="D23" s="31" t="s">
        <v>340</v>
      </c>
      <c r="E23" s="32" t="s">
        <v>190</v>
      </c>
      <c r="F23" s="31" t="s">
        <v>209</v>
      </c>
      <c r="G23" s="31" t="s">
        <v>341</v>
      </c>
      <c r="H23" s="32" t="s">
        <v>190</v>
      </c>
      <c r="I23" s="31" t="s">
        <v>201</v>
      </c>
      <c r="J23" s="28"/>
      <c r="K23" s="32"/>
      <c r="L23" s="31" t="s">
        <v>195</v>
      </c>
      <c r="M23" s="28" t="s">
        <v>196</v>
      </c>
      <c r="N23" s="32" t="s">
        <v>197</v>
      </c>
      <c r="O23" s="31" t="s">
        <v>195</v>
      </c>
      <c r="P23" s="31" t="s">
        <v>342</v>
      </c>
      <c r="Q23" s="32" t="s">
        <v>343</v>
      </c>
      <c r="R23" s="31" t="s">
        <v>201</v>
      </c>
      <c r="S23" s="31"/>
      <c r="T23" s="32"/>
      <c r="U23" s="31" t="s">
        <v>201</v>
      </c>
      <c r="V23" s="28"/>
      <c r="W23" s="28"/>
    </row>
    <row r="24" spans="1:23" x14ac:dyDescent="0.2">
      <c r="A24" s="28"/>
      <c r="B24" s="28"/>
      <c r="C24" s="28"/>
      <c r="D24" s="28"/>
      <c r="E24" s="28"/>
      <c r="F24" s="31"/>
      <c r="G24" s="31"/>
      <c r="H24" s="32"/>
      <c r="I24" s="28"/>
      <c r="J24" s="28"/>
      <c r="K24" s="32"/>
      <c r="L24" s="28"/>
      <c r="M24" s="28"/>
      <c r="N24" s="32"/>
      <c r="O24" s="28"/>
      <c r="P24" s="28"/>
      <c r="Q24" s="28"/>
      <c r="R24" s="31"/>
      <c r="S24" s="31"/>
      <c r="T24" s="32"/>
      <c r="U24" s="28"/>
      <c r="V24" s="28"/>
      <c r="W24" s="28"/>
    </row>
    <row r="25" spans="1:23" x14ac:dyDescent="0.2">
      <c r="A25" s="28"/>
      <c r="B25" s="28" t="s">
        <v>344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1"/>
      <c r="S25" s="31"/>
      <c r="T25" s="32"/>
      <c r="U25" s="28"/>
      <c r="V25" s="28"/>
      <c r="W25" s="28"/>
    </row>
  </sheetData>
  <mergeCells count="7">
    <mergeCell ref="U1:W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Typology webpages &amp; quality</vt:lpstr>
      <vt:lpstr>Examples of webpages</vt:lpstr>
      <vt:lpstr>CONSENSUS ALL</vt:lpstr>
      <vt:lpstr>Cohen's kappa 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Andreu Prados</cp:lastModifiedBy>
  <dcterms:created xsi:type="dcterms:W3CDTF">2021-11-07T16:24:23Z</dcterms:created>
  <dcterms:modified xsi:type="dcterms:W3CDTF">2022-03-15T20:42:56Z</dcterms:modified>
</cp:coreProperties>
</file>